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hapman/Library/Mobile Documents/com~apple~CloudDocs/Documents/MSAS/spring_2020/MAT8406/Pitcher Injury Project/"/>
    </mc:Choice>
  </mc:AlternateContent>
  <xr:revisionPtr revIDLastSave="0" documentId="13_ncr:40009_{D16944C7-BC92-E541-8352-C14F9835A8AB}" xr6:coauthVersionLast="36" xr6:coauthVersionMax="36" xr10:uidLastSave="{00000000-0000-0000-0000-000000000000}"/>
  <bookViews>
    <workbookView xWindow="0" yWindow="0" windowWidth="28800" windowHeight="18000" activeTab="2"/>
  </bookViews>
  <sheets>
    <sheet name="outliers2" sheetId="1" r:id="rId1"/>
    <sheet name="bools" sheetId="3" r:id="rId2"/>
    <sheet name="high influence" sheetId="7" r:id="rId3"/>
    <sheet name="criticals" sheetId="2" r:id="rId4"/>
    <sheet name="colstodrop" sheetId="6" r:id="rId5"/>
    <sheet name="correlations" sheetId="5" r:id="rId6"/>
  </sheets>
  <definedNames>
    <definedName name="_xlnm._FilterDatabase" localSheetId="1" hidden="1">bools!$A$1:$AG$1542</definedName>
    <definedName name="_xlnm._FilterDatabase" localSheetId="5" hidden="1">correlations!$A$1:$BB$54</definedName>
    <definedName name="_xlnm._FilterDatabase" localSheetId="2" hidden="1">'high influence'!$A$1:$AI$1</definedName>
    <definedName name="_xlnm._FilterDatabase" localSheetId="0" hidden="1">outliers2!$A$1:$AC$1542</definedName>
  </definedNames>
  <calcPr calcId="181029"/>
</workbook>
</file>

<file path=xl/calcChain.xml><?xml version="1.0" encoding="utf-8"?>
<calcChain xmlns="http://schemas.openxmlformats.org/spreadsheetml/2006/main">
  <c r="AI11" i="7" l="1"/>
  <c r="AI9" i="7"/>
  <c r="AI3" i="7"/>
  <c r="AI14" i="7"/>
  <c r="AI15" i="7"/>
  <c r="AI26" i="7"/>
  <c r="AI12" i="7"/>
  <c r="AI21" i="7"/>
  <c r="AI27" i="7"/>
  <c r="AI24" i="7"/>
  <c r="AH36" i="7"/>
  <c r="AI36" i="7" s="1"/>
  <c r="AH28" i="7"/>
  <c r="AI28" i="7" s="1"/>
  <c r="AH35" i="7"/>
  <c r="AI35" i="7" s="1"/>
  <c r="AH33" i="7"/>
  <c r="AI33" i="7" s="1"/>
  <c r="AH31" i="7"/>
  <c r="AI31" i="7" s="1"/>
  <c r="AH34" i="7"/>
  <c r="AI34" i="7" s="1"/>
  <c r="AH23" i="7"/>
  <c r="AI23" i="7" s="1"/>
  <c r="AH32" i="7"/>
  <c r="AI32" i="7" s="1"/>
  <c r="AH30" i="7"/>
  <c r="AI30" i="7" s="1"/>
  <c r="AH26" i="7"/>
  <c r="AH27" i="7"/>
  <c r="AH16" i="7"/>
  <c r="AI16" i="7" s="1"/>
  <c r="AH25" i="7"/>
  <c r="AI25" i="7" s="1"/>
  <c r="AH15" i="7"/>
  <c r="AH11" i="7"/>
  <c r="AH14" i="7"/>
  <c r="AH20" i="7"/>
  <c r="AI20" i="7" s="1"/>
  <c r="AH24" i="7"/>
  <c r="AH22" i="7"/>
  <c r="AI22" i="7" s="1"/>
  <c r="AH21" i="7"/>
  <c r="AH17" i="7"/>
  <c r="AI17" i="7" s="1"/>
  <c r="AH18" i="7"/>
  <c r="AI18" i="7" s="1"/>
  <c r="AH13" i="7"/>
  <c r="AI13" i="7" s="1"/>
  <c r="AH9" i="7"/>
  <c r="AH19" i="7"/>
  <c r="AI19" i="7" s="1"/>
  <c r="AH12" i="7"/>
  <c r="AH8" i="7"/>
  <c r="AI8" i="7" s="1"/>
  <c r="AH10" i="7"/>
  <c r="AI10" i="7" s="1"/>
  <c r="AH6" i="7"/>
  <c r="AI6" i="7" s="1"/>
  <c r="AH7" i="7"/>
  <c r="AI7" i="7" s="1"/>
  <c r="AH5" i="7"/>
  <c r="AI5" i="7" s="1"/>
  <c r="AH2" i="7"/>
  <c r="AI2" i="7" s="1"/>
  <c r="AH4" i="7"/>
  <c r="AI4" i="7" s="1"/>
  <c r="AH3" i="7"/>
  <c r="AH29" i="7"/>
  <c r="AI29" i="7" s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D10" i="3"/>
  <c r="E10" i="3"/>
  <c r="F10" i="3"/>
  <c r="G10" i="3"/>
  <c r="AC10" i="3" s="1"/>
  <c r="AE10" i="3" s="1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D13" i="3"/>
  <c r="E13" i="3"/>
  <c r="F13" i="3"/>
  <c r="G13" i="3"/>
  <c r="AC13" i="3" s="1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E14" i="3" s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D16" i="3"/>
  <c r="E16" i="3"/>
  <c r="F16" i="3"/>
  <c r="G16" i="3"/>
  <c r="H16" i="3"/>
  <c r="I16" i="3"/>
  <c r="J16" i="3"/>
  <c r="AC16" i="3" s="1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D17" i="3"/>
  <c r="E17" i="3"/>
  <c r="F17" i="3"/>
  <c r="G17" i="3"/>
  <c r="AC17" i="3" s="1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D20" i="3"/>
  <c r="E20" i="3"/>
  <c r="F20" i="3"/>
  <c r="G20" i="3"/>
  <c r="AC20" i="3" s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D21" i="3"/>
  <c r="E21" i="3"/>
  <c r="F21" i="3"/>
  <c r="G21" i="3"/>
  <c r="H21" i="3"/>
  <c r="I21" i="3"/>
  <c r="J21" i="3"/>
  <c r="AC21" i="3" s="1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D24" i="3"/>
  <c r="E24" i="3"/>
  <c r="F24" i="3"/>
  <c r="G24" i="3"/>
  <c r="H24" i="3"/>
  <c r="I24" i="3"/>
  <c r="J24" i="3"/>
  <c r="AC24" i="3" s="1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D25" i="3"/>
  <c r="E25" i="3"/>
  <c r="F25" i="3"/>
  <c r="G25" i="3"/>
  <c r="AC25" i="3" s="1"/>
  <c r="AE25" i="3" s="1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D28" i="3"/>
  <c r="E28" i="3"/>
  <c r="F28" i="3"/>
  <c r="G28" i="3"/>
  <c r="AC28" i="3" s="1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D29" i="3"/>
  <c r="E29" i="3"/>
  <c r="F29" i="3"/>
  <c r="G29" i="3"/>
  <c r="H29" i="3"/>
  <c r="I29" i="3"/>
  <c r="J29" i="3"/>
  <c r="AC29" i="3" s="1"/>
  <c r="AE29" i="3" s="1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D32" i="3"/>
  <c r="E32" i="3"/>
  <c r="F32" i="3"/>
  <c r="G32" i="3"/>
  <c r="H32" i="3"/>
  <c r="I32" i="3"/>
  <c r="J32" i="3"/>
  <c r="AC32" i="3" s="1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D33" i="3"/>
  <c r="E33" i="3"/>
  <c r="F33" i="3"/>
  <c r="G33" i="3"/>
  <c r="AC33" i="3" s="1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D36" i="3"/>
  <c r="E36" i="3"/>
  <c r="F36" i="3"/>
  <c r="G36" i="3"/>
  <c r="AC36" i="3" s="1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E37" i="3" s="1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D41" i="3"/>
  <c r="E41" i="3"/>
  <c r="F41" i="3"/>
  <c r="G41" i="3"/>
  <c r="AC41" i="3" s="1"/>
  <c r="AE41" i="3" s="1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D44" i="3"/>
  <c r="E44" i="3"/>
  <c r="F44" i="3"/>
  <c r="G44" i="3"/>
  <c r="AC44" i="3" s="1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E45" i="3" s="1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D49" i="3"/>
  <c r="E49" i="3"/>
  <c r="F49" i="3"/>
  <c r="G49" i="3"/>
  <c r="AC49" i="3" s="1"/>
  <c r="AE49" i="3" s="1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D52" i="3"/>
  <c r="E52" i="3"/>
  <c r="F52" i="3"/>
  <c r="G52" i="3"/>
  <c r="AC52" i="3" s="1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E53" i="3" s="1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D57" i="3"/>
  <c r="E57" i="3"/>
  <c r="F57" i="3"/>
  <c r="G57" i="3"/>
  <c r="AC57" i="3" s="1"/>
  <c r="AE57" i="3" s="1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D60" i="3"/>
  <c r="E60" i="3"/>
  <c r="F60" i="3"/>
  <c r="G60" i="3"/>
  <c r="AC60" i="3" s="1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E61" i="3" s="1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D65" i="3"/>
  <c r="E65" i="3"/>
  <c r="F65" i="3"/>
  <c r="G65" i="3"/>
  <c r="AC65" i="3" s="1"/>
  <c r="AE65" i="3" s="1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D68" i="3"/>
  <c r="E68" i="3"/>
  <c r="F68" i="3"/>
  <c r="G68" i="3"/>
  <c r="AC68" i="3" s="1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E69" i="3" s="1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D73" i="3"/>
  <c r="E73" i="3"/>
  <c r="F73" i="3"/>
  <c r="G73" i="3"/>
  <c r="AC73" i="3" s="1"/>
  <c r="AE73" i="3" s="1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D76" i="3"/>
  <c r="E76" i="3"/>
  <c r="F76" i="3"/>
  <c r="G76" i="3"/>
  <c r="AC76" i="3" s="1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D81" i="3"/>
  <c r="E81" i="3"/>
  <c r="F81" i="3"/>
  <c r="G81" i="3"/>
  <c r="AC81" i="3" s="1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D84" i="3"/>
  <c r="E84" i="3"/>
  <c r="F84" i="3"/>
  <c r="G84" i="3"/>
  <c r="AC84" i="3" s="1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D89" i="3"/>
  <c r="E89" i="3"/>
  <c r="F89" i="3"/>
  <c r="G89" i="3"/>
  <c r="AC89" i="3" s="1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D93" i="3"/>
  <c r="E93" i="3"/>
  <c r="F93" i="3"/>
  <c r="G93" i="3"/>
  <c r="H93" i="3"/>
  <c r="I93" i="3"/>
  <c r="J93" i="3"/>
  <c r="AC93" i="3" s="1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D95" i="3"/>
  <c r="E95" i="3"/>
  <c r="F95" i="3"/>
  <c r="G95" i="3"/>
  <c r="AC95" i="3" s="1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D97" i="3"/>
  <c r="E97" i="3"/>
  <c r="F97" i="3"/>
  <c r="G97" i="3"/>
  <c r="AC97" i="3" s="1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D106" i="3"/>
  <c r="E106" i="3"/>
  <c r="F106" i="3"/>
  <c r="G106" i="3"/>
  <c r="AC106" i="3" s="1"/>
  <c r="AD106" i="3" s="1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D107" i="3"/>
  <c r="E107" i="3"/>
  <c r="F107" i="3"/>
  <c r="G107" i="3"/>
  <c r="H107" i="3"/>
  <c r="I107" i="3"/>
  <c r="J107" i="3"/>
  <c r="AC107" i="3" s="1"/>
  <c r="AD107" i="3" s="1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D108" i="3"/>
  <c r="E108" i="3"/>
  <c r="F108" i="3"/>
  <c r="G108" i="3"/>
  <c r="AC108" i="3" s="1"/>
  <c r="AD108" i="3" s="1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D109" i="3"/>
  <c r="E109" i="3"/>
  <c r="F109" i="3"/>
  <c r="G109" i="3"/>
  <c r="H109" i="3"/>
  <c r="I109" i="3"/>
  <c r="J109" i="3"/>
  <c r="AC109" i="3" s="1"/>
  <c r="AD109" i="3" s="1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D110" i="3"/>
  <c r="E110" i="3"/>
  <c r="F110" i="3"/>
  <c r="G110" i="3"/>
  <c r="AC110" i="3" s="1"/>
  <c r="AD110" i="3" s="1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D111" i="3"/>
  <c r="E111" i="3"/>
  <c r="F111" i="3"/>
  <c r="G111" i="3"/>
  <c r="H111" i="3"/>
  <c r="I111" i="3"/>
  <c r="J111" i="3"/>
  <c r="AC111" i="3" s="1"/>
  <c r="AD111" i="3" s="1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D112" i="3"/>
  <c r="E112" i="3"/>
  <c r="F112" i="3"/>
  <c r="G112" i="3"/>
  <c r="AC112" i="3" s="1"/>
  <c r="AD112" i="3" s="1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D113" i="3"/>
  <c r="E113" i="3"/>
  <c r="F113" i="3"/>
  <c r="G113" i="3"/>
  <c r="H113" i="3"/>
  <c r="I113" i="3"/>
  <c r="J113" i="3"/>
  <c r="AC113" i="3" s="1"/>
  <c r="AD113" i="3" s="1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D114" i="3"/>
  <c r="E114" i="3"/>
  <c r="F114" i="3"/>
  <c r="G114" i="3"/>
  <c r="AC114" i="3" s="1"/>
  <c r="AD114" i="3" s="1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D115" i="3"/>
  <c r="E115" i="3"/>
  <c r="F115" i="3"/>
  <c r="G115" i="3"/>
  <c r="H115" i="3"/>
  <c r="I115" i="3"/>
  <c r="J115" i="3"/>
  <c r="AC115" i="3" s="1"/>
  <c r="AD115" i="3" s="1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D116" i="3"/>
  <c r="E116" i="3"/>
  <c r="F116" i="3"/>
  <c r="G116" i="3"/>
  <c r="AC116" i="3" s="1"/>
  <c r="AD116" i="3" s="1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D117" i="3"/>
  <c r="E117" i="3"/>
  <c r="F117" i="3"/>
  <c r="G117" i="3"/>
  <c r="H117" i="3"/>
  <c r="I117" i="3"/>
  <c r="J117" i="3"/>
  <c r="AC117" i="3" s="1"/>
  <c r="AD117" i="3" s="1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D118" i="3"/>
  <c r="E118" i="3"/>
  <c r="F118" i="3"/>
  <c r="G118" i="3"/>
  <c r="AC118" i="3" s="1"/>
  <c r="AD118" i="3" s="1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D119" i="3"/>
  <c r="E119" i="3"/>
  <c r="F119" i="3"/>
  <c r="G119" i="3"/>
  <c r="H119" i="3"/>
  <c r="I119" i="3"/>
  <c r="J119" i="3"/>
  <c r="AC119" i="3" s="1"/>
  <c r="AD119" i="3" s="1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D120" i="3"/>
  <c r="E120" i="3"/>
  <c r="F120" i="3"/>
  <c r="G120" i="3"/>
  <c r="AC120" i="3" s="1"/>
  <c r="AD120" i="3" s="1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C121" i="3" s="1"/>
  <c r="AD121" i="3" s="1"/>
  <c r="AA121" i="3"/>
  <c r="AB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C125" i="3" s="1"/>
  <c r="AD125" i="3" s="1"/>
  <c r="AA125" i="3"/>
  <c r="AB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C129" i="3" s="1"/>
  <c r="AD129" i="3" s="1"/>
  <c r="AA129" i="3"/>
  <c r="AB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 s="1"/>
  <c r="D131" i="3"/>
  <c r="E131" i="3"/>
  <c r="F131" i="3"/>
  <c r="G131" i="3"/>
  <c r="AC131" i="3" s="1"/>
  <c r="AD131" i="3" s="1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D133" i="3"/>
  <c r="E133" i="3"/>
  <c r="F133" i="3"/>
  <c r="G133" i="3"/>
  <c r="AC133" i="3" s="1"/>
  <c r="AD133" i="3" s="1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 s="1"/>
  <c r="D135" i="3"/>
  <c r="E135" i="3"/>
  <c r="F135" i="3"/>
  <c r="G135" i="3"/>
  <c r="AC135" i="3" s="1"/>
  <c r="AD135" i="3" s="1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 s="1"/>
  <c r="D137" i="3"/>
  <c r="E137" i="3"/>
  <c r="F137" i="3"/>
  <c r="G137" i="3"/>
  <c r="AC137" i="3" s="1"/>
  <c r="AD137" i="3" s="1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 s="1"/>
  <c r="D139" i="3"/>
  <c r="E139" i="3"/>
  <c r="F139" i="3"/>
  <c r="G139" i="3"/>
  <c r="AC139" i="3" s="1"/>
  <c r="AD139" i="3" s="1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 s="1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 s="1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 s="1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 s="1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 s="1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 s="1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 s="1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 s="1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 s="1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D236" i="3"/>
  <c r="E236" i="3"/>
  <c r="F236" i="3"/>
  <c r="G236" i="3"/>
  <c r="H236" i="3"/>
  <c r="I236" i="3"/>
  <c r="J236" i="3"/>
  <c r="AC236" i="3" s="1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D385" i="3"/>
  <c r="E385" i="3"/>
  <c r="F385" i="3"/>
  <c r="G385" i="3"/>
  <c r="H385" i="3"/>
  <c r="AC385" i="3" s="1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D391" i="3"/>
  <c r="E391" i="3"/>
  <c r="F391" i="3"/>
  <c r="G391" i="3"/>
  <c r="H391" i="3"/>
  <c r="AC391" i="3" s="1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D393" i="3"/>
  <c r="E393" i="3"/>
  <c r="F393" i="3"/>
  <c r="G393" i="3"/>
  <c r="H393" i="3"/>
  <c r="AC393" i="3" s="1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D399" i="3"/>
  <c r="E399" i="3"/>
  <c r="F399" i="3"/>
  <c r="G399" i="3"/>
  <c r="H399" i="3"/>
  <c r="AC399" i="3" s="1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D401" i="3"/>
  <c r="E401" i="3"/>
  <c r="F401" i="3"/>
  <c r="G401" i="3"/>
  <c r="H401" i="3"/>
  <c r="AC401" i="3" s="1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D407" i="3"/>
  <c r="E407" i="3"/>
  <c r="F407" i="3"/>
  <c r="G407" i="3"/>
  <c r="H407" i="3"/>
  <c r="AC407" i="3" s="1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D409" i="3"/>
  <c r="E409" i="3"/>
  <c r="F409" i="3"/>
  <c r="G409" i="3"/>
  <c r="H409" i="3"/>
  <c r="AC409" i="3" s="1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D415" i="3"/>
  <c r="E415" i="3"/>
  <c r="F415" i="3"/>
  <c r="G415" i="3"/>
  <c r="H415" i="3"/>
  <c r="AC415" i="3" s="1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D417" i="3"/>
  <c r="E417" i="3"/>
  <c r="F417" i="3"/>
  <c r="G417" i="3"/>
  <c r="H417" i="3"/>
  <c r="AC417" i="3" s="1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D423" i="3"/>
  <c r="E423" i="3"/>
  <c r="F423" i="3"/>
  <c r="G423" i="3"/>
  <c r="H423" i="3"/>
  <c r="AC423" i="3" s="1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D425" i="3"/>
  <c r="E425" i="3"/>
  <c r="F425" i="3"/>
  <c r="G425" i="3"/>
  <c r="H425" i="3"/>
  <c r="AC425" i="3" s="1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D431" i="3"/>
  <c r="E431" i="3"/>
  <c r="F431" i="3"/>
  <c r="G431" i="3"/>
  <c r="H431" i="3"/>
  <c r="AC431" i="3" s="1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D433" i="3"/>
  <c r="E433" i="3"/>
  <c r="F433" i="3"/>
  <c r="G433" i="3"/>
  <c r="H433" i="3"/>
  <c r="AC433" i="3" s="1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D439" i="3"/>
  <c r="E439" i="3"/>
  <c r="F439" i="3"/>
  <c r="G439" i="3"/>
  <c r="H439" i="3"/>
  <c r="AC439" i="3" s="1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D441" i="3"/>
  <c r="E441" i="3"/>
  <c r="F441" i="3"/>
  <c r="G441" i="3"/>
  <c r="H441" i="3"/>
  <c r="AC441" i="3" s="1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 s="1"/>
  <c r="D444" i="3"/>
  <c r="E444" i="3"/>
  <c r="F444" i="3"/>
  <c r="G444" i="3"/>
  <c r="AC444" i="3" s="1"/>
  <c r="AD444" i="3" s="1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 s="1"/>
  <c r="D446" i="3"/>
  <c r="E446" i="3"/>
  <c r="F446" i="3"/>
  <c r="G446" i="3"/>
  <c r="AC446" i="3" s="1"/>
  <c r="AD446" i="3" s="1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 s="1"/>
  <c r="D449" i="3"/>
  <c r="E449" i="3"/>
  <c r="F449" i="3"/>
  <c r="G449" i="3"/>
  <c r="AC449" i="3" s="1"/>
  <c r="AD449" i="3" s="1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C457" i="3" s="1"/>
  <c r="AB457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D460" i="3"/>
  <c r="E460" i="3"/>
  <c r="F460" i="3"/>
  <c r="G460" i="3"/>
  <c r="H460" i="3"/>
  <c r="AC460" i="3" s="1"/>
  <c r="AD460" i="3" s="1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C481" i="3" s="1"/>
  <c r="AA481" i="3"/>
  <c r="AB481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D503" i="3"/>
  <c r="E503" i="3"/>
  <c r="F503" i="3"/>
  <c r="G503" i="3"/>
  <c r="AC503" i="3" s="1"/>
  <c r="AD503" i="3" s="1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D669" i="3"/>
  <c r="E669" i="3"/>
  <c r="F669" i="3"/>
  <c r="G669" i="3"/>
  <c r="AC669" i="3" s="1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D671" i="3"/>
  <c r="E671" i="3"/>
  <c r="F671" i="3"/>
  <c r="G671" i="3"/>
  <c r="AC671" i="3" s="1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D673" i="3"/>
  <c r="E673" i="3"/>
  <c r="F673" i="3"/>
  <c r="G673" i="3"/>
  <c r="AC673" i="3" s="1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D675" i="3"/>
  <c r="E675" i="3"/>
  <c r="F675" i="3"/>
  <c r="G675" i="3"/>
  <c r="AC675" i="3" s="1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D677" i="3"/>
  <c r="E677" i="3"/>
  <c r="F677" i="3"/>
  <c r="G677" i="3"/>
  <c r="AC677" i="3" s="1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D679" i="3"/>
  <c r="E679" i="3"/>
  <c r="F679" i="3"/>
  <c r="G679" i="3"/>
  <c r="AC679" i="3" s="1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D681" i="3"/>
  <c r="E681" i="3"/>
  <c r="F681" i="3"/>
  <c r="G681" i="3"/>
  <c r="AC681" i="3" s="1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D683" i="3"/>
  <c r="E683" i="3"/>
  <c r="F683" i="3"/>
  <c r="G683" i="3"/>
  <c r="AC683" i="3" s="1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D685" i="3"/>
  <c r="E685" i="3"/>
  <c r="F685" i="3"/>
  <c r="G685" i="3"/>
  <c r="AC685" i="3" s="1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D687" i="3"/>
  <c r="E687" i="3"/>
  <c r="F687" i="3"/>
  <c r="G687" i="3"/>
  <c r="AC687" i="3" s="1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D689" i="3"/>
  <c r="E689" i="3"/>
  <c r="F689" i="3"/>
  <c r="G689" i="3"/>
  <c r="AC689" i="3" s="1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D691" i="3"/>
  <c r="E691" i="3"/>
  <c r="F691" i="3"/>
  <c r="G691" i="3"/>
  <c r="AC691" i="3" s="1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D693" i="3"/>
  <c r="E693" i="3"/>
  <c r="F693" i="3"/>
  <c r="G693" i="3"/>
  <c r="AC693" i="3" s="1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D695" i="3"/>
  <c r="E695" i="3"/>
  <c r="F695" i="3"/>
  <c r="G695" i="3"/>
  <c r="AC695" i="3" s="1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D697" i="3"/>
  <c r="E697" i="3"/>
  <c r="F697" i="3"/>
  <c r="G697" i="3"/>
  <c r="AC697" i="3" s="1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D699" i="3"/>
  <c r="E699" i="3"/>
  <c r="F699" i="3"/>
  <c r="G699" i="3"/>
  <c r="AC699" i="3" s="1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D701" i="3"/>
  <c r="E701" i="3"/>
  <c r="F701" i="3"/>
  <c r="G701" i="3"/>
  <c r="AC701" i="3" s="1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D703" i="3"/>
  <c r="E703" i="3"/>
  <c r="F703" i="3"/>
  <c r="G703" i="3"/>
  <c r="AC703" i="3" s="1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D705" i="3"/>
  <c r="E705" i="3"/>
  <c r="F705" i="3"/>
  <c r="G705" i="3"/>
  <c r="AC705" i="3" s="1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D707" i="3"/>
  <c r="E707" i="3"/>
  <c r="F707" i="3"/>
  <c r="G707" i="3"/>
  <c r="AC707" i="3" s="1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D734" i="3"/>
  <c r="E734" i="3"/>
  <c r="F734" i="3"/>
  <c r="G734" i="3"/>
  <c r="H734" i="3"/>
  <c r="I734" i="3"/>
  <c r="J734" i="3"/>
  <c r="AC734" i="3" s="1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D738" i="3"/>
  <c r="E738" i="3"/>
  <c r="F738" i="3"/>
  <c r="G738" i="3"/>
  <c r="H738" i="3"/>
  <c r="I738" i="3"/>
  <c r="J738" i="3"/>
  <c r="AC738" i="3" s="1"/>
  <c r="K738" i="3"/>
  <c r="L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D740" i="3"/>
  <c r="E740" i="3"/>
  <c r="F740" i="3"/>
  <c r="G740" i="3"/>
  <c r="H740" i="3"/>
  <c r="I740" i="3"/>
  <c r="J740" i="3"/>
  <c r="AC740" i="3" s="1"/>
  <c r="K740" i="3"/>
  <c r="L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D742" i="3"/>
  <c r="E742" i="3"/>
  <c r="F742" i="3"/>
  <c r="G742" i="3"/>
  <c r="H742" i="3"/>
  <c r="I742" i="3"/>
  <c r="J742" i="3"/>
  <c r="AC742" i="3" s="1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D746" i="3"/>
  <c r="E746" i="3"/>
  <c r="F746" i="3"/>
  <c r="G746" i="3"/>
  <c r="H746" i="3"/>
  <c r="I746" i="3"/>
  <c r="J746" i="3"/>
  <c r="AC746" i="3" s="1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D748" i="3"/>
  <c r="E748" i="3"/>
  <c r="F748" i="3"/>
  <c r="G748" i="3"/>
  <c r="H748" i="3"/>
  <c r="I748" i="3"/>
  <c r="J748" i="3"/>
  <c r="AC748" i="3" s="1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D750" i="3"/>
  <c r="E750" i="3"/>
  <c r="F750" i="3"/>
  <c r="G750" i="3"/>
  <c r="H750" i="3"/>
  <c r="I750" i="3"/>
  <c r="J750" i="3"/>
  <c r="AC750" i="3" s="1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D754" i="3"/>
  <c r="E754" i="3"/>
  <c r="F754" i="3"/>
  <c r="G754" i="3"/>
  <c r="H754" i="3"/>
  <c r="I754" i="3"/>
  <c r="J754" i="3"/>
  <c r="AC754" i="3" s="1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D756" i="3"/>
  <c r="E756" i="3"/>
  <c r="F756" i="3"/>
  <c r="G756" i="3"/>
  <c r="H756" i="3"/>
  <c r="I756" i="3"/>
  <c r="J756" i="3"/>
  <c r="AC756" i="3" s="1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D758" i="3"/>
  <c r="E758" i="3"/>
  <c r="F758" i="3"/>
  <c r="G758" i="3"/>
  <c r="H758" i="3"/>
  <c r="I758" i="3"/>
  <c r="J758" i="3"/>
  <c r="AC758" i="3" s="1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D764" i="3"/>
  <c r="E764" i="3"/>
  <c r="F764" i="3"/>
  <c r="G764" i="3"/>
  <c r="H764" i="3"/>
  <c r="I764" i="3"/>
  <c r="J764" i="3"/>
  <c r="AC764" i="3" s="1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D766" i="3"/>
  <c r="E766" i="3"/>
  <c r="F766" i="3"/>
  <c r="G766" i="3"/>
  <c r="H766" i="3"/>
  <c r="AC766" i="3" s="1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D769" i="3"/>
  <c r="E769" i="3"/>
  <c r="F769" i="3"/>
  <c r="G769" i="3"/>
  <c r="AC769" i="3" s="1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D771" i="3"/>
  <c r="E771" i="3"/>
  <c r="F771" i="3"/>
  <c r="G771" i="3"/>
  <c r="AC771" i="3" s="1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D773" i="3"/>
  <c r="E773" i="3"/>
  <c r="F773" i="3"/>
  <c r="G773" i="3"/>
  <c r="AC773" i="3" s="1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 s="1"/>
  <c r="D775" i="3"/>
  <c r="E775" i="3"/>
  <c r="F775" i="3"/>
  <c r="G775" i="3"/>
  <c r="AC775" i="3" s="1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D777" i="3"/>
  <c r="E777" i="3"/>
  <c r="F777" i="3"/>
  <c r="G777" i="3"/>
  <c r="AC777" i="3" s="1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D779" i="3"/>
  <c r="E779" i="3"/>
  <c r="F779" i="3"/>
  <c r="G779" i="3"/>
  <c r="AC779" i="3" s="1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 s="1"/>
  <c r="D781" i="3"/>
  <c r="E781" i="3"/>
  <c r="F781" i="3"/>
  <c r="G781" i="3"/>
  <c r="AC781" i="3" s="1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D783" i="3"/>
  <c r="E783" i="3"/>
  <c r="F783" i="3"/>
  <c r="G783" i="3"/>
  <c r="AC783" i="3" s="1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AC784" i="3" s="1"/>
  <c r="Y784" i="3"/>
  <c r="Z784" i="3"/>
  <c r="AA784" i="3"/>
  <c r="AB784" i="3"/>
  <c r="D785" i="3"/>
  <c r="E785" i="3"/>
  <c r="F785" i="3"/>
  <c r="G785" i="3"/>
  <c r="AC785" i="3" s="1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 s="1"/>
  <c r="D787" i="3"/>
  <c r="E787" i="3"/>
  <c r="F787" i="3"/>
  <c r="G787" i="3"/>
  <c r="AC787" i="3" s="1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D789" i="3"/>
  <c r="E789" i="3"/>
  <c r="F789" i="3"/>
  <c r="G789" i="3"/>
  <c r="AC789" i="3" s="1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D791" i="3"/>
  <c r="E791" i="3"/>
  <c r="F791" i="3"/>
  <c r="G791" i="3"/>
  <c r="AC791" i="3" s="1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D793" i="3"/>
  <c r="E793" i="3"/>
  <c r="F793" i="3"/>
  <c r="G793" i="3"/>
  <c r="AC793" i="3" s="1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D795" i="3"/>
  <c r="E795" i="3"/>
  <c r="F795" i="3"/>
  <c r="G795" i="3"/>
  <c r="AC795" i="3" s="1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D797" i="3"/>
  <c r="E797" i="3"/>
  <c r="F797" i="3"/>
  <c r="G797" i="3"/>
  <c r="AC797" i="3" s="1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D799" i="3"/>
  <c r="E799" i="3"/>
  <c r="F799" i="3"/>
  <c r="G799" i="3"/>
  <c r="AC799" i="3" s="1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D801" i="3"/>
  <c r="E801" i="3"/>
  <c r="F801" i="3"/>
  <c r="G801" i="3"/>
  <c r="AC801" i="3" s="1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 s="1"/>
  <c r="D803" i="3"/>
  <c r="E803" i="3"/>
  <c r="F803" i="3"/>
  <c r="G803" i="3"/>
  <c r="AC803" i="3" s="1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D805" i="3"/>
  <c r="E805" i="3"/>
  <c r="F805" i="3"/>
  <c r="G805" i="3"/>
  <c r="AC805" i="3" s="1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D807" i="3"/>
  <c r="E807" i="3"/>
  <c r="F807" i="3"/>
  <c r="G807" i="3"/>
  <c r="AC807" i="3" s="1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D809" i="3"/>
  <c r="E809" i="3"/>
  <c r="F809" i="3"/>
  <c r="G809" i="3"/>
  <c r="AC809" i="3" s="1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D811" i="3"/>
  <c r="E811" i="3"/>
  <c r="F811" i="3"/>
  <c r="G811" i="3"/>
  <c r="AC811" i="3" s="1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D822" i="3"/>
  <c r="E822" i="3"/>
  <c r="F822" i="3"/>
  <c r="G822" i="3"/>
  <c r="AC822" i="3" s="1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D826" i="3"/>
  <c r="E826" i="3"/>
  <c r="F826" i="3"/>
  <c r="G826" i="3"/>
  <c r="AC826" i="3" s="1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AC834" i="3" s="1"/>
  <c r="U834" i="3"/>
  <c r="V834" i="3"/>
  <c r="W834" i="3"/>
  <c r="X834" i="3"/>
  <c r="Y834" i="3"/>
  <c r="Z834" i="3"/>
  <c r="AA834" i="3"/>
  <c r="AB834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D838" i="3"/>
  <c r="E838" i="3"/>
  <c r="F838" i="3"/>
  <c r="G838" i="3"/>
  <c r="AC838" i="3" s="1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D842" i="3"/>
  <c r="E842" i="3"/>
  <c r="F842" i="3"/>
  <c r="G842" i="3"/>
  <c r="AC842" i="3" s="1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D854" i="3"/>
  <c r="E854" i="3"/>
  <c r="F854" i="3"/>
  <c r="G854" i="3"/>
  <c r="AC854" i="3" s="1"/>
  <c r="H854" i="3"/>
  <c r="I854" i="3"/>
  <c r="J854" i="3"/>
  <c r="K854" i="3"/>
  <c r="L854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AC858" i="3" s="1"/>
  <c r="W858" i="3"/>
  <c r="X858" i="3"/>
  <c r="Y858" i="3"/>
  <c r="Z858" i="3"/>
  <c r="AA858" i="3"/>
  <c r="AB858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S859" i="3"/>
  <c r="T859" i="3"/>
  <c r="U859" i="3"/>
  <c r="V859" i="3"/>
  <c r="W859" i="3"/>
  <c r="X859" i="3"/>
  <c r="Y859" i="3"/>
  <c r="Z859" i="3"/>
  <c r="AA859" i="3"/>
  <c r="AB859" i="3"/>
  <c r="D860" i="3"/>
  <c r="E860" i="3"/>
  <c r="F860" i="3"/>
  <c r="G860" i="3"/>
  <c r="AC860" i="3" s="1"/>
  <c r="H860" i="3"/>
  <c r="I860" i="3"/>
  <c r="J860" i="3"/>
  <c r="K860" i="3"/>
  <c r="L860" i="3"/>
  <c r="M860" i="3"/>
  <c r="N860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AA860" i="3"/>
  <c r="AB860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AA861" i="3"/>
  <c r="AB861" i="3"/>
  <c r="D862" i="3"/>
  <c r="E862" i="3"/>
  <c r="F862" i="3"/>
  <c r="G862" i="3"/>
  <c r="AC862" i="3" s="1"/>
  <c r="H862" i="3"/>
  <c r="I862" i="3"/>
  <c r="J862" i="3"/>
  <c r="K862" i="3"/>
  <c r="L862" i="3"/>
  <c r="M862" i="3"/>
  <c r="N862" i="3"/>
  <c r="O862" i="3"/>
  <c r="P862" i="3"/>
  <c r="Q862" i="3"/>
  <c r="R862" i="3"/>
  <c r="S862" i="3"/>
  <c r="T862" i="3"/>
  <c r="U862" i="3"/>
  <c r="V862" i="3"/>
  <c r="W862" i="3"/>
  <c r="X862" i="3"/>
  <c r="Y862" i="3"/>
  <c r="Z862" i="3"/>
  <c r="AA862" i="3"/>
  <c r="AB862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S863" i="3"/>
  <c r="T863" i="3"/>
  <c r="U863" i="3"/>
  <c r="V863" i="3"/>
  <c r="W863" i="3"/>
  <c r="X863" i="3"/>
  <c r="Y863" i="3"/>
  <c r="Z863" i="3"/>
  <c r="AA863" i="3"/>
  <c r="AB863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S864" i="3"/>
  <c r="T864" i="3"/>
  <c r="U864" i="3"/>
  <c r="V864" i="3"/>
  <c r="W864" i="3"/>
  <c r="X864" i="3"/>
  <c r="AC864" i="3" s="1"/>
  <c r="Y864" i="3"/>
  <c r="Z864" i="3"/>
  <c r="AA864" i="3"/>
  <c r="AB864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S865" i="3"/>
  <c r="T865" i="3"/>
  <c r="U865" i="3"/>
  <c r="V865" i="3"/>
  <c r="W865" i="3"/>
  <c r="X865" i="3"/>
  <c r="Y865" i="3"/>
  <c r="Z865" i="3"/>
  <c r="AA865" i="3"/>
  <c r="AB865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S866" i="3"/>
  <c r="T866" i="3"/>
  <c r="U866" i="3"/>
  <c r="V866" i="3"/>
  <c r="W866" i="3"/>
  <c r="X866" i="3"/>
  <c r="Y866" i="3"/>
  <c r="Z866" i="3"/>
  <c r="AA866" i="3"/>
  <c r="AB866" i="3"/>
  <c r="AC866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S867" i="3"/>
  <c r="T867" i="3"/>
  <c r="U867" i="3"/>
  <c r="V867" i="3"/>
  <c r="W867" i="3"/>
  <c r="X867" i="3"/>
  <c r="Y867" i="3"/>
  <c r="Z867" i="3"/>
  <c r="AA867" i="3"/>
  <c r="AB867" i="3"/>
  <c r="D868" i="3"/>
  <c r="E868" i="3"/>
  <c r="F868" i="3"/>
  <c r="G868" i="3"/>
  <c r="AC868" i="3" s="1"/>
  <c r="H868" i="3"/>
  <c r="I868" i="3"/>
  <c r="J868" i="3"/>
  <c r="K868" i="3"/>
  <c r="L868" i="3"/>
  <c r="M868" i="3"/>
  <c r="N868" i="3"/>
  <c r="O868" i="3"/>
  <c r="P868" i="3"/>
  <c r="Q868" i="3"/>
  <c r="R868" i="3"/>
  <c r="S868" i="3"/>
  <c r="T868" i="3"/>
  <c r="U868" i="3"/>
  <c r="V868" i="3"/>
  <c r="W868" i="3"/>
  <c r="X868" i="3"/>
  <c r="Y868" i="3"/>
  <c r="Z868" i="3"/>
  <c r="AA868" i="3"/>
  <c r="AB868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S869" i="3"/>
  <c r="T869" i="3"/>
  <c r="U869" i="3"/>
  <c r="V869" i="3"/>
  <c r="W869" i="3"/>
  <c r="X869" i="3"/>
  <c r="Y869" i="3"/>
  <c r="Z869" i="3"/>
  <c r="AA869" i="3"/>
  <c r="AB869" i="3"/>
  <c r="D870" i="3"/>
  <c r="E870" i="3"/>
  <c r="F870" i="3"/>
  <c r="G870" i="3"/>
  <c r="AC870" i="3" s="1"/>
  <c r="H870" i="3"/>
  <c r="I870" i="3"/>
  <c r="J870" i="3"/>
  <c r="K870" i="3"/>
  <c r="L870" i="3"/>
  <c r="M870" i="3"/>
  <c r="N870" i="3"/>
  <c r="O870" i="3"/>
  <c r="P870" i="3"/>
  <c r="Q870" i="3"/>
  <c r="R870" i="3"/>
  <c r="S870" i="3"/>
  <c r="T870" i="3"/>
  <c r="U870" i="3"/>
  <c r="V870" i="3"/>
  <c r="W870" i="3"/>
  <c r="X870" i="3"/>
  <c r="Y870" i="3"/>
  <c r="Z870" i="3"/>
  <c r="AA870" i="3"/>
  <c r="AB870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S871" i="3"/>
  <c r="T871" i="3"/>
  <c r="U871" i="3"/>
  <c r="V871" i="3"/>
  <c r="W871" i="3"/>
  <c r="X871" i="3"/>
  <c r="Y871" i="3"/>
  <c r="Z871" i="3"/>
  <c r="AA871" i="3"/>
  <c r="AB871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T872" i="3"/>
  <c r="U872" i="3"/>
  <c r="V872" i="3"/>
  <c r="W872" i="3"/>
  <c r="X872" i="3"/>
  <c r="Y872" i="3"/>
  <c r="Z872" i="3"/>
  <c r="AA872" i="3"/>
  <c r="AB872" i="3"/>
  <c r="AC872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S873" i="3"/>
  <c r="T873" i="3"/>
  <c r="U873" i="3"/>
  <c r="V873" i="3"/>
  <c r="W873" i="3"/>
  <c r="X873" i="3"/>
  <c r="Y873" i="3"/>
  <c r="Z873" i="3"/>
  <c r="AA873" i="3"/>
  <c r="AB873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R874" i="3"/>
  <c r="S874" i="3"/>
  <c r="T874" i="3"/>
  <c r="U874" i="3"/>
  <c r="V874" i="3"/>
  <c r="W874" i="3"/>
  <c r="X874" i="3"/>
  <c r="Y874" i="3"/>
  <c r="Z874" i="3"/>
  <c r="AA874" i="3"/>
  <c r="AB874" i="3"/>
  <c r="AC874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S875" i="3"/>
  <c r="T875" i="3"/>
  <c r="U875" i="3"/>
  <c r="V875" i="3"/>
  <c r="W875" i="3"/>
  <c r="X875" i="3"/>
  <c r="Y875" i="3"/>
  <c r="Z875" i="3"/>
  <c r="AA875" i="3"/>
  <c r="AB875" i="3"/>
  <c r="D876" i="3"/>
  <c r="E876" i="3"/>
  <c r="F876" i="3"/>
  <c r="G876" i="3"/>
  <c r="AC876" i="3" s="1"/>
  <c r="H876" i="3"/>
  <c r="I876" i="3"/>
  <c r="J876" i="3"/>
  <c r="K876" i="3"/>
  <c r="L876" i="3"/>
  <c r="M876" i="3"/>
  <c r="N876" i="3"/>
  <c r="O876" i="3"/>
  <c r="P876" i="3"/>
  <c r="Q876" i="3"/>
  <c r="R876" i="3"/>
  <c r="S876" i="3"/>
  <c r="T876" i="3"/>
  <c r="U876" i="3"/>
  <c r="V876" i="3"/>
  <c r="W876" i="3"/>
  <c r="X876" i="3"/>
  <c r="Y876" i="3"/>
  <c r="Z876" i="3"/>
  <c r="AA876" i="3"/>
  <c r="AB876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S877" i="3"/>
  <c r="T877" i="3"/>
  <c r="U877" i="3"/>
  <c r="V877" i="3"/>
  <c r="W877" i="3"/>
  <c r="X877" i="3"/>
  <c r="Y877" i="3"/>
  <c r="Z877" i="3"/>
  <c r="AA877" i="3"/>
  <c r="AB877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S878" i="3"/>
  <c r="T878" i="3"/>
  <c r="U878" i="3"/>
  <c r="V878" i="3"/>
  <c r="W878" i="3"/>
  <c r="X878" i="3"/>
  <c r="Y878" i="3"/>
  <c r="Z878" i="3"/>
  <c r="AA878" i="3"/>
  <c r="AB878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R879" i="3"/>
  <c r="S879" i="3"/>
  <c r="T879" i="3"/>
  <c r="U879" i="3"/>
  <c r="V879" i="3"/>
  <c r="W879" i="3"/>
  <c r="X879" i="3"/>
  <c r="Y879" i="3"/>
  <c r="Z879" i="3"/>
  <c r="AA879" i="3"/>
  <c r="AB879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S880" i="3"/>
  <c r="T880" i="3"/>
  <c r="U880" i="3"/>
  <c r="V880" i="3"/>
  <c r="W880" i="3"/>
  <c r="X880" i="3"/>
  <c r="Y880" i="3"/>
  <c r="Z880" i="3"/>
  <c r="AA880" i="3"/>
  <c r="AB880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S881" i="3"/>
  <c r="T881" i="3"/>
  <c r="U881" i="3"/>
  <c r="V881" i="3"/>
  <c r="W881" i="3"/>
  <c r="X881" i="3"/>
  <c r="Y881" i="3"/>
  <c r="Z881" i="3"/>
  <c r="AA881" i="3"/>
  <c r="AB881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R882" i="3"/>
  <c r="S882" i="3"/>
  <c r="T882" i="3"/>
  <c r="U882" i="3"/>
  <c r="V882" i="3"/>
  <c r="W882" i="3"/>
  <c r="X882" i="3"/>
  <c r="Y882" i="3"/>
  <c r="Z882" i="3"/>
  <c r="AA882" i="3"/>
  <c r="AB882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AA883" i="3"/>
  <c r="AB883" i="3"/>
  <c r="D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S884" i="3"/>
  <c r="T884" i="3"/>
  <c r="U884" i="3"/>
  <c r="V884" i="3"/>
  <c r="W884" i="3"/>
  <c r="X884" i="3"/>
  <c r="Y884" i="3"/>
  <c r="Z884" i="3"/>
  <c r="AA884" i="3"/>
  <c r="AB884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T885" i="3"/>
  <c r="U885" i="3"/>
  <c r="V885" i="3"/>
  <c r="W885" i="3"/>
  <c r="X885" i="3"/>
  <c r="Y885" i="3"/>
  <c r="Z885" i="3"/>
  <c r="AA885" i="3"/>
  <c r="AB885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S886" i="3"/>
  <c r="T886" i="3"/>
  <c r="U886" i="3"/>
  <c r="V886" i="3"/>
  <c r="W886" i="3"/>
  <c r="X886" i="3"/>
  <c r="Y886" i="3"/>
  <c r="Z886" i="3"/>
  <c r="AA886" i="3"/>
  <c r="AB886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R887" i="3"/>
  <c r="S887" i="3"/>
  <c r="T887" i="3"/>
  <c r="U887" i="3"/>
  <c r="V887" i="3"/>
  <c r="W887" i="3"/>
  <c r="X887" i="3"/>
  <c r="Y887" i="3"/>
  <c r="Z887" i="3"/>
  <c r="AA887" i="3"/>
  <c r="AB887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S888" i="3"/>
  <c r="T888" i="3"/>
  <c r="U888" i="3"/>
  <c r="V888" i="3"/>
  <c r="W888" i="3"/>
  <c r="X888" i="3"/>
  <c r="Y888" i="3"/>
  <c r="Z888" i="3"/>
  <c r="AA888" i="3"/>
  <c r="AB888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S889" i="3"/>
  <c r="T889" i="3"/>
  <c r="U889" i="3"/>
  <c r="V889" i="3"/>
  <c r="W889" i="3"/>
  <c r="X889" i="3"/>
  <c r="Y889" i="3"/>
  <c r="Z889" i="3"/>
  <c r="AA889" i="3"/>
  <c r="AB889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R890" i="3"/>
  <c r="S890" i="3"/>
  <c r="T890" i="3"/>
  <c r="U890" i="3"/>
  <c r="V890" i="3"/>
  <c r="W890" i="3"/>
  <c r="X890" i="3"/>
  <c r="Y890" i="3"/>
  <c r="Z890" i="3"/>
  <c r="AA890" i="3"/>
  <c r="AB890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S891" i="3"/>
  <c r="T891" i="3"/>
  <c r="U891" i="3"/>
  <c r="V891" i="3"/>
  <c r="W891" i="3"/>
  <c r="X891" i="3"/>
  <c r="Y891" i="3"/>
  <c r="Z891" i="3"/>
  <c r="AA891" i="3"/>
  <c r="AB891" i="3"/>
  <c r="D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S892" i="3"/>
  <c r="T892" i="3"/>
  <c r="U892" i="3"/>
  <c r="V892" i="3"/>
  <c r="W892" i="3"/>
  <c r="X892" i="3"/>
  <c r="Y892" i="3"/>
  <c r="Z892" i="3"/>
  <c r="AA892" i="3"/>
  <c r="AB892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S893" i="3"/>
  <c r="T893" i="3"/>
  <c r="U893" i="3"/>
  <c r="V893" i="3"/>
  <c r="W893" i="3"/>
  <c r="X893" i="3"/>
  <c r="Y893" i="3"/>
  <c r="Z893" i="3"/>
  <c r="AA893" i="3"/>
  <c r="AB893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S894" i="3"/>
  <c r="T894" i="3"/>
  <c r="U894" i="3"/>
  <c r="V894" i="3"/>
  <c r="W894" i="3"/>
  <c r="X894" i="3"/>
  <c r="Y894" i="3"/>
  <c r="Z894" i="3"/>
  <c r="AA894" i="3"/>
  <c r="AB894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S895" i="3"/>
  <c r="T895" i="3"/>
  <c r="U895" i="3"/>
  <c r="V895" i="3"/>
  <c r="W895" i="3"/>
  <c r="X895" i="3"/>
  <c r="Y895" i="3"/>
  <c r="Z895" i="3"/>
  <c r="AA895" i="3"/>
  <c r="AB895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S896" i="3"/>
  <c r="T896" i="3"/>
  <c r="U896" i="3"/>
  <c r="V896" i="3"/>
  <c r="W896" i="3"/>
  <c r="X896" i="3"/>
  <c r="Y896" i="3"/>
  <c r="Z896" i="3"/>
  <c r="AA896" i="3"/>
  <c r="AB896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S897" i="3"/>
  <c r="T897" i="3"/>
  <c r="U897" i="3"/>
  <c r="V897" i="3"/>
  <c r="W897" i="3"/>
  <c r="X897" i="3"/>
  <c r="Y897" i="3"/>
  <c r="Z897" i="3"/>
  <c r="AA897" i="3"/>
  <c r="AB897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S898" i="3"/>
  <c r="T898" i="3"/>
  <c r="U898" i="3"/>
  <c r="V898" i="3"/>
  <c r="W898" i="3"/>
  <c r="X898" i="3"/>
  <c r="Y898" i="3"/>
  <c r="Z898" i="3"/>
  <c r="AA898" i="3"/>
  <c r="AB898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S899" i="3"/>
  <c r="T899" i="3"/>
  <c r="U899" i="3"/>
  <c r="V899" i="3"/>
  <c r="W899" i="3"/>
  <c r="X899" i="3"/>
  <c r="Y899" i="3"/>
  <c r="Z899" i="3"/>
  <c r="AA899" i="3"/>
  <c r="AB899" i="3"/>
  <c r="D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S900" i="3"/>
  <c r="T900" i="3"/>
  <c r="U900" i="3"/>
  <c r="V900" i="3"/>
  <c r="W900" i="3"/>
  <c r="X900" i="3"/>
  <c r="Y900" i="3"/>
  <c r="Z900" i="3"/>
  <c r="AA900" i="3"/>
  <c r="AB900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S901" i="3"/>
  <c r="T901" i="3"/>
  <c r="U901" i="3"/>
  <c r="V901" i="3"/>
  <c r="W901" i="3"/>
  <c r="X901" i="3"/>
  <c r="Y901" i="3"/>
  <c r="Z901" i="3"/>
  <c r="AA901" i="3"/>
  <c r="AB901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S902" i="3"/>
  <c r="T902" i="3"/>
  <c r="U902" i="3"/>
  <c r="V902" i="3"/>
  <c r="W902" i="3"/>
  <c r="X902" i="3"/>
  <c r="Y902" i="3"/>
  <c r="Z902" i="3"/>
  <c r="AA902" i="3"/>
  <c r="AB902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S903" i="3"/>
  <c r="T903" i="3"/>
  <c r="U903" i="3"/>
  <c r="V903" i="3"/>
  <c r="W903" i="3"/>
  <c r="X903" i="3"/>
  <c r="Y903" i="3"/>
  <c r="Z903" i="3"/>
  <c r="AA903" i="3"/>
  <c r="AB903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S904" i="3"/>
  <c r="T904" i="3"/>
  <c r="U904" i="3"/>
  <c r="V904" i="3"/>
  <c r="W904" i="3"/>
  <c r="X904" i="3"/>
  <c r="Y904" i="3"/>
  <c r="Z904" i="3"/>
  <c r="AA904" i="3"/>
  <c r="AB904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S905" i="3"/>
  <c r="T905" i="3"/>
  <c r="U905" i="3"/>
  <c r="V905" i="3"/>
  <c r="W905" i="3"/>
  <c r="X905" i="3"/>
  <c r="Y905" i="3"/>
  <c r="Z905" i="3"/>
  <c r="AA905" i="3"/>
  <c r="AB905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R906" i="3"/>
  <c r="S906" i="3"/>
  <c r="T906" i="3"/>
  <c r="U906" i="3"/>
  <c r="V906" i="3"/>
  <c r="W906" i="3"/>
  <c r="X906" i="3"/>
  <c r="Y906" i="3"/>
  <c r="Z906" i="3"/>
  <c r="AA906" i="3"/>
  <c r="AB906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S907" i="3"/>
  <c r="T907" i="3"/>
  <c r="U907" i="3"/>
  <c r="V907" i="3"/>
  <c r="W907" i="3"/>
  <c r="X907" i="3"/>
  <c r="Y907" i="3"/>
  <c r="Z907" i="3"/>
  <c r="AA907" i="3"/>
  <c r="AB907" i="3"/>
  <c r="D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S908" i="3"/>
  <c r="T908" i="3"/>
  <c r="U908" i="3"/>
  <c r="V908" i="3"/>
  <c r="W908" i="3"/>
  <c r="X908" i="3"/>
  <c r="Y908" i="3"/>
  <c r="Z908" i="3"/>
  <c r="AA908" i="3"/>
  <c r="AB908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S909" i="3"/>
  <c r="T909" i="3"/>
  <c r="U909" i="3"/>
  <c r="V909" i="3"/>
  <c r="W909" i="3"/>
  <c r="X909" i="3"/>
  <c r="Y909" i="3"/>
  <c r="Z909" i="3"/>
  <c r="AA909" i="3"/>
  <c r="AB909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S910" i="3"/>
  <c r="T910" i="3"/>
  <c r="U910" i="3"/>
  <c r="V910" i="3"/>
  <c r="W910" i="3"/>
  <c r="X910" i="3"/>
  <c r="Y910" i="3"/>
  <c r="Z910" i="3"/>
  <c r="AA910" i="3"/>
  <c r="AB910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R911" i="3"/>
  <c r="S911" i="3"/>
  <c r="T911" i="3"/>
  <c r="U911" i="3"/>
  <c r="V911" i="3"/>
  <c r="W911" i="3"/>
  <c r="X911" i="3"/>
  <c r="Y911" i="3"/>
  <c r="Z911" i="3"/>
  <c r="AA911" i="3"/>
  <c r="AB911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T912" i="3"/>
  <c r="U912" i="3"/>
  <c r="V912" i="3"/>
  <c r="W912" i="3"/>
  <c r="X912" i="3"/>
  <c r="Y912" i="3"/>
  <c r="Z912" i="3"/>
  <c r="AA912" i="3"/>
  <c r="AB912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S913" i="3"/>
  <c r="T913" i="3"/>
  <c r="U913" i="3"/>
  <c r="V913" i="3"/>
  <c r="W913" i="3"/>
  <c r="X913" i="3"/>
  <c r="Y913" i="3"/>
  <c r="Z913" i="3"/>
  <c r="AA913" i="3"/>
  <c r="AB913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R914" i="3"/>
  <c r="S914" i="3"/>
  <c r="T914" i="3"/>
  <c r="U914" i="3"/>
  <c r="V914" i="3"/>
  <c r="W914" i="3"/>
  <c r="X914" i="3"/>
  <c r="Y914" i="3"/>
  <c r="Z914" i="3"/>
  <c r="AA914" i="3"/>
  <c r="AB914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S915" i="3"/>
  <c r="T915" i="3"/>
  <c r="U915" i="3"/>
  <c r="V915" i="3"/>
  <c r="W915" i="3"/>
  <c r="X915" i="3"/>
  <c r="Y915" i="3"/>
  <c r="Z915" i="3"/>
  <c r="AA915" i="3"/>
  <c r="AB915" i="3"/>
  <c r="D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S916" i="3"/>
  <c r="T916" i="3"/>
  <c r="U916" i="3"/>
  <c r="V916" i="3"/>
  <c r="W916" i="3"/>
  <c r="X916" i="3"/>
  <c r="Y916" i="3"/>
  <c r="Z916" i="3"/>
  <c r="AA916" i="3"/>
  <c r="AB916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S917" i="3"/>
  <c r="T917" i="3"/>
  <c r="U917" i="3"/>
  <c r="V917" i="3"/>
  <c r="W917" i="3"/>
  <c r="X917" i="3"/>
  <c r="Y917" i="3"/>
  <c r="Z917" i="3"/>
  <c r="AA917" i="3"/>
  <c r="AB917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S919" i="3"/>
  <c r="T919" i="3"/>
  <c r="U919" i="3"/>
  <c r="V919" i="3"/>
  <c r="W919" i="3"/>
  <c r="X919" i="3"/>
  <c r="Y919" i="3"/>
  <c r="Z919" i="3"/>
  <c r="AA919" i="3"/>
  <c r="AB919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S920" i="3"/>
  <c r="T920" i="3"/>
  <c r="U920" i="3"/>
  <c r="V920" i="3"/>
  <c r="W920" i="3"/>
  <c r="X920" i="3"/>
  <c r="Y920" i="3"/>
  <c r="Z920" i="3"/>
  <c r="AA920" i="3"/>
  <c r="AB920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S921" i="3"/>
  <c r="T921" i="3"/>
  <c r="U921" i="3"/>
  <c r="V921" i="3"/>
  <c r="W921" i="3"/>
  <c r="X921" i="3"/>
  <c r="Y921" i="3"/>
  <c r="Z921" i="3"/>
  <c r="AA921" i="3"/>
  <c r="AB921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R922" i="3"/>
  <c r="S922" i="3"/>
  <c r="T922" i="3"/>
  <c r="U922" i="3"/>
  <c r="V922" i="3"/>
  <c r="W922" i="3"/>
  <c r="X922" i="3"/>
  <c r="Y922" i="3"/>
  <c r="Z922" i="3"/>
  <c r="AA922" i="3"/>
  <c r="AB922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S923" i="3"/>
  <c r="T923" i="3"/>
  <c r="U923" i="3"/>
  <c r="V923" i="3"/>
  <c r="W923" i="3"/>
  <c r="X923" i="3"/>
  <c r="Y923" i="3"/>
  <c r="Z923" i="3"/>
  <c r="AA923" i="3"/>
  <c r="AB923" i="3"/>
  <c r="D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S924" i="3"/>
  <c r="T924" i="3"/>
  <c r="U924" i="3"/>
  <c r="V924" i="3"/>
  <c r="W924" i="3"/>
  <c r="X924" i="3"/>
  <c r="Y924" i="3"/>
  <c r="Z924" i="3"/>
  <c r="AA924" i="3"/>
  <c r="AB924" i="3"/>
  <c r="D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S925" i="3"/>
  <c r="T925" i="3"/>
  <c r="U925" i="3"/>
  <c r="V925" i="3"/>
  <c r="W925" i="3"/>
  <c r="X925" i="3"/>
  <c r="Y925" i="3"/>
  <c r="Z925" i="3"/>
  <c r="AA925" i="3"/>
  <c r="AB925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T926" i="3"/>
  <c r="U926" i="3"/>
  <c r="V926" i="3"/>
  <c r="W926" i="3"/>
  <c r="X926" i="3"/>
  <c r="Y926" i="3"/>
  <c r="Z926" i="3"/>
  <c r="AA926" i="3"/>
  <c r="AB926" i="3"/>
  <c r="D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R927" i="3"/>
  <c r="S927" i="3"/>
  <c r="T927" i="3"/>
  <c r="U927" i="3"/>
  <c r="V927" i="3"/>
  <c r="W927" i="3"/>
  <c r="X927" i="3"/>
  <c r="Y927" i="3"/>
  <c r="Z927" i="3"/>
  <c r="AA927" i="3"/>
  <c r="AB927" i="3"/>
  <c r="D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S928" i="3"/>
  <c r="T928" i="3"/>
  <c r="U928" i="3"/>
  <c r="V928" i="3"/>
  <c r="W928" i="3"/>
  <c r="X928" i="3"/>
  <c r="Y928" i="3"/>
  <c r="Z928" i="3"/>
  <c r="AA928" i="3"/>
  <c r="AB928" i="3"/>
  <c r="D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S929" i="3"/>
  <c r="T929" i="3"/>
  <c r="U929" i="3"/>
  <c r="V929" i="3"/>
  <c r="W929" i="3"/>
  <c r="X929" i="3"/>
  <c r="Y929" i="3"/>
  <c r="Z929" i="3"/>
  <c r="AA929" i="3"/>
  <c r="AB929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R930" i="3"/>
  <c r="S930" i="3"/>
  <c r="T930" i="3"/>
  <c r="U930" i="3"/>
  <c r="V930" i="3"/>
  <c r="W930" i="3"/>
  <c r="X930" i="3"/>
  <c r="Y930" i="3"/>
  <c r="Z930" i="3"/>
  <c r="AA930" i="3"/>
  <c r="AB930" i="3"/>
  <c r="D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S931" i="3"/>
  <c r="T931" i="3"/>
  <c r="U931" i="3"/>
  <c r="V931" i="3"/>
  <c r="W931" i="3"/>
  <c r="X931" i="3"/>
  <c r="Y931" i="3"/>
  <c r="Z931" i="3"/>
  <c r="AA931" i="3"/>
  <c r="AB931" i="3"/>
  <c r="D932" i="3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S932" i="3"/>
  <c r="T932" i="3"/>
  <c r="U932" i="3"/>
  <c r="V932" i="3"/>
  <c r="W932" i="3"/>
  <c r="X932" i="3"/>
  <c r="Y932" i="3"/>
  <c r="Z932" i="3"/>
  <c r="AA932" i="3"/>
  <c r="AB932" i="3"/>
  <c r="D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S933" i="3"/>
  <c r="T933" i="3"/>
  <c r="U933" i="3"/>
  <c r="V933" i="3"/>
  <c r="W933" i="3"/>
  <c r="X933" i="3"/>
  <c r="Y933" i="3"/>
  <c r="Z933" i="3"/>
  <c r="AA933" i="3"/>
  <c r="AB933" i="3"/>
  <c r="D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S934" i="3"/>
  <c r="T934" i="3"/>
  <c r="U934" i="3"/>
  <c r="V934" i="3"/>
  <c r="W934" i="3"/>
  <c r="X934" i="3"/>
  <c r="Y934" i="3"/>
  <c r="Z934" i="3"/>
  <c r="AA934" i="3"/>
  <c r="AB934" i="3"/>
  <c r="D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R935" i="3"/>
  <c r="S935" i="3"/>
  <c r="T935" i="3"/>
  <c r="U935" i="3"/>
  <c r="V935" i="3"/>
  <c r="W935" i="3"/>
  <c r="X935" i="3"/>
  <c r="Y935" i="3"/>
  <c r="Z935" i="3"/>
  <c r="AA935" i="3"/>
  <c r="AB935" i="3"/>
  <c r="D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S936" i="3"/>
  <c r="T936" i="3"/>
  <c r="U936" i="3"/>
  <c r="V936" i="3"/>
  <c r="W936" i="3"/>
  <c r="X936" i="3"/>
  <c r="Y936" i="3"/>
  <c r="Z936" i="3"/>
  <c r="AA936" i="3"/>
  <c r="AB936" i="3"/>
  <c r="D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S937" i="3"/>
  <c r="T937" i="3"/>
  <c r="U937" i="3"/>
  <c r="V937" i="3"/>
  <c r="W937" i="3"/>
  <c r="X937" i="3"/>
  <c r="Y937" i="3"/>
  <c r="Z937" i="3"/>
  <c r="AA937" i="3"/>
  <c r="AB937" i="3"/>
  <c r="D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R938" i="3"/>
  <c r="S938" i="3"/>
  <c r="T938" i="3"/>
  <c r="U938" i="3"/>
  <c r="V938" i="3"/>
  <c r="W938" i="3"/>
  <c r="X938" i="3"/>
  <c r="Y938" i="3"/>
  <c r="Z938" i="3"/>
  <c r="AA938" i="3"/>
  <c r="AB938" i="3"/>
  <c r="D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S939" i="3"/>
  <c r="T939" i="3"/>
  <c r="U939" i="3"/>
  <c r="V939" i="3"/>
  <c r="W939" i="3"/>
  <c r="X939" i="3"/>
  <c r="Y939" i="3"/>
  <c r="Z939" i="3"/>
  <c r="AA939" i="3"/>
  <c r="AB939" i="3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S940" i="3"/>
  <c r="T940" i="3"/>
  <c r="U940" i="3"/>
  <c r="V940" i="3"/>
  <c r="W940" i="3"/>
  <c r="X940" i="3"/>
  <c r="Y940" i="3"/>
  <c r="Z940" i="3"/>
  <c r="AA940" i="3"/>
  <c r="AB940" i="3"/>
  <c r="D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S941" i="3"/>
  <c r="T941" i="3"/>
  <c r="U941" i="3"/>
  <c r="V941" i="3"/>
  <c r="W941" i="3"/>
  <c r="X941" i="3"/>
  <c r="Y941" i="3"/>
  <c r="Z941" i="3"/>
  <c r="AA941" i="3"/>
  <c r="AB941" i="3"/>
  <c r="D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S942" i="3"/>
  <c r="T942" i="3"/>
  <c r="U942" i="3"/>
  <c r="V942" i="3"/>
  <c r="W942" i="3"/>
  <c r="X942" i="3"/>
  <c r="Y942" i="3"/>
  <c r="Z942" i="3"/>
  <c r="AA942" i="3"/>
  <c r="AB942" i="3"/>
  <c r="D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R943" i="3"/>
  <c r="S943" i="3"/>
  <c r="T943" i="3"/>
  <c r="U943" i="3"/>
  <c r="V943" i="3"/>
  <c r="W943" i="3"/>
  <c r="X943" i="3"/>
  <c r="Y943" i="3"/>
  <c r="Z943" i="3"/>
  <c r="AA943" i="3"/>
  <c r="AB943" i="3"/>
  <c r="D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S944" i="3"/>
  <c r="T944" i="3"/>
  <c r="U944" i="3"/>
  <c r="V944" i="3"/>
  <c r="W944" i="3"/>
  <c r="X944" i="3"/>
  <c r="Y944" i="3"/>
  <c r="Z944" i="3"/>
  <c r="AA944" i="3"/>
  <c r="AB944" i="3"/>
  <c r="D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S945" i="3"/>
  <c r="T945" i="3"/>
  <c r="U945" i="3"/>
  <c r="V945" i="3"/>
  <c r="W945" i="3"/>
  <c r="X945" i="3"/>
  <c r="Y945" i="3"/>
  <c r="Z945" i="3"/>
  <c r="AA945" i="3"/>
  <c r="AB945" i="3"/>
  <c r="D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R946" i="3"/>
  <c r="S946" i="3"/>
  <c r="T946" i="3"/>
  <c r="U946" i="3"/>
  <c r="V946" i="3"/>
  <c r="W946" i="3"/>
  <c r="X946" i="3"/>
  <c r="Y946" i="3"/>
  <c r="Z946" i="3"/>
  <c r="AA946" i="3"/>
  <c r="AB946" i="3"/>
  <c r="D947" i="3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S947" i="3"/>
  <c r="T947" i="3"/>
  <c r="U947" i="3"/>
  <c r="V947" i="3"/>
  <c r="W947" i="3"/>
  <c r="X947" i="3"/>
  <c r="Y947" i="3"/>
  <c r="Z947" i="3"/>
  <c r="AA947" i="3"/>
  <c r="AB947" i="3"/>
  <c r="D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S948" i="3"/>
  <c r="T948" i="3"/>
  <c r="U948" i="3"/>
  <c r="V948" i="3"/>
  <c r="W948" i="3"/>
  <c r="X948" i="3"/>
  <c r="Y948" i="3"/>
  <c r="Z948" i="3"/>
  <c r="AA948" i="3"/>
  <c r="AB948" i="3"/>
  <c r="D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S949" i="3"/>
  <c r="T949" i="3"/>
  <c r="U949" i="3"/>
  <c r="V949" i="3"/>
  <c r="W949" i="3"/>
  <c r="X949" i="3"/>
  <c r="Y949" i="3"/>
  <c r="Z949" i="3"/>
  <c r="AA949" i="3"/>
  <c r="AB949" i="3"/>
  <c r="D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S950" i="3"/>
  <c r="T950" i="3"/>
  <c r="U950" i="3"/>
  <c r="V950" i="3"/>
  <c r="W950" i="3"/>
  <c r="X950" i="3"/>
  <c r="Y950" i="3"/>
  <c r="Z950" i="3"/>
  <c r="AA950" i="3"/>
  <c r="AB950" i="3"/>
  <c r="D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R951" i="3"/>
  <c r="S951" i="3"/>
  <c r="T951" i="3"/>
  <c r="U951" i="3"/>
  <c r="V951" i="3"/>
  <c r="W951" i="3"/>
  <c r="X951" i="3"/>
  <c r="Y951" i="3"/>
  <c r="Z951" i="3"/>
  <c r="AA951" i="3"/>
  <c r="AB951" i="3"/>
  <c r="D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S952" i="3"/>
  <c r="T952" i="3"/>
  <c r="U952" i="3"/>
  <c r="V952" i="3"/>
  <c r="W952" i="3"/>
  <c r="X952" i="3"/>
  <c r="Y952" i="3"/>
  <c r="Z952" i="3"/>
  <c r="AA952" i="3"/>
  <c r="AB952" i="3"/>
  <c r="D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S953" i="3"/>
  <c r="T953" i="3"/>
  <c r="U953" i="3"/>
  <c r="V953" i="3"/>
  <c r="W953" i="3"/>
  <c r="X953" i="3"/>
  <c r="Y953" i="3"/>
  <c r="Z953" i="3"/>
  <c r="AA953" i="3"/>
  <c r="AB953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S954" i="3"/>
  <c r="T954" i="3"/>
  <c r="U954" i="3"/>
  <c r="V954" i="3"/>
  <c r="W954" i="3"/>
  <c r="X954" i="3"/>
  <c r="Y954" i="3"/>
  <c r="Z954" i="3"/>
  <c r="AA954" i="3"/>
  <c r="AB954" i="3"/>
  <c r="D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S955" i="3"/>
  <c r="T955" i="3"/>
  <c r="U955" i="3"/>
  <c r="V955" i="3"/>
  <c r="W955" i="3"/>
  <c r="X955" i="3"/>
  <c r="Y955" i="3"/>
  <c r="Z955" i="3"/>
  <c r="AA955" i="3"/>
  <c r="AB955" i="3"/>
  <c r="D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S956" i="3"/>
  <c r="T956" i="3"/>
  <c r="U956" i="3"/>
  <c r="V956" i="3"/>
  <c r="W956" i="3"/>
  <c r="X956" i="3"/>
  <c r="Y956" i="3"/>
  <c r="Z956" i="3"/>
  <c r="AA956" i="3"/>
  <c r="AB956" i="3"/>
  <c r="D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S957" i="3"/>
  <c r="T957" i="3"/>
  <c r="U957" i="3"/>
  <c r="V957" i="3"/>
  <c r="W957" i="3"/>
  <c r="X957" i="3"/>
  <c r="Y957" i="3"/>
  <c r="Z957" i="3"/>
  <c r="AA957" i="3"/>
  <c r="AB957" i="3"/>
  <c r="D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S958" i="3"/>
  <c r="T958" i="3"/>
  <c r="U958" i="3"/>
  <c r="V958" i="3"/>
  <c r="W958" i="3"/>
  <c r="X958" i="3"/>
  <c r="Y958" i="3"/>
  <c r="Z958" i="3"/>
  <c r="AA958" i="3"/>
  <c r="AB958" i="3"/>
  <c r="D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R959" i="3"/>
  <c r="S959" i="3"/>
  <c r="T959" i="3"/>
  <c r="U959" i="3"/>
  <c r="V959" i="3"/>
  <c r="W959" i="3"/>
  <c r="X959" i="3"/>
  <c r="Y959" i="3"/>
  <c r="Z959" i="3"/>
  <c r="AA959" i="3"/>
  <c r="AB959" i="3"/>
  <c r="D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S960" i="3"/>
  <c r="T960" i="3"/>
  <c r="U960" i="3"/>
  <c r="V960" i="3"/>
  <c r="W960" i="3"/>
  <c r="X960" i="3"/>
  <c r="Y960" i="3"/>
  <c r="Z960" i="3"/>
  <c r="AA960" i="3"/>
  <c r="AB960" i="3"/>
  <c r="D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S961" i="3"/>
  <c r="T961" i="3"/>
  <c r="U961" i="3"/>
  <c r="V961" i="3"/>
  <c r="W961" i="3"/>
  <c r="X961" i="3"/>
  <c r="Y961" i="3"/>
  <c r="Z961" i="3"/>
  <c r="AA961" i="3"/>
  <c r="AB961" i="3"/>
  <c r="D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R962" i="3"/>
  <c r="S962" i="3"/>
  <c r="T962" i="3"/>
  <c r="U962" i="3"/>
  <c r="V962" i="3"/>
  <c r="W962" i="3"/>
  <c r="X962" i="3"/>
  <c r="Y962" i="3"/>
  <c r="Z962" i="3"/>
  <c r="AA962" i="3"/>
  <c r="AB962" i="3"/>
  <c r="D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S963" i="3"/>
  <c r="T963" i="3"/>
  <c r="U963" i="3"/>
  <c r="V963" i="3"/>
  <c r="W963" i="3"/>
  <c r="X963" i="3"/>
  <c r="Y963" i="3"/>
  <c r="Z963" i="3"/>
  <c r="AA963" i="3"/>
  <c r="AB963" i="3"/>
  <c r="D964" i="3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S964" i="3"/>
  <c r="T964" i="3"/>
  <c r="U964" i="3"/>
  <c r="V964" i="3"/>
  <c r="W964" i="3"/>
  <c r="X964" i="3"/>
  <c r="Y964" i="3"/>
  <c r="Z964" i="3"/>
  <c r="AA964" i="3"/>
  <c r="AB964" i="3"/>
  <c r="D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S965" i="3"/>
  <c r="T965" i="3"/>
  <c r="U965" i="3"/>
  <c r="V965" i="3"/>
  <c r="W965" i="3"/>
  <c r="X965" i="3"/>
  <c r="Y965" i="3"/>
  <c r="Z965" i="3"/>
  <c r="AA965" i="3"/>
  <c r="AB965" i="3"/>
  <c r="D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S966" i="3"/>
  <c r="T966" i="3"/>
  <c r="U966" i="3"/>
  <c r="V966" i="3"/>
  <c r="W966" i="3"/>
  <c r="X966" i="3"/>
  <c r="Y966" i="3"/>
  <c r="Z966" i="3"/>
  <c r="AA966" i="3"/>
  <c r="AB966" i="3"/>
  <c r="D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S967" i="3"/>
  <c r="T967" i="3"/>
  <c r="U967" i="3"/>
  <c r="V967" i="3"/>
  <c r="W967" i="3"/>
  <c r="X967" i="3"/>
  <c r="Y967" i="3"/>
  <c r="Z967" i="3"/>
  <c r="AA967" i="3"/>
  <c r="AB967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T968" i="3"/>
  <c r="U968" i="3"/>
  <c r="V968" i="3"/>
  <c r="W968" i="3"/>
  <c r="X968" i="3"/>
  <c r="Y968" i="3"/>
  <c r="Z968" i="3"/>
  <c r="AA968" i="3"/>
  <c r="AB968" i="3"/>
  <c r="D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S969" i="3"/>
  <c r="T969" i="3"/>
  <c r="U969" i="3"/>
  <c r="V969" i="3"/>
  <c r="W969" i="3"/>
  <c r="X969" i="3"/>
  <c r="Y969" i="3"/>
  <c r="Z969" i="3"/>
  <c r="AA969" i="3"/>
  <c r="AB969" i="3"/>
  <c r="D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R970" i="3"/>
  <c r="S970" i="3"/>
  <c r="T970" i="3"/>
  <c r="U970" i="3"/>
  <c r="V970" i="3"/>
  <c r="W970" i="3"/>
  <c r="X970" i="3"/>
  <c r="Y970" i="3"/>
  <c r="Z970" i="3"/>
  <c r="AA970" i="3"/>
  <c r="AB970" i="3"/>
  <c r="D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S971" i="3"/>
  <c r="T971" i="3"/>
  <c r="U971" i="3"/>
  <c r="V971" i="3"/>
  <c r="W971" i="3"/>
  <c r="X971" i="3"/>
  <c r="Y971" i="3"/>
  <c r="Z971" i="3"/>
  <c r="AA971" i="3"/>
  <c r="AB971" i="3"/>
  <c r="D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S972" i="3"/>
  <c r="T972" i="3"/>
  <c r="U972" i="3"/>
  <c r="V972" i="3"/>
  <c r="W972" i="3"/>
  <c r="X972" i="3"/>
  <c r="Y972" i="3"/>
  <c r="Z972" i="3"/>
  <c r="AA972" i="3"/>
  <c r="AB972" i="3"/>
  <c r="D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S973" i="3"/>
  <c r="T973" i="3"/>
  <c r="U973" i="3"/>
  <c r="V973" i="3"/>
  <c r="W973" i="3"/>
  <c r="X973" i="3"/>
  <c r="Y973" i="3"/>
  <c r="Z973" i="3"/>
  <c r="AA973" i="3"/>
  <c r="AB973" i="3"/>
  <c r="D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S974" i="3"/>
  <c r="T974" i="3"/>
  <c r="U974" i="3"/>
  <c r="V974" i="3"/>
  <c r="W974" i="3"/>
  <c r="X974" i="3"/>
  <c r="Y974" i="3"/>
  <c r="Z974" i="3"/>
  <c r="AA974" i="3"/>
  <c r="AB974" i="3"/>
  <c r="D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R975" i="3"/>
  <c r="S975" i="3"/>
  <c r="T975" i="3"/>
  <c r="U975" i="3"/>
  <c r="V975" i="3"/>
  <c r="W975" i="3"/>
  <c r="X975" i="3"/>
  <c r="Y975" i="3"/>
  <c r="Z975" i="3"/>
  <c r="AA975" i="3"/>
  <c r="AB975" i="3"/>
  <c r="D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S976" i="3"/>
  <c r="T976" i="3"/>
  <c r="U976" i="3"/>
  <c r="V976" i="3"/>
  <c r="W976" i="3"/>
  <c r="X976" i="3"/>
  <c r="Y976" i="3"/>
  <c r="Z976" i="3"/>
  <c r="AA976" i="3"/>
  <c r="AB976" i="3"/>
  <c r="D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S977" i="3"/>
  <c r="T977" i="3"/>
  <c r="U977" i="3"/>
  <c r="V977" i="3"/>
  <c r="W977" i="3"/>
  <c r="X977" i="3"/>
  <c r="Y977" i="3"/>
  <c r="Z977" i="3"/>
  <c r="AA977" i="3"/>
  <c r="AB977" i="3"/>
  <c r="D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S978" i="3"/>
  <c r="T978" i="3"/>
  <c r="U978" i="3"/>
  <c r="V978" i="3"/>
  <c r="W978" i="3"/>
  <c r="X978" i="3"/>
  <c r="Y978" i="3"/>
  <c r="Z978" i="3"/>
  <c r="AA978" i="3"/>
  <c r="AB978" i="3"/>
  <c r="D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S979" i="3"/>
  <c r="T979" i="3"/>
  <c r="U979" i="3"/>
  <c r="V979" i="3"/>
  <c r="W979" i="3"/>
  <c r="X979" i="3"/>
  <c r="Y979" i="3"/>
  <c r="Z979" i="3"/>
  <c r="AA979" i="3"/>
  <c r="AB979" i="3"/>
  <c r="D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S980" i="3"/>
  <c r="T980" i="3"/>
  <c r="U980" i="3"/>
  <c r="V980" i="3"/>
  <c r="W980" i="3"/>
  <c r="X980" i="3"/>
  <c r="Y980" i="3"/>
  <c r="Z980" i="3"/>
  <c r="AA980" i="3"/>
  <c r="AB980" i="3"/>
  <c r="D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S981" i="3"/>
  <c r="T981" i="3"/>
  <c r="U981" i="3"/>
  <c r="V981" i="3"/>
  <c r="W981" i="3"/>
  <c r="X981" i="3"/>
  <c r="Y981" i="3"/>
  <c r="Z981" i="3"/>
  <c r="AA981" i="3"/>
  <c r="AB981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T982" i="3"/>
  <c r="U982" i="3"/>
  <c r="V982" i="3"/>
  <c r="W982" i="3"/>
  <c r="X982" i="3"/>
  <c r="Y982" i="3"/>
  <c r="Z982" i="3"/>
  <c r="AA982" i="3"/>
  <c r="AB982" i="3"/>
  <c r="D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R983" i="3"/>
  <c r="S983" i="3"/>
  <c r="T983" i="3"/>
  <c r="U983" i="3"/>
  <c r="V983" i="3"/>
  <c r="W983" i="3"/>
  <c r="X983" i="3"/>
  <c r="Y983" i="3"/>
  <c r="Z983" i="3"/>
  <c r="AA983" i="3"/>
  <c r="AB983" i="3"/>
  <c r="D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S984" i="3"/>
  <c r="T984" i="3"/>
  <c r="U984" i="3"/>
  <c r="V984" i="3"/>
  <c r="W984" i="3"/>
  <c r="X984" i="3"/>
  <c r="Y984" i="3"/>
  <c r="Z984" i="3"/>
  <c r="AA984" i="3"/>
  <c r="AB984" i="3"/>
  <c r="D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S985" i="3"/>
  <c r="T985" i="3"/>
  <c r="U985" i="3"/>
  <c r="V985" i="3"/>
  <c r="W985" i="3"/>
  <c r="X985" i="3"/>
  <c r="Y985" i="3"/>
  <c r="Z985" i="3"/>
  <c r="AA985" i="3"/>
  <c r="AB985" i="3"/>
  <c r="D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Q986" i="3"/>
  <c r="R986" i="3"/>
  <c r="S986" i="3"/>
  <c r="T986" i="3"/>
  <c r="U986" i="3"/>
  <c r="V986" i="3"/>
  <c r="W986" i="3"/>
  <c r="X986" i="3"/>
  <c r="Y986" i="3"/>
  <c r="Z986" i="3"/>
  <c r="AA986" i="3"/>
  <c r="AB986" i="3"/>
  <c r="D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S987" i="3"/>
  <c r="T987" i="3"/>
  <c r="U987" i="3"/>
  <c r="V987" i="3"/>
  <c r="W987" i="3"/>
  <c r="X987" i="3"/>
  <c r="Y987" i="3"/>
  <c r="Z987" i="3"/>
  <c r="AA987" i="3"/>
  <c r="AB987" i="3"/>
  <c r="D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S988" i="3"/>
  <c r="T988" i="3"/>
  <c r="U988" i="3"/>
  <c r="V988" i="3"/>
  <c r="W988" i="3"/>
  <c r="X988" i="3"/>
  <c r="Y988" i="3"/>
  <c r="Z988" i="3"/>
  <c r="AA988" i="3"/>
  <c r="AB988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S989" i="3"/>
  <c r="T989" i="3"/>
  <c r="U989" i="3"/>
  <c r="V989" i="3"/>
  <c r="W989" i="3"/>
  <c r="X989" i="3"/>
  <c r="Y989" i="3"/>
  <c r="Z989" i="3"/>
  <c r="AA989" i="3"/>
  <c r="AB989" i="3"/>
  <c r="D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S990" i="3"/>
  <c r="T990" i="3"/>
  <c r="U990" i="3"/>
  <c r="V990" i="3"/>
  <c r="W990" i="3"/>
  <c r="X990" i="3"/>
  <c r="Y990" i="3"/>
  <c r="Z990" i="3"/>
  <c r="AA990" i="3"/>
  <c r="AB990" i="3"/>
  <c r="D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R991" i="3"/>
  <c r="S991" i="3"/>
  <c r="T991" i="3"/>
  <c r="U991" i="3"/>
  <c r="V991" i="3"/>
  <c r="W991" i="3"/>
  <c r="X991" i="3"/>
  <c r="Y991" i="3"/>
  <c r="Z991" i="3"/>
  <c r="AA991" i="3"/>
  <c r="AB991" i="3"/>
  <c r="D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S992" i="3"/>
  <c r="T992" i="3"/>
  <c r="U992" i="3"/>
  <c r="V992" i="3"/>
  <c r="W992" i="3"/>
  <c r="X992" i="3"/>
  <c r="Y992" i="3"/>
  <c r="Z992" i="3"/>
  <c r="AA992" i="3"/>
  <c r="AB992" i="3"/>
  <c r="D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S993" i="3"/>
  <c r="T993" i="3"/>
  <c r="U993" i="3"/>
  <c r="V993" i="3"/>
  <c r="W993" i="3"/>
  <c r="X993" i="3"/>
  <c r="Y993" i="3"/>
  <c r="Z993" i="3"/>
  <c r="AA993" i="3"/>
  <c r="AB993" i="3"/>
  <c r="D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Q994" i="3"/>
  <c r="R994" i="3"/>
  <c r="S994" i="3"/>
  <c r="T994" i="3"/>
  <c r="U994" i="3"/>
  <c r="V994" i="3"/>
  <c r="W994" i="3"/>
  <c r="X994" i="3"/>
  <c r="Y994" i="3"/>
  <c r="Z994" i="3"/>
  <c r="AA994" i="3"/>
  <c r="AB994" i="3"/>
  <c r="D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S995" i="3"/>
  <c r="T995" i="3"/>
  <c r="U995" i="3"/>
  <c r="V995" i="3"/>
  <c r="W995" i="3"/>
  <c r="X995" i="3"/>
  <c r="Y995" i="3"/>
  <c r="Z995" i="3"/>
  <c r="AA995" i="3"/>
  <c r="AB995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T996" i="3"/>
  <c r="U996" i="3"/>
  <c r="V996" i="3"/>
  <c r="W996" i="3"/>
  <c r="X996" i="3"/>
  <c r="Y996" i="3"/>
  <c r="Z996" i="3"/>
  <c r="AA996" i="3"/>
  <c r="AB996" i="3"/>
  <c r="D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S997" i="3"/>
  <c r="T997" i="3"/>
  <c r="U997" i="3"/>
  <c r="V997" i="3"/>
  <c r="W997" i="3"/>
  <c r="X997" i="3"/>
  <c r="Y997" i="3"/>
  <c r="Z997" i="3"/>
  <c r="AA997" i="3"/>
  <c r="AB997" i="3"/>
  <c r="D998" i="3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S998" i="3"/>
  <c r="T998" i="3"/>
  <c r="U998" i="3"/>
  <c r="V998" i="3"/>
  <c r="W998" i="3"/>
  <c r="X998" i="3"/>
  <c r="Y998" i="3"/>
  <c r="Z998" i="3"/>
  <c r="AA998" i="3"/>
  <c r="AB998" i="3"/>
  <c r="D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S999" i="3"/>
  <c r="T999" i="3"/>
  <c r="U999" i="3"/>
  <c r="V999" i="3"/>
  <c r="W999" i="3"/>
  <c r="X999" i="3"/>
  <c r="Y999" i="3"/>
  <c r="Z999" i="3"/>
  <c r="AA999" i="3"/>
  <c r="AB999" i="3"/>
  <c r="D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S1000" i="3"/>
  <c r="T1000" i="3"/>
  <c r="U1000" i="3"/>
  <c r="V1000" i="3"/>
  <c r="W1000" i="3"/>
  <c r="X1000" i="3"/>
  <c r="Y1000" i="3"/>
  <c r="Z1000" i="3"/>
  <c r="AA1000" i="3"/>
  <c r="AB1000" i="3"/>
  <c r="D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S1001" i="3"/>
  <c r="T1001" i="3"/>
  <c r="U1001" i="3"/>
  <c r="V1001" i="3"/>
  <c r="W1001" i="3"/>
  <c r="X1001" i="3"/>
  <c r="Y1001" i="3"/>
  <c r="Z1001" i="3"/>
  <c r="AA1001" i="3"/>
  <c r="AB1001" i="3"/>
  <c r="D1002" i="3"/>
  <c r="E1002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R1002" i="3"/>
  <c r="S1002" i="3"/>
  <c r="T1002" i="3"/>
  <c r="U1002" i="3"/>
  <c r="V1002" i="3"/>
  <c r="W1002" i="3"/>
  <c r="X1002" i="3"/>
  <c r="Y1002" i="3"/>
  <c r="Z1002" i="3"/>
  <c r="AA1002" i="3"/>
  <c r="AB1002" i="3"/>
  <c r="D1003" i="3"/>
  <c r="E1003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R1003" i="3"/>
  <c r="S1003" i="3"/>
  <c r="T1003" i="3"/>
  <c r="U1003" i="3"/>
  <c r="V1003" i="3"/>
  <c r="W1003" i="3"/>
  <c r="X1003" i="3"/>
  <c r="Y1003" i="3"/>
  <c r="Z1003" i="3"/>
  <c r="AA1003" i="3"/>
  <c r="AB1003" i="3"/>
  <c r="D1004" i="3"/>
  <c r="E1004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R1004" i="3"/>
  <c r="S1004" i="3"/>
  <c r="T1004" i="3"/>
  <c r="U1004" i="3"/>
  <c r="V1004" i="3"/>
  <c r="W1004" i="3"/>
  <c r="X1004" i="3"/>
  <c r="Y1004" i="3"/>
  <c r="Z1004" i="3"/>
  <c r="AA1004" i="3"/>
  <c r="AB1004" i="3"/>
  <c r="D1005" i="3"/>
  <c r="E1005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R1005" i="3"/>
  <c r="S1005" i="3"/>
  <c r="T1005" i="3"/>
  <c r="U1005" i="3"/>
  <c r="V1005" i="3"/>
  <c r="W1005" i="3"/>
  <c r="X1005" i="3"/>
  <c r="Y1005" i="3"/>
  <c r="Z1005" i="3"/>
  <c r="AA1005" i="3"/>
  <c r="AB1005" i="3"/>
  <c r="D1006" i="3"/>
  <c r="E1006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R1006" i="3"/>
  <c r="S1006" i="3"/>
  <c r="T1006" i="3"/>
  <c r="U1006" i="3"/>
  <c r="V1006" i="3"/>
  <c r="W1006" i="3"/>
  <c r="X1006" i="3"/>
  <c r="Y1006" i="3"/>
  <c r="Z1006" i="3"/>
  <c r="AA1006" i="3"/>
  <c r="AB1006" i="3"/>
  <c r="D1007" i="3"/>
  <c r="E1007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R1007" i="3"/>
  <c r="S1007" i="3"/>
  <c r="T1007" i="3"/>
  <c r="U1007" i="3"/>
  <c r="V1007" i="3"/>
  <c r="W1007" i="3"/>
  <c r="X1007" i="3"/>
  <c r="Y1007" i="3"/>
  <c r="Z1007" i="3"/>
  <c r="AA1007" i="3"/>
  <c r="AB1007" i="3"/>
  <c r="D1008" i="3"/>
  <c r="E1008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R1008" i="3"/>
  <c r="S1008" i="3"/>
  <c r="T1008" i="3"/>
  <c r="U1008" i="3"/>
  <c r="V1008" i="3"/>
  <c r="W1008" i="3"/>
  <c r="X1008" i="3"/>
  <c r="Y1008" i="3"/>
  <c r="Z1008" i="3"/>
  <c r="AA1008" i="3"/>
  <c r="AB1008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S1009" i="3"/>
  <c r="T1009" i="3"/>
  <c r="U1009" i="3"/>
  <c r="V1009" i="3"/>
  <c r="W1009" i="3"/>
  <c r="X1009" i="3"/>
  <c r="Y1009" i="3"/>
  <c r="Z1009" i="3"/>
  <c r="AA1009" i="3"/>
  <c r="AB1009" i="3"/>
  <c r="D1010" i="3"/>
  <c r="E1010" i="3"/>
  <c r="F1010" i="3"/>
  <c r="G1010" i="3"/>
  <c r="H1010" i="3"/>
  <c r="I1010" i="3"/>
  <c r="J1010" i="3"/>
  <c r="K1010" i="3"/>
  <c r="L1010" i="3"/>
  <c r="M1010" i="3"/>
  <c r="N1010" i="3"/>
  <c r="O1010" i="3"/>
  <c r="P1010" i="3"/>
  <c r="Q1010" i="3"/>
  <c r="R1010" i="3"/>
  <c r="S1010" i="3"/>
  <c r="T1010" i="3"/>
  <c r="U1010" i="3"/>
  <c r="V1010" i="3"/>
  <c r="W1010" i="3"/>
  <c r="X1010" i="3"/>
  <c r="Y1010" i="3"/>
  <c r="Z1010" i="3"/>
  <c r="AA1010" i="3"/>
  <c r="AB1010" i="3"/>
  <c r="D1011" i="3"/>
  <c r="E1011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R1011" i="3"/>
  <c r="S1011" i="3"/>
  <c r="T1011" i="3"/>
  <c r="U1011" i="3"/>
  <c r="V1011" i="3"/>
  <c r="W1011" i="3"/>
  <c r="X1011" i="3"/>
  <c r="Y1011" i="3"/>
  <c r="Z1011" i="3"/>
  <c r="AA1011" i="3"/>
  <c r="AB1011" i="3"/>
  <c r="D1012" i="3"/>
  <c r="E1012" i="3"/>
  <c r="F1012" i="3"/>
  <c r="G1012" i="3"/>
  <c r="H1012" i="3"/>
  <c r="I1012" i="3"/>
  <c r="J1012" i="3"/>
  <c r="K1012" i="3"/>
  <c r="L1012" i="3"/>
  <c r="M1012" i="3"/>
  <c r="N1012" i="3"/>
  <c r="O1012" i="3"/>
  <c r="P1012" i="3"/>
  <c r="Q1012" i="3"/>
  <c r="R1012" i="3"/>
  <c r="S1012" i="3"/>
  <c r="T1012" i="3"/>
  <c r="U1012" i="3"/>
  <c r="V1012" i="3"/>
  <c r="W1012" i="3"/>
  <c r="X1012" i="3"/>
  <c r="Y1012" i="3"/>
  <c r="Z1012" i="3"/>
  <c r="AA1012" i="3"/>
  <c r="AB1012" i="3"/>
  <c r="D1013" i="3"/>
  <c r="E1013" i="3"/>
  <c r="F1013" i="3"/>
  <c r="G1013" i="3"/>
  <c r="H1013" i="3"/>
  <c r="I1013" i="3"/>
  <c r="J1013" i="3"/>
  <c r="K1013" i="3"/>
  <c r="L1013" i="3"/>
  <c r="M1013" i="3"/>
  <c r="N1013" i="3"/>
  <c r="O1013" i="3"/>
  <c r="P1013" i="3"/>
  <c r="Q1013" i="3"/>
  <c r="R1013" i="3"/>
  <c r="S1013" i="3"/>
  <c r="T1013" i="3"/>
  <c r="U1013" i="3"/>
  <c r="V1013" i="3"/>
  <c r="W1013" i="3"/>
  <c r="X1013" i="3"/>
  <c r="Y1013" i="3"/>
  <c r="Z1013" i="3"/>
  <c r="AA1013" i="3"/>
  <c r="AB1013" i="3"/>
  <c r="D1014" i="3"/>
  <c r="E1014" i="3"/>
  <c r="F1014" i="3"/>
  <c r="G1014" i="3"/>
  <c r="H1014" i="3"/>
  <c r="I1014" i="3"/>
  <c r="J1014" i="3"/>
  <c r="K1014" i="3"/>
  <c r="L1014" i="3"/>
  <c r="M1014" i="3"/>
  <c r="N1014" i="3"/>
  <c r="O1014" i="3"/>
  <c r="P1014" i="3"/>
  <c r="Q1014" i="3"/>
  <c r="R1014" i="3"/>
  <c r="S1014" i="3"/>
  <c r="T1014" i="3"/>
  <c r="U1014" i="3"/>
  <c r="V1014" i="3"/>
  <c r="W1014" i="3"/>
  <c r="X1014" i="3"/>
  <c r="Y1014" i="3"/>
  <c r="Z1014" i="3"/>
  <c r="AA1014" i="3"/>
  <c r="AB1014" i="3"/>
  <c r="D1015" i="3"/>
  <c r="E1015" i="3"/>
  <c r="F1015" i="3"/>
  <c r="G1015" i="3"/>
  <c r="H1015" i="3"/>
  <c r="I1015" i="3"/>
  <c r="J1015" i="3"/>
  <c r="K1015" i="3"/>
  <c r="L1015" i="3"/>
  <c r="M1015" i="3"/>
  <c r="N1015" i="3"/>
  <c r="O1015" i="3"/>
  <c r="P1015" i="3"/>
  <c r="Q1015" i="3"/>
  <c r="R1015" i="3"/>
  <c r="S1015" i="3"/>
  <c r="T1015" i="3"/>
  <c r="U1015" i="3"/>
  <c r="V1015" i="3"/>
  <c r="W1015" i="3"/>
  <c r="X1015" i="3"/>
  <c r="Y1015" i="3"/>
  <c r="Z1015" i="3"/>
  <c r="AA1015" i="3"/>
  <c r="AB1015" i="3"/>
  <c r="D1016" i="3"/>
  <c r="E1016" i="3"/>
  <c r="F1016" i="3"/>
  <c r="G1016" i="3"/>
  <c r="H1016" i="3"/>
  <c r="I1016" i="3"/>
  <c r="J1016" i="3"/>
  <c r="K1016" i="3"/>
  <c r="L1016" i="3"/>
  <c r="M1016" i="3"/>
  <c r="N1016" i="3"/>
  <c r="O1016" i="3"/>
  <c r="P1016" i="3"/>
  <c r="Q1016" i="3"/>
  <c r="R1016" i="3"/>
  <c r="S1016" i="3"/>
  <c r="T1016" i="3"/>
  <c r="U1016" i="3"/>
  <c r="V1016" i="3"/>
  <c r="W1016" i="3"/>
  <c r="X1016" i="3"/>
  <c r="Y1016" i="3"/>
  <c r="Z1016" i="3"/>
  <c r="AA1016" i="3"/>
  <c r="AB1016" i="3"/>
  <c r="D1017" i="3"/>
  <c r="E1017" i="3"/>
  <c r="F1017" i="3"/>
  <c r="G1017" i="3"/>
  <c r="H1017" i="3"/>
  <c r="I1017" i="3"/>
  <c r="J1017" i="3"/>
  <c r="K1017" i="3"/>
  <c r="L1017" i="3"/>
  <c r="M1017" i="3"/>
  <c r="N1017" i="3"/>
  <c r="O1017" i="3"/>
  <c r="P1017" i="3"/>
  <c r="Q1017" i="3"/>
  <c r="R1017" i="3"/>
  <c r="S1017" i="3"/>
  <c r="T1017" i="3"/>
  <c r="U1017" i="3"/>
  <c r="V1017" i="3"/>
  <c r="W1017" i="3"/>
  <c r="X1017" i="3"/>
  <c r="Y1017" i="3"/>
  <c r="Z1017" i="3"/>
  <c r="AA1017" i="3"/>
  <c r="AB1017" i="3"/>
  <c r="D1018" i="3"/>
  <c r="E1018" i="3"/>
  <c r="F1018" i="3"/>
  <c r="G1018" i="3"/>
  <c r="H1018" i="3"/>
  <c r="I1018" i="3"/>
  <c r="J1018" i="3"/>
  <c r="K1018" i="3"/>
  <c r="L1018" i="3"/>
  <c r="M1018" i="3"/>
  <c r="N1018" i="3"/>
  <c r="O1018" i="3"/>
  <c r="P1018" i="3"/>
  <c r="Q1018" i="3"/>
  <c r="R1018" i="3"/>
  <c r="S1018" i="3"/>
  <c r="T1018" i="3"/>
  <c r="U1018" i="3"/>
  <c r="V1018" i="3"/>
  <c r="W1018" i="3"/>
  <c r="X1018" i="3"/>
  <c r="Y1018" i="3"/>
  <c r="Z1018" i="3"/>
  <c r="AA1018" i="3"/>
  <c r="AB1018" i="3"/>
  <c r="D1019" i="3"/>
  <c r="E1019" i="3"/>
  <c r="F1019" i="3"/>
  <c r="G1019" i="3"/>
  <c r="H1019" i="3"/>
  <c r="I1019" i="3"/>
  <c r="J1019" i="3"/>
  <c r="K1019" i="3"/>
  <c r="L1019" i="3"/>
  <c r="M1019" i="3"/>
  <c r="N1019" i="3"/>
  <c r="O1019" i="3"/>
  <c r="P1019" i="3"/>
  <c r="Q1019" i="3"/>
  <c r="R1019" i="3"/>
  <c r="S1019" i="3"/>
  <c r="T1019" i="3"/>
  <c r="U1019" i="3"/>
  <c r="V1019" i="3"/>
  <c r="W1019" i="3"/>
  <c r="X1019" i="3"/>
  <c r="Y1019" i="3"/>
  <c r="Z1019" i="3"/>
  <c r="AA1019" i="3"/>
  <c r="AB1019" i="3"/>
  <c r="D1020" i="3"/>
  <c r="E1020" i="3"/>
  <c r="F1020" i="3"/>
  <c r="G1020" i="3"/>
  <c r="H1020" i="3"/>
  <c r="I1020" i="3"/>
  <c r="J1020" i="3"/>
  <c r="K1020" i="3"/>
  <c r="L1020" i="3"/>
  <c r="M1020" i="3"/>
  <c r="N1020" i="3"/>
  <c r="O1020" i="3"/>
  <c r="P1020" i="3"/>
  <c r="Q1020" i="3"/>
  <c r="R1020" i="3"/>
  <c r="S1020" i="3"/>
  <c r="T1020" i="3"/>
  <c r="U1020" i="3"/>
  <c r="V1020" i="3"/>
  <c r="W1020" i="3"/>
  <c r="X1020" i="3"/>
  <c r="Y1020" i="3"/>
  <c r="Z1020" i="3"/>
  <c r="AA1020" i="3"/>
  <c r="AB1020" i="3"/>
  <c r="D1021" i="3"/>
  <c r="E1021" i="3"/>
  <c r="F1021" i="3"/>
  <c r="G1021" i="3"/>
  <c r="H1021" i="3"/>
  <c r="I1021" i="3"/>
  <c r="J1021" i="3"/>
  <c r="K1021" i="3"/>
  <c r="L1021" i="3"/>
  <c r="M1021" i="3"/>
  <c r="N1021" i="3"/>
  <c r="O1021" i="3"/>
  <c r="P1021" i="3"/>
  <c r="Q1021" i="3"/>
  <c r="R1021" i="3"/>
  <c r="S1021" i="3"/>
  <c r="T1021" i="3"/>
  <c r="U1021" i="3"/>
  <c r="V1021" i="3"/>
  <c r="W1021" i="3"/>
  <c r="X1021" i="3"/>
  <c r="Y1021" i="3"/>
  <c r="Z1021" i="3"/>
  <c r="AA1021" i="3"/>
  <c r="AB1021" i="3"/>
  <c r="D1022" i="3"/>
  <c r="E1022" i="3"/>
  <c r="F1022" i="3"/>
  <c r="G1022" i="3"/>
  <c r="H1022" i="3"/>
  <c r="I1022" i="3"/>
  <c r="J1022" i="3"/>
  <c r="K1022" i="3"/>
  <c r="L1022" i="3"/>
  <c r="M1022" i="3"/>
  <c r="N1022" i="3"/>
  <c r="O1022" i="3"/>
  <c r="P1022" i="3"/>
  <c r="Q1022" i="3"/>
  <c r="R1022" i="3"/>
  <c r="S1022" i="3"/>
  <c r="T1022" i="3"/>
  <c r="U1022" i="3"/>
  <c r="V1022" i="3"/>
  <c r="W1022" i="3"/>
  <c r="X1022" i="3"/>
  <c r="Y1022" i="3"/>
  <c r="Z1022" i="3"/>
  <c r="AA1022" i="3"/>
  <c r="AB1022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R1023" i="3"/>
  <c r="S1023" i="3"/>
  <c r="T1023" i="3"/>
  <c r="U1023" i="3"/>
  <c r="V1023" i="3"/>
  <c r="W1023" i="3"/>
  <c r="X1023" i="3"/>
  <c r="Y1023" i="3"/>
  <c r="Z1023" i="3"/>
  <c r="AA1023" i="3"/>
  <c r="AB1023" i="3"/>
  <c r="D1024" i="3"/>
  <c r="E1024" i="3"/>
  <c r="F1024" i="3"/>
  <c r="G1024" i="3"/>
  <c r="H1024" i="3"/>
  <c r="I1024" i="3"/>
  <c r="J1024" i="3"/>
  <c r="K1024" i="3"/>
  <c r="L1024" i="3"/>
  <c r="M1024" i="3"/>
  <c r="N1024" i="3"/>
  <c r="O1024" i="3"/>
  <c r="P1024" i="3"/>
  <c r="Q1024" i="3"/>
  <c r="R1024" i="3"/>
  <c r="S1024" i="3"/>
  <c r="T1024" i="3"/>
  <c r="U1024" i="3"/>
  <c r="V1024" i="3"/>
  <c r="W1024" i="3"/>
  <c r="X1024" i="3"/>
  <c r="Y1024" i="3"/>
  <c r="Z1024" i="3"/>
  <c r="AA1024" i="3"/>
  <c r="AB1024" i="3"/>
  <c r="D1025" i="3"/>
  <c r="E1025" i="3"/>
  <c r="F1025" i="3"/>
  <c r="G1025" i="3"/>
  <c r="H1025" i="3"/>
  <c r="I1025" i="3"/>
  <c r="J1025" i="3"/>
  <c r="K1025" i="3"/>
  <c r="L1025" i="3"/>
  <c r="M1025" i="3"/>
  <c r="N1025" i="3"/>
  <c r="O1025" i="3"/>
  <c r="P1025" i="3"/>
  <c r="Q1025" i="3"/>
  <c r="R1025" i="3"/>
  <c r="S1025" i="3"/>
  <c r="T1025" i="3"/>
  <c r="U1025" i="3"/>
  <c r="V1025" i="3"/>
  <c r="W1025" i="3"/>
  <c r="X1025" i="3"/>
  <c r="Y1025" i="3"/>
  <c r="Z1025" i="3"/>
  <c r="AA1025" i="3"/>
  <c r="AB1025" i="3"/>
  <c r="D1026" i="3"/>
  <c r="E1026" i="3"/>
  <c r="F1026" i="3"/>
  <c r="G1026" i="3"/>
  <c r="H1026" i="3"/>
  <c r="I1026" i="3"/>
  <c r="J1026" i="3"/>
  <c r="K1026" i="3"/>
  <c r="L1026" i="3"/>
  <c r="M1026" i="3"/>
  <c r="N1026" i="3"/>
  <c r="O1026" i="3"/>
  <c r="P1026" i="3"/>
  <c r="Q1026" i="3"/>
  <c r="R1026" i="3"/>
  <c r="S1026" i="3"/>
  <c r="T1026" i="3"/>
  <c r="U1026" i="3"/>
  <c r="V1026" i="3"/>
  <c r="W1026" i="3"/>
  <c r="X1026" i="3"/>
  <c r="Y1026" i="3"/>
  <c r="Z1026" i="3"/>
  <c r="AA1026" i="3"/>
  <c r="AB1026" i="3"/>
  <c r="D1027" i="3"/>
  <c r="E1027" i="3"/>
  <c r="F1027" i="3"/>
  <c r="G1027" i="3"/>
  <c r="H1027" i="3"/>
  <c r="I1027" i="3"/>
  <c r="J1027" i="3"/>
  <c r="K1027" i="3"/>
  <c r="L1027" i="3"/>
  <c r="M1027" i="3"/>
  <c r="N1027" i="3"/>
  <c r="O1027" i="3"/>
  <c r="P1027" i="3"/>
  <c r="Q1027" i="3"/>
  <c r="R1027" i="3"/>
  <c r="S1027" i="3"/>
  <c r="T1027" i="3"/>
  <c r="U1027" i="3"/>
  <c r="V1027" i="3"/>
  <c r="W1027" i="3"/>
  <c r="X1027" i="3"/>
  <c r="Y1027" i="3"/>
  <c r="Z1027" i="3"/>
  <c r="AA1027" i="3"/>
  <c r="AB1027" i="3"/>
  <c r="D1028" i="3"/>
  <c r="E1028" i="3"/>
  <c r="F1028" i="3"/>
  <c r="G1028" i="3"/>
  <c r="H1028" i="3"/>
  <c r="I1028" i="3"/>
  <c r="J1028" i="3"/>
  <c r="K1028" i="3"/>
  <c r="L1028" i="3"/>
  <c r="M1028" i="3"/>
  <c r="N1028" i="3"/>
  <c r="O1028" i="3"/>
  <c r="P1028" i="3"/>
  <c r="Q1028" i="3"/>
  <c r="R1028" i="3"/>
  <c r="S1028" i="3"/>
  <c r="T1028" i="3"/>
  <c r="U1028" i="3"/>
  <c r="V1028" i="3"/>
  <c r="W1028" i="3"/>
  <c r="X1028" i="3"/>
  <c r="Y1028" i="3"/>
  <c r="Z1028" i="3"/>
  <c r="AA1028" i="3"/>
  <c r="AB1028" i="3"/>
  <c r="D1029" i="3"/>
  <c r="E1029" i="3"/>
  <c r="F1029" i="3"/>
  <c r="G1029" i="3"/>
  <c r="H1029" i="3"/>
  <c r="I1029" i="3"/>
  <c r="J1029" i="3"/>
  <c r="K1029" i="3"/>
  <c r="L1029" i="3"/>
  <c r="M1029" i="3"/>
  <c r="N1029" i="3"/>
  <c r="O1029" i="3"/>
  <c r="P1029" i="3"/>
  <c r="Q1029" i="3"/>
  <c r="R1029" i="3"/>
  <c r="S1029" i="3"/>
  <c r="T1029" i="3"/>
  <c r="U1029" i="3"/>
  <c r="V1029" i="3"/>
  <c r="W1029" i="3"/>
  <c r="X1029" i="3"/>
  <c r="Y1029" i="3"/>
  <c r="Z1029" i="3"/>
  <c r="AA1029" i="3"/>
  <c r="AB1029" i="3"/>
  <c r="D1030" i="3"/>
  <c r="E1030" i="3"/>
  <c r="F1030" i="3"/>
  <c r="G1030" i="3"/>
  <c r="H1030" i="3"/>
  <c r="I1030" i="3"/>
  <c r="J1030" i="3"/>
  <c r="K1030" i="3"/>
  <c r="L1030" i="3"/>
  <c r="M1030" i="3"/>
  <c r="N1030" i="3"/>
  <c r="O1030" i="3"/>
  <c r="P1030" i="3"/>
  <c r="Q1030" i="3"/>
  <c r="R1030" i="3"/>
  <c r="S1030" i="3"/>
  <c r="T1030" i="3"/>
  <c r="U1030" i="3"/>
  <c r="V1030" i="3"/>
  <c r="W1030" i="3"/>
  <c r="X1030" i="3"/>
  <c r="Y1030" i="3"/>
  <c r="Z1030" i="3"/>
  <c r="AA1030" i="3"/>
  <c r="AB1030" i="3"/>
  <c r="D1031" i="3"/>
  <c r="E1031" i="3"/>
  <c r="F1031" i="3"/>
  <c r="G1031" i="3"/>
  <c r="H1031" i="3"/>
  <c r="I1031" i="3"/>
  <c r="J1031" i="3"/>
  <c r="K1031" i="3"/>
  <c r="L1031" i="3"/>
  <c r="M1031" i="3"/>
  <c r="N1031" i="3"/>
  <c r="O1031" i="3"/>
  <c r="P1031" i="3"/>
  <c r="Q1031" i="3"/>
  <c r="R1031" i="3"/>
  <c r="S1031" i="3"/>
  <c r="T1031" i="3"/>
  <c r="U1031" i="3"/>
  <c r="V1031" i="3"/>
  <c r="W1031" i="3"/>
  <c r="X1031" i="3"/>
  <c r="Y1031" i="3"/>
  <c r="Z1031" i="3"/>
  <c r="AA1031" i="3"/>
  <c r="AB1031" i="3"/>
  <c r="D1032" i="3"/>
  <c r="E1032" i="3"/>
  <c r="F1032" i="3"/>
  <c r="G1032" i="3"/>
  <c r="H1032" i="3"/>
  <c r="I1032" i="3"/>
  <c r="J1032" i="3"/>
  <c r="K1032" i="3"/>
  <c r="L1032" i="3"/>
  <c r="M1032" i="3"/>
  <c r="N1032" i="3"/>
  <c r="O1032" i="3"/>
  <c r="P1032" i="3"/>
  <c r="Q1032" i="3"/>
  <c r="R1032" i="3"/>
  <c r="S1032" i="3"/>
  <c r="T1032" i="3"/>
  <c r="U1032" i="3"/>
  <c r="V1032" i="3"/>
  <c r="W1032" i="3"/>
  <c r="X1032" i="3"/>
  <c r="Y1032" i="3"/>
  <c r="Z1032" i="3"/>
  <c r="AA1032" i="3"/>
  <c r="AB1032" i="3"/>
  <c r="D1033" i="3"/>
  <c r="E1033" i="3"/>
  <c r="F1033" i="3"/>
  <c r="G1033" i="3"/>
  <c r="H1033" i="3"/>
  <c r="I1033" i="3"/>
  <c r="J1033" i="3"/>
  <c r="K1033" i="3"/>
  <c r="L1033" i="3"/>
  <c r="M1033" i="3"/>
  <c r="N1033" i="3"/>
  <c r="O1033" i="3"/>
  <c r="P1033" i="3"/>
  <c r="Q1033" i="3"/>
  <c r="R1033" i="3"/>
  <c r="S1033" i="3"/>
  <c r="T1033" i="3"/>
  <c r="U1033" i="3"/>
  <c r="V1033" i="3"/>
  <c r="W1033" i="3"/>
  <c r="X1033" i="3"/>
  <c r="Y1033" i="3"/>
  <c r="Z1033" i="3"/>
  <c r="AA1033" i="3"/>
  <c r="AB1033" i="3"/>
  <c r="D1034" i="3"/>
  <c r="E1034" i="3"/>
  <c r="F1034" i="3"/>
  <c r="G1034" i="3"/>
  <c r="H1034" i="3"/>
  <c r="I1034" i="3"/>
  <c r="J1034" i="3"/>
  <c r="K1034" i="3"/>
  <c r="L1034" i="3"/>
  <c r="M1034" i="3"/>
  <c r="N1034" i="3"/>
  <c r="O1034" i="3"/>
  <c r="P1034" i="3"/>
  <c r="Q1034" i="3"/>
  <c r="R1034" i="3"/>
  <c r="S1034" i="3"/>
  <c r="T1034" i="3"/>
  <c r="U1034" i="3"/>
  <c r="V1034" i="3"/>
  <c r="W1034" i="3"/>
  <c r="X1034" i="3"/>
  <c r="Y1034" i="3"/>
  <c r="Z1034" i="3"/>
  <c r="AA1034" i="3"/>
  <c r="AB1034" i="3"/>
  <c r="D1035" i="3"/>
  <c r="E1035" i="3"/>
  <c r="F1035" i="3"/>
  <c r="G1035" i="3"/>
  <c r="H1035" i="3"/>
  <c r="I1035" i="3"/>
  <c r="J1035" i="3"/>
  <c r="K1035" i="3"/>
  <c r="L1035" i="3"/>
  <c r="M1035" i="3"/>
  <c r="N1035" i="3"/>
  <c r="O1035" i="3"/>
  <c r="P1035" i="3"/>
  <c r="Q1035" i="3"/>
  <c r="R1035" i="3"/>
  <c r="S1035" i="3"/>
  <c r="T1035" i="3"/>
  <c r="U1035" i="3"/>
  <c r="V1035" i="3"/>
  <c r="W1035" i="3"/>
  <c r="X1035" i="3"/>
  <c r="Y1035" i="3"/>
  <c r="Z1035" i="3"/>
  <c r="AA1035" i="3"/>
  <c r="AB1035" i="3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S1036" i="3"/>
  <c r="T1036" i="3"/>
  <c r="U1036" i="3"/>
  <c r="V1036" i="3"/>
  <c r="W1036" i="3"/>
  <c r="X1036" i="3"/>
  <c r="Y1036" i="3"/>
  <c r="Z1036" i="3"/>
  <c r="AA1036" i="3"/>
  <c r="AB1036" i="3"/>
  <c r="D1037" i="3"/>
  <c r="E1037" i="3"/>
  <c r="F1037" i="3"/>
  <c r="G1037" i="3"/>
  <c r="H1037" i="3"/>
  <c r="I1037" i="3"/>
  <c r="J1037" i="3"/>
  <c r="K1037" i="3"/>
  <c r="L1037" i="3"/>
  <c r="M1037" i="3"/>
  <c r="N1037" i="3"/>
  <c r="O1037" i="3"/>
  <c r="P1037" i="3"/>
  <c r="Q1037" i="3"/>
  <c r="R1037" i="3"/>
  <c r="S1037" i="3"/>
  <c r="T1037" i="3"/>
  <c r="U1037" i="3"/>
  <c r="V1037" i="3"/>
  <c r="W1037" i="3"/>
  <c r="X1037" i="3"/>
  <c r="Y1037" i="3"/>
  <c r="Z1037" i="3"/>
  <c r="AA1037" i="3"/>
  <c r="AB1037" i="3"/>
  <c r="D1038" i="3"/>
  <c r="E1038" i="3"/>
  <c r="F1038" i="3"/>
  <c r="G1038" i="3"/>
  <c r="H1038" i="3"/>
  <c r="I1038" i="3"/>
  <c r="J1038" i="3"/>
  <c r="K1038" i="3"/>
  <c r="L1038" i="3"/>
  <c r="M1038" i="3"/>
  <c r="N1038" i="3"/>
  <c r="O1038" i="3"/>
  <c r="P1038" i="3"/>
  <c r="Q1038" i="3"/>
  <c r="R1038" i="3"/>
  <c r="S1038" i="3"/>
  <c r="T1038" i="3"/>
  <c r="U1038" i="3"/>
  <c r="V1038" i="3"/>
  <c r="W1038" i="3"/>
  <c r="X1038" i="3"/>
  <c r="Y1038" i="3"/>
  <c r="Z1038" i="3"/>
  <c r="AA1038" i="3"/>
  <c r="AB1038" i="3"/>
  <c r="D1039" i="3"/>
  <c r="E1039" i="3"/>
  <c r="F1039" i="3"/>
  <c r="G1039" i="3"/>
  <c r="H1039" i="3"/>
  <c r="I1039" i="3"/>
  <c r="J1039" i="3"/>
  <c r="K1039" i="3"/>
  <c r="L1039" i="3"/>
  <c r="M1039" i="3"/>
  <c r="N1039" i="3"/>
  <c r="O1039" i="3"/>
  <c r="P1039" i="3"/>
  <c r="Q1039" i="3"/>
  <c r="R1039" i="3"/>
  <c r="S1039" i="3"/>
  <c r="T1039" i="3"/>
  <c r="U1039" i="3"/>
  <c r="V1039" i="3"/>
  <c r="W1039" i="3"/>
  <c r="X1039" i="3"/>
  <c r="Y1039" i="3"/>
  <c r="Z1039" i="3"/>
  <c r="AA1039" i="3"/>
  <c r="AB1039" i="3"/>
  <c r="D1040" i="3"/>
  <c r="E1040" i="3"/>
  <c r="F1040" i="3"/>
  <c r="G1040" i="3"/>
  <c r="H1040" i="3"/>
  <c r="I1040" i="3"/>
  <c r="J1040" i="3"/>
  <c r="K1040" i="3"/>
  <c r="L1040" i="3"/>
  <c r="M1040" i="3"/>
  <c r="N1040" i="3"/>
  <c r="O1040" i="3"/>
  <c r="P1040" i="3"/>
  <c r="Q1040" i="3"/>
  <c r="R1040" i="3"/>
  <c r="S1040" i="3"/>
  <c r="T1040" i="3"/>
  <c r="U1040" i="3"/>
  <c r="V1040" i="3"/>
  <c r="W1040" i="3"/>
  <c r="X1040" i="3"/>
  <c r="Y1040" i="3"/>
  <c r="Z1040" i="3"/>
  <c r="AA1040" i="3"/>
  <c r="AB1040" i="3"/>
  <c r="D1041" i="3"/>
  <c r="E1041" i="3"/>
  <c r="F1041" i="3"/>
  <c r="G1041" i="3"/>
  <c r="H1041" i="3"/>
  <c r="I1041" i="3"/>
  <c r="J1041" i="3"/>
  <c r="K1041" i="3"/>
  <c r="L1041" i="3"/>
  <c r="M1041" i="3"/>
  <c r="N1041" i="3"/>
  <c r="O1041" i="3"/>
  <c r="P1041" i="3"/>
  <c r="Q1041" i="3"/>
  <c r="R1041" i="3"/>
  <c r="S1041" i="3"/>
  <c r="T1041" i="3"/>
  <c r="U1041" i="3"/>
  <c r="V1041" i="3"/>
  <c r="W1041" i="3"/>
  <c r="X1041" i="3"/>
  <c r="Y1041" i="3"/>
  <c r="Z1041" i="3"/>
  <c r="AA1041" i="3"/>
  <c r="AB1041" i="3"/>
  <c r="D1042" i="3"/>
  <c r="E1042" i="3"/>
  <c r="F1042" i="3"/>
  <c r="G1042" i="3"/>
  <c r="H1042" i="3"/>
  <c r="I1042" i="3"/>
  <c r="J1042" i="3"/>
  <c r="K1042" i="3"/>
  <c r="L1042" i="3"/>
  <c r="M1042" i="3"/>
  <c r="N1042" i="3"/>
  <c r="O1042" i="3"/>
  <c r="P1042" i="3"/>
  <c r="Q1042" i="3"/>
  <c r="R1042" i="3"/>
  <c r="S1042" i="3"/>
  <c r="T1042" i="3"/>
  <c r="U1042" i="3"/>
  <c r="V1042" i="3"/>
  <c r="W1042" i="3"/>
  <c r="X1042" i="3"/>
  <c r="Y1042" i="3"/>
  <c r="Z1042" i="3"/>
  <c r="AA1042" i="3"/>
  <c r="AB1042" i="3"/>
  <c r="D1043" i="3"/>
  <c r="E1043" i="3"/>
  <c r="F1043" i="3"/>
  <c r="G1043" i="3"/>
  <c r="H1043" i="3"/>
  <c r="I1043" i="3"/>
  <c r="J1043" i="3"/>
  <c r="K1043" i="3"/>
  <c r="L1043" i="3"/>
  <c r="M1043" i="3"/>
  <c r="N1043" i="3"/>
  <c r="O1043" i="3"/>
  <c r="P1043" i="3"/>
  <c r="Q1043" i="3"/>
  <c r="R1043" i="3"/>
  <c r="S1043" i="3"/>
  <c r="T1043" i="3"/>
  <c r="U1043" i="3"/>
  <c r="V1043" i="3"/>
  <c r="W1043" i="3"/>
  <c r="X1043" i="3"/>
  <c r="Y1043" i="3"/>
  <c r="Z1043" i="3"/>
  <c r="AA1043" i="3"/>
  <c r="AB1043" i="3"/>
  <c r="D1044" i="3"/>
  <c r="E1044" i="3"/>
  <c r="F1044" i="3"/>
  <c r="G1044" i="3"/>
  <c r="H1044" i="3"/>
  <c r="I1044" i="3"/>
  <c r="J1044" i="3"/>
  <c r="K1044" i="3"/>
  <c r="L1044" i="3"/>
  <c r="M1044" i="3"/>
  <c r="N1044" i="3"/>
  <c r="O1044" i="3"/>
  <c r="P1044" i="3"/>
  <c r="Q1044" i="3"/>
  <c r="R1044" i="3"/>
  <c r="S1044" i="3"/>
  <c r="T1044" i="3"/>
  <c r="U1044" i="3"/>
  <c r="V1044" i="3"/>
  <c r="W1044" i="3"/>
  <c r="X1044" i="3"/>
  <c r="Y1044" i="3"/>
  <c r="Z1044" i="3"/>
  <c r="AA1044" i="3"/>
  <c r="AB1044" i="3"/>
  <c r="D1045" i="3"/>
  <c r="E1045" i="3"/>
  <c r="F1045" i="3"/>
  <c r="G1045" i="3"/>
  <c r="H1045" i="3"/>
  <c r="I1045" i="3"/>
  <c r="J1045" i="3"/>
  <c r="K1045" i="3"/>
  <c r="L1045" i="3"/>
  <c r="M1045" i="3"/>
  <c r="N1045" i="3"/>
  <c r="O1045" i="3"/>
  <c r="P1045" i="3"/>
  <c r="Q1045" i="3"/>
  <c r="R1045" i="3"/>
  <c r="S1045" i="3"/>
  <c r="T1045" i="3"/>
  <c r="U1045" i="3"/>
  <c r="V1045" i="3"/>
  <c r="W1045" i="3"/>
  <c r="X1045" i="3"/>
  <c r="Y1045" i="3"/>
  <c r="Z1045" i="3"/>
  <c r="AA1045" i="3"/>
  <c r="AB1045" i="3"/>
  <c r="D1046" i="3"/>
  <c r="E1046" i="3"/>
  <c r="F1046" i="3"/>
  <c r="G1046" i="3"/>
  <c r="H1046" i="3"/>
  <c r="I1046" i="3"/>
  <c r="J1046" i="3"/>
  <c r="K1046" i="3"/>
  <c r="L1046" i="3"/>
  <c r="M1046" i="3"/>
  <c r="N1046" i="3"/>
  <c r="O1046" i="3"/>
  <c r="P1046" i="3"/>
  <c r="Q1046" i="3"/>
  <c r="R1046" i="3"/>
  <c r="S1046" i="3"/>
  <c r="T1046" i="3"/>
  <c r="U1046" i="3"/>
  <c r="V1046" i="3"/>
  <c r="W1046" i="3"/>
  <c r="X1046" i="3"/>
  <c r="Y1046" i="3"/>
  <c r="Z1046" i="3"/>
  <c r="AA1046" i="3"/>
  <c r="AB1046" i="3"/>
  <c r="D1047" i="3"/>
  <c r="E1047" i="3"/>
  <c r="F1047" i="3"/>
  <c r="G1047" i="3"/>
  <c r="H1047" i="3"/>
  <c r="I1047" i="3"/>
  <c r="J1047" i="3"/>
  <c r="K1047" i="3"/>
  <c r="L1047" i="3"/>
  <c r="M1047" i="3"/>
  <c r="N1047" i="3"/>
  <c r="O1047" i="3"/>
  <c r="P1047" i="3"/>
  <c r="Q1047" i="3"/>
  <c r="R1047" i="3"/>
  <c r="S1047" i="3"/>
  <c r="T1047" i="3"/>
  <c r="U1047" i="3"/>
  <c r="V1047" i="3"/>
  <c r="W1047" i="3"/>
  <c r="X1047" i="3"/>
  <c r="Y1047" i="3"/>
  <c r="Z1047" i="3"/>
  <c r="AA1047" i="3"/>
  <c r="AB1047" i="3"/>
  <c r="D1048" i="3"/>
  <c r="E1048" i="3"/>
  <c r="F1048" i="3"/>
  <c r="G1048" i="3"/>
  <c r="H1048" i="3"/>
  <c r="I1048" i="3"/>
  <c r="J1048" i="3"/>
  <c r="K1048" i="3"/>
  <c r="L1048" i="3"/>
  <c r="M1048" i="3"/>
  <c r="N1048" i="3"/>
  <c r="O1048" i="3"/>
  <c r="P1048" i="3"/>
  <c r="Q1048" i="3"/>
  <c r="R1048" i="3"/>
  <c r="S1048" i="3"/>
  <c r="T1048" i="3"/>
  <c r="U1048" i="3"/>
  <c r="V1048" i="3"/>
  <c r="W1048" i="3"/>
  <c r="X1048" i="3"/>
  <c r="Y1048" i="3"/>
  <c r="Z1048" i="3"/>
  <c r="AA1048" i="3"/>
  <c r="AB1048" i="3"/>
  <c r="D1049" i="3"/>
  <c r="E1049" i="3"/>
  <c r="F1049" i="3"/>
  <c r="G1049" i="3"/>
  <c r="H1049" i="3"/>
  <c r="I1049" i="3"/>
  <c r="J1049" i="3"/>
  <c r="K1049" i="3"/>
  <c r="L1049" i="3"/>
  <c r="M1049" i="3"/>
  <c r="N1049" i="3"/>
  <c r="O1049" i="3"/>
  <c r="P1049" i="3"/>
  <c r="Q1049" i="3"/>
  <c r="R1049" i="3"/>
  <c r="S1049" i="3"/>
  <c r="T1049" i="3"/>
  <c r="U1049" i="3"/>
  <c r="V1049" i="3"/>
  <c r="W1049" i="3"/>
  <c r="X1049" i="3"/>
  <c r="Y1049" i="3"/>
  <c r="Z1049" i="3"/>
  <c r="AA1049" i="3"/>
  <c r="AB1049" i="3"/>
  <c r="D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Q1050" i="3"/>
  <c r="R1050" i="3"/>
  <c r="S1050" i="3"/>
  <c r="T1050" i="3"/>
  <c r="U1050" i="3"/>
  <c r="V1050" i="3"/>
  <c r="W1050" i="3"/>
  <c r="X1050" i="3"/>
  <c r="Y1050" i="3"/>
  <c r="Z1050" i="3"/>
  <c r="AA1050" i="3"/>
  <c r="AB1050" i="3"/>
  <c r="D1051" i="3"/>
  <c r="E1051" i="3"/>
  <c r="F1051" i="3"/>
  <c r="G1051" i="3"/>
  <c r="H1051" i="3"/>
  <c r="I1051" i="3"/>
  <c r="J1051" i="3"/>
  <c r="K1051" i="3"/>
  <c r="L1051" i="3"/>
  <c r="M1051" i="3"/>
  <c r="N1051" i="3"/>
  <c r="O1051" i="3"/>
  <c r="P1051" i="3"/>
  <c r="Q1051" i="3"/>
  <c r="R1051" i="3"/>
  <c r="S1051" i="3"/>
  <c r="T1051" i="3"/>
  <c r="U1051" i="3"/>
  <c r="V1051" i="3"/>
  <c r="W1051" i="3"/>
  <c r="X1051" i="3"/>
  <c r="Y1051" i="3"/>
  <c r="Z1051" i="3"/>
  <c r="AA1051" i="3"/>
  <c r="AB1051" i="3"/>
  <c r="D1052" i="3"/>
  <c r="E1052" i="3"/>
  <c r="F1052" i="3"/>
  <c r="G1052" i="3"/>
  <c r="H1052" i="3"/>
  <c r="I1052" i="3"/>
  <c r="J1052" i="3"/>
  <c r="K1052" i="3"/>
  <c r="L1052" i="3"/>
  <c r="M1052" i="3"/>
  <c r="N1052" i="3"/>
  <c r="O1052" i="3"/>
  <c r="P1052" i="3"/>
  <c r="Q1052" i="3"/>
  <c r="R1052" i="3"/>
  <c r="S1052" i="3"/>
  <c r="T1052" i="3"/>
  <c r="U1052" i="3"/>
  <c r="V1052" i="3"/>
  <c r="W1052" i="3"/>
  <c r="X1052" i="3"/>
  <c r="Y1052" i="3"/>
  <c r="Z1052" i="3"/>
  <c r="AA1052" i="3"/>
  <c r="AB1052" i="3"/>
  <c r="D1053" i="3"/>
  <c r="E1053" i="3"/>
  <c r="F1053" i="3"/>
  <c r="G1053" i="3"/>
  <c r="H1053" i="3"/>
  <c r="I1053" i="3"/>
  <c r="J1053" i="3"/>
  <c r="K1053" i="3"/>
  <c r="L1053" i="3"/>
  <c r="M1053" i="3"/>
  <c r="N1053" i="3"/>
  <c r="O1053" i="3"/>
  <c r="P1053" i="3"/>
  <c r="Q1053" i="3"/>
  <c r="R1053" i="3"/>
  <c r="S1053" i="3"/>
  <c r="T1053" i="3"/>
  <c r="U1053" i="3"/>
  <c r="V1053" i="3"/>
  <c r="W1053" i="3"/>
  <c r="X1053" i="3"/>
  <c r="Y1053" i="3"/>
  <c r="Z1053" i="3"/>
  <c r="AA1053" i="3"/>
  <c r="AB1053" i="3"/>
  <c r="D1054" i="3"/>
  <c r="E1054" i="3"/>
  <c r="F1054" i="3"/>
  <c r="G1054" i="3"/>
  <c r="H1054" i="3"/>
  <c r="I1054" i="3"/>
  <c r="J1054" i="3"/>
  <c r="K1054" i="3"/>
  <c r="L1054" i="3"/>
  <c r="M1054" i="3"/>
  <c r="N1054" i="3"/>
  <c r="O1054" i="3"/>
  <c r="P1054" i="3"/>
  <c r="Q1054" i="3"/>
  <c r="R1054" i="3"/>
  <c r="S1054" i="3"/>
  <c r="T1054" i="3"/>
  <c r="U1054" i="3"/>
  <c r="V1054" i="3"/>
  <c r="W1054" i="3"/>
  <c r="X1054" i="3"/>
  <c r="Y1054" i="3"/>
  <c r="Z1054" i="3"/>
  <c r="AA1054" i="3"/>
  <c r="AB1054" i="3"/>
  <c r="D1055" i="3"/>
  <c r="E1055" i="3"/>
  <c r="F1055" i="3"/>
  <c r="G1055" i="3"/>
  <c r="H1055" i="3"/>
  <c r="I1055" i="3"/>
  <c r="J1055" i="3"/>
  <c r="K1055" i="3"/>
  <c r="L1055" i="3"/>
  <c r="M1055" i="3"/>
  <c r="N1055" i="3"/>
  <c r="O1055" i="3"/>
  <c r="P1055" i="3"/>
  <c r="Q1055" i="3"/>
  <c r="R1055" i="3"/>
  <c r="S1055" i="3"/>
  <c r="T1055" i="3"/>
  <c r="U1055" i="3"/>
  <c r="V1055" i="3"/>
  <c r="W1055" i="3"/>
  <c r="X1055" i="3"/>
  <c r="Y1055" i="3"/>
  <c r="Z1055" i="3"/>
  <c r="AA1055" i="3"/>
  <c r="AB1055" i="3"/>
  <c r="D1056" i="3"/>
  <c r="E1056" i="3"/>
  <c r="F1056" i="3"/>
  <c r="G1056" i="3"/>
  <c r="H1056" i="3"/>
  <c r="I1056" i="3"/>
  <c r="J1056" i="3"/>
  <c r="K1056" i="3"/>
  <c r="L1056" i="3"/>
  <c r="M1056" i="3"/>
  <c r="N1056" i="3"/>
  <c r="O1056" i="3"/>
  <c r="P1056" i="3"/>
  <c r="Q1056" i="3"/>
  <c r="R1056" i="3"/>
  <c r="S1056" i="3"/>
  <c r="T1056" i="3"/>
  <c r="U1056" i="3"/>
  <c r="V1056" i="3"/>
  <c r="W1056" i="3"/>
  <c r="X1056" i="3"/>
  <c r="Y1056" i="3"/>
  <c r="Z1056" i="3"/>
  <c r="AA1056" i="3"/>
  <c r="AB1056" i="3"/>
  <c r="D1057" i="3"/>
  <c r="E1057" i="3"/>
  <c r="F1057" i="3"/>
  <c r="G1057" i="3"/>
  <c r="H1057" i="3"/>
  <c r="I1057" i="3"/>
  <c r="J1057" i="3"/>
  <c r="K1057" i="3"/>
  <c r="L1057" i="3"/>
  <c r="M1057" i="3"/>
  <c r="N1057" i="3"/>
  <c r="O1057" i="3"/>
  <c r="P1057" i="3"/>
  <c r="Q1057" i="3"/>
  <c r="R1057" i="3"/>
  <c r="S1057" i="3"/>
  <c r="T1057" i="3"/>
  <c r="U1057" i="3"/>
  <c r="V1057" i="3"/>
  <c r="W1057" i="3"/>
  <c r="X1057" i="3"/>
  <c r="Y1057" i="3"/>
  <c r="Z1057" i="3"/>
  <c r="AA1057" i="3"/>
  <c r="AB1057" i="3"/>
  <c r="D1058" i="3"/>
  <c r="E1058" i="3"/>
  <c r="F1058" i="3"/>
  <c r="G1058" i="3"/>
  <c r="H1058" i="3"/>
  <c r="I1058" i="3"/>
  <c r="J1058" i="3"/>
  <c r="K1058" i="3"/>
  <c r="L1058" i="3"/>
  <c r="M1058" i="3"/>
  <c r="N1058" i="3"/>
  <c r="O1058" i="3"/>
  <c r="P1058" i="3"/>
  <c r="Q1058" i="3"/>
  <c r="R1058" i="3"/>
  <c r="S1058" i="3"/>
  <c r="T1058" i="3"/>
  <c r="U1058" i="3"/>
  <c r="V1058" i="3"/>
  <c r="W1058" i="3"/>
  <c r="X1058" i="3"/>
  <c r="Y1058" i="3"/>
  <c r="Z1058" i="3"/>
  <c r="AA1058" i="3"/>
  <c r="AB1058" i="3"/>
  <c r="D1059" i="3"/>
  <c r="E1059" i="3"/>
  <c r="F1059" i="3"/>
  <c r="G1059" i="3"/>
  <c r="H1059" i="3"/>
  <c r="I1059" i="3"/>
  <c r="J1059" i="3"/>
  <c r="K1059" i="3"/>
  <c r="L1059" i="3"/>
  <c r="M1059" i="3"/>
  <c r="N1059" i="3"/>
  <c r="O1059" i="3"/>
  <c r="P1059" i="3"/>
  <c r="Q1059" i="3"/>
  <c r="R1059" i="3"/>
  <c r="S1059" i="3"/>
  <c r="T1059" i="3"/>
  <c r="U1059" i="3"/>
  <c r="V1059" i="3"/>
  <c r="W1059" i="3"/>
  <c r="X1059" i="3"/>
  <c r="Y1059" i="3"/>
  <c r="Z1059" i="3"/>
  <c r="AA1059" i="3"/>
  <c r="AB1059" i="3"/>
  <c r="D1060" i="3"/>
  <c r="E1060" i="3"/>
  <c r="F1060" i="3"/>
  <c r="G1060" i="3"/>
  <c r="H1060" i="3"/>
  <c r="I1060" i="3"/>
  <c r="J1060" i="3"/>
  <c r="K1060" i="3"/>
  <c r="L1060" i="3"/>
  <c r="M1060" i="3"/>
  <c r="N1060" i="3"/>
  <c r="O1060" i="3"/>
  <c r="P1060" i="3"/>
  <c r="Q1060" i="3"/>
  <c r="R1060" i="3"/>
  <c r="S1060" i="3"/>
  <c r="T1060" i="3"/>
  <c r="U1060" i="3"/>
  <c r="V1060" i="3"/>
  <c r="W1060" i="3"/>
  <c r="X1060" i="3"/>
  <c r="Y1060" i="3"/>
  <c r="Z1060" i="3"/>
  <c r="AA1060" i="3"/>
  <c r="AB1060" i="3"/>
  <c r="D1061" i="3"/>
  <c r="E1061" i="3"/>
  <c r="F1061" i="3"/>
  <c r="G1061" i="3"/>
  <c r="H1061" i="3"/>
  <c r="I1061" i="3"/>
  <c r="J1061" i="3"/>
  <c r="K1061" i="3"/>
  <c r="L1061" i="3"/>
  <c r="M1061" i="3"/>
  <c r="N1061" i="3"/>
  <c r="O1061" i="3"/>
  <c r="P1061" i="3"/>
  <c r="Q1061" i="3"/>
  <c r="R1061" i="3"/>
  <c r="S1061" i="3"/>
  <c r="T1061" i="3"/>
  <c r="U1061" i="3"/>
  <c r="V1061" i="3"/>
  <c r="W1061" i="3"/>
  <c r="X1061" i="3"/>
  <c r="Y1061" i="3"/>
  <c r="Z1061" i="3"/>
  <c r="AA1061" i="3"/>
  <c r="AB1061" i="3"/>
  <c r="D1062" i="3"/>
  <c r="E1062" i="3"/>
  <c r="F1062" i="3"/>
  <c r="G1062" i="3"/>
  <c r="H1062" i="3"/>
  <c r="I1062" i="3"/>
  <c r="J1062" i="3"/>
  <c r="K1062" i="3"/>
  <c r="L1062" i="3"/>
  <c r="M1062" i="3"/>
  <c r="N1062" i="3"/>
  <c r="O1062" i="3"/>
  <c r="P1062" i="3"/>
  <c r="Q1062" i="3"/>
  <c r="R1062" i="3"/>
  <c r="S1062" i="3"/>
  <c r="T1062" i="3"/>
  <c r="U1062" i="3"/>
  <c r="V1062" i="3"/>
  <c r="W1062" i="3"/>
  <c r="X1062" i="3"/>
  <c r="Y1062" i="3"/>
  <c r="Z1062" i="3"/>
  <c r="AA1062" i="3"/>
  <c r="AB1062" i="3"/>
  <c r="D1063" i="3"/>
  <c r="E1063" i="3"/>
  <c r="F1063" i="3"/>
  <c r="G1063" i="3"/>
  <c r="H1063" i="3"/>
  <c r="I1063" i="3"/>
  <c r="J1063" i="3"/>
  <c r="K1063" i="3"/>
  <c r="L1063" i="3"/>
  <c r="M1063" i="3"/>
  <c r="N1063" i="3"/>
  <c r="O1063" i="3"/>
  <c r="P1063" i="3"/>
  <c r="Q1063" i="3"/>
  <c r="R1063" i="3"/>
  <c r="S1063" i="3"/>
  <c r="T1063" i="3"/>
  <c r="U1063" i="3"/>
  <c r="V1063" i="3"/>
  <c r="W1063" i="3"/>
  <c r="X1063" i="3"/>
  <c r="Y1063" i="3"/>
  <c r="Z1063" i="3"/>
  <c r="AA1063" i="3"/>
  <c r="AB1063" i="3"/>
  <c r="D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S1064" i="3"/>
  <c r="T1064" i="3"/>
  <c r="U1064" i="3"/>
  <c r="V1064" i="3"/>
  <c r="W1064" i="3"/>
  <c r="X1064" i="3"/>
  <c r="Y1064" i="3"/>
  <c r="Z1064" i="3"/>
  <c r="AA1064" i="3"/>
  <c r="AB1064" i="3"/>
  <c r="D1065" i="3"/>
  <c r="E1065" i="3"/>
  <c r="F1065" i="3"/>
  <c r="G1065" i="3"/>
  <c r="H1065" i="3"/>
  <c r="I1065" i="3"/>
  <c r="J1065" i="3"/>
  <c r="K1065" i="3"/>
  <c r="L1065" i="3"/>
  <c r="M1065" i="3"/>
  <c r="N1065" i="3"/>
  <c r="O1065" i="3"/>
  <c r="P1065" i="3"/>
  <c r="Q1065" i="3"/>
  <c r="R1065" i="3"/>
  <c r="S1065" i="3"/>
  <c r="T1065" i="3"/>
  <c r="U1065" i="3"/>
  <c r="V1065" i="3"/>
  <c r="W1065" i="3"/>
  <c r="X1065" i="3"/>
  <c r="Y1065" i="3"/>
  <c r="Z1065" i="3"/>
  <c r="AA1065" i="3"/>
  <c r="AB1065" i="3"/>
  <c r="D1066" i="3"/>
  <c r="E1066" i="3"/>
  <c r="F1066" i="3"/>
  <c r="G1066" i="3"/>
  <c r="H1066" i="3"/>
  <c r="I1066" i="3"/>
  <c r="J1066" i="3"/>
  <c r="K1066" i="3"/>
  <c r="L1066" i="3"/>
  <c r="M1066" i="3"/>
  <c r="N1066" i="3"/>
  <c r="O1066" i="3"/>
  <c r="P1066" i="3"/>
  <c r="Q1066" i="3"/>
  <c r="R1066" i="3"/>
  <c r="S1066" i="3"/>
  <c r="T1066" i="3"/>
  <c r="U1066" i="3"/>
  <c r="V1066" i="3"/>
  <c r="W1066" i="3"/>
  <c r="X1066" i="3"/>
  <c r="Y1066" i="3"/>
  <c r="Z1066" i="3"/>
  <c r="AA1066" i="3"/>
  <c r="AB1066" i="3"/>
  <c r="D1067" i="3"/>
  <c r="E1067" i="3"/>
  <c r="F1067" i="3"/>
  <c r="G1067" i="3"/>
  <c r="H1067" i="3"/>
  <c r="I1067" i="3"/>
  <c r="J1067" i="3"/>
  <c r="K1067" i="3"/>
  <c r="L1067" i="3"/>
  <c r="M1067" i="3"/>
  <c r="N1067" i="3"/>
  <c r="O1067" i="3"/>
  <c r="P1067" i="3"/>
  <c r="Q1067" i="3"/>
  <c r="R1067" i="3"/>
  <c r="S1067" i="3"/>
  <c r="T1067" i="3"/>
  <c r="U1067" i="3"/>
  <c r="V1067" i="3"/>
  <c r="W1067" i="3"/>
  <c r="X1067" i="3"/>
  <c r="Y1067" i="3"/>
  <c r="Z1067" i="3"/>
  <c r="AA1067" i="3"/>
  <c r="AB1067" i="3"/>
  <c r="D1068" i="3"/>
  <c r="E1068" i="3"/>
  <c r="F1068" i="3"/>
  <c r="G1068" i="3"/>
  <c r="H1068" i="3"/>
  <c r="I1068" i="3"/>
  <c r="J1068" i="3"/>
  <c r="K1068" i="3"/>
  <c r="L1068" i="3"/>
  <c r="M1068" i="3"/>
  <c r="N1068" i="3"/>
  <c r="O1068" i="3"/>
  <c r="P1068" i="3"/>
  <c r="Q1068" i="3"/>
  <c r="R1068" i="3"/>
  <c r="S1068" i="3"/>
  <c r="T1068" i="3"/>
  <c r="U1068" i="3"/>
  <c r="V1068" i="3"/>
  <c r="W1068" i="3"/>
  <c r="X1068" i="3"/>
  <c r="Y1068" i="3"/>
  <c r="Z1068" i="3"/>
  <c r="AA1068" i="3"/>
  <c r="AB1068" i="3"/>
  <c r="D1069" i="3"/>
  <c r="E1069" i="3"/>
  <c r="F1069" i="3"/>
  <c r="G1069" i="3"/>
  <c r="H1069" i="3"/>
  <c r="I1069" i="3"/>
  <c r="J1069" i="3"/>
  <c r="K1069" i="3"/>
  <c r="L1069" i="3"/>
  <c r="M1069" i="3"/>
  <c r="N1069" i="3"/>
  <c r="O1069" i="3"/>
  <c r="P1069" i="3"/>
  <c r="Q1069" i="3"/>
  <c r="R1069" i="3"/>
  <c r="S1069" i="3"/>
  <c r="T1069" i="3"/>
  <c r="U1069" i="3"/>
  <c r="V1069" i="3"/>
  <c r="W1069" i="3"/>
  <c r="X1069" i="3"/>
  <c r="Y1069" i="3"/>
  <c r="Z1069" i="3"/>
  <c r="AA1069" i="3"/>
  <c r="AB1069" i="3"/>
  <c r="D1070" i="3"/>
  <c r="E1070" i="3"/>
  <c r="F1070" i="3"/>
  <c r="G1070" i="3"/>
  <c r="H1070" i="3"/>
  <c r="I1070" i="3"/>
  <c r="J1070" i="3"/>
  <c r="K1070" i="3"/>
  <c r="L1070" i="3"/>
  <c r="M1070" i="3"/>
  <c r="N1070" i="3"/>
  <c r="O1070" i="3"/>
  <c r="P1070" i="3"/>
  <c r="Q1070" i="3"/>
  <c r="R1070" i="3"/>
  <c r="S1070" i="3"/>
  <c r="T1070" i="3"/>
  <c r="U1070" i="3"/>
  <c r="V1070" i="3"/>
  <c r="W1070" i="3"/>
  <c r="X1070" i="3"/>
  <c r="Y1070" i="3"/>
  <c r="Z1070" i="3"/>
  <c r="AA1070" i="3"/>
  <c r="AB1070" i="3"/>
  <c r="D1071" i="3"/>
  <c r="E1071" i="3"/>
  <c r="F1071" i="3"/>
  <c r="G1071" i="3"/>
  <c r="H1071" i="3"/>
  <c r="I1071" i="3"/>
  <c r="J1071" i="3"/>
  <c r="K1071" i="3"/>
  <c r="L1071" i="3"/>
  <c r="M1071" i="3"/>
  <c r="N1071" i="3"/>
  <c r="O1071" i="3"/>
  <c r="P1071" i="3"/>
  <c r="Q1071" i="3"/>
  <c r="R1071" i="3"/>
  <c r="S1071" i="3"/>
  <c r="T1071" i="3"/>
  <c r="U1071" i="3"/>
  <c r="V1071" i="3"/>
  <c r="W1071" i="3"/>
  <c r="X1071" i="3"/>
  <c r="Y1071" i="3"/>
  <c r="Z1071" i="3"/>
  <c r="AA1071" i="3"/>
  <c r="AB1071" i="3"/>
  <c r="D1072" i="3"/>
  <c r="E1072" i="3"/>
  <c r="F1072" i="3"/>
  <c r="G1072" i="3"/>
  <c r="H1072" i="3"/>
  <c r="I1072" i="3"/>
  <c r="J1072" i="3"/>
  <c r="K1072" i="3"/>
  <c r="L1072" i="3"/>
  <c r="M1072" i="3"/>
  <c r="N1072" i="3"/>
  <c r="O1072" i="3"/>
  <c r="P1072" i="3"/>
  <c r="Q1072" i="3"/>
  <c r="R1072" i="3"/>
  <c r="S1072" i="3"/>
  <c r="T1072" i="3"/>
  <c r="U1072" i="3"/>
  <c r="V1072" i="3"/>
  <c r="W1072" i="3"/>
  <c r="X1072" i="3"/>
  <c r="Y1072" i="3"/>
  <c r="Z1072" i="3"/>
  <c r="AA1072" i="3"/>
  <c r="AB1072" i="3"/>
  <c r="D1073" i="3"/>
  <c r="E1073" i="3"/>
  <c r="F1073" i="3"/>
  <c r="G1073" i="3"/>
  <c r="H1073" i="3"/>
  <c r="I1073" i="3"/>
  <c r="J1073" i="3"/>
  <c r="K1073" i="3"/>
  <c r="L1073" i="3"/>
  <c r="M1073" i="3"/>
  <c r="N1073" i="3"/>
  <c r="O1073" i="3"/>
  <c r="P1073" i="3"/>
  <c r="Q1073" i="3"/>
  <c r="R1073" i="3"/>
  <c r="S1073" i="3"/>
  <c r="T1073" i="3"/>
  <c r="U1073" i="3"/>
  <c r="V1073" i="3"/>
  <c r="W1073" i="3"/>
  <c r="X1073" i="3"/>
  <c r="Y1073" i="3"/>
  <c r="Z1073" i="3"/>
  <c r="AA1073" i="3"/>
  <c r="AB1073" i="3"/>
  <c r="D1074" i="3"/>
  <c r="E1074" i="3"/>
  <c r="F1074" i="3"/>
  <c r="G1074" i="3"/>
  <c r="H1074" i="3"/>
  <c r="I1074" i="3"/>
  <c r="J1074" i="3"/>
  <c r="K1074" i="3"/>
  <c r="L1074" i="3"/>
  <c r="M1074" i="3"/>
  <c r="N1074" i="3"/>
  <c r="O1074" i="3"/>
  <c r="P1074" i="3"/>
  <c r="Q1074" i="3"/>
  <c r="R1074" i="3"/>
  <c r="S1074" i="3"/>
  <c r="T1074" i="3"/>
  <c r="U1074" i="3"/>
  <c r="V1074" i="3"/>
  <c r="W1074" i="3"/>
  <c r="X1074" i="3"/>
  <c r="Y1074" i="3"/>
  <c r="Z1074" i="3"/>
  <c r="AA1074" i="3"/>
  <c r="AB1074" i="3"/>
  <c r="D1075" i="3"/>
  <c r="E1075" i="3"/>
  <c r="F1075" i="3"/>
  <c r="G1075" i="3"/>
  <c r="H1075" i="3"/>
  <c r="I1075" i="3"/>
  <c r="J1075" i="3"/>
  <c r="K1075" i="3"/>
  <c r="L1075" i="3"/>
  <c r="M1075" i="3"/>
  <c r="N1075" i="3"/>
  <c r="O1075" i="3"/>
  <c r="P1075" i="3"/>
  <c r="Q1075" i="3"/>
  <c r="R1075" i="3"/>
  <c r="S1075" i="3"/>
  <c r="T1075" i="3"/>
  <c r="U1075" i="3"/>
  <c r="V1075" i="3"/>
  <c r="W1075" i="3"/>
  <c r="X1075" i="3"/>
  <c r="Y1075" i="3"/>
  <c r="Z1075" i="3"/>
  <c r="AA1075" i="3"/>
  <c r="AB1075" i="3"/>
  <c r="D1076" i="3"/>
  <c r="E1076" i="3"/>
  <c r="F1076" i="3"/>
  <c r="G1076" i="3"/>
  <c r="H1076" i="3"/>
  <c r="I1076" i="3"/>
  <c r="J1076" i="3"/>
  <c r="K1076" i="3"/>
  <c r="L1076" i="3"/>
  <c r="M1076" i="3"/>
  <c r="N1076" i="3"/>
  <c r="O1076" i="3"/>
  <c r="P1076" i="3"/>
  <c r="Q1076" i="3"/>
  <c r="R1076" i="3"/>
  <c r="S1076" i="3"/>
  <c r="T1076" i="3"/>
  <c r="U1076" i="3"/>
  <c r="V1076" i="3"/>
  <c r="W1076" i="3"/>
  <c r="X1076" i="3"/>
  <c r="Y1076" i="3"/>
  <c r="Z1076" i="3"/>
  <c r="AA1076" i="3"/>
  <c r="AB1076" i="3"/>
  <c r="D1077" i="3"/>
  <c r="E1077" i="3"/>
  <c r="F1077" i="3"/>
  <c r="G1077" i="3"/>
  <c r="H1077" i="3"/>
  <c r="I1077" i="3"/>
  <c r="J1077" i="3"/>
  <c r="K1077" i="3"/>
  <c r="L1077" i="3"/>
  <c r="M1077" i="3"/>
  <c r="N1077" i="3"/>
  <c r="O1077" i="3"/>
  <c r="P1077" i="3"/>
  <c r="Q1077" i="3"/>
  <c r="R1077" i="3"/>
  <c r="S1077" i="3"/>
  <c r="T1077" i="3"/>
  <c r="U1077" i="3"/>
  <c r="V1077" i="3"/>
  <c r="W1077" i="3"/>
  <c r="X1077" i="3"/>
  <c r="Y1077" i="3"/>
  <c r="Z1077" i="3"/>
  <c r="AA1077" i="3"/>
  <c r="AB1077" i="3"/>
  <c r="D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S1078" i="3"/>
  <c r="T1078" i="3"/>
  <c r="U1078" i="3"/>
  <c r="V1078" i="3"/>
  <c r="W1078" i="3"/>
  <c r="X1078" i="3"/>
  <c r="Y1078" i="3"/>
  <c r="Z1078" i="3"/>
  <c r="AA1078" i="3"/>
  <c r="AB1078" i="3"/>
  <c r="D1079" i="3"/>
  <c r="E1079" i="3"/>
  <c r="F1079" i="3"/>
  <c r="G1079" i="3"/>
  <c r="H1079" i="3"/>
  <c r="I1079" i="3"/>
  <c r="J1079" i="3"/>
  <c r="K1079" i="3"/>
  <c r="L1079" i="3"/>
  <c r="M1079" i="3"/>
  <c r="N1079" i="3"/>
  <c r="O1079" i="3"/>
  <c r="P1079" i="3"/>
  <c r="Q1079" i="3"/>
  <c r="R1079" i="3"/>
  <c r="S1079" i="3"/>
  <c r="T1079" i="3"/>
  <c r="U1079" i="3"/>
  <c r="V1079" i="3"/>
  <c r="W1079" i="3"/>
  <c r="X1079" i="3"/>
  <c r="Y1079" i="3"/>
  <c r="Z1079" i="3"/>
  <c r="AA1079" i="3"/>
  <c r="AB1079" i="3"/>
  <c r="D1080" i="3"/>
  <c r="E1080" i="3"/>
  <c r="F1080" i="3"/>
  <c r="G1080" i="3"/>
  <c r="H1080" i="3"/>
  <c r="I1080" i="3"/>
  <c r="J1080" i="3"/>
  <c r="K1080" i="3"/>
  <c r="L1080" i="3"/>
  <c r="M1080" i="3"/>
  <c r="N1080" i="3"/>
  <c r="O1080" i="3"/>
  <c r="P1080" i="3"/>
  <c r="Q1080" i="3"/>
  <c r="R1080" i="3"/>
  <c r="S1080" i="3"/>
  <c r="T1080" i="3"/>
  <c r="U1080" i="3"/>
  <c r="V1080" i="3"/>
  <c r="W1080" i="3"/>
  <c r="X1080" i="3"/>
  <c r="Y1080" i="3"/>
  <c r="Z1080" i="3"/>
  <c r="AA1080" i="3"/>
  <c r="AB1080" i="3"/>
  <c r="D1081" i="3"/>
  <c r="E1081" i="3"/>
  <c r="F1081" i="3"/>
  <c r="G1081" i="3"/>
  <c r="H1081" i="3"/>
  <c r="I1081" i="3"/>
  <c r="J1081" i="3"/>
  <c r="K1081" i="3"/>
  <c r="L1081" i="3"/>
  <c r="M1081" i="3"/>
  <c r="N1081" i="3"/>
  <c r="O1081" i="3"/>
  <c r="P1081" i="3"/>
  <c r="Q1081" i="3"/>
  <c r="R1081" i="3"/>
  <c r="S1081" i="3"/>
  <c r="T1081" i="3"/>
  <c r="U1081" i="3"/>
  <c r="V1081" i="3"/>
  <c r="W1081" i="3"/>
  <c r="X1081" i="3"/>
  <c r="Y1081" i="3"/>
  <c r="Z1081" i="3"/>
  <c r="AA1081" i="3"/>
  <c r="AB1081" i="3"/>
  <c r="D1082" i="3"/>
  <c r="E1082" i="3"/>
  <c r="F1082" i="3"/>
  <c r="G1082" i="3"/>
  <c r="H1082" i="3"/>
  <c r="I1082" i="3"/>
  <c r="J1082" i="3"/>
  <c r="K1082" i="3"/>
  <c r="L1082" i="3"/>
  <c r="M1082" i="3"/>
  <c r="N1082" i="3"/>
  <c r="O1082" i="3"/>
  <c r="P1082" i="3"/>
  <c r="Q1082" i="3"/>
  <c r="R1082" i="3"/>
  <c r="S1082" i="3"/>
  <c r="T1082" i="3"/>
  <c r="U1082" i="3"/>
  <c r="V1082" i="3"/>
  <c r="W1082" i="3"/>
  <c r="X1082" i="3"/>
  <c r="Y1082" i="3"/>
  <c r="Z1082" i="3"/>
  <c r="AA1082" i="3"/>
  <c r="AB1082" i="3"/>
  <c r="D1083" i="3"/>
  <c r="E1083" i="3"/>
  <c r="F1083" i="3"/>
  <c r="G1083" i="3"/>
  <c r="H1083" i="3"/>
  <c r="I1083" i="3"/>
  <c r="J1083" i="3"/>
  <c r="K1083" i="3"/>
  <c r="L1083" i="3"/>
  <c r="M1083" i="3"/>
  <c r="N1083" i="3"/>
  <c r="O1083" i="3"/>
  <c r="P1083" i="3"/>
  <c r="Q1083" i="3"/>
  <c r="R1083" i="3"/>
  <c r="S1083" i="3"/>
  <c r="T1083" i="3"/>
  <c r="U1083" i="3"/>
  <c r="V1083" i="3"/>
  <c r="W1083" i="3"/>
  <c r="X1083" i="3"/>
  <c r="Y1083" i="3"/>
  <c r="Z1083" i="3"/>
  <c r="AA1083" i="3"/>
  <c r="AB1083" i="3"/>
  <c r="D1084" i="3"/>
  <c r="E1084" i="3"/>
  <c r="F1084" i="3"/>
  <c r="G1084" i="3"/>
  <c r="H1084" i="3"/>
  <c r="I1084" i="3"/>
  <c r="J1084" i="3"/>
  <c r="K1084" i="3"/>
  <c r="L1084" i="3"/>
  <c r="M1084" i="3"/>
  <c r="N1084" i="3"/>
  <c r="O1084" i="3"/>
  <c r="P1084" i="3"/>
  <c r="Q1084" i="3"/>
  <c r="R1084" i="3"/>
  <c r="S1084" i="3"/>
  <c r="T1084" i="3"/>
  <c r="U1084" i="3"/>
  <c r="V1084" i="3"/>
  <c r="W1084" i="3"/>
  <c r="X1084" i="3"/>
  <c r="Y1084" i="3"/>
  <c r="Z1084" i="3"/>
  <c r="AA1084" i="3"/>
  <c r="AB1084" i="3"/>
  <c r="D1085" i="3"/>
  <c r="E1085" i="3"/>
  <c r="F1085" i="3"/>
  <c r="G1085" i="3"/>
  <c r="H1085" i="3"/>
  <c r="I1085" i="3"/>
  <c r="J1085" i="3"/>
  <c r="K1085" i="3"/>
  <c r="L1085" i="3"/>
  <c r="M1085" i="3"/>
  <c r="N1085" i="3"/>
  <c r="O1085" i="3"/>
  <c r="P1085" i="3"/>
  <c r="Q1085" i="3"/>
  <c r="R1085" i="3"/>
  <c r="S1085" i="3"/>
  <c r="T1085" i="3"/>
  <c r="U1085" i="3"/>
  <c r="V1085" i="3"/>
  <c r="W1085" i="3"/>
  <c r="X1085" i="3"/>
  <c r="Y1085" i="3"/>
  <c r="Z1085" i="3"/>
  <c r="AA1085" i="3"/>
  <c r="AB1085" i="3"/>
  <c r="D1086" i="3"/>
  <c r="E1086" i="3"/>
  <c r="F1086" i="3"/>
  <c r="G1086" i="3"/>
  <c r="H1086" i="3"/>
  <c r="I1086" i="3"/>
  <c r="J1086" i="3"/>
  <c r="K1086" i="3"/>
  <c r="L1086" i="3"/>
  <c r="M1086" i="3"/>
  <c r="N1086" i="3"/>
  <c r="O1086" i="3"/>
  <c r="P1086" i="3"/>
  <c r="Q1086" i="3"/>
  <c r="R1086" i="3"/>
  <c r="S1086" i="3"/>
  <c r="T1086" i="3"/>
  <c r="U1086" i="3"/>
  <c r="V1086" i="3"/>
  <c r="W1086" i="3"/>
  <c r="X1086" i="3"/>
  <c r="Y1086" i="3"/>
  <c r="Z1086" i="3"/>
  <c r="AA1086" i="3"/>
  <c r="AB1086" i="3"/>
  <c r="D1087" i="3"/>
  <c r="E1087" i="3"/>
  <c r="F1087" i="3"/>
  <c r="G1087" i="3"/>
  <c r="H1087" i="3"/>
  <c r="I1087" i="3"/>
  <c r="J1087" i="3"/>
  <c r="K1087" i="3"/>
  <c r="L1087" i="3"/>
  <c r="M1087" i="3"/>
  <c r="N1087" i="3"/>
  <c r="O1087" i="3"/>
  <c r="P1087" i="3"/>
  <c r="Q1087" i="3"/>
  <c r="R1087" i="3"/>
  <c r="S1087" i="3"/>
  <c r="T1087" i="3"/>
  <c r="U1087" i="3"/>
  <c r="V1087" i="3"/>
  <c r="W1087" i="3"/>
  <c r="X1087" i="3"/>
  <c r="Y1087" i="3"/>
  <c r="Z1087" i="3"/>
  <c r="AA1087" i="3"/>
  <c r="AB1087" i="3"/>
  <c r="D1088" i="3"/>
  <c r="E1088" i="3"/>
  <c r="F1088" i="3"/>
  <c r="G1088" i="3"/>
  <c r="H1088" i="3"/>
  <c r="I1088" i="3"/>
  <c r="J1088" i="3"/>
  <c r="K1088" i="3"/>
  <c r="L1088" i="3"/>
  <c r="M1088" i="3"/>
  <c r="N1088" i="3"/>
  <c r="O1088" i="3"/>
  <c r="P1088" i="3"/>
  <c r="Q1088" i="3"/>
  <c r="R1088" i="3"/>
  <c r="S1088" i="3"/>
  <c r="T1088" i="3"/>
  <c r="U1088" i="3"/>
  <c r="V1088" i="3"/>
  <c r="W1088" i="3"/>
  <c r="X1088" i="3"/>
  <c r="Y1088" i="3"/>
  <c r="Z1088" i="3"/>
  <c r="AA1088" i="3"/>
  <c r="AB1088" i="3"/>
  <c r="D1089" i="3"/>
  <c r="E1089" i="3"/>
  <c r="F1089" i="3"/>
  <c r="G1089" i="3"/>
  <c r="H1089" i="3"/>
  <c r="I1089" i="3"/>
  <c r="J1089" i="3"/>
  <c r="K1089" i="3"/>
  <c r="L1089" i="3"/>
  <c r="M1089" i="3"/>
  <c r="N1089" i="3"/>
  <c r="O1089" i="3"/>
  <c r="P1089" i="3"/>
  <c r="Q1089" i="3"/>
  <c r="R1089" i="3"/>
  <c r="S1089" i="3"/>
  <c r="T1089" i="3"/>
  <c r="U1089" i="3"/>
  <c r="V1089" i="3"/>
  <c r="W1089" i="3"/>
  <c r="X1089" i="3"/>
  <c r="Y1089" i="3"/>
  <c r="Z1089" i="3"/>
  <c r="AA1089" i="3"/>
  <c r="AB1089" i="3"/>
  <c r="D1090" i="3"/>
  <c r="E1090" i="3"/>
  <c r="F1090" i="3"/>
  <c r="G1090" i="3"/>
  <c r="H1090" i="3"/>
  <c r="I1090" i="3"/>
  <c r="J1090" i="3"/>
  <c r="K1090" i="3"/>
  <c r="L1090" i="3"/>
  <c r="M1090" i="3"/>
  <c r="N1090" i="3"/>
  <c r="O1090" i="3"/>
  <c r="P1090" i="3"/>
  <c r="Q1090" i="3"/>
  <c r="R1090" i="3"/>
  <c r="S1090" i="3"/>
  <c r="T1090" i="3"/>
  <c r="U1090" i="3"/>
  <c r="V1090" i="3"/>
  <c r="W1090" i="3"/>
  <c r="X1090" i="3"/>
  <c r="Y1090" i="3"/>
  <c r="Z1090" i="3"/>
  <c r="AA1090" i="3"/>
  <c r="AB1090" i="3"/>
  <c r="D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S1091" i="3"/>
  <c r="T1091" i="3"/>
  <c r="U1091" i="3"/>
  <c r="V1091" i="3"/>
  <c r="W1091" i="3"/>
  <c r="X1091" i="3"/>
  <c r="Y1091" i="3"/>
  <c r="Z1091" i="3"/>
  <c r="AA1091" i="3"/>
  <c r="AB1091" i="3"/>
  <c r="D1092" i="3"/>
  <c r="E1092" i="3"/>
  <c r="F1092" i="3"/>
  <c r="G1092" i="3"/>
  <c r="H1092" i="3"/>
  <c r="I1092" i="3"/>
  <c r="J1092" i="3"/>
  <c r="K1092" i="3"/>
  <c r="L1092" i="3"/>
  <c r="M1092" i="3"/>
  <c r="N1092" i="3"/>
  <c r="O1092" i="3"/>
  <c r="P1092" i="3"/>
  <c r="Q1092" i="3"/>
  <c r="R1092" i="3"/>
  <c r="S1092" i="3"/>
  <c r="T1092" i="3"/>
  <c r="U1092" i="3"/>
  <c r="V1092" i="3"/>
  <c r="W1092" i="3"/>
  <c r="X1092" i="3"/>
  <c r="Y1092" i="3"/>
  <c r="Z1092" i="3"/>
  <c r="AA1092" i="3"/>
  <c r="AB1092" i="3"/>
  <c r="D1093" i="3"/>
  <c r="E1093" i="3"/>
  <c r="F1093" i="3"/>
  <c r="G1093" i="3"/>
  <c r="H1093" i="3"/>
  <c r="I1093" i="3"/>
  <c r="J1093" i="3"/>
  <c r="K1093" i="3"/>
  <c r="L1093" i="3"/>
  <c r="M1093" i="3"/>
  <c r="N1093" i="3"/>
  <c r="O1093" i="3"/>
  <c r="P1093" i="3"/>
  <c r="Q1093" i="3"/>
  <c r="R1093" i="3"/>
  <c r="S1093" i="3"/>
  <c r="T1093" i="3"/>
  <c r="U1093" i="3"/>
  <c r="V1093" i="3"/>
  <c r="W1093" i="3"/>
  <c r="X1093" i="3"/>
  <c r="Y1093" i="3"/>
  <c r="Z1093" i="3"/>
  <c r="AA1093" i="3"/>
  <c r="AB1093" i="3"/>
  <c r="D1094" i="3"/>
  <c r="E1094" i="3"/>
  <c r="F1094" i="3"/>
  <c r="G1094" i="3"/>
  <c r="H1094" i="3"/>
  <c r="I1094" i="3"/>
  <c r="J1094" i="3"/>
  <c r="K1094" i="3"/>
  <c r="L1094" i="3"/>
  <c r="M1094" i="3"/>
  <c r="N1094" i="3"/>
  <c r="O1094" i="3"/>
  <c r="P1094" i="3"/>
  <c r="Q1094" i="3"/>
  <c r="R1094" i="3"/>
  <c r="S1094" i="3"/>
  <c r="T1094" i="3"/>
  <c r="U1094" i="3"/>
  <c r="V1094" i="3"/>
  <c r="W1094" i="3"/>
  <c r="X1094" i="3"/>
  <c r="Y1094" i="3"/>
  <c r="Z1094" i="3"/>
  <c r="AA1094" i="3"/>
  <c r="AB1094" i="3"/>
  <c r="D1095" i="3"/>
  <c r="E1095" i="3"/>
  <c r="F1095" i="3"/>
  <c r="G1095" i="3"/>
  <c r="H1095" i="3"/>
  <c r="I1095" i="3"/>
  <c r="J1095" i="3"/>
  <c r="K1095" i="3"/>
  <c r="L1095" i="3"/>
  <c r="M1095" i="3"/>
  <c r="N1095" i="3"/>
  <c r="O1095" i="3"/>
  <c r="P1095" i="3"/>
  <c r="Q1095" i="3"/>
  <c r="R1095" i="3"/>
  <c r="S1095" i="3"/>
  <c r="T1095" i="3"/>
  <c r="U1095" i="3"/>
  <c r="V1095" i="3"/>
  <c r="W1095" i="3"/>
  <c r="X1095" i="3"/>
  <c r="Y1095" i="3"/>
  <c r="Z1095" i="3"/>
  <c r="AA1095" i="3"/>
  <c r="AB1095" i="3"/>
  <c r="D1096" i="3"/>
  <c r="E1096" i="3"/>
  <c r="F1096" i="3"/>
  <c r="G1096" i="3"/>
  <c r="H1096" i="3"/>
  <c r="I1096" i="3"/>
  <c r="J1096" i="3"/>
  <c r="K1096" i="3"/>
  <c r="L1096" i="3"/>
  <c r="M1096" i="3"/>
  <c r="N1096" i="3"/>
  <c r="O1096" i="3"/>
  <c r="P1096" i="3"/>
  <c r="Q1096" i="3"/>
  <c r="R1096" i="3"/>
  <c r="S1096" i="3"/>
  <c r="T1096" i="3"/>
  <c r="U1096" i="3"/>
  <c r="V1096" i="3"/>
  <c r="W1096" i="3"/>
  <c r="X1096" i="3"/>
  <c r="Y1096" i="3"/>
  <c r="Z1096" i="3"/>
  <c r="AA1096" i="3"/>
  <c r="AB1096" i="3"/>
  <c r="D1097" i="3"/>
  <c r="E1097" i="3"/>
  <c r="F1097" i="3"/>
  <c r="G1097" i="3"/>
  <c r="H1097" i="3"/>
  <c r="I1097" i="3"/>
  <c r="J1097" i="3"/>
  <c r="K1097" i="3"/>
  <c r="L1097" i="3"/>
  <c r="M1097" i="3"/>
  <c r="N1097" i="3"/>
  <c r="O1097" i="3"/>
  <c r="P1097" i="3"/>
  <c r="Q1097" i="3"/>
  <c r="R1097" i="3"/>
  <c r="S1097" i="3"/>
  <c r="T1097" i="3"/>
  <c r="U1097" i="3"/>
  <c r="V1097" i="3"/>
  <c r="W1097" i="3"/>
  <c r="X1097" i="3"/>
  <c r="Y1097" i="3"/>
  <c r="Z1097" i="3"/>
  <c r="AA1097" i="3"/>
  <c r="AB1097" i="3"/>
  <c r="D1098" i="3"/>
  <c r="E1098" i="3"/>
  <c r="F1098" i="3"/>
  <c r="G1098" i="3"/>
  <c r="H1098" i="3"/>
  <c r="I1098" i="3"/>
  <c r="J1098" i="3"/>
  <c r="K1098" i="3"/>
  <c r="L1098" i="3"/>
  <c r="M1098" i="3"/>
  <c r="N1098" i="3"/>
  <c r="O1098" i="3"/>
  <c r="P1098" i="3"/>
  <c r="Q1098" i="3"/>
  <c r="R1098" i="3"/>
  <c r="S1098" i="3"/>
  <c r="T1098" i="3"/>
  <c r="U1098" i="3"/>
  <c r="V1098" i="3"/>
  <c r="W1098" i="3"/>
  <c r="X1098" i="3"/>
  <c r="Y1098" i="3"/>
  <c r="Z1098" i="3"/>
  <c r="AA1098" i="3"/>
  <c r="AB1098" i="3"/>
  <c r="D1099" i="3"/>
  <c r="E1099" i="3"/>
  <c r="F1099" i="3"/>
  <c r="G1099" i="3"/>
  <c r="H1099" i="3"/>
  <c r="I1099" i="3"/>
  <c r="J1099" i="3"/>
  <c r="K1099" i="3"/>
  <c r="L1099" i="3"/>
  <c r="M1099" i="3"/>
  <c r="N1099" i="3"/>
  <c r="O1099" i="3"/>
  <c r="P1099" i="3"/>
  <c r="Q1099" i="3"/>
  <c r="R1099" i="3"/>
  <c r="S1099" i="3"/>
  <c r="T1099" i="3"/>
  <c r="U1099" i="3"/>
  <c r="V1099" i="3"/>
  <c r="W1099" i="3"/>
  <c r="X1099" i="3"/>
  <c r="Y1099" i="3"/>
  <c r="Z1099" i="3"/>
  <c r="AA1099" i="3"/>
  <c r="AB1099" i="3"/>
  <c r="D1100" i="3"/>
  <c r="E1100" i="3"/>
  <c r="F1100" i="3"/>
  <c r="G1100" i="3"/>
  <c r="H1100" i="3"/>
  <c r="I1100" i="3"/>
  <c r="J1100" i="3"/>
  <c r="K1100" i="3"/>
  <c r="L1100" i="3"/>
  <c r="M1100" i="3"/>
  <c r="N1100" i="3"/>
  <c r="O1100" i="3"/>
  <c r="P1100" i="3"/>
  <c r="Q1100" i="3"/>
  <c r="R1100" i="3"/>
  <c r="S1100" i="3"/>
  <c r="T1100" i="3"/>
  <c r="U1100" i="3"/>
  <c r="V1100" i="3"/>
  <c r="W1100" i="3"/>
  <c r="X1100" i="3"/>
  <c r="Y1100" i="3"/>
  <c r="Z1100" i="3"/>
  <c r="AA1100" i="3"/>
  <c r="AB1100" i="3"/>
  <c r="D1101" i="3"/>
  <c r="E1101" i="3"/>
  <c r="F1101" i="3"/>
  <c r="G1101" i="3"/>
  <c r="H1101" i="3"/>
  <c r="I1101" i="3"/>
  <c r="J1101" i="3"/>
  <c r="K1101" i="3"/>
  <c r="L1101" i="3"/>
  <c r="M1101" i="3"/>
  <c r="N1101" i="3"/>
  <c r="O1101" i="3"/>
  <c r="P1101" i="3"/>
  <c r="Q1101" i="3"/>
  <c r="R1101" i="3"/>
  <c r="S1101" i="3"/>
  <c r="T1101" i="3"/>
  <c r="U1101" i="3"/>
  <c r="V1101" i="3"/>
  <c r="W1101" i="3"/>
  <c r="X1101" i="3"/>
  <c r="Y1101" i="3"/>
  <c r="Z1101" i="3"/>
  <c r="AA1101" i="3"/>
  <c r="AB1101" i="3"/>
  <c r="D1102" i="3"/>
  <c r="E1102" i="3"/>
  <c r="F1102" i="3"/>
  <c r="G1102" i="3"/>
  <c r="H1102" i="3"/>
  <c r="I1102" i="3"/>
  <c r="J1102" i="3"/>
  <c r="K1102" i="3"/>
  <c r="L1102" i="3"/>
  <c r="M1102" i="3"/>
  <c r="N1102" i="3"/>
  <c r="O1102" i="3"/>
  <c r="P1102" i="3"/>
  <c r="Q1102" i="3"/>
  <c r="R1102" i="3"/>
  <c r="S1102" i="3"/>
  <c r="T1102" i="3"/>
  <c r="U1102" i="3"/>
  <c r="V1102" i="3"/>
  <c r="W1102" i="3"/>
  <c r="X1102" i="3"/>
  <c r="Y1102" i="3"/>
  <c r="Z1102" i="3"/>
  <c r="AA1102" i="3"/>
  <c r="AB1102" i="3"/>
  <c r="D1103" i="3"/>
  <c r="E1103" i="3"/>
  <c r="F1103" i="3"/>
  <c r="G1103" i="3"/>
  <c r="H1103" i="3"/>
  <c r="I1103" i="3"/>
  <c r="J1103" i="3"/>
  <c r="K1103" i="3"/>
  <c r="L1103" i="3"/>
  <c r="M1103" i="3"/>
  <c r="N1103" i="3"/>
  <c r="O1103" i="3"/>
  <c r="P1103" i="3"/>
  <c r="Q1103" i="3"/>
  <c r="R1103" i="3"/>
  <c r="S1103" i="3"/>
  <c r="T1103" i="3"/>
  <c r="U1103" i="3"/>
  <c r="V1103" i="3"/>
  <c r="W1103" i="3"/>
  <c r="X1103" i="3"/>
  <c r="Y1103" i="3"/>
  <c r="Z1103" i="3"/>
  <c r="AA1103" i="3"/>
  <c r="AB1103" i="3"/>
  <c r="D1104" i="3"/>
  <c r="E1104" i="3"/>
  <c r="F1104" i="3"/>
  <c r="G1104" i="3"/>
  <c r="H1104" i="3"/>
  <c r="I1104" i="3"/>
  <c r="J1104" i="3"/>
  <c r="K1104" i="3"/>
  <c r="L1104" i="3"/>
  <c r="M1104" i="3"/>
  <c r="N1104" i="3"/>
  <c r="O1104" i="3"/>
  <c r="P1104" i="3"/>
  <c r="Q1104" i="3"/>
  <c r="R1104" i="3"/>
  <c r="S1104" i="3"/>
  <c r="T1104" i="3"/>
  <c r="U1104" i="3"/>
  <c r="V1104" i="3"/>
  <c r="W1104" i="3"/>
  <c r="X1104" i="3"/>
  <c r="Y1104" i="3"/>
  <c r="Z1104" i="3"/>
  <c r="AA1104" i="3"/>
  <c r="AB1104" i="3"/>
  <c r="D1105" i="3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S1105" i="3"/>
  <c r="T1105" i="3"/>
  <c r="U1105" i="3"/>
  <c r="V1105" i="3"/>
  <c r="W1105" i="3"/>
  <c r="X1105" i="3"/>
  <c r="Y1105" i="3"/>
  <c r="Z1105" i="3"/>
  <c r="AA1105" i="3"/>
  <c r="AB1105" i="3"/>
  <c r="D1106" i="3"/>
  <c r="E1106" i="3"/>
  <c r="F1106" i="3"/>
  <c r="G1106" i="3"/>
  <c r="H1106" i="3"/>
  <c r="I1106" i="3"/>
  <c r="J1106" i="3"/>
  <c r="K1106" i="3"/>
  <c r="L1106" i="3"/>
  <c r="M1106" i="3"/>
  <c r="N1106" i="3"/>
  <c r="O1106" i="3"/>
  <c r="P1106" i="3"/>
  <c r="Q1106" i="3"/>
  <c r="R1106" i="3"/>
  <c r="S1106" i="3"/>
  <c r="T1106" i="3"/>
  <c r="U1106" i="3"/>
  <c r="V1106" i="3"/>
  <c r="W1106" i="3"/>
  <c r="X1106" i="3"/>
  <c r="Y1106" i="3"/>
  <c r="Z1106" i="3"/>
  <c r="AA1106" i="3"/>
  <c r="AB1106" i="3"/>
  <c r="D1107" i="3"/>
  <c r="E1107" i="3"/>
  <c r="F1107" i="3"/>
  <c r="G1107" i="3"/>
  <c r="H1107" i="3"/>
  <c r="I1107" i="3"/>
  <c r="J1107" i="3"/>
  <c r="K1107" i="3"/>
  <c r="L1107" i="3"/>
  <c r="M1107" i="3"/>
  <c r="N1107" i="3"/>
  <c r="O1107" i="3"/>
  <c r="P1107" i="3"/>
  <c r="Q1107" i="3"/>
  <c r="R1107" i="3"/>
  <c r="S1107" i="3"/>
  <c r="T1107" i="3"/>
  <c r="U1107" i="3"/>
  <c r="V1107" i="3"/>
  <c r="W1107" i="3"/>
  <c r="X1107" i="3"/>
  <c r="Y1107" i="3"/>
  <c r="Z1107" i="3"/>
  <c r="AA1107" i="3"/>
  <c r="AB1107" i="3"/>
  <c r="D1108" i="3"/>
  <c r="E1108" i="3"/>
  <c r="F1108" i="3"/>
  <c r="G1108" i="3"/>
  <c r="H1108" i="3"/>
  <c r="I1108" i="3"/>
  <c r="J1108" i="3"/>
  <c r="K1108" i="3"/>
  <c r="L1108" i="3"/>
  <c r="M1108" i="3"/>
  <c r="N1108" i="3"/>
  <c r="O1108" i="3"/>
  <c r="P1108" i="3"/>
  <c r="Q1108" i="3"/>
  <c r="R1108" i="3"/>
  <c r="S1108" i="3"/>
  <c r="T1108" i="3"/>
  <c r="U1108" i="3"/>
  <c r="V1108" i="3"/>
  <c r="W1108" i="3"/>
  <c r="X1108" i="3"/>
  <c r="Y1108" i="3"/>
  <c r="Z1108" i="3"/>
  <c r="AA1108" i="3"/>
  <c r="AB1108" i="3"/>
  <c r="D1109" i="3"/>
  <c r="E1109" i="3"/>
  <c r="F1109" i="3"/>
  <c r="G1109" i="3"/>
  <c r="H1109" i="3"/>
  <c r="I1109" i="3"/>
  <c r="J1109" i="3"/>
  <c r="K1109" i="3"/>
  <c r="L1109" i="3"/>
  <c r="M1109" i="3"/>
  <c r="N1109" i="3"/>
  <c r="O1109" i="3"/>
  <c r="P1109" i="3"/>
  <c r="Q1109" i="3"/>
  <c r="R1109" i="3"/>
  <c r="S1109" i="3"/>
  <c r="T1109" i="3"/>
  <c r="U1109" i="3"/>
  <c r="V1109" i="3"/>
  <c r="W1109" i="3"/>
  <c r="X1109" i="3"/>
  <c r="Y1109" i="3"/>
  <c r="Z1109" i="3"/>
  <c r="AA1109" i="3"/>
  <c r="AB1109" i="3"/>
  <c r="D1110" i="3"/>
  <c r="E1110" i="3"/>
  <c r="F1110" i="3"/>
  <c r="G1110" i="3"/>
  <c r="H1110" i="3"/>
  <c r="I1110" i="3"/>
  <c r="J1110" i="3"/>
  <c r="K1110" i="3"/>
  <c r="L1110" i="3"/>
  <c r="M1110" i="3"/>
  <c r="N1110" i="3"/>
  <c r="O1110" i="3"/>
  <c r="P1110" i="3"/>
  <c r="Q1110" i="3"/>
  <c r="R1110" i="3"/>
  <c r="S1110" i="3"/>
  <c r="T1110" i="3"/>
  <c r="U1110" i="3"/>
  <c r="V1110" i="3"/>
  <c r="W1110" i="3"/>
  <c r="X1110" i="3"/>
  <c r="Y1110" i="3"/>
  <c r="Z1110" i="3"/>
  <c r="AA1110" i="3"/>
  <c r="AB1110" i="3"/>
  <c r="D1111" i="3"/>
  <c r="E1111" i="3"/>
  <c r="F1111" i="3"/>
  <c r="G1111" i="3"/>
  <c r="H1111" i="3"/>
  <c r="I1111" i="3"/>
  <c r="J1111" i="3"/>
  <c r="K1111" i="3"/>
  <c r="L1111" i="3"/>
  <c r="M1111" i="3"/>
  <c r="N1111" i="3"/>
  <c r="O1111" i="3"/>
  <c r="P1111" i="3"/>
  <c r="Q1111" i="3"/>
  <c r="R1111" i="3"/>
  <c r="S1111" i="3"/>
  <c r="T1111" i="3"/>
  <c r="U1111" i="3"/>
  <c r="V1111" i="3"/>
  <c r="W1111" i="3"/>
  <c r="X1111" i="3"/>
  <c r="Y1111" i="3"/>
  <c r="Z1111" i="3"/>
  <c r="AA1111" i="3"/>
  <c r="AB1111" i="3"/>
  <c r="D1112" i="3"/>
  <c r="E1112" i="3"/>
  <c r="F1112" i="3"/>
  <c r="G1112" i="3"/>
  <c r="H1112" i="3"/>
  <c r="I1112" i="3"/>
  <c r="J1112" i="3"/>
  <c r="K1112" i="3"/>
  <c r="L1112" i="3"/>
  <c r="M1112" i="3"/>
  <c r="N1112" i="3"/>
  <c r="O1112" i="3"/>
  <c r="P1112" i="3"/>
  <c r="Q1112" i="3"/>
  <c r="R1112" i="3"/>
  <c r="S1112" i="3"/>
  <c r="T1112" i="3"/>
  <c r="U1112" i="3"/>
  <c r="V1112" i="3"/>
  <c r="W1112" i="3"/>
  <c r="X1112" i="3"/>
  <c r="Y1112" i="3"/>
  <c r="Z1112" i="3"/>
  <c r="AA1112" i="3"/>
  <c r="AB1112" i="3"/>
  <c r="D1113" i="3"/>
  <c r="E1113" i="3"/>
  <c r="F1113" i="3"/>
  <c r="G1113" i="3"/>
  <c r="H1113" i="3"/>
  <c r="I1113" i="3"/>
  <c r="J1113" i="3"/>
  <c r="K1113" i="3"/>
  <c r="L1113" i="3"/>
  <c r="M1113" i="3"/>
  <c r="N1113" i="3"/>
  <c r="O1113" i="3"/>
  <c r="P1113" i="3"/>
  <c r="Q1113" i="3"/>
  <c r="R1113" i="3"/>
  <c r="S1113" i="3"/>
  <c r="T1113" i="3"/>
  <c r="U1113" i="3"/>
  <c r="V1113" i="3"/>
  <c r="W1113" i="3"/>
  <c r="X1113" i="3"/>
  <c r="Y1113" i="3"/>
  <c r="Z1113" i="3"/>
  <c r="AA1113" i="3"/>
  <c r="AB1113" i="3"/>
  <c r="D1114" i="3"/>
  <c r="E1114" i="3"/>
  <c r="F1114" i="3"/>
  <c r="G1114" i="3"/>
  <c r="H1114" i="3"/>
  <c r="I1114" i="3"/>
  <c r="J1114" i="3"/>
  <c r="K1114" i="3"/>
  <c r="L1114" i="3"/>
  <c r="M1114" i="3"/>
  <c r="N1114" i="3"/>
  <c r="O1114" i="3"/>
  <c r="P1114" i="3"/>
  <c r="Q1114" i="3"/>
  <c r="R1114" i="3"/>
  <c r="S1114" i="3"/>
  <c r="T1114" i="3"/>
  <c r="U1114" i="3"/>
  <c r="V1114" i="3"/>
  <c r="W1114" i="3"/>
  <c r="X1114" i="3"/>
  <c r="Y1114" i="3"/>
  <c r="Z1114" i="3"/>
  <c r="AA1114" i="3"/>
  <c r="AB1114" i="3"/>
  <c r="D1115" i="3"/>
  <c r="E1115" i="3"/>
  <c r="F1115" i="3"/>
  <c r="G1115" i="3"/>
  <c r="H1115" i="3"/>
  <c r="I1115" i="3"/>
  <c r="J1115" i="3"/>
  <c r="K1115" i="3"/>
  <c r="L1115" i="3"/>
  <c r="M1115" i="3"/>
  <c r="N1115" i="3"/>
  <c r="O1115" i="3"/>
  <c r="P1115" i="3"/>
  <c r="Q1115" i="3"/>
  <c r="R1115" i="3"/>
  <c r="S1115" i="3"/>
  <c r="T1115" i="3"/>
  <c r="U1115" i="3"/>
  <c r="V1115" i="3"/>
  <c r="W1115" i="3"/>
  <c r="X1115" i="3"/>
  <c r="Y1115" i="3"/>
  <c r="Z1115" i="3"/>
  <c r="AA1115" i="3"/>
  <c r="AB1115" i="3"/>
  <c r="D1116" i="3"/>
  <c r="E1116" i="3"/>
  <c r="F1116" i="3"/>
  <c r="G1116" i="3"/>
  <c r="H1116" i="3"/>
  <c r="I1116" i="3"/>
  <c r="J1116" i="3"/>
  <c r="K1116" i="3"/>
  <c r="L1116" i="3"/>
  <c r="M1116" i="3"/>
  <c r="N1116" i="3"/>
  <c r="O1116" i="3"/>
  <c r="P1116" i="3"/>
  <c r="Q1116" i="3"/>
  <c r="R1116" i="3"/>
  <c r="S1116" i="3"/>
  <c r="T1116" i="3"/>
  <c r="U1116" i="3"/>
  <c r="V1116" i="3"/>
  <c r="W1116" i="3"/>
  <c r="X1116" i="3"/>
  <c r="Y1116" i="3"/>
  <c r="Z1116" i="3"/>
  <c r="AA1116" i="3"/>
  <c r="AB1116" i="3"/>
  <c r="D1117" i="3"/>
  <c r="E1117" i="3"/>
  <c r="F1117" i="3"/>
  <c r="G1117" i="3"/>
  <c r="H1117" i="3"/>
  <c r="I1117" i="3"/>
  <c r="J1117" i="3"/>
  <c r="K1117" i="3"/>
  <c r="L1117" i="3"/>
  <c r="M1117" i="3"/>
  <c r="N1117" i="3"/>
  <c r="O1117" i="3"/>
  <c r="P1117" i="3"/>
  <c r="Q1117" i="3"/>
  <c r="R1117" i="3"/>
  <c r="S1117" i="3"/>
  <c r="T1117" i="3"/>
  <c r="U1117" i="3"/>
  <c r="V1117" i="3"/>
  <c r="W1117" i="3"/>
  <c r="X1117" i="3"/>
  <c r="Y1117" i="3"/>
  <c r="Z1117" i="3"/>
  <c r="AA1117" i="3"/>
  <c r="AB1117" i="3"/>
  <c r="D1118" i="3"/>
  <c r="E1118" i="3"/>
  <c r="F1118" i="3"/>
  <c r="G1118" i="3"/>
  <c r="H1118" i="3"/>
  <c r="I1118" i="3"/>
  <c r="J1118" i="3"/>
  <c r="K1118" i="3"/>
  <c r="L1118" i="3"/>
  <c r="M1118" i="3"/>
  <c r="N1118" i="3"/>
  <c r="O1118" i="3"/>
  <c r="P1118" i="3"/>
  <c r="Q1118" i="3"/>
  <c r="R1118" i="3"/>
  <c r="S1118" i="3"/>
  <c r="T1118" i="3"/>
  <c r="U1118" i="3"/>
  <c r="V1118" i="3"/>
  <c r="W1118" i="3"/>
  <c r="X1118" i="3"/>
  <c r="Y1118" i="3"/>
  <c r="Z1118" i="3"/>
  <c r="AA1118" i="3"/>
  <c r="AB1118" i="3"/>
  <c r="D1119" i="3"/>
  <c r="E1119" i="3"/>
  <c r="F1119" i="3"/>
  <c r="G1119" i="3"/>
  <c r="H1119" i="3"/>
  <c r="I1119" i="3"/>
  <c r="J1119" i="3"/>
  <c r="K1119" i="3"/>
  <c r="L1119" i="3"/>
  <c r="M1119" i="3"/>
  <c r="N1119" i="3"/>
  <c r="O1119" i="3"/>
  <c r="P1119" i="3"/>
  <c r="Q1119" i="3"/>
  <c r="R1119" i="3"/>
  <c r="S1119" i="3"/>
  <c r="T1119" i="3"/>
  <c r="U1119" i="3"/>
  <c r="V1119" i="3"/>
  <c r="W1119" i="3"/>
  <c r="X1119" i="3"/>
  <c r="Y1119" i="3"/>
  <c r="Z1119" i="3"/>
  <c r="AA1119" i="3"/>
  <c r="AB1119" i="3"/>
  <c r="D1120" i="3"/>
  <c r="E1120" i="3"/>
  <c r="F1120" i="3"/>
  <c r="G1120" i="3"/>
  <c r="H1120" i="3"/>
  <c r="I1120" i="3"/>
  <c r="J1120" i="3"/>
  <c r="K1120" i="3"/>
  <c r="L1120" i="3"/>
  <c r="M1120" i="3"/>
  <c r="N1120" i="3"/>
  <c r="O1120" i="3"/>
  <c r="P1120" i="3"/>
  <c r="Q1120" i="3"/>
  <c r="R1120" i="3"/>
  <c r="S1120" i="3"/>
  <c r="T1120" i="3"/>
  <c r="U1120" i="3"/>
  <c r="V1120" i="3"/>
  <c r="W1120" i="3"/>
  <c r="X1120" i="3"/>
  <c r="Y1120" i="3"/>
  <c r="Z1120" i="3"/>
  <c r="AA1120" i="3"/>
  <c r="AB1120" i="3"/>
  <c r="D1121" i="3"/>
  <c r="E1121" i="3"/>
  <c r="F1121" i="3"/>
  <c r="G1121" i="3"/>
  <c r="H1121" i="3"/>
  <c r="I1121" i="3"/>
  <c r="J1121" i="3"/>
  <c r="K1121" i="3"/>
  <c r="L1121" i="3"/>
  <c r="M1121" i="3"/>
  <c r="N1121" i="3"/>
  <c r="O1121" i="3"/>
  <c r="P1121" i="3"/>
  <c r="Q1121" i="3"/>
  <c r="R1121" i="3"/>
  <c r="S1121" i="3"/>
  <c r="T1121" i="3"/>
  <c r="U1121" i="3"/>
  <c r="V1121" i="3"/>
  <c r="W1121" i="3"/>
  <c r="X1121" i="3"/>
  <c r="Y1121" i="3"/>
  <c r="Z1121" i="3"/>
  <c r="AA1121" i="3"/>
  <c r="AB1121" i="3"/>
  <c r="D1122" i="3"/>
  <c r="E1122" i="3"/>
  <c r="F1122" i="3"/>
  <c r="G1122" i="3"/>
  <c r="H1122" i="3"/>
  <c r="I1122" i="3"/>
  <c r="J1122" i="3"/>
  <c r="K1122" i="3"/>
  <c r="L1122" i="3"/>
  <c r="M1122" i="3"/>
  <c r="N1122" i="3"/>
  <c r="O1122" i="3"/>
  <c r="P1122" i="3"/>
  <c r="Q1122" i="3"/>
  <c r="R1122" i="3"/>
  <c r="S1122" i="3"/>
  <c r="T1122" i="3"/>
  <c r="U1122" i="3"/>
  <c r="V1122" i="3"/>
  <c r="W1122" i="3"/>
  <c r="X1122" i="3"/>
  <c r="Y1122" i="3"/>
  <c r="Z1122" i="3"/>
  <c r="AA1122" i="3"/>
  <c r="AB1122" i="3"/>
  <c r="D1123" i="3"/>
  <c r="E1123" i="3"/>
  <c r="F1123" i="3"/>
  <c r="G1123" i="3"/>
  <c r="H1123" i="3"/>
  <c r="I1123" i="3"/>
  <c r="J1123" i="3"/>
  <c r="K1123" i="3"/>
  <c r="L1123" i="3"/>
  <c r="M1123" i="3"/>
  <c r="N1123" i="3"/>
  <c r="O1123" i="3"/>
  <c r="P1123" i="3"/>
  <c r="Q1123" i="3"/>
  <c r="R1123" i="3"/>
  <c r="S1123" i="3"/>
  <c r="T1123" i="3"/>
  <c r="U1123" i="3"/>
  <c r="V1123" i="3"/>
  <c r="W1123" i="3"/>
  <c r="X1123" i="3"/>
  <c r="Y1123" i="3"/>
  <c r="Z1123" i="3"/>
  <c r="AA1123" i="3"/>
  <c r="AB1123" i="3"/>
  <c r="D1124" i="3"/>
  <c r="E1124" i="3"/>
  <c r="F1124" i="3"/>
  <c r="G1124" i="3"/>
  <c r="H1124" i="3"/>
  <c r="I1124" i="3"/>
  <c r="J1124" i="3"/>
  <c r="K1124" i="3"/>
  <c r="L1124" i="3"/>
  <c r="M1124" i="3"/>
  <c r="N1124" i="3"/>
  <c r="O1124" i="3"/>
  <c r="P1124" i="3"/>
  <c r="Q1124" i="3"/>
  <c r="R1124" i="3"/>
  <c r="S1124" i="3"/>
  <c r="T1124" i="3"/>
  <c r="U1124" i="3"/>
  <c r="V1124" i="3"/>
  <c r="W1124" i="3"/>
  <c r="X1124" i="3"/>
  <c r="Y1124" i="3"/>
  <c r="Z1124" i="3"/>
  <c r="AA1124" i="3"/>
  <c r="AB1124" i="3"/>
  <c r="D1125" i="3"/>
  <c r="E1125" i="3"/>
  <c r="F1125" i="3"/>
  <c r="G1125" i="3"/>
  <c r="H1125" i="3"/>
  <c r="I1125" i="3"/>
  <c r="J1125" i="3"/>
  <c r="K1125" i="3"/>
  <c r="L1125" i="3"/>
  <c r="M1125" i="3"/>
  <c r="N1125" i="3"/>
  <c r="O1125" i="3"/>
  <c r="P1125" i="3"/>
  <c r="Q1125" i="3"/>
  <c r="R1125" i="3"/>
  <c r="S1125" i="3"/>
  <c r="T1125" i="3"/>
  <c r="U1125" i="3"/>
  <c r="V1125" i="3"/>
  <c r="W1125" i="3"/>
  <c r="X1125" i="3"/>
  <c r="Y1125" i="3"/>
  <c r="Z1125" i="3"/>
  <c r="AA1125" i="3"/>
  <c r="AB1125" i="3"/>
  <c r="D1126" i="3"/>
  <c r="E1126" i="3"/>
  <c r="F1126" i="3"/>
  <c r="G1126" i="3"/>
  <c r="H1126" i="3"/>
  <c r="I1126" i="3"/>
  <c r="J1126" i="3"/>
  <c r="K1126" i="3"/>
  <c r="L1126" i="3"/>
  <c r="M1126" i="3"/>
  <c r="N1126" i="3"/>
  <c r="O1126" i="3"/>
  <c r="P1126" i="3"/>
  <c r="Q1126" i="3"/>
  <c r="R1126" i="3"/>
  <c r="S1126" i="3"/>
  <c r="T1126" i="3"/>
  <c r="U1126" i="3"/>
  <c r="V1126" i="3"/>
  <c r="W1126" i="3"/>
  <c r="X1126" i="3"/>
  <c r="Y1126" i="3"/>
  <c r="Z1126" i="3"/>
  <c r="AA1126" i="3"/>
  <c r="AB1126" i="3"/>
  <c r="D1127" i="3"/>
  <c r="E1127" i="3"/>
  <c r="F1127" i="3"/>
  <c r="G1127" i="3"/>
  <c r="H1127" i="3"/>
  <c r="I1127" i="3"/>
  <c r="J1127" i="3"/>
  <c r="K1127" i="3"/>
  <c r="L1127" i="3"/>
  <c r="M1127" i="3"/>
  <c r="N1127" i="3"/>
  <c r="O1127" i="3"/>
  <c r="P1127" i="3"/>
  <c r="Q1127" i="3"/>
  <c r="R1127" i="3"/>
  <c r="S1127" i="3"/>
  <c r="T1127" i="3"/>
  <c r="U1127" i="3"/>
  <c r="V1127" i="3"/>
  <c r="W1127" i="3"/>
  <c r="X1127" i="3"/>
  <c r="Y1127" i="3"/>
  <c r="Z1127" i="3"/>
  <c r="AA1127" i="3"/>
  <c r="AB1127" i="3"/>
  <c r="D1128" i="3"/>
  <c r="E1128" i="3"/>
  <c r="F1128" i="3"/>
  <c r="G1128" i="3"/>
  <c r="H1128" i="3"/>
  <c r="I1128" i="3"/>
  <c r="J1128" i="3"/>
  <c r="K1128" i="3"/>
  <c r="L1128" i="3"/>
  <c r="M1128" i="3"/>
  <c r="N1128" i="3"/>
  <c r="O1128" i="3"/>
  <c r="P1128" i="3"/>
  <c r="Q1128" i="3"/>
  <c r="R1128" i="3"/>
  <c r="S1128" i="3"/>
  <c r="T1128" i="3"/>
  <c r="U1128" i="3"/>
  <c r="V1128" i="3"/>
  <c r="W1128" i="3"/>
  <c r="X1128" i="3"/>
  <c r="Y1128" i="3"/>
  <c r="Z1128" i="3"/>
  <c r="AA1128" i="3"/>
  <c r="AB1128" i="3"/>
  <c r="D1129" i="3"/>
  <c r="E1129" i="3"/>
  <c r="F1129" i="3"/>
  <c r="G1129" i="3"/>
  <c r="H1129" i="3"/>
  <c r="I1129" i="3"/>
  <c r="J1129" i="3"/>
  <c r="K1129" i="3"/>
  <c r="L1129" i="3"/>
  <c r="M1129" i="3"/>
  <c r="N1129" i="3"/>
  <c r="O1129" i="3"/>
  <c r="P1129" i="3"/>
  <c r="Q1129" i="3"/>
  <c r="R1129" i="3"/>
  <c r="S1129" i="3"/>
  <c r="T1129" i="3"/>
  <c r="U1129" i="3"/>
  <c r="V1129" i="3"/>
  <c r="W1129" i="3"/>
  <c r="X1129" i="3"/>
  <c r="Y1129" i="3"/>
  <c r="Z1129" i="3"/>
  <c r="AA1129" i="3"/>
  <c r="AB1129" i="3"/>
  <c r="D1130" i="3"/>
  <c r="E1130" i="3"/>
  <c r="F1130" i="3"/>
  <c r="G1130" i="3"/>
  <c r="H1130" i="3"/>
  <c r="I1130" i="3"/>
  <c r="J1130" i="3"/>
  <c r="K1130" i="3"/>
  <c r="L1130" i="3"/>
  <c r="M1130" i="3"/>
  <c r="N1130" i="3"/>
  <c r="O1130" i="3"/>
  <c r="P1130" i="3"/>
  <c r="Q1130" i="3"/>
  <c r="R1130" i="3"/>
  <c r="S1130" i="3"/>
  <c r="T1130" i="3"/>
  <c r="U1130" i="3"/>
  <c r="V1130" i="3"/>
  <c r="W1130" i="3"/>
  <c r="X1130" i="3"/>
  <c r="Y1130" i="3"/>
  <c r="Z1130" i="3"/>
  <c r="AA1130" i="3"/>
  <c r="AB1130" i="3"/>
  <c r="D1131" i="3"/>
  <c r="E1131" i="3"/>
  <c r="F1131" i="3"/>
  <c r="G1131" i="3"/>
  <c r="H1131" i="3"/>
  <c r="I1131" i="3"/>
  <c r="J1131" i="3"/>
  <c r="K1131" i="3"/>
  <c r="L1131" i="3"/>
  <c r="M1131" i="3"/>
  <c r="N1131" i="3"/>
  <c r="O1131" i="3"/>
  <c r="P1131" i="3"/>
  <c r="Q1131" i="3"/>
  <c r="R1131" i="3"/>
  <c r="S1131" i="3"/>
  <c r="T1131" i="3"/>
  <c r="U1131" i="3"/>
  <c r="V1131" i="3"/>
  <c r="W1131" i="3"/>
  <c r="X1131" i="3"/>
  <c r="Y1131" i="3"/>
  <c r="Z1131" i="3"/>
  <c r="AA1131" i="3"/>
  <c r="AB1131" i="3"/>
  <c r="D1132" i="3"/>
  <c r="E1132" i="3"/>
  <c r="F1132" i="3"/>
  <c r="G1132" i="3"/>
  <c r="H1132" i="3"/>
  <c r="I1132" i="3"/>
  <c r="J1132" i="3"/>
  <c r="K1132" i="3"/>
  <c r="L1132" i="3"/>
  <c r="M1132" i="3"/>
  <c r="N1132" i="3"/>
  <c r="O1132" i="3"/>
  <c r="P1132" i="3"/>
  <c r="Q1132" i="3"/>
  <c r="R1132" i="3"/>
  <c r="S1132" i="3"/>
  <c r="T1132" i="3"/>
  <c r="U1132" i="3"/>
  <c r="V1132" i="3"/>
  <c r="W1132" i="3"/>
  <c r="X1132" i="3"/>
  <c r="Y1132" i="3"/>
  <c r="Z1132" i="3"/>
  <c r="AA1132" i="3"/>
  <c r="AB1132" i="3"/>
  <c r="D1133" i="3"/>
  <c r="E1133" i="3"/>
  <c r="F1133" i="3"/>
  <c r="G1133" i="3"/>
  <c r="H1133" i="3"/>
  <c r="I1133" i="3"/>
  <c r="J1133" i="3"/>
  <c r="K1133" i="3"/>
  <c r="L1133" i="3"/>
  <c r="M1133" i="3"/>
  <c r="N1133" i="3"/>
  <c r="O1133" i="3"/>
  <c r="P1133" i="3"/>
  <c r="Q1133" i="3"/>
  <c r="R1133" i="3"/>
  <c r="S1133" i="3"/>
  <c r="T1133" i="3"/>
  <c r="U1133" i="3"/>
  <c r="V1133" i="3"/>
  <c r="W1133" i="3"/>
  <c r="X1133" i="3"/>
  <c r="Y1133" i="3"/>
  <c r="Z1133" i="3"/>
  <c r="AA1133" i="3"/>
  <c r="AB1133" i="3"/>
  <c r="D1134" i="3"/>
  <c r="E1134" i="3"/>
  <c r="F1134" i="3"/>
  <c r="G1134" i="3"/>
  <c r="H1134" i="3"/>
  <c r="I1134" i="3"/>
  <c r="J1134" i="3"/>
  <c r="K1134" i="3"/>
  <c r="L1134" i="3"/>
  <c r="M1134" i="3"/>
  <c r="N1134" i="3"/>
  <c r="O1134" i="3"/>
  <c r="P1134" i="3"/>
  <c r="Q1134" i="3"/>
  <c r="R1134" i="3"/>
  <c r="S1134" i="3"/>
  <c r="T1134" i="3"/>
  <c r="U1134" i="3"/>
  <c r="V1134" i="3"/>
  <c r="W1134" i="3"/>
  <c r="X1134" i="3"/>
  <c r="Y1134" i="3"/>
  <c r="Z1134" i="3"/>
  <c r="AA1134" i="3"/>
  <c r="AB1134" i="3"/>
  <c r="D1135" i="3"/>
  <c r="E1135" i="3"/>
  <c r="F1135" i="3"/>
  <c r="G1135" i="3"/>
  <c r="H1135" i="3"/>
  <c r="I1135" i="3"/>
  <c r="J1135" i="3"/>
  <c r="K1135" i="3"/>
  <c r="L1135" i="3"/>
  <c r="M1135" i="3"/>
  <c r="N1135" i="3"/>
  <c r="O1135" i="3"/>
  <c r="P1135" i="3"/>
  <c r="Q1135" i="3"/>
  <c r="R1135" i="3"/>
  <c r="S1135" i="3"/>
  <c r="T1135" i="3"/>
  <c r="U1135" i="3"/>
  <c r="V1135" i="3"/>
  <c r="W1135" i="3"/>
  <c r="X1135" i="3"/>
  <c r="Y1135" i="3"/>
  <c r="Z1135" i="3"/>
  <c r="AA1135" i="3"/>
  <c r="AB1135" i="3"/>
  <c r="D1136" i="3"/>
  <c r="E1136" i="3"/>
  <c r="F1136" i="3"/>
  <c r="G1136" i="3"/>
  <c r="H1136" i="3"/>
  <c r="I1136" i="3"/>
  <c r="J1136" i="3"/>
  <c r="K1136" i="3"/>
  <c r="L1136" i="3"/>
  <c r="M1136" i="3"/>
  <c r="N1136" i="3"/>
  <c r="O1136" i="3"/>
  <c r="P1136" i="3"/>
  <c r="Q1136" i="3"/>
  <c r="R1136" i="3"/>
  <c r="S1136" i="3"/>
  <c r="T1136" i="3"/>
  <c r="U1136" i="3"/>
  <c r="V1136" i="3"/>
  <c r="W1136" i="3"/>
  <c r="X1136" i="3"/>
  <c r="Y1136" i="3"/>
  <c r="Z1136" i="3"/>
  <c r="AA1136" i="3"/>
  <c r="AB1136" i="3"/>
  <c r="D1137" i="3"/>
  <c r="E1137" i="3"/>
  <c r="F1137" i="3"/>
  <c r="G1137" i="3"/>
  <c r="H1137" i="3"/>
  <c r="I1137" i="3"/>
  <c r="J1137" i="3"/>
  <c r="K1137" i="3"/>
  <c r="L1137" i="3"/>
  <c r="M1137" i="3"/>
  <c r="N1137" i="3"/>
  <c r="O1137" i="3"/>
  <c r="P1137" i="3"/>
  <c r="Q1137" i="3"/>
  <c r="R1137" i="3"/>
  <c r="S1137" i="3"/>
  <c r="T1137" i="3"/>
  <c r="U1137" i="3"/>
  <c r="V1137" i="3"/>
  <c r="W1137" i="3"/>
  <c r="X1137" i="3"/>
  <c r="Y1137" i="3"/>
  <c r="Z1137" i="3"/>
  <c r="AA1137" i="3"/>
  <c r="AB1137" i="3"/>
  <c r="D1138" i="3"/>
  <c r="E1138" i="3"/>
  <c r="F1138" i="3"/>
  <c r="G1138" i="3"/>
  <c r="H1138" i="3"/>
  <c r="I1138" i="3"/>
  <c r="J1138" i="3"/>
  <c r="K1138" i="3"/>
  <c r="L1138" i="3"/>
  <c r="M1138" i="3"/>
  <c r="N1138" i="3"/>
  <c r="O1138" i="3"/>
  <c r="P1138" i="3"/>
  <c r="Q1138" i="3"/>
  <c r="R1138" i="3"/>
  <c r="S1138" i="3"/>
  <c r="T1138" i="3"/>
  <c r="U1138" i="3"/>
  <c r="V1138" i="3"/>
  <c r="W1138" i="3"/>
  <c r="X1138" i="3"/>
  <c r="Y1138" i="3"/>
  <c r="Z1138" i="3"/>
  <c r="AA1138" i="3"/>
  <c r="AB1138" i="3"/>
  <c r="D1139" i="3"/>
  <c r="E1139" i="3"/>
  <c r="F1139" i="3"/>
  <c r="G1139" i="3"/>
  <c r="H1139" i="3"/>
  <c r="I1139" i="3"/>
  <c r="J1139" i="3"/>
  <c r="K1139" i="3"/>
  <c r="L1139" i="3"/>
  <c r="M1139" i="3"/>
  <c r="N1139" i="3"/>
  <c r="O1139" i="3"/>
  <c r="P1139" i="3"/>
  <c r="Q1139" i="3"/>
  <c r="R1139" i="3"/>
  <c r="S1139" i="3"/>
  <c r="T1139" i="3"/>
  <c r="U1139" i="3"/>
  <c r="V1139" i="3"/>
  <c r="W1139" i="3"/>
  <c r="X1139" i="3"/>
  <c r="Y1139" i="3"/>
  <c r="Z1139" i="3"/>
  <c r="AA1139" i="3"/>
  <c r="AB1139" i="3"/>
  <c r="D1140" i="3"/>
  <c r="E1140" i="3"/>
  <c r="F1140" i="3"/>
  <c r="G1140" i="3"/>
  <c r="H1140" i="3"/>
  <c r="I1140" i="3"/>
  <c r="J1140" i="3"/>
  <c r="K1140" i="3"/>
  <c r="L1140" i="3"/>
  <c r="M1140" i="3"/>
  <c r="N1140" i="3"/>
  <c r="O1140" i="3"/>
  <c r="P1140" i="3"/>
  <c r="Q1140" i="3"/>
  <c r="R1140" i="3"/>
  <c r="S1140" i="3"/>
  <c r="T1140" i="3"/>
  <c r="U1140" i="3"/>
  <c r="V1140" i="3"/>
  <c r="W1140" i="3"/>
  <c r="X1140" i="3"/>
  <c r="Y1140" i="3"/>
  <c r="Z1140" i="3"/>
  <c r="AA1140" i="3"/>
  <c r="AB1140" i="3"/>
  <c r="D1141" i="3"/>
  <c r="E1141" i="3"/>
  <c r="F1141" i="3"/>
  <c r="G1141" i="3"/>
  <c r="H1141" i="3"/>
  <c r="I1141" i="3"/>
  <c r="J1141" i="3"/>
  <c r="K1141" i="3"/>
  <c r="L1141" i="3"/>
  <c r="M1141" i="3"/>
  <c r="N1141" i="3"/>
  <c r="O1141" i="3"/>
  <c r="P1141" i="3"/>
  <c r="Q1141" i="3"/>
  <c r="R1141" i="3"/>
  <c r="S1141" i="3"/>
  <c r="T1141" i="3"/>
  <c r="U1141" i="3"/>
  <c r="V1141" i="3"/>
  <c r="W1141" i="3"/>
  <c r="X1141" i="3"/>
  <c r="Y1141" i="3"/>
  <c r="Z1141" i="3"/>
  <c r="AA1141" i="3"/>
  <c r="AB1141" i="3"/>
  <c r="D1142" i="3"/>
  <c r="E1142" i="3"/>
  <c r="F1142" i="3"/>
  <c r="G1142" i="3"/>
  <c r="H1142" i="3"/>
  <c r="I1142" i="3"/>
  <c r="J1142" i="3"/>
  <c r="K1142" i="3"/>
  <c r="L1142" i="3"/>
  <c r="M1142" i="3"/>
  <c r="N1142" i="3"/>
  <c r="O1142" i="3"/>
  <c r="P1142" i="3"/>
  <c r="Q1142" i="3"/>
  <c r="R1142" i="3"/>
  <c r="S1142" i="3"/>
  <c r="T1142" i="3"/>
  <c r="U1142" i="3"/>
  <c r="V1142" i="3"/>
  <c r="W1142" i="3"/>
  <c r="X1142" i="3"/>
  <c r="Y1142" i="3"/>
  <c r="Z1142" i="3"/>
  <c r="AA1142" i="3"/>
  <c r="AB1142" i="3"/>
  <c r="D1143" i="3"/>
  <c r="E1143" i="3"/>
  <c r="F1143" i="3"/>
  <c r="G1143" i="3"/>
  <c r="H1143" i="3"/>
  <c r="I1143" i="3"/>
  <c r="J1143" i="3"/>
  <c r="K1143" i="3"/>
  <c r="L1143" i="3"/>
  <c r="M1143" i="3"/>
  <c r="N1143" i="3"/>
  <c r="O1143" i="3"/>
  <c r="P1143" i="3"/>
  <c r="Q1143" i="3"/>
  <c r="R1143" i="3"/>
  <c r="S1143" i="3"/>
  <c r="T1143" i="3"/>
  <c r="U1143" i="3"/>
  <c r="V1143" i="3"/>
  <c r="W1143" i="3"/>
  <c r="X1143" i="3"/>
  <c r="Y1143" i="3"/>
  <c r="Z1143" i="3"/>
  <c r="AA1143" i="3"/>
  <c r="AB1143" i="3"/>
  <c r="D1144" i="3"/>
  <c r="E1144" i="3"/>
  <c r="F1144" i="3"/>
  <c r="G1144" i="3"/>
  <c r="H1144" i="3"/>
  <c r="I1144" i="3"/>
  <c r="J1144" i="3"/>
  <c r="K1144" i="3"/>
  <c r="L1144" i="3"/>
  <c r="M1144" i="3"/>
  <c r="N1144" i="3"/>
  <c r="O1144" i="3"/>
  <c r="P1144" i="3"/>
  <c r="Q1144" i="3"/>
  <c r="R1144" i="3"/>
  <c r="S1144" i="3"/>
  <c r="T1144" i="3"/>
  <c r="U1144" i="3"/>
  <c r="V1144" i="3"/>
  <c r="W1144" i="3"/>
  <c r="X1144" i="3"/>
  <c r="Y1144" i="3"/>
  <c r="Z1144" i="3"/>
  <c r="AA1144" i="3"/>
  <c r="AB1144" i="3"/>
  <c r="D1145" i="3"/>
  <c r="E1145" i="3"/>
  <c r="F1145" i="3"/>
  <c r="G1145" i="3"/>
  <c r="H1145" i="3"/>
  <c r="I1145" i="3"/>
  <c r="J1145" i="3"/>
  <c r="K1145" i="3"/>
  <c r="L1145" i="3"/>
  <c r="M1145" i="3"/>
  <c r="N1145" i="3"/>
  <c r="O1145" i="3"/>
  <c r="P1145" i="3"/>
  <c r="Q1145" i="3"/>
  <c r="R1145" i="3"/>
  <c r="S1145" i="3"/>
  <c r="T1145" i="3"/>
  <c r="U1145" i="3"/>
  <c r="V1145" i="3"/>
  <c r="W1145" i="3"/>
  <c r="X1145" i="3"/>
  <c r="Y1145" i="3"/>
  <c r="Z1145" i="3"/>
  <c r="AA1145" i="3"/>
  <c r="AB1145" i="3"/>
  <c r="D1146" i="3"/>
  <c r="E1146" i="3"/>
  <c r="F1146" i="3"/>
  <c r="G1146" i="3"/>
  <c r="H1146" i="3"/>
  <c r="I1146" i="3"/>
  <c r="J1146" i="3"/>
  <c r="K1146" i="3"/>
  <c r="L1146" i="3"/>
  <c r="M1146" i="3"/>
  <c r="N1146" i="3"/>
  <c r="O1146" i="3"/>
  <c r="P1146" i="3"/>
  <c r="Q1146" i="3"/>
  <c r="R1146" i="3"/>
  <c r="S1146" i="3"/>
  <c r="T1146" i="3"/>
  <c r="U1146" i="3"/>
  <c r="V1146" i="3"/>
  <c r="W1146" i="3"/>
  <c r="X1146" i="3"/>
  <c r="Y1146" i="3"/>
  <c r="Z1146" i="3"/>
  <c r="AA1146" i="3"/>
  <c r="AB1146" i="3"/>
  <c r="D1147" i="3"/>
  <c r="E1147" i="3"/>
  <c r="F1147" i="3"/>
  <c r="G1147" i="3"/>
  <c r="H1147" i="3"/>
  <c r="I1147" i="3"/>
  <c r="J1147" i="3"/>
  <c r="K1147" i="3"/>
  <c r="L1147" i="3"/>
  <c r="M1147" i="3"/>
  <c r="N1147" i="3"/>
  <c r="O1147" i="3"/>
  <c r="P1147" i="3"/>
  <c r="Q1147" i="3"/>
  <c r="R1147" i="3"/>
  <c r="S1147" i="3"/>
  <c r="T1147" i="3"/>
  <c r="U1147" i="3"/>
  <c r="V1147" i="3"/>
  <c r="W1147" i="3"/>
  <c r="X1147" i="3"/>
  <c r="Y1147" i="3"/>
  <c r="Z1147" i="3"/>
  <c r="AA1147" i="3"/>
  <c r="AB1147" i="3"/>
  <c r="D1148" i="3"/>
  <c r="E1148" i="3"/>
  <c r="F1148" i="3"/>
  <c r="G1148" i="3"/>
  <c r="H1148" i="3"/>
  <c r="I1148" i="3"/>
  <c r="J1148" i="3"/>
  <c r="K1148" i="3"/>
  <c r="L1148" i="3"/>
  <c r="M1148" i="3"/>
  <c r="N1148" i="3"/>
  <c r="O1148" i="3"/>
  <c r="P1148" i="3"/>
  <c r="Q1148" i="3"/>
  <c r="R1148" i="3"/>
  <c r="S1148" i="3"/>
  <c r="T1148" i="3"/>
  <c r="U1148" i="3"/>
  <c r="V1148" i="3"/>
  <c r="W1148" i="3"/>
  <c r="X1148" i="3"/>
  <c r="Y1148" i="3"/>
  <c r="Z1148" i="3"/>
  <c r="AA1148" i="3"/>
  <c r="AB1148" i="3"/>
  <c r="D1149" i="3"/>
  <c r="E1149" i="3"/>
  <c r="F1149" i="3"/>
  <c r="G1149" i="3"/>
  <c r="H1149" i="3"/>
  <c r="I1149" i="3"/>
  <c r="J1149" i="3"/>
  <c r="K1149" i="3"/>
  <c r="L1149" i="3"/>
  <c r="M1149" i="3"/>
  <c r="N1149" i="3"/>
  <c r="O1149" i="3"/>
  <c r="P1149" i="3"/>
  <c r="Q1149" i="3"/>
  <c r="R1149" i="3"/>
  <c r="S1149" i="3"/>
  <c r="T1149" i="3"/>
  <c r="U1149" i="3"/>
  <c r="V1149" i="3"/>
  <c r="W1149" i="3"/>
  <c r="X1149" i="3"/>
  <c r="Y1149" i="3"/>
  <c r="Z1149" i="3"/>
  <c r="AA1149" i="3"/>
  <c r="AB1149" i="3"/>
  <c r="D1150" i="3"/>
  <c r="E1150" i="3"/>
  <c r="F1150" i="3"/>
  <c r="G1150" i="3"/>
  <c r="H1150" i="3"/>
  <c r="I1150" i="3"/>
  <c r="J1150" i="3"/>
  <c r="K1150" i="3"/>
  <c r="L1150" i="3"/>
  <c r="M1150" i="3"/>
  <c r="N1150" i="3"/>
  <c r="O1150" i="3"/>
  <c r="P1150" i="3"/>
  <c r="Q1150" i="3"/>
  <c r="R1150" i="3"/>
  <c r="S1150" i="3"/>
  <c r="T1150" i="3"/>
  <c r="U1150" i="3"/>
  <c r="V1150" i="3"/>
  <c r="W1150" i="3"/>
  <c r="X1150" i="3"/>
  <c r="Y1150" i="3"/>
  <c r="Z1150" i="3"/>
  <c r="AA1150" i="3"/>
  <c r="AB1150" i="3"/>
  <c r="D1151" i="3"/>
  <c r="E1151" i="3"/>
  <c r="F1151" i="3"/>
  <c r="G1151" i="3"/>
  <c r="H1151" i="3"/>
  <c r="I1151" i="3"/>
  <c r="J1151" i="3"/>
  <c r="K1151" i="3"/>
  <c r="L1151" i="3"/>
  <c r="M1151" i="3"/>
  <c r="N1151" i="3"/>
  <c r="O1151" i="3"/>
  <c r="P1151" i="3"/>
  <c r="Q1151" i="3"/>
  <c r="R1151" i="3"/>
  <c r="S1151" i="3"/>
  <c r="T1151" i="3"/>
  <c r="U1151" i="3"/>
  <c r="V1151" i="3"/>
  <c r="W1151" i="3"/>
  <c r="X1151" i="3"/>
  <c r="Y1151" i="3"/>
  <c r="Z1151" i="3"/>
  <c r="AA1151" i="3"/>
  <c r="AB1151" i="3"/>
  <c r="D1152" i="3"/>
  <c r="E1152" i="3"/>
  <c r="F1152" i="3"/>
  <c r="G1152" i="3"/>
  <c r="H1152" i="3"/>
  <c r="I1152" i="3"/>
  <c r="J1152" i="3"/>
  <c r="K1152" i="3"/>
  <c r="L1152" i="3"/>
  <c r="M1152" i="3"/>
  <c r="N1152" i="3"/>
  <c r="O1152" i="3"/>
  <c r="P1152" i="3"/>
  <c r="Q1152" i="3"/>
  <c r="R1152" i="3"/>
  <c r="S1152" i="3"/>
  <c r="T1152" i="3"/>
  <c r="U1152" i="3"/>
  <c r="V1152" i="3"/>
  <c r="W1152" i="3"/>
  <c r="X1152" i="3"/>
  <c r="Y1152" i="3"/>
  <c r="Z1152" i="3"/>
  <c r="AA1152" i="3"/>
  <c r="AB1152" i="3"/>
  <c r="D1153" i="3"/>
  <c r="E1153" i="3"/>
  <c r="F1153" i="3"/>
  <c r="G1153" i="3"/>
  <c r="H1153" i="3"/>
  <c r="I1153" i="3"/>
  <c r="J1153" i="3"/>
  <c r="K1153" i="3"/>
  <c r="L1153" i="3"/>
  <c r="M1153" i="3"/>
  <c r="N1153" i="3"/>
  <c r="O1153" i="3"/>
  <c r="P1153" i="3"/>
  <c r="Q1153" i="3"/>
  <c r="R1153" i="3"/>
  <c r="S1153" i="3"/>
  <c r="T1153" i="3"/>
  <c r="U1153" i="3"/>
  <c r="V1153" i="3"/>
  <c r="W1153" i="3"/>
  <c r="X1153" i="3"/>
  <c r="Y1153" i="3"/>
  <c r="Z1153" i="3"/>
  <c r="AA1153" i="3"/>
  <c r="AB1153" i="3"/>
  <c r="D1154" i="3"/>
  <c r="E1154" i="3"/>
  <c r="F1154" i="3"/>
  <c r="G1154" i="3"/>
  <c r="H1154" i="3"/>
  <c r="I1154" i="3"/>
  <c r="J1154" i="3"/>
  <c r="K1154" i="3"/>
  <c r="L1154" i="3"/>
  <c r="M1154" i="3"/>
  <c r="N1154" i="3"/>
  <c r="O1154" i="3"/>
  <c r="P1154" i="3"/>
  <c r="Q1154" i="3"/>
  <c r="R1154" i="3"/>
  <c r="S1154" i="3"/>
  <c r="T1154" i="3"/>
  <c r="U1154" i="3"/>
  <c r="V1154" i="3"/>
  <c r="W1154" i="3"/>
  <c r="X1154" i="3"/>
  <c r="Y1154" i="3"/>
  <c r="Z1154" i="3"/>
  <c r="AA1154" i="3"/>
  <c r="AB1154" i="3"/>
  <c r="D1155" i="3"/>
  <c r="E1155" i="3"/>
  <c r="F1155" i="3"/>
  <c r="G1155" i="3"/>
  <c r="H1155" i="3"/>
  <c r="I1155" i="3"/>
  <c r="J1155" i="3"/>
  <c r="K1155" i="3"/>
  <c r="L1155" i="3"/>
  <c r="M1155" i="3"/>
  <c r="N1155" i="3"/>
  <c r="O1155" i="3"/>
  <c r="P1155" i="3"/>
  <c r="Q1155" i="3"/>
  <c r="R1155" i="3"/>
  <c r="S1155" i="3"/>
  <c r="T1155" i="3"/>
  <c r="U1155" i="3"/>
  <c r="V1155" i="3"/>
  <c r="W1155" i="3"/>
  <c r="X1155" i="3"/>
  <c r="Y1155" i="3"/>
  <c r="Z1155" i="3"/>
  <c r="AA1155" i="3"/>
  <c r="AB1155" i="3"/>
  <c r="D1156" i="3"/>
  <c r="E1156" i="3"/>
  <c r="F1156" i="3"/>
  <c r="G1156" i="3"/>
  <c r="H1156" i="3"/>
  <c r="I1156" i="3"/>
  <c r="J1156" i="3"/>
  <c r="K1156" i="3"/>
  <c r="L1156" i="3"/>
  <c r="M1156" i="3"/>
  <c r="N1156" i="3"/>
  <c r="O1156" i="3"/>
  <c r="P1156" i="3"/>
  <c r="Q1156" i="3"/>
  <c r="R1156" i="3"/>
  <c r="S1156" i="3"/>
  <c r="T1156" i="3"/>
  <c r="U1156" i="3"/>
  <c r="V1156" i="3"/>
  <c r="W1156" i="3"/>
  <c r="X1156" i="3"/>
  <c r="Y1156" i="3"/>
  <c r="Z1156" i="3"/>
  <c r="AA1156" i="3"/>
  <c r="AB1156" i="3"/>
  <c r="D1157" i="3"/>
  <c r="E1157" i="3"/>
  <c r="F1157" i="3"/>
  <c r="G1157" i="3"/>
  <c r="H1157" i="3"/>
  <c r="I1157" i="3"/>
  <c r="J1157" i="3"/>
  <c r="K1157" i="3"/>
  <c r="L1157" i="3"/>
  <c r="M1157" i="3"/>
  <c r="N1157" i="3"/>
  <c r="O1157" i="3"/>
  <c r="P1157" i="3"/>
  <c r="Q1157" i="3"/>
  <c r="R1157" i="3"/>
  <c r="S1157" i="3"/>
  <c r="T1157" i="3"/>
  <c r="U1157" i="3"/>
  <c r="V1157" i="3"/>
  <c r="W1157" i="3"/>
  <c r="X1157" i="3"/>
  <c r="Y1157" i="3"/>
  <c r="Z1157" i="3"/>
  <c r="AA1157" i="3"/>
  <c r="AB1157" i="3"/>
  <c r="D1158" i="3"/>
  <c r="E1158" i="3"/>
  <c r="F1158" i="3"/>
  <c r="G1158" i="3"/>
  <c r="H1158" i="3"/>
  <c r="I1158" i="3"/>
  <c r="J1158" i="3"/>
  <c r="K1158" i="3"/>
  <c r="L1158" i="3"/>
  <c r="M1158" i="3"/>
  <c r="N1158" i="3"/>
  <c r="O1158" i="3"/>
  <c r="P1158" i="3"/>
  <c r="Q1158" i="3"/>
  <c r="R1158" i="3"/>
  <c r="S1158" i="3"/>
  <c r="T1158" i="3"/>
  <c r="U1158" i="3"/>
  <c r="V1158" i="3"/>
  <c r="W1158" i="3"/>
  <c r="X1158" i="3"/>
  <c r="Y1158" i="3"/>
  <c r="Z1158" i="3"/>
  <c r="AA1158" i="3"/>
  <c r="AB1158" i="3"/>
  <c r="D1159" i="3"/>
  <c r="E1159" i="3"/>
  <c r="F1159" i="3"/>
  <c r="G1159" i="3"/>
  <c r="H1159" i="3"/>
  <c r="I1159" i="3"/>
  <c r="J1159" i="3"/>
  <c r="K1159" i="3"/>
  <c r="L1159" i="3"/>
  <c r="M1159" i="3"/>
  <c r="N1159" i="3"/>
  <c r="O1159" i="3"/>
  <c r="P1159" i="3"/>
  <c r="Q1159" i="3"/>
  <c r="R1159" i="3"/>
  <c r="S1159" i="3"/>
  <c r="T1159" i="3"/>
  <c r="U1159" i="3"/>
  <c r="V1159" i="3"/>
  <c r="W1159" i="3"/>
  <c r="X1159" i="3"/>
  <c r="Y1159" i="3"/>
  <c r="Z1159" i="3"/>
  <c r="AA1159" i="3"/>
  <c r="AB1159" i="3"/>
  <c r="D1160" i="3"/>
  <c r="E1160" i="3"/>
  <c r="F1160" i="3"/>
  <c r="G1160" i="3"/>
  <c r="H1160" i="3"/>
  <c r="I1160" i="3"/>
  <c r="J1160" i="3"/>
  <c r="K1160" i="3"/>
  <c r="L1160" i="3"/>
  <c r="M1160" i="3"/>
  <c r="N1160" i="3"/>
  <c r="O1160" i="3"/>
  <c r="P1160" i="3"/>
  <c r="Q1160" i="3"/>
  <c r="R1160" i="3"/>
  <c r="S1160" i="3"/>
  <c r="T1160" i="3"/>
  <c r="U1160" i="3"/>
  <c r="V1160" i="3"/>
  <c r="W1160" i="3"/>
  <c r="X1160" i="3"/>
  <c r="Y1160" i="3"/>
  <c r="Z1160" i="3"/>
  <c r="AA1160" i="3"/>
  <c r="AB1160" i="3"/>
  <c r="D1161" i="3"/>
  <c r="E1161" i="3"/>
  <c r="F1161" i="3"/>
  <c r="G1161" i="3"/>
  <c r="H1161" i="3"/>
  <c r="I1161" i="3"/>
  <c r="J1161" i="3"/>
  <c r="K1161" i="3"/>
  <c r="L1161" i="3"/>
  <c r="M1161" i="3"/>
  <c r="N1161" i="3"/>
  <c r="O1161" i="3"/>
  <c r="P1161" i="3"/>
  <c r="Q1161" i="3"/>
  <c r="R1161" i="3"/>
  <c r="S1161" i="3"/>
  <c r="T1161" i="3"/>
  <c r="U1161" i="3"/>
  <c r="V1161" i="3"/>
  <c r="W1161" i="3"/>
  <c r="X1161" i="3"/>
  <c r="Y1161" i="3"/>
  <c r="Z1161" i="3"/>
  <c r="AA1161" i="3"/>
  <c r="AB1161" i="3"/>
  <c r="D1162" i="3"/>
  <c r="E1162" i="3"/>
  <c r="F1162" i="3"/>
  <c r="G1162" i="3"/>
  <c r="H1162" i="3"/>
  <c r="I1162" i="3"/>
  <c r="J1162" i="3"/>
  <c r="K1162" i="3"/>
  <c r="L1162" i="3"/>
  <c r="M1162" i="3"/>
  <c r="N1162" i="3"/>
  <c r="O1162" i="3"/>
  <c r="P1162" i="3"/>
  <c r="Q1162" i="3"/>
  <c r="R1162" i="3"/>
  <c r="S1162" i="3"/>
  <c r="T1162" i="3"/>
  <c r="U1162" i="3"/>
  <c r="V1162" i="3"/>
  <c r="W1162" i="3"/>
  <c r="X1162" i="3"/>
  <c r="Y1162" i="3"/>
  <c r="Z1162" i="3"/>
  <c r="AA1162" i="3"/>
  <c r="AB1162" i="3"/>
  <c r="D1163" i="3"/>
  <c r="E1163" i="3"/>
  <c r="F1163" i="3"/>
  <c r="G1163" i="3"/>
  <c r="H1163" i="3"/>
  <c r="I1163" i="3"/>
  <c r="J1163" i="3"/>
  <c r="K1163" i="3"/>
  <c r="L1163" i="3"/>
  <c r="M1163" i="3"/>
  <c r="N1163" i="3"/>
  <c r="O1163" i="3"/>
  <c r="P1163" i="3"/>
  <c r="Q1163" i="3"/>
  <c r="R1163" i="3"/>
  <c r="S1163" i="3"/>
  <c r="T1163" i="3"/>
  <c r="U1163" i="3"/>
  <c r="V1163" i="3"/>
  <c r="W1163" i="3"/>
  <c r="X1163" i="3"/>
  <c r="Y1163" i="3"/>
  <c r="Z1163" i="3"/>
  <c r="AA1163" i="3"/>
  <c r="AB1163" i="3"/>
  <c r="D1164" i="3"/>
  <c r="E1164" i="3"/>
  <c r="F1164" i="3"/>
  <c r="G1164" i="3"/>
  <c r="H1164" i="3"/>
  <c r="I1164" i="3"/>
  <c r="J1164" i="3"/>
  <c r="K1164" i="3"/>
  <c r="L1164" i="3"/>
  <c r="M1164" i="3"/>
  <c r="N1164" i="3"/>
  <c r="O1164" i="3"/>
  <c r="P1164" i="3"/>
  <c r="Q1164" i="3"/>
  <c r="R1164" i="3"/>
  <c r="S1164" i="3"/>
  <c r="T1164" i="3"/>
  <c r="U1164" i="3"/>
  <c r="V1164" i="3"/>
  <c r="W1164" i="3"/>
  <c r="X1164" i="3"/>
  <c r="Y1164" i="3"/>
  <c r="Z1164" i="3"/>
  <c r="AA1164" i="3"/>
  <c r="AB1164" i="3"/>
  <c r="D1165" i="3"/>
  <c r="E1165" i="3"/>
  <c r="F1165" i="3"/>
  <c r="G1165" i="3"/>
  <c r="H1165" i="3"/>
  <c r="I1165" i="3"/>
  <c r="J1165" i="3"/>
  <c r="K1165" i="3"/>
  <c r="L1165" i="3"/>
  <c r="M1165" i="3"/>
  <c r="N1165" i="3"/>
  <c r="O1165" i="3"/>
  <c r="P1165" i="3"/>
  <c r="Q1165" i="3"/>
  <c r="R1165" i="3"/>
  <c r="S1165" i="3"/>
  <c r="T1165" i="3"/>
  <c r="U1165" i="3"/>
  <c r="V1165" i="3"/>
  <c r="W1165" i="3"/>
  <c r="X1165" i="3"/>
  <c r="Y1165" i="3"/>
  <c r="Z1165" i="3"/>
  <c r="AA1165" i="3"/>
  <c r="AB1165" i="3"/>
  <c r="D1166" i="3"/>
  <c r="E1166" i="3"/>
  <c r="F1166" i="3"/>
  <c r="G1166" i="3"/>
  <c r="H1166" i="3"/>
  <c r="I1166" i="3"/>
  <c r="J1166" i="3"/>
  <c r="K1166" i="3"/>
  <c r="L1166" i="3"/>
  <c r="M1166" i="3"/>
  <c r="N1166" i="3"/>
  <c r="O1166" i="3"/>
  <c r="P1166" i="3"/>
  <c r="Q1166" i="3"/>
  <c r="R1166" i="3"/>
  <c r="S1166" i="3"/>
  <c r="T1166" i="3"/>
  <c r="U1166" i="3"/>
  <c r="V1166" i="3"/>
  <c r="W1166" i="3"/>
  <c r="X1166" i="3"/>
  <c r="Y1166" i="3"/>
  <c r="Z1166" i="3"/>
  <c r="AA1166" i="3"/>
  <c r="AB1166" i="3"/>
  <c r="D1167" i="3"/>
  <c r="E1167" i="3"/>
  <c r="F1167" i="3"/>
  <c r="G1167" i="3"/>
  <c r="H1167" i="3"/>
  <c r="I1167" i="3"/>
  <c r="J1167" i="3"/>
  <c r="K1167" i="3"/>
  <c r="L1167" i="3"/>
  <c r="M1167" i="3"/>
  <c r="N1167" i="3"/>
  <c r="O1167" i="3"/>
  <c r="P1167" i="3"/>
  <c r="Q1167" i="3"/>
  <c r="R1167" i="3"/>
  <c r="S1167" i="3"/>
  <c r="T1167" i="3"/>
  <c r="U1167" i="3"/>
  <c r="V1167" i="3"/>
  <c r="W1167" i="3"/>
  <c r="X1167" i="3"/>
  <c r="Y1167" i="3"/>
  <c r="Z1167" i="3"/>
  <c r="AA1167" i="3"/>
  <c r="AB1167" i="3"/>
  <c r="D1168" i="3"/>
  <c r="E1168" i="3"/>
  <c r="F1168" i="3"/>
  <c r="G1168" i="3"/>
  <c r="AC1168" i="3" s="1"/>
  <c r="AE1168" i="3" s="1"/>
  <c r="H1168" i="3"/>
  <c r="I1168" i="3"/>
  <c r="J1168" i="3"/>
  <c r="K1168" i="3"/>
  <c r="L1168" i="3"/>
  <c r="M1168" i="3"/>
  <c r="N1168" i="3"/>
  <c r="O1168" i="3"/>
  <c r="P1168" i="3"/>
  <c r="Q1168" i="3"/>
  <c r="R1168" i="3"/>
  <c r="S1168" i="3"/>
  <c r="T1168" i="3"/>
  <c r="U1168" i="3"/>
  <c r="V1168" i="3"/>
  <c r="W1168" i="3"/>
  <c r="X1168" i="3"/>
  <c r="Y1168" i="3"/>
  <c r="Z1168" i="3"/>
  <c r="AA1168" i="3"/>
  <c r="AB1168" i="3"/>
  <c r="D1169" i="3"/>
  <c r="E1169" i="3"/>
  <c r="F1169" i="3"/>
  <c r="G1169" i="3"/>
  <c r="AC1169" i="3" s="1"/>
  <c r="H1169" i="3"/>
  <c r="I1169" i="3"/>
  <c r="J1169" i="3"/>
  <c r="K1169" i="3"/>
  <c r="L1169" i="3"/>
  <c r="M1169" i="3"/>
  <c r="N1169" i="3"/>
  <c r="O1169" i="3"/>
  <c r="P1169" i="3"/>
  <c r="Q1169" i="3"/>
  <c r="R1169" i="3"/>
  <c r="S1169" i="3"/>
  <c r="T1169" i="3"/>
  <c r="U1169" i="3"/>
  <c r="V1169" i="3"/>
  <c r="W1169" i="3"/>
  <c r="X1169" i="3"/>
  <c r="Y1169" i="3"/>
  <c r="Z1169" i="3"/>
  <c r="AA1169" i="3"/>
  <c r="AB1169" i="3"/>
  <c r="D1170" i="3"/>
  <c r="E1170" i="3"/>
  <c r="F1170" i="3"/>
  <c r="G1170" i="3"/>
  <c r="H1170" i="3"/>
  <c r="I1170" i="3"/>
  <c r="J1170" i="3"/>
  <c r="K1170" i="3"/>
  <c r="L1170" i="3"/>
  <c r="M1170" i="3"/>
  <c r="N1170" i="3"/>
  <c r="O1170" i="3"/>
  <c r="P1170" i="3"/>
  <c r="Q1170" i="3"/>
  <c r="R1170" i="3"/>
  <c r="S1170" i="3"/>
  <c r="T1170" i="3"/>
  <c r="U1170" i="3"/>
  <c r="V1170" i="3"/>
  <c r="W1170" i="3"/>
  <c r="X1170" i="3"/>
  <c r="Y1170" i="3"/>
  <c r="Z1170" i="3"/>
  <c r="AA1170" i="3"/>
  <c r="AB1170" i="3"/>
  <c r="D1171" i="3"/>
  <c r="E1171" i="3"/>
  <c r="F1171" i="3"/>
  <c r="G1171" i="3"/>
  <c r="H1171" i="3"/>
  <c r="I1171" i="3"/>
  <c r="J1171" i="3"/>
  <c r="K1171" i="3"/>
  <c r="L1171" i="3"/>
  <c r="M1171" i="3"/>
  <c r="N1171" i="3"/>
  <c r="O1171" i="3"/>
  <c r="P1171" i="3"/>
  <c r="Q1171" i="3"/>
  <c r="R1171" i="3"/>
  <c r="S1171" i="3"/>
  <c r="T1171" i="3"/>
  <c r="U1171" i="3"/>
  <c r="V1171" i="3"/>
  <c r="W1171" i="3"/>
  <c r="X1171" i="3"/>
  <c r="Y1171" i="3"/>
  <c r="Z1171" i="3"/>
  <c r="AA1171" i="3"/>
  <c r="AB1171" i="3"/>
  <c r="D1172" i="3"/>
  <c r="E1172" i="3"/>
  <c r="F1172" i="3"/>
  <c r="G1172" i="3"/>
  <c r="AC1172" i="3" s="1"/>
  <c r="AE1172" i="3" s="1"/>
  <c r="H1172" i="3"/>
  <c r="I1172" i="3"/>
  <c r="J1172" i="3"/>
  <c r="K1172" i="3"/>
  <c r="L1172" i="3"/>
  <c r="M1172" i="3"/>
  <c r="N1172" i="3"/>
  <c r="O1172" i="3"/>
  <c r="P1172" i="3"/>
  <c r="Q1172" i="3"/>
  <c r="R1172" i="3"/>
  <c r="S1172" i="3"/>
  <c r="T1172" i="3"/>
  <c r="U1172" i="3"/>
  <c r="V1172" i="3"/>
  <c r="W1172" i="3"/>
  <c r="X1172" i="3"/>
  <c r="Y1172" i="3"/>
  <c r="Z1172" i="3"/>
  <c r="AA1172" i="3"/>
  <c r="AB1172" i="3"/>
  <c r="D1173" i="3"/>
  <c r="E1173" i="3"/>
  <c r="F1173" i="3"/>
  <c r="G1173" i="3"/>
  <c r="H1173" i="3"/>
  <c r="I1173" i="3"/>
  <c r="J1173" i="3"/>
  <c r="AC1173" i="3" s="1"/>
  <c r="K1173" i="3"/>
  <c r="L1173" i="3"/>
  <c r="M1173" i="3"/>
  <c r="N1173" i="3"/>
  <c r="O1173" i="3"/>
  <c r="P1173" i="3"/>
  <c r="Q1173" i="3"/>
  <c r="R1173" i="3"/>
  <c r="S1173" i="3"/>
  <c r="T1173" i="3"/>
  <c r="U1173" i="3"/>
  <c r="V1173" i="3"/>
  <c r="W1173" i="3"/>
  <c r="X1173" i="3"/>
  <c r="Y1173" i="3"/>
  <c r="Z1173" i="3"/>
  <c r="AA1173" i="3"/>
  <c r="AB1173" i="3"/>
  <c r="D1174" i="3"/>
  <c r="E1174" i="3"/>
  <c r="F1174" i="3"/>
  <c r="G1174" i="3"/>
  <c r="H1174" i="3"/>
  <c r="I1174" i="3"/>
  <c r="J1174" i="3"/>
  <c r="K1174" i="3"/>
  <c r="L1174" i="3"/>
  <c r="M1174" i="3"/>
  <c r="N1174" i="3"/>
  <c r="O1174" i="3"/>
  <c r="P1174" i="3"/>
  <c r="Q1174" i="3"/>
  <c r="R1174" i="3"/>
  <c r="S1174" i="3"/>
  <c r="T1174" i="3"/>
  <c r="U1174" i="3"/>
  <c r="V1174" i="3"/>
  <c r="W1174" i="3"/>
  <c r="X1174" i="3"/>
  <c r="Y1174" i="3"/>
  <c r="Z1174" i="3"/>
  <c r="AA1174" i="3"/>
  <c r="AB1174" i="3"/>
  <c r="D1175" i="3"/>
  <c r="E1175" i="3"/>
  <c r="F1175" i="3"/>
  <c r="G1175" i="3"/>
  <c r="H1175" i="3"/>
  <c r="I1175" i="3"/>
  <c r="J1175" i="3"/>
  <c r="K1175" i="3"/>
  <c r="L1175" i="3"/>
  <c r="M1175" i="3"/>
  <c r="N1175" i="3"/>
  <c r="O1175" i="3"/>
  <c r="P1175" i="3"/>
  <c r="Q1175" i="3"/>
  <c r="R1175" i="3"/>
  <c r="S1175" i="3"/>
  <c r="T1175" i="3"/>
  <c r="U1175" i="3"/>
  <c r="V1175" i="3"/>
  <c r="W1175" i="3"/>
  <c r="X1175" i="3"/>
  <c r="Y1175" i="3"/>
  <c r="Z1175" i="3"/>
  <c r="AA1175" i="3"/>
  <c r="AB1175" i="3"/>
  <c r="D1176" i="3"/>
  <c r="E1176" i="3"/>
  <c r="F1176" i="3"/>
  <c r="G1176" i="3"/>
  <c r="H1176" i="3"/>
  <c r="I1176" i="3"/>
  <c r="J1176" i="3"/>
  <c r="AC1176" i="3" s="1"/>
  <c r="AE1176" i="3" s="1"/>
  <c r="K1176" i="3"/>
  <c r="L1176" i="3"/>
  <c r="M1176" i="3"/>
  <c r="N1176" i="3"/>
  <c r="O1176" i="3"/>
  <c r="P1176" i="3"/>
  <c r="Q1176" i="3"/>
  <c r="R1176" i="3"/>
  <c r="S1176" i="3"/>
  <c r="T1176" i="3"/>
  <c r="U1176" i="3"/>
  <c r="V1176" i="3"/>
  <c r="W1176" i="3"/>
  <c r="X1176" i="3"/>
  <c r="Y1176" i="3"/>
  <c r="Z1176" i="3"/>
  <c r="AA1176" i="3"/>
  <c r="AB1176" i="3"/>
  <c r="D1177" i="3"/>
  <c r="E1177" i="3"/>
  <c r="F1177" i="3"/>
  <c r="G1177" i="3"/>
  <c r="AC1177" i="3" s="1"/>
  <c r="H1177" i="3"/>
  <c r="I1177" i="3"/>
  <c r="J1177" i="3"/>
  <c r="K1177" i="3"/>
  <c r="L1177" i="3"/>
  <c r="M1177" i="3"/>
  <c r="N1177" i="3"/>
  <c r="O1177" i="3"/>
  <c r="P1177" i="3"/>
  <c r="Q1177" i="3"/>
  <c r="R1177" i="3"/>
  <c r="S1177" i="3"/>
  <c r="T1177" i="3"/>
  <c r="U1177" i="3"/>
  <c r="V1177" i="3"/>
  <c r="W1177" i="3"/>
  <c r="X1177" i="3"/>
  <c r="Y1177" i="3"/>
  <c r="Z1177" i="3"/>
  <c r="AA1177" i="3"/>
  <c r="AB1177" i="3"/>
  <c r="D1178" i="3"/>
  <c r="E1178" i="3"/>
  <c r="F1178" i="3"/>
  <c r="G1178" i="3"/>
  <c r="H1178" i="3"/>
  <c r="I1178" i="3"/>
  <c r="J1178" i="3"/>
  <c r="K1178" i="3"/>
  <c r="L1178" i="3"/>
  <c r="M1178" i="3"/>
  <c r="N1178" i="3"/>
  <c r="O1178" i="3"/>
  <c r="P1178" i="3"/>
  <c r="Q1178" i="3"/>
  <c r="R1178" i="3"/>
  <c r="S1178" i="3"/>
  <c r="T1178" i="3"/>
  <c r="U1178" i="3"/>
  <c r="V1178" i="3"/>
  <c r="W1178" i="3"/>
  <c r="X1178" i="3"/>
  <c r="Y1178" i="3"/>
  <c r="Z1178" i="3"/>
  <c r="AA1178" i="3"/>
  <c r="AB1178" i="3"/>
  <c r="D1179" i="3"/>
  <c r="E1179" i="3"/>
  <c r="F1179" i="3"/>
  <c r="G1179" i="3"/>
  <c r="H1179" i="3"/>
  <c r="I1179" i="3"/>
  <c r="J1179" i="3"/>
  <c r="K1179" i="3"/>
  <c r="L1179" i="3"/>
  <c r="M1179" i="3"/>
  <c r="N1179" i="3"/>
  <c r="O1179" i="3"/>
  <c r="P1179" i="3"/>
  <c r="Q1179" i="3"/>
  <c r="R1179" i="3"/>
  <c r="S1179" i="3"/>
  <c r="T1179" i="3"/>
  <c r="U1179" i="3"/>
  <c r="V1179" i="3"/>
  <c r="W1179" i="3"/>
  <c r="X1179" i="3"/>
  <c r="Y1179" i="3"/>
  <c r="Z1179" i="3"/>
  <c r="AA1179" i="3"/>
  <c r="AB1179" i="3"/>
  <c r="D1180" i="3"/>
  <c r="E1180" i="3"/>
  <c r="F1180" i="3"/>
  <c r="G1180" i="3"/>
  <c r="AC1180" i="3" s="1"/>
  <c r="AE1180" i="3" s="1"/>
  <c r="H1180" i="3"/>
  <c r="I1180" i="3"/>
  <c r="J1180" i="3"/>
  <c r="K1180" i="3"/>
  <c r="L1180" i="3"/>
  <c r="M1180" i="3"/>
  <c r="N1180" i="3"/>
  <c r="O1180" i="3"/>
  <c r="P1180" i="3"/>
  <c r="Q1180" i="3"/>
  <c r="R1180" i="3"/>
  <c r="S1180" i="3"/>
  <c r="T1180" i="3"/>
  <c r="U1180" i="3"/>
  <c r="V1180" i="3"/>
  <c r="W1180" i="3"/>
  <c r="X1180" i="3"/>
  <c r="Y1180" i="3"/>
  <c r="Z1180" i="3"/>
  <c r="AA1180" i="3"/>
  <c r="AB1180" i="3"/>
  <c r="D1181" i="3"/>
  <c r="E1181" i="3"/>
  <c r="F1181" i="3"/>
  <c r="G1181" i="3"/>
  <c r="H1181" i="3"/>
  <c r="I1181" i="3"/>
  <c r="J1181" i="3"/>
  <c r="K1181" i="3"/>
  <c r="L1181" i="3"/>
  <c r="M1181" i="3"/>
  <c r="N1181" i="3"/>
  <c r="O1181" i="3"/>
  <c r="P1181" i="3"/>
  <c r="Q1181" i="3"/>
  <c r="R1181" i="3"/>
  <c r="S1181" i="3"/>
  <c r="T1181" i="3"/>
  <c r="U1181" i="3"/>
  <c r="V1181" i="3"/>
  <c r="W1181" i="3"/>
  <c r="X1181" i="3"/>
  <c r="Y1181" i="3"/>
  <c r="Z1181" i="3"/>
  <c r="AA1181" i="3"/>
  <c r="AB1181" i="3"/>
  <c r="AC1181" i="3"/>
  <c r="D1182" i="3"/>
  <c r="E1182" i="3"/>
  <c r="F1182" i="3"/>
  <c r="G1182" i="3"/>
  <c r="H1182" i="3"/>
  <c r="I1182" i="3"/>
  <c r="J1182" i="3"/>
  <c r="K1182" i="3"/>
  <c r="L1182" i="3"/>
  <c r="M1182" i="3"/>
  <c r="N1182" i="3"/>
  <c r="O1182" i="3"/>
  <c r="P1182" i="3"/>
  <c r="Q1182" i="3"/>
  <c r="R1182" i="3"/>
  <c r="S1182" i="3"/>
  <c r="T1182" i="3"/>
  <c r="U1182" i="3"/>
  <c r="V1182" i="3"/>
  <c r="W1182" i="3"/>
  <c r="X1182" i="3"/>
  <c r="Y1182" i="3"/>
  <c r="Z1182" i="3"/>
  <c r="AA1182" i="3"/>
  <c r="AB1182" i="3"/>
  <c r="D1183" i="3"/>
  <c r="E1183" i="3"/>
  <c r="F1183" i="3"/>
  <c r="G1183" i="3"/>
  <c r="H1183" i="3"/>
  <c r="I1183" i="3"/>
  <c r="J1183" i="3"/>
  <c r="K1183" i="3"/>
  <c r="L1183" i="3"/>
  <c r="M1183" i="3"/>
  <c r="N1183" i="3"/>
  <c r="O1183" i="3"/>
  <c r="P1183" i="3"/>
  <c r="Q1183" i="3"/>
  <c r="R1183" i="3"/>
  <c r="S1183" i="3"/>
  <c r="T1183" i="3"/>
  <c r="U1183" i="3"/>
  <c r="V1183" i="3"/>
  <c r="W1183" i="3"/>
  <c r="X1183" i="3"/>
  <c r="Y1183" i="3"/>
  <c r="Z1183" i="3"/>
  <c r="AA1183" i="3"/>
  <c r="AB1183" i="3"/>
  <c r="D1184" i="3"/>
  <c r="E1184" i="3"/>
  <c r="F1184" i="3"/>
  <c r="G1184" i="3"/>
  <c r="H1184" i="3"/>
  <c r="I1184" i="3"/>
  <c r="J1184" i="3"/>
  <c r="K1184" i="3"/>
  <c r="L1184" i="3"/>
  <c r="M1184" i="3"/>
  <c r="N1184" i="3"/>
  <c r="O1184" i="3"/>
  <c r="P1184" i="3"/>
  <c r="Q1184" i="3"/>
  <c r="R1184" i="3"/>
  <c r="S1184" i="3"/>
  <c r="T1184" i="3"/>
  <c r="U1184" i="3"/>
  <c r="V1184" i="3"/>
  <c r="W1184" i="3"/>
  <c r="X1184" i="3"/>
  <c r="Y1184" i="3"/>
  <c r="Z1184" i="3"/>
  <c r="AA1184" i="3"/>
  <c r="AB1184" i="3"/>
  <c r="AC1184" i="3"/>
  <c r="AE1184" i="3" s="1"/>
  <c r="D1185" i="3"/>
  <c r="E1185" i="3"/>
  <c r="F1185" i="3"/>
  <c r="G1185" i="3"/>
  <c r="H1185" i="3"/>
  <c r="I1185" i="3"/>
  <c r="J1185" i="3"/>
  <c r="K1185" i="3"/>
  <c r="L1185" i="3"/>
  <c r="M1185" i="3"/>
  <c r="N1185" i="3"/>
  <c r="O1185" i="3"/>
  <c r="P1185" i="3"/>
  <c r="Q1185" i="3"/>
  <c r="R1185" i="3"/>
  <c r="S1185" i="3"/>
  <c r="T1185" i="3"/>
  <c r="U1185" i="3"/>
  <c r="V1185" i="3"/>
  <c r="W1185" i="3"/>
  <c r="X1185" i="3"/>
  <c r="Y1185" i="3"/>
  <c r="Z1185" i="3"/>
  <c r="AA1185" i="3"/>
  <c r="AB1185" i="3"/>
  <c r="D1186" i="3"/>
  <c r="E1186" i="3"/>
  <c r="F1186" i="3"/>
  <c r="G1186" i="3"/>
  <c r="H1186" i="3"/>
  <c r="I1186" i="3"/>
  <c r="J1186" i="3"/>
  <c r="K1186" i="3"/>
  <c r="L1186" i="3"/>
  <c r="M1186" i="3"/>
  <c r="N1186" i="3"/>
  <c r="O1186" i="3"/>
  <c r="P1186" i="3"/>
  <c r="Q1186" i="3"/>
  <c r="R1186" i="3"/>
  <c r="S1186" i="3"/>
  <c r="T1186" i="3"/>
  <c r="U1186" i="3"/>
  <c r="V1186" i="3"/>
  <c r="W1186" i="3"/>
  <c r="X1186" i="3"/>
  <c r="Y1186" i="3"/>
  <c r="Z1186" i="3"/>
  <c r="AA1186" i="3"/>
  <c r="AB1186" i="3"/>
  <c r="D1187" i="3"/>
  <c r="E1187" i="3"/>
  <c r="F1187" i="3"/>
  <c r="G1187" i="3"/>
  <c r="H1187" i="3"/>
  <c r="I1187" i="3"/>
  <c r="J1187" i="3"/>
  <c r="K1187" i="3"/>
  <c r="L1187" i="3"/>
  <c r="M1187" i="3"/>
  <c r="N1187" i="3"/>
  <c r="O1187" i="3"/>
  <c r="P1187" i="3"/>
  <c r="Q1187" i="3"/>
  <c r="R1187" i="3"/>
  <c r="S1187" i="3"/>
  <c r="T1187" i="3"/>
  <c r="U1187" i="3"/>
  <c r="V1187" i="3"/>
  <c r="W1187" i="3"/>
  <c r="X1187" i="3"/>
  <c r="Y1187" i="3"/>
  <c r="Z1187" i="3"/>
  <c r="AA1187" i="3"/>
  <c r="AB1187" i="3"/>
  <c r="D1188" i="3"/>
  <c r="E1188" i="3"/>
  <c r="F1188" i="3"/>
  <c r="G1188" i="3"/>
  <c r="H1188" i="3"/>
  <c r="I1188" i="3"/>
  <c r="J1188" i="3"/>
  <c r="K1188" i="3"/>
  <c r="L1188" i="3"/>
  <c r="M1188" i="3"/>
  <c r="N1188" i="3"/>
  <c r="O1188" i="3"/>
  <c r="P1188" i="3"/>
  <c r="Q1188" i="3"/>
  <c r="R1188" i="3"/>
  <c r="S1188" i="3"/>
  <c r="T1188" i="3"/>
  <c r="U1188" i="3"/>
  <c r="V1188" i="3"/>
  <c r="W1188" i="3"/>
  <c r="X1188" i="3"/>
  <c r="Y1188" i="3"/>
  <c r="Z1188" i="3"/>
  <c r="AA1188" i="3"/>
  <c r="AB1188" i="3"/>
  <c r="D1189" i="3"/>
  <c r="E1189" i="3"/>
  <c r="F1189" i="3"/>
  <c r="G1189" i="3"/>
  <c r="H1189" i="3"/>
  <c r="I1189" i="3"/>
  <c r="J1189" i="3"/>
  <c r="K1189" i="3"/>
  <c r="L1189" i="3"/>
  <c r="M1189" i="3"/>
  <c r="N1189" i="3"/>
  <c r="O1189" i="3"/>
  <c r="P1189" i="3"/>
  <c r="Q1189" i="3"/>
  <c r="R1189" i="3"/>
  <c r="S1189" i="3"/>
  <c r="T1189" i="3"/>
  <c r="U1189" i="3"/>
  <c r="V1189" i="3"/>
  <c r="W1189" i="3"/>
  <c r="X1189" i="3"/>
  <c r="Y1189" i="3"/>
  <c r="Z1189" i="3"/>
  <c r="AA1189" i="3"/>
  <c r="AB1189" i="3"/>
  <c r="AC1189" i="3"/>
  <c r="D1190" i="3"/>
  <c r="E1190" i="3"/>
  <c r="F1190" i="3"/>
  <c r="G1190" i="3"/>
  <c r="H1190" i="3"/>
  <c r="I1190" i="3"/>
  <c r="J1190" i="3"/>
  <c r="K1190" i="3"/>
  <c r="L1190" i="3"/>
  <c r="M1190" i="3"/>
  <c r="N1190" i="3"/>
  <c r="O1190" i="3"/>
  <c r="P1190" i="3"/>
  <c r="Q1190" i="3"/>
  <c r="R1190" i="3"/>
  <c r="S1190" i="3"/>
  <c r="T1190" i="3"/>
  <c r="U1190" i="3"/>
  <c r="V1190" i="3"/>
  <c r="W1190" i="3"/>
  <c r="X1190" i="3"/>
  <c r="Y1190" i="3"/>
  <c r="Z1190" i="3"/>
  <c r="AA1190" i="3"/>
  <c r="AB1190" i="3"/>
  <c r="D1191" i="3"/>
  <c r="E1191" i="3"/>
  <c r="F1191" i="3"/>
  <c r="G1191" i="3"/>
  <c r="H1191" i="3"/>
  <c r="I1191" i="3"/>
  <c r="J1191" i="3"/>
  <c r="K1191" i="3"/>
  <c r="L1191" i="3"/>
  <c r="M1191" i="3"/>
  <c r="N1191" i="3"/>
  <c r="O1191" i="3"/>
  <c r="P1191" i="3"/>
  <c r="Q1191" i="3"/>
  <c r="R1191" i="3"/>
  <c r="S1191" i="3"/>
  <c r="T1191" i="3"/>
  <c r="U1191" i="3"/>
  <c r="V1191" i="3"/>
  <c r="W1191" i="3"/>
  <c r="X1191" i="3"/>
  <c r="Y1191" i="3"/>
  <c r="Z1191" i="3"/>
  <c r="AA1191" i="3"/>
  <c r="AB1191" i="3"/>
  <c r="D1192" i="3"/>
  <c r="E1192" i="3"/>
  <c r="F1192" i="3"/>
  <c r="G1192" i="3"/>
  <c r="H1192" i="3"/>
  <c r="I1192" i="3"/>
  <c r="J1192" i="3"/>
  <c r="K1192" i="3"/>
  <c r="L1192" i="3"/>
  <c r="M1192" i="3"/>
  <c r="N1192" i="3"/>
  <c r="O1192" i="3"/>
  <c r="P1192" i="3"/>
  <c r="Q1192" i="3"/>
  <c r="R1192" i="3"/>
  <c r="S1192" i="3"/>
  <c r="T1192" i="3"/>
  <c r="U1192" i="3"/>
  <c r="V1192" i="3"/>
  <c r="W1192" i="3"/>
  <c r="X1192" i="3"/>
  <c r="Y1192" i="3"/>
  <c r="Z1192" i="3"/>
  <c r="AA1192" i="3"/>
  <c r="AB1192" i="3"/>
  <c r="AC1192" i="3"/>
  <c r="AE1192" i="3" s="1"/>
  <c r="D1193" i="3"/>
  <c r="E1193" i="3"/>
  <c r="F1193" i="3"/>
  <c r="G1193" i="3"/>
  <c r="H1193" i="3"/>
  <c r="I1193" i="3"/>
  <c r="J1193" i="3"/>
  <c r="K1193" i="3"/>
  <c r="L1193" i="3"/>
  <c r="M1193" i="3"/>
  <c r="N1193" i="3"/>
  <c r="O1193" i="3"/>
  <c r="P1193" i="3"/>
  <c r="Q1193" i="3"/>
  <c r="R1193" i="3"/>
  <c r="S1193" i="3"/>
  <c r="T1193" i="3"/>
  <c r="U1193" i="3"/>
  <c r="V1193" i="3"/>
  <c r="W1193" i="3"/>
  <c r="X1193" i="3"/>
  <c r="Y1193" i="3"/>
  <c r="Z1193" i="3"/>
  <c r="AA1193" i="3"/>
  <c r="AB1193" i="3"/>
  <c r="D1194" i="3"/>
  <c r="E1194" i="3"/>
  <c r="F1194" i="3"/>
  <c r="G1194" i="3"/>
  <c r="H1194" i="3"/>
  <c r="I1194" i="3"/>
  <c r="J1194" i="3"/>
  <c r="K1194" i="3"/>
  <c r="L1194" i="3"/>
  <c r="M1194" i="3"/>
  <c r="N1194" i="3"/>
  <c r="O1194" i="3"/>
  <c r="P1194" i="3"/>
  <c r="Q1194" i="3"/>
  <c r="R1194" i="3"/>
  <c r="S1194" i="3"/>
  <c r="T1194" i="3"/>
  <c r="U1194" i="3"/>
  <c r="V1194" i="3"/>
  <c r="W1194" i="3"/>
  <c r="X1194" i="3"/>
  <c r="Y1194" i="3"/>
  <c r="Z1194" i="3"/>
  <c r="AA1194" i="3"/>
  <c r="AB1194" i="3"/>
  <c r="D1195" i="3"/>
  <c r="E1195" i="3"/>
  <c r="F1195" i="3"/>
  <c r="G1195" i="3"/>
  <c r="H1195" i="3"/>
  <c r="I1195" i="3"/>
  <c r="J1195" i="3"/>
  <c r="K1195" i="3"/>
  <c r="L1195" i="3"/>
  <c r="M1195" i="3"/>
  <c r="N1195" i="3"/>
  <c r="O1195" i="3"/>
  <c r="P1195" i="3"/>
  <c r="Q1195" i="3"/>
  <c r="R1195" i="3"/>
  <c r="S1195" i="3"/>
  <c r="T1195" i="3"/>
  <c r="U1195" i="3"/>
  <c r="V1195" i="3"/>
  <c r="W1195" i="3"/>
  <c r="X1195" i="3"/>
  <c r="Y1195" i="3"/>
  <c r="Z1195" i="3"/>
  <c r="AA1195" i="3"/>
  <c r="AB1195" i="3"/>
  <c r="D1196" i="3"/>
  <c r="E1196" i="3"/>
  <c r="F1196" i="3"/>
  <c r="G1196" i="3"/>
  <c r="H1196" i="3"/>
  <c r="I1196" i="3"/>
  <c r="J1196" i="3"/>
  <c r="K1196" i="3"/>
  <c r="L1196" i="3"/>
  <c r="M1196" i="3"/>
  <c r="N1196" i="3"/>
  <c r="O1196" i="3"/>
  <c r="P1196" i="3"/>
  <c r="Q1196" i="3"/>
  <c r="R1196" i="3"/>
  <c r="S1196" i="3"/>
  <c r="T1196" i="3"/>
  <c r="U1196" i="3"/>
  <c r="V1196" i="3"/>
  <c r="W1196" i="3"/>
  <c r="X1196" i="3"/>
  <c r="Y1196" i="3"/>
  <c r="Z1196" i="3"/>
  <c r="AA1196" i="3"/>
  <c r="AB1196" i="3"/>
  <c r="D1197" i="3"/>
  <c r="E1197" i="3"/>
  <c r="F1197" i="3"/>
  <c r="G1197" i="3"/>
  <c r="H1197" i="3"/>
  <c r="I1197" i="3"/>
  <c r="J1197" i="3"/>
  <c r="K1197" i="3"/>
  <c r="L1197" i="3"/>
  <c r="M1197" i="3"/>
  <c r="N1197" i="3"/>
  <c r="O1197" i="3"/>
  <c r="P1197" i="3"/>
  <c r="Q1197" i="3"/>
  <c r="R1197" i="3"/>
  <c r="S1197" i="3"/>
  <c r="T1197" i="3"/>
  <c r="U1197" i="3"/>
  <c r="V1197" i="3"/>
  <c r="W1197" i="3"/>
  <c r="X1197" i="3"/>
  <c r="Y1197" i="3"/>
  <c r="Z1197" i="3"/>
  <c r="AA1197" i="3"/>
  <c r="AB1197" i="3"/>
  <c r="D1198" i="3"/>
  <c r="E1198" i="3"/>
  <c r="F1198" i="3"/>
  <c r="G1198" i="3"/>
  <c r="H1198" i="3"/>
  <c r="I1198" i="3"/>
  <c r="J1198" i="3"/>
  <c r="K1198" i="3"/>
  <c r="L1198" i="3"/>
  <c r="M1198" i="3"/>
  <c r="N1198" i="3"/>
  <c r="O1198" i="3"/>
  <c r="P1198" i="3"/>
  <c r="Q1198" i="3"/>
  <c r="R1198" i="3"/>
  <c r="S1198" i="3"/>
  <c r="T1198" i="3"/>
  <c r="U1198" i="3"/>
  <c r="V1198" i="3"/>
  <c r="W1198" i="3"/>
  <c r="X1198" i="3"/>
  <c r="Y1198" i="3"/>
  <c r="Z1198" i="3"/>
  <c r="AA1198" i="3"/>
  <c r="AB1198" i="3"/>
  <c r="D1199" i="3"/>
  <c r="E1199" i="3"/>
  <c r="F1199" i="3"/>
  <c r="G1199" i="3"/>
  <c r="H1199" i="3"/>
  <c r="I1199" i="3"/>
  <c r="J1199" i="3"/>
  <c r="K1199" i="3"/>
  <c r="L1199" i="3"/>
  <c r="M1199" i="3"/>
  <c r="N1199" i="3"/>
  <c r="O1199" i="3"/>
  <c r="P1199" i="3"/>
  <c r="Q1199" i="3"/>
  <c r="R1199" i="3"/>
  <c r="S1199" i="3"/>
  <c r="T1199" i="3"/>
  <c r="U1199" i="3"/>
  <c r="V1199" i="3"/>
  <c r="W1199" i="3"/>
  <c r="X1199" i="3"/>
  <c r="Y1199" i="3"/>
  <c r="Z1199" i="3"/>
  <c r="AA1199" i="3"/>
  <c r="AB1199" i="3"/>
  <c r="D1200" i="3"/>
  <c r="E1200" i="3"/>
  <c r="F1200" i="3"/>
  <c r="G1200" i="3"/>
  <c r="H1200" i="3"/>
  <c r="I1200" i="3"/>
  <c r="J1200" i="3"/>
  <c r="K1200" i="3"/>
  <c r="L1200" i="3"/>
  <c r="M1200" i="3"/>
  <c r="N1200" i="3"/>
  <c r="O1200" i="3"/>
  <c r="P1200" i="3"/>
  <c r="Q1200" i="3"/>
  <c r="R1200" i="3"/>
  <c r="S1200" i="3"/>
  <c r="T1200" i="3"/>
  <c r="U1200" i="3"/>
  <c r="V1200" i="3"/>
  <c r="W1200" i="3"/>
  <c r="X1200" i="3"/>
  <c r="Y1200" i="3"/>
  <c r="Z1200" i="3"/>
  <c r="AA1200" i="3"/>
  <c r="AB1200" i="3"/>
  <c r="D1201" i="3"/>
  <c r="E1201" i="3"/>
  <c r="F1201" i="3"/>
  <c r="G1201" i="3"/>
  <c r="H1201" i="3"/>
  <c r="I1201" i="3"/>
  <c r="J1201" i="3"/>
  <c r="K1201" i="3"/>
  <c r="L1201" i="3"/>
  <c r="M1201" i="3"/>
  <c r="N1201" i="3"/>
  <c r="O1201" i="3"/>
  <c r="P1201" i="3"/>
  <c r="Q1201" i="3"/>
  <c r="R1201" i="3"/>
  <c r="S1201" i="3"/>
  <c r="T1201" i="3"/>
  <c r="U1201" i="3"/>
  <c r="V1201" i="3"/>
  <c r="W1201" i="3"/>
  <c r="X1201" i="3"/>
  <c r="Y1201" i="3"/>
  <c r="Z1201" i="3"/>
  <c r="AA1201" i="3"/>
  <c r="AB1201" i="3"/>
  <c r="D1202" i="3"/>
  <c r="E1202" i="3"/>
  <c r="F1202" i="3"/>
  <c r="G1202" i="3"/>
  <c r="H1202" i="3"/>
  <c r="I1202" i="3"/>
  <c r="J1202" i="3"/>
  <c r="K1202" i="3"/>
  <c r="L1202" i="3"/>
  <c r="M1202" i="3"/>
  <c r="N1202" i="3"/>
  <c r="O1202" i="3"/>
  <c r="P1202" i="3"/>
  <c r="Q1202" i="3"/>
  <c r="R1202" i="3"/>
  <c r="S1202" i="3"/>
  <c r="T1202" i="3"/>
  <c r="U1202" i="3"/>
  <c r="V1202" i="3"/>
  <c r="W1202" i="3"/>
  <c r="X1202" i="3"/>
  <c r="Y1202" i="3"/>
  <c r="Z1202" i="3"/>
  <c r="AA1202" i="3"/>
  <c r="AB1202" i="3"/>
  <c r="D1203" i="3"/>
  <c r="E1203" i="3"/>
  <c r="F1203" i="3"/>
  <c r="G1203" i="3"/>
  <c r="H1203" i="3"/>
  <c r="I1203" i="3"/>
  <c r="J1203" i="3"/>
  <c r="K1203" i="3"/>
  <c r="L1203" i="3"/>
  <c r="M1203" i="3"/>
  <c r="N1203" i="3"/>
  <c r="O1203" i="3"/>
  <c r="P1203" i="3"/>
  <c r="Q1203" i="3"/>
  <c r="R1203" i="3"/>
  <c r="S1203" i="3"/>
  <c r="T1203" i="3"/>
  <c r="U1203" i="3"/>
  <c r="V1203" i="3"/>
  <c r="W1203" i="3"/>
  <c r="X1203" i="3"/>
  <c r="Y1203" i="3"/>
  <c r="Z1203" i="3"/>
  <c r="AA1203" i="3"/>
  <c r="AB1203" i="3"/>
  <c r="D1204" i="3"/>
  <c r="E1204" i="3"/>
  <c r="F1204" i="3"/>
  <c r="G1204" i="3"/>
  <c r="H1204" i="3"/>
  <c r="I1204" i="3"/>
  <c r="J1204" i="3"/>
  <c r="K1204" i="3"/>
  <c r="L1204" i="3"/>
  <c r="M1204" i="3"/>
  <c r="N1204" i="3"/>
  <c r="O1204" i="3"/>
  <c r="P1204" i="3"/>
  <c r="Q1204" i="3"/>
  <c r="R1204" i="3"/>
  <c r="S1204" i="3"/>
  <c r="T1204" i="3"/>
  <c r="U1204" i="3"/>
  <c r="V1204" i="3"/>
  <c r="W1204" i="3"/>
  <c r="X1204" i="3"/>
  <c r="Y1204" i="3"/>
  <c r="Z1204" i="3"/>
  <c r="AA1204" i="3"/>
  <c r="AB1204" i="3"/>
  <c r="D1205" i="3"/>
  <c r="E1205" i="3"/>
  <c r="F1205" i="3"/>
  <c r="G1205" i="3"/>
  <c r="H1205" i="3"/>
  <c r="I1205" i="3"/>
  <c r="J1205" i="3"/>
  <c r="K1205" i="3"/>
  <c r="L1205" i="3"/>
  <c r="M1205" i="3"/>
  <c r="N1205" i="3"/>
  <c r="O1205" i="3"/>
  <c r="P1205" i="3"/>
  <c r="Q1205" i="3"/>
  <c r="R1205" i="3"/>
  <c r="S1205" i="3"/>
  <c r="T1205" i="3"/>
  <c r="U1205" i="3"/>
  <c r="V1205" i="3"/>
  <c r="W1205" i="3"/>
  <c r="X1205" i="3"/>
  <c r="Y1205" i="3"/>
  <c r="Z1205" i="3"/>
  <c r="AA1205" i="3"/>
  <c r="AB1205" i="3"/>
  <c r="D1206" i="3"/>
  <c r="E1206" i="3"/>
  <c r="F1206" i="3"/>
  <c r="G1206" i="3"/>
  <c r="H1206" i="3"/>
  <c r="I1206" i="3"/>
  <c r="J1206" i="3"/>
  <c r="K1206" i="3"/>
  <c r="L1206" i="3"/>
  <c r="M1206" i="3"/>
  <c r="N1206" i="3"/>
  <c r="O1206" i="3"/>
  <c r="P1206" i="3"/>
  <c r="Q1206" i="3"/>
  <c r="R1206" i="3"/>
  <c r="S1206" i="3"/>
  <c r="T1206" i="3"/>
  <c r="U1206" i="3"/>
  <c r="V1206" i="3"/>
  <c r="W1206" i="3"/>
  <c r="X1206" i="3"/>
  <c r="Y1206" i="3"/>
  <c r="Z1206" i="3"/>
  <c r="AA1206" i="3"/>
  <c r="AB1206" i="3"/>
  <c r="D1207" i="3"/>
  <c r="E1207" i="3"/>
  <c r="F1207" i="3"/>
  <c r="G1207" i="3"/>
  <c r="H1207" i="3"/>
  <c r="I1207" i="3"/>
  <c r="J1207" i="3"/>
  <c r="K1207" i="3"/>
  <c r="L1207" i="3"/>
  <c r="M1207" i="3"/>
  <c r="N1207" i="3"/>
  <c r="O1207" i="3"/>
  <c r="P1207" i="3"/>
  <c r="Q1207" i="3"/>
  <c r="R1207" i="3"/>
  <c r="S1207" i="3"/>
  <c r="T1207" i="3"/>
  <c r="U1207" i="3"/>
  <c r="V1207" i="3"/>
  <c r="W1207" i="3"/>
  <c r="X1207" i="3"/>
  <c r="Y1207" i="3"/>
  <c r="Z1207" i="3"/>
  <c r="AA1207" i="3"/>
  <c r="AB1207" i="3"/>
  <c r="D1208" i="3"/>
  <c r="E1208" i="3"/>
  <c r="F1208" i="3"/>
  <c r="G1208" i="3"/>
  <c r="H1208" i="3"/>
  <c r="I1208" i="3"/>
  <c r="J1208" i="3"/>
  <c r="K1208" i="3"/>
  <c r="L1208" i="3"/>
  <c r="M1208" i="3"/>
  <c r="N1208" i="3"/>
  <c r="O1208" i="3"/>
  <c r="P1208" i="3"/>
  <c r="Q1208" i="3"/>
  <c r="R1208" i="3"/>
  <c r="S1208" i="3"/>
  <c r="T1208" i="3"/>
  <c r="U1208" i="3"/>
  <c r="V1208" i="3"/>
  <c r="W1208" i="3"/>
  <c r="X1208" i="3"/>
  <c r="Y1208" i="3"/>
  <c r="Z1208" i="3"/>
  <c r="AA1208" i="3"/>
  <c r="AB1208" i="3"/>
  <c r="D1209" i="3"/>
  <c r="E1209" i="3"/>
  <c r="F1209" i="3"/>
  <c r="G1209" i="3"/>
  <c r="H1209" i="3"/>
  <c r="I1209" i="3"/>
  <c r="J1209" i="3"/>
  <c r="K1209" i="3"/>
  <c r="L1209" i="3"/>
  <c r="M1209" i="3"/>
  <c r="N1209" i="3"/>
  <c r="O1209" i="3"/>
  <c r="P1209" i="3"/>
  <c r="Q1209" i="3"/>
  <c r="R1209" i="3"/>
  <c r="S1209" i="3"/>
  <c r="T1209" i="3"/>
  <c r="U1209" i="3"/>
  <c r="V1209" i="3"/>
  <c r="W1209" i="3"/>
  <c r="X1209" i="3"/>
  <c r="Y1209" i="3"/>
  <c r="Z1209" i="3"/>
  <c r="AA1209" i="3"/>
  <c r="AB1209" i="3"/>
  <c r="D1210" i="3"/>
  <c r="E1210" i="3"/>
  <c r="F1210" i="3"/>
  <c r="G1210" i="3"/>
  <c r="H1210" i="3"/>
  <c r="I1210" i="3"/>
  <c r="J1210" i="3"/>
  <c r="K1210" i="3"/>
  <c r="L1210" i="3"/>
  <c r="M1210" i="3"/>
  <c r="N1210" i="3"/>
  <c r="O1210" i="3"/>
  <c r="P1210" i="3"/>
  <c r="Q1210" i="3"/>
  <c r="R1210" i="3"/>
  <c r="S1210" i="3"/>
  <c r="T1210" i="3"/>
  <c r="U1210" i="3"/>
  <c r="V1210" i="3"/>
  <c r="W1210" i="3"/>
  <c r="X1210" i="3"/>
  <c r="Y1210" i="3"/>
  <c r="Z1210" i="3"/>
  <c r="AA1210" i="3"/>
  <c r="AB1210" i="3"/>
  <c r="D1211" i="3"/>
  <c r="E1211" i="3"/>
  <c r="F1211" i="3"/>
  <c r="G1211" i="3"/>
  <c r="H1211" i="3"/>
  <c r="I1211" i="3"/>
  <c r="J1211" i="3"/>
  <c r="K1211" i="3"/>
  <c r="L1211" i="3"/>
  <c r="M1211" i="3"/>
  <c r="N1211" i="3"/>
  <c r="O1211" i="3"/>
  <c r="P1211" i="3"/>
  <c r="Q1211" i="3"/>
  <c r="R1211" i="3"/>
  <c r="S1211" i="3"/>
  <c r="T1211" i="3"/>
  <c r="U1211" i="3"/>
  <c r="V1211" i="3"/>
  <c r="W1211" i="3"/>
  <c r="X1211" i="3"/>
  <c r="Y1211" i="3"/>
  <c r="Z1211" i="3"/>
  <c r="AA1211" i="3"/>
  <c r="AB1211" i="3"/>
  <c r="D1212" i="3"/>
  <c r="E1212" i="3"/>
  <c r="F1212" i="3"/>
  <c r="G1212" i="3"/>
  <c r="H1212" i="3"/>
  <c r="I1212" i="3"/>
  <c r="J1212" i="3"/>
  <c r="K1212" i="3"/>
  <c r="L1212" i="3"/>
  <c r="M1212" i="3"/>
  <c r="N1212" i="3"/>
  <c r="O1212" i="3"/>
  <c r="P1212" i="3"/>
  <c r="Q1212" i="3"/>
  <c r="R1212" i="3"/>
  <c r="S1212" i="3"/>
  <c r="T1212" i="3"/>
  <c r="U1212" i="3"/>
  <c r="V1212" i="3"/>
  <c r="W1212" i="3"/>
  <c r="X1212" i="3"/>
  <c r="Y1212" i="3"/>
  <c r="Z1212" i="3"/>
  <c r="AA1212" i="3"/>
  <c r="AB1212" i="3"/>
  <c r="D1213" i="3"/>
  <c r="E1213" i="3"/>
  <c r="F1213" i="3"/>
  <c r="G1213" i="3"/>
  <c r="H1213" i="3"/>
  <c r="I1213" i="3"/>
  <c r="J1213" i="3"/>
  <c r="K1213" i="3"/>
  <c r="L1213" i="3"/>
  <c r="M1213" i="3"/>
  <c r="N1213" i="3"/>
  <c r="O1213" i="3"/>
  <c r="P1213" i="3"/>
  <c r="Q1213" i="3"/>
  <c r="R1213" i="3"/>
  <c r="S1213" i="3"/>
  <c r="T1213" i="3"/>
  <c r="U1213" i="3"/>
  <c r="V1213" i="3"/>
  <c r="W1213" i="3"/>
  <c r="X1213" i="3"/>
  <c r="Y1213" i="3"/>
  <c r="Z1213" i="3"/>
  <c r="AA1213" i="3"/>
  <c r="AB1213" i="3"/>
  <c r="D1214" i="3"/>
  <c r="E1214" i="3"/>
  <c r="F1214" i="3"/>
  <c r="G1214" i="3"/>
  <c r="H1214" i="3"/>
  <c r="I1214" i="3"/>
  <c r="J1214" i="3"/>
  <c r="K1214" i="3"/>
  <c r="L1214" i="3"/>
  <c r="M1214" i="3"/>
  <c r="N1214" i="3"/>
  <c r="O1214" i="3"/>
  <c r="P1214" i="3"/>
  <c r="Q1214" i="3"/>
  <c r="R1214" i="3"/>
  <c r="S1214" i="3"/>
  <c r="T1214" i="3"/>
  <c r="U1214" i="3"/>
  <c r="V1214" i="3"/>
  <c r="W1214" i="3"/>
  <c r="X1214" i="3"/>
  <c r="Y1214" i="3"/>
  <c r="Z1214" i="3"/>
  <c r="AA1214" i="3"/>
  <c r="AB1214" i="3"/>
  <c r="D1215" i="3"/>
  <c r="E1215" i="3"/>
  <c r="F1215" i="3"/>
  <c r="G1215" i="3"/>
  <c r="H1215" i="3"/>
  <c r="I1215" i="3"/>
  <c r="J1215" i="3"/>
  <c r="K1215" i="3"/>
  <c r="L1215" i="3"/>
  <c r="M1215" i="3"/>
  <c r="N1215" i="3"/>
  <c r="O1215" i="3"/>
  <c r="P1215" i="3"/>
  <c r="Q1215" i="3"/>
  <c r="R1215" i="3"/>
  <c r="S1215" i="3"/>
  <c r="T1215" i="3"/>
  <c r="U1215" i="3"/>
  <c r="V1215" i="3"/>
  <c r="W1215" i="3"/>
  <c r="X1215" i="3"/>
  <c r="Y1215" i="3"/>
  <c r="Z1215" i="3"/>
  <c r="AA1215" i="3"/>
  <c r="AB1215" i="3"/>
  <c r="D1216" i="3"/>
  <c r="E1216" i="3"/>
  <c r="F1216" i="3"/>
  <c r="G1216" i="3"/>
  <c r="H1216" i="3"/>
  <c r="I1216" i="3"/>
  <c r="J1216" i="3"/>
  <c r="K1216" i="3"/>
  <c r="L1216" i="3"/>
  <c r="M1216" i="3"/>
  <c r="N1216" i="3"/>
  <c r="O1216" i="3"/>
  <c r="P1216" i="3"/>
  <c r="Q1216" i="3"/>
  <c r="R1216" i="3"/>
  <c r="S1216" i="3"/>
  <c r="T1216" i="3"/>
  <c r="U1216" i="3"/>
  <c r="V1216" i="3"/>
  <c r="W1216" i="3"/>
  <c r="X1216" i="3"/>
  <c r="Y1216" i="3"/>
  <c r="Z1216" i="3"/>
  <c r="AA1216" i="3"/>
  <c r="AB1216" i="3"/>
  <c r="D1217" i="3"/>
  <c r="E1217" i="3"/>
  <c r="F1217" i="3"/>
  <c r="G1217" i="3"/>
  <c r="H1217" i="3"/>
  <c r="I1217" i="3"/>
  <c r="J1217" i="3"/>
  <c r="K1217" i="3"/>
  <c r="L1217" i="3"/>
  <c r="M1217" i="3"/>
  <c r="N1217" i="3"/>
  <c r="O1217" i="3"/>
  <c r="P1217" i="3"/>
  <c r="Q1217" i="3"/>
  <c r="R1217" i="3"/>
  <c r="S1217" i="3"/>
  <c r="T1217" i="3"/>
  <c r="U1217" i="3"/>
  <c r="V1217" i="3"/>
  <c r="W1217" i="3"/>
  <c r="X1217" i="3"/>
  <c r="Y1217" i="3"/>
  <c r="Z1217" i="3"/>
  <c r="AA1217" i="3"/>
  <c r="AB1217" i="3"/>
  <c r="D1218" i="3"/>
  <c r="E1218" i="3"/>
  <c r="F1218" i="3"/>
  <c r="G1218" i="3"/>
  <c r="H1218" i="3"/>
  <c r="I1218" i="3"/>
  <c r="J1218" i="3"/>
  <c r="K1218" i="3"/>
  <c r="L1218" i="3"/>
  <c r="M1218" i="3"/>
  <c r="N1218" i="3"/>
  <c r="O1218" i="3"/>
  <c r="P1218" i="3"/>
  <c r="Q1218" i="3"/>
  <c r="R1218" i="3"/>
  <c r="S1218" i="3"/>
  <c r="T1218" i="3"/>
  <c r="U1218" i="3"/>
  <c r="V1218" i="3"/>
  <c r="W1218" i="3"/>
  <c r="X1218" i="3"/>
  <c r="Y1218" i="3"/>
  <c r="Z1218" i="3"/>
  <c r="AA1218" i="3"/>
  <c r="AB1218" i="3"/>
  <c r="D1219" i="3"/>
  <c r="E1219" i="3"/>
  <c r="F1219" i="3"/>
  <c r="G1219" i="3"/>
  <c r="H1219" i="3"/>
  <c r="I1219" i="3"/>
  <c r="J1219" i="3"/>
  <c r="K1219" i="3"/>
  <c r="L1219" i="3"/>
  <c r="M1219" i="3"/>
  <c r="N1219" i="3"/>
  <c r="O1219" i="3"/>
  <c r="P1219" i="3"/>
  <c r="Q1219" i="3"/>
  <c r="R1219" i="3"/>
  <c r="S1219" i="3"/>
  <c r="T1219" i="3"/>
  <c r="U1219" i="3"/>
  <c r="V1219" i="3"/>
  <c r="W1219" i="3"/>
  <c r="X1219" i="3"/>
  <c r="Y1219" i="3"/>
  <c r="Z1219" i="3"/>
  <c r="AA1219" i="3"/>
  <c r="AB1219" i="3"/>
  <c r="D1220" i="3"/>
  <c r="E1220" i="3"/>
  <c r="F1220" i="3"/>
  <c r="G1220" i="3"/>
  <c r="H1220" i="3"/>
  <c r="I1220" i="3"/>
  <c r="J1220" i="3"/>
  <c r="K1220" i="3"/>
  <c r="L1220" i="3"/>
  <c r="M1220" i="3"/>
  <c r="N1220" i="3"/>
  <c r="O1220" i="3"/>
  <c r="P1220" i="3"/>
  <c r="Q1220" i="3"/>
  <c r="R1220" i="3"/>
  <c r="S1220" i="3"/>
  <c r="T1220" i="3"/>
  <c r="U1220" i="3"/>
  <c r="V1220" i="3"/>
  <c r="W1220" i="3"/>
  <c r="X1220" i="3"/>
  <c r="Y1220" i="3"/>
  <c r="Z1220" i="3"/>
  <c r="AA1220" i="3"/>
  <c r="AB1220" i="3"/>
  <c r="D1221" i="3"/>
  <c r="E1221" i="3"/>
  <c r="F1221" i="3"/>
  <c r="G1221" i="3"/>
  <c r="H1221" i="3"/>
  <c r="I1221" i="3"/>
  <c r="J1221" i="3"/>
  <c r="K1221" i="3"/>
  <c r="L1221" i="3"/>
  <c r="M1221" i="3"/>
  <c r="N1221" i="3"/>
  <c r="O1221" i="3"/>
  <c r="P1221" i="3"/>
  <c r="Q1221" i="3"/>
  <c r="R1221" i="3"/>
  <c r="S1221" i="3"/>
  <c r="T1221" i="3"/>
  <c r="U1221" i="3"/>
  <c r="V1221" i="3"/>
  <c r="W1221" i="3"/>
  <c r="X1221" i="3"/>
  <c r="Y1221" i="3"/>
  <c r="Z1221" i="3"/>
  <c r="AA1221" i="3"/>
  <c r="AB1221" i="3"/>
  <c r="D1222" i="3"/>
  <c r="E1222" i="3"/>
  <c r="F1222" i="3"/>
  <c r="G1222" i="3"/>
  <c r="H1222" i="3"/>
  <c r="I1222" i="3"/>
  <c r="J1222" i="3"/>
  <c r="K1222" i="3"/>
  <c r="L1222" i="3"/>
  <c r="M1222" i="3"/>
  <c r="N1222" i="3"/>
  <c r="O1222" i="3"/>
  <c r="P1222" i="3"/>
  <c r="Q1222" i="3"/>
  <c r="R1222" i="3"/>
  <c r="S1222" i="3"/>
  <c r="T1222" i="3"/>
  <c r="U1222" i="3"/>
  <c r="V1222" i="3"/>
  <c r="W1222" i="3"/>
  <c r="X1222" i="3"/>
  <c r="Y1222" i="3"/>
  <c r="Z1222" i="3"/>
  <c r="AA1222" i="3"/>
  <c r="AB1222" i="3"/>
  <c r="D1223" i="3"/>
  <c r="E1223" i="3"/>
  <c r="F1223" i="3"/>
  <c r="G1223" i="3"/>
  <c r="H1223" i="3"/>
  <c r="I1223" i="3"/>
  <c r="J1223" i="3"/>
  <c r="K1223" i="3"/>
  <c r="L1223" i="3"/>
  <c r="M1223" i="3"/>
  <c r="N1223" i="3"/>
  <c r="O1223" i="3"/>
  <c r="P1223" i="3"/>
  <c r="Q1223" i="3"/>
  <c r="R1223" i="3"/>
  <c r="S1223" i="3"/>
  <c r="T1223" i="3"/>
  <c r="U1223" i="3"/>
  <c r="V1223" i="3"/>
  <c r="W1223" i="3"/>
  <c r="X1223" i="3"/>
  <c r="Y1223" i="3"/>
  <c r="Z1223" i="3"/>
  <c r="AA1223" i="3"/>
  <c r="AB1223" i="3"/>
  <c r="D1224" i="3"/>
  <c r="E1224" i="3"/>
  <c r="F1224" i="3"/>
  <c r="G1224" i="3"/>
  <c r="H1224" i="3"/>
  <c r="I1224" i="3"/>
  <c r="J1224" i="3"/>
  <c r="K1224" i="3"/>
  <c r="L1224" i="3"/>
  <c r="M1224" i="3"/>
  <c r="N1224" i="3"/>
  <c r="O1224" i="3"/>
  <c r="P1224" i="3"/>
  <c r="Q1224" i="3"/>
  <c r="R1224" i="3"/>
  <c r="S1224" i="3"/>
  <c r="T1224" i="3"/>
  <c r="U1224" i="3"/>
  <c r="V1224" i="3"/>
  <c r="W1224" i="3"/>
  <c r="X1224" i="3"/>
  <c r="Y1224" i="3"/>
  <c r="Z1224" i="3"/>
  <c r="AA1224" i="3"/>
  <c r="AB1224" i="3"/>
  <c r="D1225" i="3"/>
  <c r="E1225" i="3"/>
  <c r="F1225" i="3"/>
  <c r="G1225" i="3"/>
  <c r="H1225" i="3"/>
  <c r="I1225" i="3"/>
  <c r="J1225" i="3"/>
  <c r="K1225" i="3"/>
  <c r="L1225" i="3"/>
  <c r="M1225" i="3"/>
  <c r="N1225" i="3"/>
  <c r="O1225" i="3"/>
  <c r="P1225" i="3"/>
  <c r="Q1225" i="3"/>
  <c r="R1225" i="3"/>
  <c r="S1225" i="3"/>
  <c r="T1225" i="3"/>
  <c r="U1225" i="3"/>
  <c r="V1225" i="3"/>
  <c r="W1225" i="3"/>
  <c r="X1225" i="3"/>
  <c r="Y1225" i="3"/>
  <c r="Z1225" i="3"/>
  <c r="AA1225" i="3"/>
  <c r="AB1225" i="3"/>
  <c r="D1226" i="3"/>
  <c r="E1226" i="3"/>
  <c r="F1226" i="3"/>
  <c r="G1226" i="3"/>
  <c r="H1226" i="3"/>
  <c r="I1226" i="3"/>
  <c r="J1226" i="3"/>
  <c r="K1226" i="3"/>
  <c r="L1226" i="3"/>
  <c r="M1226" i="3"/>
  <c r="N1226" i="3"/>
  <c r="O1226" i="3"/>
  <c r="P1226" i="3"/>
  <c r="Q1226" i="3"/>
  <c r="R1226" i="3"/>
  <c r="S1226" i="3"/>
  <c r="T1226" i="3"/>
  <c r="U1226" i="3"/>
  <c r="V1226" i="3"/>
  <c r="W1226" i="3"/>
  <c r="X1226" i="3"/>
  <c r="Y1226" i="3"/>
  <c r="Z1226" i="3"/>
  <c r="AA1226" i="3"/>
  <c r="AB1226" i="3"/>
  <c r="D1227" i="3"/>
  <c r="E1227" i="3"/>
  <c r="F1227" i="3"/>
  <c r="G1227" i="3"/>
  <c r="H1227" i="3"/>
  <c r="I1227" i="3"/>
  <c r="J1227" i="3"/>
  <c r="K1227" i="3"/>
  <c r="L1227" i="3"/>
  <c r="M1227" i="3"/>
  <c r="N1227" i="3"/>
  <c r="O1227" i="3"/>
  <c r="P1227" i="3"/>
  <c r="Q1227" i="3"/>
  <c r="R1227" i="3"/>
  <c r="S1227" i="3"/>
  <c r="T1227" i="3"/>
  <c r="U1227" i="3"/>
  <c r="V1227" i="3"/>
  <c r="W1227" i="3"/>
  <c r="X1227" i="3"/>
  <c r="Y1227" i="3"/>
  <c r="Z1227" i="3"/>
  <c r="AA1227" i="3"/>
  <c r="AB1227" i="3"/>
  <c r="D1228" i="3"/>
  <c r="E1228" i="3"/>
  <c r="F1228" i="3"/>
  <c r="G1228" i="3"/>
  <c r="H1228" i="3"/>
  <c r="I1228" i="3"/>
  <c r="J1228" i="3"/>
  <c r="K1228" i="3"/>
  <c r="L1228" i="3"/>
  <c r="M1228" i="3"/>
  <c r="N1228" i="3"/>
  <c r="O1228" i="3"/>
  <c r="P1228" i="3"/>
  <c r="Q1228" i="3"/>
  <c r="R1228" i="3"/>
  <c r="S1228" i="3"/>
  <c r="T1228" i="3"/>
  <c r="U1228" i="3"/>
  <c r="V1228" i="3"/>
  <c r="W1228" i="3"/>
  <c r="X1228" i="3"/>
  <c r="Y1228" i="3"/>
  <c r="Z1228" i="3"/>
  <c r="AA1228" i="3"/>
  <c r="AB1228" i="3"/>
  <c r="D1229" i="3"/>
  <c r="E1229" i="3"/>
  <c r="F1229" i="3"/>
  <c r="G1229" i="3"/>
  <c r="H1229" i="3"/>
  <c r="I1229" i="3"/>
  <c r="J1229" i="3"/>
  <c r="K1229" i="3"/>
  <c r="L1229" i="3"/>
  <c r="M1229" i="3"/>
  <c r="N1229" i="3"/>
  <c r="O1229" i="3"/>
  <c r="P1229" i="3"/>
  <c r="Q1229" i="3"/>
  <c r="R1229" i="3"/>
  <c r="S1229" i="3"/>
  <c r="T1229" i="3"/>
  <c r="U1229" i="3"/>
  <c r="V1229" i="3"/>
  <c r="W1229" i="3"/>
  <c r="X1229" i="3"/>
  <c r="Y1229" i="3"/>
  <c r="Z1229" i="3"/>
  <c r="AA1229" i="3"/>
  <c r="AB1229" i="3"/>
  <c r="D1230" i="3"/>
  <c r="E1230" i="3"/>
  <c r="F1230" i="3"/>
  <c r="G1230" i="3"/>
  <c r="H1230" i="3"/>
  <c r="I1230" i="3"/>
  <c r="J1230" i="3"/>
  <c r="K1230" i="3"/>
  <c r="L1230" i="3"/>
  <c r="M1230" i="3"/>
  <c r="N1230" i="3"/>
  <c r="O1230" i="3"/>
  <c r="P1230" i="3"/>
  <c r="Q1230" i="3"/>
  <c r="R1230" i="3"/>
  <c r="S1230" i="3"/>
  <c r="T1230" i="3"/>
  <c r="U1230" i="3"/>
  <c r="V1230" i="3"/>
  <c r="W1230" i="3"/>
  <c r="X1230" i="3"/>
  <c r="Y1230" i="3"/>
  <c r="Z1230" i="3"/>
  <c r="AA1230" i="3"/>
  <c r="AB1230" i="3"/>
  <c r="D1231" i="3"/>
  <c r="E1231" i="3"/>
  <c r="F1231" i="3"/>
  <c r="G1231" i="3"/>
  <c r="H1231" i="3"/>
  <c r="I1231" i="3"/>
  <c r="J1231" i="3"/>
  <c r="K1231" i="3"/>
  <c r="L1231" i="3"/>
  <c r="M1231" i="3"/>
  <c r="N1231" i="3"/>
  <c r="O1231" i="3"/>
  <c r="P1231" i="3"/>
  <c r="Q1231" i="3"/>
  <c r="R1231" i="3"/>
  <c r="S1231" i="3"/>
  <c r="T1231" i="3"/>
  <c r="U1231" i="3"/>
  <c r="V1231" i="3"/>
  <c r="W1231" i="3"/>
  <c r="X1231" i="3"/>
  <c r="Y1231" i="3"/>
  <c r="Z1231" i="3"/>
  <c r="AA1231" i="3"/>
  <c r="AB1231" i="3"/>
  <c r="D1232" i="3"/>
  <c r="E1232" i="3"/>
  <c r="F1232" i="3"/>
  <c r="G1232" i="3"/>
  <c r="H1232" i="3"/>
  <c r="I1232" i="3"/>
  <c r="J1232" i="3"/>
  <c r="K1232" i="3"/>
  <c r="L1232" i="3"/>
  <c r="M1232" i="3"/>
  <c r="N1232" i="3"/>
  <c r="O1232" i="3"/>
  <c r="P1232" i="3"/>
  <c r="Q1232" i="3"/>
  <c r="R1232" i="3"/>
  <c r="S1232" i="3"/>
  <c r="T1232" i="3"/>
  <c r="U1232" i="3"/>
  <c r="V1232" i="3"/>
  <c r="W1232" i="3"/>
  <c r="X1232" i="3"/>
  <c r="Y1232" i="3"/>
  <c r="Z1232" i="3"/>
  <c r="AA1232" i="3"/>
  <c r="AB1232" i="3"/>
  <c r="D1233" i="3"/>
  <c r="E1233" i="3"/>
  <c r="F1233" i="3"/>
  <c r="G1233" i="3"/>
  <c r="H1233" i="3"/>
  <c r="I1233" i="3"/>
  <c r="J1233" i="3"/>
  <c r="K1233" i="3"/>
  <c r="L1233" i="3"/>
  <c r="M1233" i="3"/>
  <c r="N1233" i="3"/>
  <c r="O1233" i="3"/>
  <c r="P1233" i="3"/>
  <c r="Q1233" i="3"/>
  <c r="R1233" i="3"/>
  <c r="S1233" i="3"/>
  <c r="T1233" i="3"/>
  <c r="U1233" i="3"/>
  <c r="V1233" i="3"/>
  <c r="W1233" i="3"/>
  <c r="X1233" i="3"/>
  <c r="Y1233" i="3"/>
  <c r="Z1233" i="3"/>
  <c r="AA1233" i="3"/>
  <c r="AB1233" i="3"/>
  <c r="D1234" i="3"/>
  <c r="E1234" i="3"/>
  <c r="F1234" i="3"/>
  <c r="G1234" i="3"/>
  <c r="H1234" i="3"/>
  <c r="I1234" i="3"/>
  <c r="J1234" i="3"/>
  <c r="K1234" i="3"/>
  <c r="L1234" i="3"/>
  <c r="M1234" i="3"/>
  <c r="N1234" i="3"/>
  <c r="O1234" i="3"/>
  <c r="P1234" i="3"/>
  <c r="Q1234" i="3"/>
  <c r="R1234" i="3"/>
  <c r="S1234" i="3"/>
  <c r="T1234" i="3"/>
  <c r="U1234" i="3"/>
  <c r="V1234" i="3"/>
  <c r="W1234" i="3"/>
  <c r="X1234" i="3"/>
  <c r="Y1234" i="3"/>
  <c r="Z1234" i="3"/>
  <c r="AA1234" i="3"/>
  <c r="AB1234" i="3"/>
  <c r="D1235" i="3"/>
  <c r="E1235" i="3"/>
  <c r="F1235" i="3"/>
  <c r="G1235" i="3"/>
  <c r="H1235" i="3"/>
  <c r="I1235" i="3"/>
  <c r="J1235" i="3"/>
  <c r="K1235" i="3"/>
  <c r="L1235" i="3"/>
  <c r="M1235" i="3"/>
  <c r="N1235" i="3"/>
  <c r="O1235" i="3"/>
  <c r="P1235" i="3"/>
  <c r="Q1235" i="3"/>
  <c r="R1235" i="3"/>
  <c r="S1235" i="3"/>
  <c r="T1235" i="3"/>
  <c r="U1235" i="3"/>
  <c r="V1235" i="3"/>
  <c r="W1235" i="3"/>
  <c r="X1235" i="3"/>
  <c r="Y1235" i="3"/>
  <c r="Z1235" i="3"/>
  <c r="AA1235" i="3"/>
  <c r="AB1235" i="3"/>
  <c r="D1236" i="3"/>
  <c r="E1236" i="3"/>
  <c r="F1236" i="3"/>
  <c r="G1236" i="3"/>
  <c r="H1236" i="3"/>
  <c r="I1236" i="3"/>
  <c r="J1236" i="3"/>
  <c r="K1236" i="3"/>
  <c r="L1236" i="3"/>
  <c r="M1236" i="3"/>
  <c r="N1236" i="3"/>
  <c r="O1236" i="3"/>
  <c r="P1236" i="3"/>
  <c r="Q1236" i="3"/>
  <c r="R1236" i="3"/>
  <c r="S1236" i="3"/>
  <c r="T1236" i="3"/>
  <c r="U1236" i="3"/>
  <c r="V1236" i="3"/>
  <c r="W1236" i="3"/>
  <c r="X1236" i="3"/>
  <c r="Y1236" i="3"/>
  <c r="Z1236" i="3"/>
  <c r="AA1236" i="3"/>
  <c r="AB1236" i="3"/>
  <c r="D1237" i="3"/>
  <c r="E1237" i="3"/>
  <c r="F1237" i="3"/>
  <c r="G1237" i="3"/>
  <c r="H1237" i="3"/>
  <c r="I1237" i="3"/>
  <c r="J1237" i="3"/>
  <c r="K1237" i="3"/>
  <c r="L1237" i="3"/>
  <c r="M1237" i="3"/>
  <c r="N1237" i="3"/>
  <c r="O1237" i="3"/>
  <c r="P1237" i="3"/>
  <c r="Q1237" i="3"/>
  <c r="R1237" i="3"/>
  <c r="S1237" i="3"/>
  <c r="T1237" i="3"/>
  <c r="U1237" i="3"/>
  <c r="V1237" i="3"/>
  <c r="W1237" i="3"/>
  <c r="X1237" i="3"/>
  <c r="Y1237" i="3"/>
  <c r="Z1237" i="3"/>
  <c r="AA1237" i="3"/>
  <c r="AB1237" i="3"/>
  <c r="D1238" i="3"/>
  <c r="E1238" i="3"/>
  <c r="F1238" i="3"/>
  <c r="G1238" i="3"/>
  <c r="H1238" i="3"/>
  <c r="I1238" i="3"/>
  <c r="J1238" i="3"/>
  <c r="K1238" i="3"/>
  <c r="L1238" i="3"/>
  <c r="M1238" i="3"/>
  <c r="N1238" i="3"/>
  <c r="O1238" i="3"/>
  <c r="P1238" i="3"/>
  <c r="Q1238" i="3"/>
  <c r="R1238" i="3"/>
  <c r="S1238" i="3"/>
  <c r="T1238" i="3"/>
  <c r="U1238" i="3"/>
  <c r="V1238" i="3"/>
  <c r="W1238" i="3"/>
  <c r="X1238" i="3"/>
  <c r="Y1238" i="3"/>
  <c r="Z1238" i="3"/>
  <c r="AA1238" i="3"/>
  <c r="AB1238" i="3"/>
  <c r="D1239" i="3"/>
  <c r="E1239" i="3"/>
  <c r="F1239" i="3"/>
  <c r="G1239" i="3"/>
  <c r="H1239" i="3"/>
  <c r="I1239" i="3"/>
  <c r="J1239" i="3"/>
  <c r="K1239" i="3"/>
  <c r="L1239" i="3"/>
  <c r="M1239" i="3"/>
  <c r="N1239" i="3"/>
  <c r="O1239" i="3"/>
  <c r="P1239" i="3"/>
  <c r="Q1239" i="3"/>
  <c r="R1239" i="3"/>
  <c r="S1239" i="3"/>
  <c r="T1239" i="3"/>
  <c r="U1239" i="3"/>
  <c r="V1239" i="3"/>
  <c r="W1239" i="3"/>
  <c r="X1239" i="3"/>
  <c r="Y1239" i="3"/>
  <c r="Z1239" i="3"/>
  <c r="AA1239" i="3"/>
  <c r="AB1239" i="3"/>
  <c r="D1240" i="3"/>
  <c r="E1240" i="3"/>
  <c r="F1240" i="3"/>
  <c r="G1240" i="3"/>
  <c r="H1240" i="3"/>
  <c r="I1240" i="3"/>
  <c r="J1240" i="3"/>
  <c r="K1240" i="3"/>
  <c r="L1240" i="3"/>
  <c r="M1240" i="3"/>
  <c r="N1240" i="3"/>
  <c r="O1240" i="3"/>
  <c r="P1240" i="3"/>
  <c r="Q1240" i="3"/>
  <c r="R1240" i="3"/>
  <c r="S1240" i="3"/>
  <c r="T1240" i="3"/>
  <c r="U1240" i="3"/>
  <c r="V1240" i="3"/>
  <c r="W1240" i="3"/>
  <c r="X1240" i="3"/>
  <c r="Y1240" i="3"/>
  <c r="Z1240" i="3"/>
  <c r="AA1240" i="3"/>
  <c r="AB1240" i="3"/>
  <c r="D1241" i="3"/>
  <c r="E1241" i="3"/>
  <c r="F1241" i="3"/>
  <c r="G1241" i="3"/>
  <c r="H1241" i="3"/>
  <c r="I1241" i="3"/>
  <c r="J1241" i="3"/>
  <c r="K1241" i="3"/>
  <c r="L1241" i="3"/>
  <c r="M1241" i="3"/>
  <c r="N1241" i="3"/>
  <c r="O1241" i="3"/>
  <c r="P1241" i="3"/>
  <c r="Q1241" i="3"/>
  <c r="R1241" i="3"/>
  <c r="S1241" i="3"/>
  <c r="T1241" i="3"/>
  <c r="U1241" i="3"/>
  <c r="V1241" i="3"/>
  <c r="W1241" i="3"/>
  <c r="X1241" i="3"/>
  <c r="Y1241" i="3"/>
  <c r="Z1241" i="3"/>
  <c r="AA1241" i="3"/>
  <c r="AB1241" i="3"/>
  <c r="D1242" i="3"/>
  <c r="E1242" i="3"/>
  <c r="F1242" i="3"/>
  <c r="G1242" i="3"/>
  <c r="H1242" i="3"/>
  <c r="I1242" i="3"/>
  <c r="J1242" i="3"/>
  <c r="K1242" i="3"/>
  <c r="L1242" i="3"/>
  <c r="M1242" i="3"/>
  <c r="N1242" i="3"/>
  <c r="O1242" i="3"/>
  <c r="P1242" i="3"/>
  <c r="Q1242" i="3"/>
  <c r="R1242" i="3"/>
  <c r="S1242" i="3"/>
  <c r="T1242" i="3"/>
  <c r="U1242" i="3"/>
  <c r="V1242" i="3"/>
  <c r="W1242" i="3"/>
  <c r="X1242" i="3"/>
  <c r="Y1242" i="3"/>
  <c r="Z1242" i="3"/>
  <c r="AA1242" i="3"/>
  <c r="AB1242" i="3"/>
  <c r="D1243" i="3"/>
  <c r="E1243" i="3"/>
  <c r="F1243" i="3"/>
  <c r="G1243" i="3"/>
  <c r="H1243" i="3"/>
  <c r="I1243" i="3"/>
  <c r="J1243" i="3"/>
  <c r="K1243" i="3"/>
  <c r="L1243" i="3"/>
  <c r="M1243" i="3"/>
  <c r="N1243" i="3"/>
  <c r="O1243" i="3"/>
  <c r="P1243" i="3"/>
  <c r="Q1243" i="3"/>
  <c r="R1243" i="3"/>
  <c r="S1243" i="3"/>
  <c r="T1243" i="3"/>
  <c r="U1243" i="3"/>
  <c r="V1243" i="3"/>
  <c r="W1243" i="3"/>
  <c r="X1243" i="3"/>
  <c r="Y1243" i="3"/>
  <c r="Z1243" i="3"/>
  <c r="AA1243" i="3"/>
  <c r="AB1243" i="3"/>
  <c r="D1244" i="3"/>
  <c r="E1244" i="3"/>
  <c r="F1244" i="3"/>
  <c r="G1244" i="3"/>
  <c r="H1244" i="3"/>
  <c r="I1244" i="3"/>
  <c r="J1244" i="3"/>
  <c r="K1244" i="3"/>
  <c r="L1244" i="3"/>
  <c r="M1244" i="3"/>
  <c r="N1244" i="3"/>
  <c r="O1244" i="3"/>
  <c r="P1244" i="3"/>
  <c r="Q1244" i="3"/>
  <c r="R1244" i="3"/>
  <c r="S1244" i="3"/>
  <c r="T1244" i="3"/>
  <c r="U1244" i="3"/>
  <c r="V1244" i="3"/>
  <c r="W1244" i="3"/>
  <c r="X1244" i="3"/>
  <c r="Y1244" i="3"/>
  <c r="Z1244" i="3"/>
  <c r="AA1244" i="3"/>
  <c r="AB1244" i="3"/>
  <c r="D1245" i="3"/>
  <c r="E1245" i="3"/>
  <c r="F1245" i="3"/>
  <c r="G1245" i="3"/>
  <c r="H1245" i="3"/>
  <c r="I1245" i="3"/>
  <c r="J1245" i="3"/>
  <c r="K1245" i="3"/>
  <c r="L1245" i="3"/>
  <c r="M1245" i="3"/>
  <c r="N1245" i="3"/>
  <c r="O1245" i="3"/>
  <c r="P1245" i="3"/>
  <c r="Q1245" i="3"/>
  <c r="R1245" i="3"/>
  <c r="S1245" i="3"/>
  <c r="T1245" i="3"/>
  <c r="U1245" i="3"/>
  <c r="V1245" i="3"/>
  <c r="W1245" i="3"/>
  <c r="X1245" i="3"/>
  <c r="Y1245" i="3"/>
  <c r="Z1245" i="3"/>
  <c r="AA1245" i="3"/>
  <c r="AB1245" i="3"/>
  <c r="D1246" i="3"/>
  <c r="E1246" i="3"/>
  <c r="F1246" i="3"/>
  <c r="G1246" i="3"/>
  <c r="H1246" i="3"/>
  <c r="I1246" i="3"/>
  <c r="J1246" i="3"/>
  <c r="K1246" i="3"/>
  <c r="L1246" i="3"/>
  <c r="M1246" i="3"/>
  <c r="N1246" i="3"/>
  <c r="O1246" i="3"/>
  <c r="P1246" i="3"/>
  <c r="Q1246" i="3"/>
  <c r="R1246" i="3"/>
  <c r="S1246" i="3"/>
  <c r="T1246" i="3"/>
  <c r="U1246" i="3"/>
  <c r="V1246" i="3"/>
  <c r="W1246" i="3"/>
  <c r="X1246" i="3"/>
  <c r="Y1246" i="3"/>
  <c r="Z1246" i="3"/>
  <c r="AA1246" i="3"/>
  <c r="AB1246" i="3"/>
  <c r="D1247" i="3"/>
  <c r="E1247" i="3"/>
  <c r="F1247" i="3"/>
  <c r="G1247" i="3"/>
  <c r="H1247" i="3"/>
  <c r="I1247" i="3"/>
  <c r="J1247" i="3"/>
  <c r="K1247" i="3"/>
  <c r="L1247" i="3"/>
  <c r="M1247" i="3"/>
  <c r="N1247" i="3"/>
  <c r="O1247" i="3"/>
  <c r="P1247" i="3"/>
  <c r="Q1247" i="3"/>
  <c r="R1247" i="3"/>
  <c r="S1247" i="3"/>
  <c r="T1247" i="3"/>
  <c r="U1247" i="3"/>
  <c r="V1247" i="3"/>
  <c r="W1247" i="3"/>
  <c r="X1247" i="3"/>
  <c r="Y1247" i="3"/>
  <c r="Z1247" i="3"/>
  <c r="AA1247" i="3"/>
  <c r="AB1247" i="3"/>
  <c r="D1248" i="3"/>
  <c r="E1248" i="3"/>
  <c r="F1248" i="3"/>
  <c r="G1248" i="3"/>
  <c r="H1248" i="3"/>
  <c r="I1248" i="3"/>
  <c r="J1248" i="3"/>
  <c r="K1248" i="3"/>
  <c r="L1248" i="3"/>
  <c r="M1248" i="3"/>
  <c r="N1248" i="3"/>
  <c r="O1248" i="3"/>
  <c r="P1248" i="3"/>
  <c r="Q1248" i="3"/>
  <c r="R1248" i="3"/>
  <c r="S1248" i="3"/>
  <c r="T1248" i="3"/>
  <c r="U1248" i="3"/>
  <c r="V1248" i="3"/>
  <c r="W1248" i="3"/>
  <c r="X1248" i="3"/>
  <c r="Y1248" i="3"/>
  <c r="Z1248" i="3"/>
  <c r="AA1248" i="3"/>
  <c r="AB1248" i="3"/>
  <c r="D1249" i="3"/>
  <c r="E1249" i="3"/>
  <c r="F1249" i="3"/>
  <c r="G1249" i="3"/>
  <c r="H1249" i="3"/>
  <c r="I1249" i="3"/>
  <c r="J1249" i="3"/>
  <c r="K1249" i="3"/>
  <c r="L1249" i="3"/>
  <c r="M1249" i="3"/>
  <c r="N1249" i="3"/>
  <c r="O1249" i="3"/>
  <c r="P1249" i="3"/>
  <c r="Q1249" i="3"/>
  <c r="R1249" i="3"/>
  <c r="S1249" i="3"/>
  <c r="T1249" i="3"/>
  <c r="U1249" i="3"/>
  <c r="V1249" i="3"/>
  <c r="W1249" i="3"/>
  <c r="X1249" i="3"/>
  <c r="Y1249" i="3"/>
  <c r="Z1249" i="3"/>
  <c r="AA1249" i="3"/>
  <c r="AB1249" i="3"/>
  <c r="D1250" i="3"/>
  <c r="E1250" i="3"/>
  <c r="F1250" i="3"/>
  <c r="G1250" i="3"/>
  <c r="H1250" i="3"/>
  <c r="I1250" i="3"/>
  <c r="J1250" i="3"/>
  <c r="K1250" i="3"/>
  <c r="L1250" i="3"/>
  <c r="M1250" i="3"/>
  <c r="N1250" i="3"/>
  <c r="O1250" i="3"/>
  <c r="P1250" i="3"/>
  <c r="Q1250" i="3"/>
  <c r="R1250" i="3"/>
  <c r="S1250" i="3"/>
  <c r="T1250" i="3"/>
  <c r="U1250" i="3"/>
  <c r="V1250" i="3"/>
  <c r="W1250" i="3"/>
  <c r="X1250" i="3"/>
  <c r="Y1250" i="3"/>
  <c r="Z1250" i="3"/>
  <c r="AA1250" i="3"/>
  <c r="AB1250" i="3"/>
  <c r="D1251" i="3"/>
  <c r="E1251" i="3"/>
  <c r="F1251" i="3"/>
  <c r="G1251" i="3"/>
  <c r="H1251" i="3"/>
  <c r="I1251" i="3"/>
  <c r="J1251" i="3"/>
  <c r="K1251" i="3"/>
  <c r="L1251" i="3"/>
  <c r="M1251" i="3"/>
  <c r="N1251" i="3"/>
  <c r="O1251" i="3"/>
  <c r="P1251" i="3"/>
  <c r="Q1251" i="3"/>
  <c r="R1251" i="3"/>
  <c r="S1251" i="3"/>
  <c r="T1251" i="3"/>
  <c r="U1251" i="3"/>
  <c r="V1251" i="3"/>
  <c r="W1251" i="3"/>
  <c r="X1251" i="3"/>
  <c r="Y1251" i="3"/>
  <c r="Z1251" i="3"/>
  <c r="AA1251" i="3"/>
  <c r="AB1251" i="3"/>
  <c r="D1252" i="3"/>
  <c r="E1252" i="3"/>
  <c r="F1252" i="3"/>
  <c r="G1252" i="3"/>
  <c r="H1252" i="3"/>
  <c r="I1252" i="3"/>
  <c r="J1252" i="3"/>
  <c r="K1252" i="3"/>
  <c r="L1252" i="3"/>
  <c r="M1252" i="3"/>
  <c r="N1252" i="3"/>
  <c r="O1252" i="3"/>
  <c r="P1252" i="3"/>
  <c r="Q1252" i="3"/>
  <c r="R1252" i="3"/>
  <c r="S1252" i="3"/>
  <c r="T1252" i="3"/>
  <c r="U1252" i="3"/>
  <c r="V1252" i="3"/>
  <c r="W1252" i="3"/>
  <c r="X1252" i="3"/>
  <c r="Y1252" i="3"/>
  <c r="Z1252" i="3"/>
  <c r="AA1252" i="3"/>
  <c r="AB1252" i="3"/>
  <c r="D1253" i="3"/>
  <c r="E1253" i="3"/>
  <c r="F1253" i="3"/>
  <c r="G1253" i="3"/>
  <c r="H1253" i="3"/>
  <c r="I1253" i="3"/>
  <c r="J1253" i="3"/>
  <c r="K1253" i="3"/>
  <c r="L1253" i="3"/>
  <c r="M1253" i="3"/>
  <c r="N1253" i="3"/>
  <c r="O1253" i="3"/>
  <c r="P1253" i="3"/>
  <c r="Q1253" i="3"/>
  <c r="R1253" i="3"/>
  <c r="S1253" i="3"/>
  <c r="T1253" i="3"/>
  <c r="U1253" i="3"/>
  <c r="V1253" i="3"/>
  <c r="W1253" i="3"/>
  <c r="X1253" i="3"/>
  <c r="Y1253" i="3"/>
  <c r="Z1253" i="3"/>
  <c r="AA1253" i="3"/>
  <c r="AB1253" i="3"/>
  <c r="D1254" i="3"/>
  <c r="E1254" i="3"/>
  <c r="F1254" i="3"/>
  <c r="G1254" i="3"/>
  <c r="H1254" i="3"/>
  <c r="I1254" i="3"/>
  <c r="J1254" i="3"/>
  <c r="K1254" i="3"/>
  <c r="L1254" i="3"/>
  <c r="M1254" i="3"/>
  <c r="N1254" i="3"/>
  <c r="O1254" i="3"/>
  <c r="P1254" i="3"/>
  <c r="Q1254" i="3"/>
  <c r="R1254" i="3"/>
  <c r="S1254" i="3"/>
  <c r="T1254" i="3"/>
  <c r="U1254" i="3"/>
  <c r="V1254" i="3"/>
  <c r="W1254" i="3"/>
  <c r="X1254" i="3"/>
  <c r="Y1254" i="3"/>
  <c r="Z1254" i="3"/>
  <c r="AA1254" i="3"/>
  <c r="AB1254" i="3"/>
  <c r="D1255" i="3"/>
  <c r="E1255" i="3"/>
  <c r="F1255" i="3"/>
  <c r="G1255" i="3"/>
  <c r="H1255" i="3"/>
  <c r="I1255" i="3"/>
  <c r="J1255" i="3"/>
  <c r="K1255" i="3"/>
  <c r="L1255" i="3"/>
  <c r="M1255" i="3"/>
  <c r="N1255" i="3"/>
  <c r="O1255" i="3"/>
  <c r="P1255" i="3"/>
  <c r="Q1255" i="3"/>
  <c r="R1255" i="3"/>
  <c r="S1255" i="3"/>
  <c r="T1255" i="3"/>
  <c r="U1255" i="3"/>
  <c r="V1255" i="3"/>
  <c r="W1255" i="3"/>
  <c r="X1255" i="3"/>
  <c r="Y1255" i="3"/>
  <c r="Z1255" i="3"/>
  <c r="AA1255" i="3"/>
  <c r="AB1255" i="3"/>
  <c r="D1256" i="3"/>
  <c r="E1256" i="3"/>
  <c r="F1256" i="3"/>
  <c r="G1256" i="3"/>
  <c r="H1256" i="3"/>
  <c r="I1256" i="3"/>
  <c r="J1256" i="3"/>
  <c r="K1256" i="3"/>
  <c r="L1256" i="3"/>
  <c r="M1256" i="3"/>
  <c r="N1256" i="3"/>
  <c r="O1256" i="3"/>
  <c r="P1256" i="3"/>
  <c r="Q1256" i="3"/>
  <c r="R1256" i="3"/>
  <c r="S1256" i="3"/>
  <c r="T1256" i="3"/>
  <c r="U1256" i="3"/>
  <c r="V1256" i="3"/>
  <c r="W1256" i="3"/>
  <c r="X1256" i="3"/>
  <c r="Y1256" i="3"/>
  <c r="Z1256" i="3"/>
  <c r="AA1256" i="3"/>
  <c r="AB1256" i="3"/>
  <c r="D1257" i="3"/>
  <c r="E1257" i="3"/>
  <c r="F1257" i="3"/>
  <c r="G1257" i="3"/>
  <c r="H1257" i="3"/>
  <c r="I1257" i="3"/>
  <c r="J1257" i="3"/>
  <c r="K1257" i="3"/>
  <c r="L1257" i="3"/>
  <c r="M1257" i="3"/>
  <c r="N1257" i="3"/>
  <c r="O1257" i="3"/>
  <c r="P1257" i="3"/>
  <c r="Q1257" i="3"/>
  <c r="R1257" i="3"/>
  <c r="S1257" i="3"/>
  <c r="T1257" i="3"/>
  <c r="U1257" i="3"/>
  <c r="V1257" i="3"/>
  <c r="W1257" i="3"/>
  <c r="X1257" i="3"/>
  <c r="Y1257" i="3"/>
  <c r="Z1257" i="3"/>
  <c r="AA1257" i="3"/>
  <c r="AB1257" i="3"/>
  <c r="D1258" i="3"/>
  <c r="E1258" i="3"/>
  <c r="F1258" i="3"/>
  <c r="G1258" i="3"/>
  <c r="H1258" i="3"/>
  <c r="I1258" i="3"/>
  <c r="J1258" i="3"/>
  <c r="K1258" i="3"/>
  <c r="L1258" i="3"/>
  <c r="M1258" i="3"/>
  <c r="N1258" i="3"/>
  <c r="O1258" i="3"/>
  <c r="P1258" i="3"/>
  <c r="Q1258" i="3"/>
  <c r="R1258" i="3"/>
  <c r="S1258" i="3"/>
  <c r="T1258" i="3"/>
  <c r="U1258" i="3"/>
  <c r="V1258" i="3"/>
  <c r="W1258" i="3"/>
  <c r="X1258" i="3"/>
  <c r="Y1258" i="3"/>
  <c r="Z1258" i="3"/>
  <c r="AA1258" i="3"/>
  <c r="AB1258" i="3"/>
  <c r="D1259" i="3"/>
  <c r="E1259" i="3"/>
  <c r="F1259" i="3"/>
  <c r="G1259" i="3"/>
  <c r="H1259" i="3"/>
  <c r="I1259" i="3"/>
  <c r="J1259" i="3"/>
  <c r="K1259" i="3"/>
  <c r="L1259" i="3"/>
  <c r="M1259" i="3"/>
  <c r="N1259" i="3"/>
  <c r="O1259" i="3"/>
  <c r="P1259" i="3"/>
  <c r="Q1259" i="3"/>
  <c r="R1259" i="3"/>
  <c r="S1259" i="3"/>
  <c r="T1259" i="3"/>
  <c r="U1259" i="3"/>
  <c r="V1259" i="3"/>
  <c r="W1259" i="3"/>
  <c r="X1259" i="3"/>
  <c r="Y1259" i="3"/>
  <c r="Z1259" i="3"/>
  <c r="AA1259" i="3"/>
  <c r="AB1259" i="3"/>
  <c r="D1260" i="3"/>
  <c r="E1260" i="3"/>
  <c r="F1260" i="3"/>
  <c r="G1260" i="3"/>
  <c r="H1260" i="3"/>
  <c r="I1260" i="3"/>
  <c r="J1260" i="3"/>
  <c r="K1260" i="3"/>
  <c r="L1260" i="3"/>
  <c r="M1260" i="3"/>
  <c r="N1260" i="3"/>
  <c r="O1260" i="3"/>
  <c r="P1260" i="3"/>
  <c r="Q1260" i="3"/>
  <c r="R1260" i="3"/>
  <c r="S1260" i="3"/>
  <c r="T1260" i="3"/>
  <c r="U1260" i="3"/>
  <c r="V1260" i="3"/>
  <c r="W1260" i="3"/>
  <c r="X1260" i="3"/>
  <c r="Y1260" i="3"/>
  <c r="Z1260" i="3"/>
  <c r="AA1260" i="3"/>
  <c r="AB1260" i="3"/>
  <c r="D1261" i="3"/>
  <c r="E1261" i="3"/>
  <c r="F1261" i="3"/>
  <c r="G1261" i="3"/>
  <c r="H1261" i="3"/>
  <c r="I1261" i="3"/>
  <c r="J1261" i="3"/>
  <c r="K1261" i="3"/>
  <c r="L1261" i="3"/>
  <c r="M1261" i="3"/>
  <c r="N1261" i="3"/>
  <c r="O1261" i="3"/>
  <c r="P1261" i="3"/>
  <c r="Q1261" i="3"/>
  <c r="R1261" i="3"/>
  <c r="S1261" i="3"/>
  <c r="T1261" i="3"/>
  <c r="U1261" i="3"/>
  <c r="V1261" i="3"/>
  <c r="W1261" i="3"/>
  <c r="X1261" i="3"/>
  <c r="Y1261" i="3"/>
  <c r="Z1261" i="3"/>
  <c r="AA1261" i="3"/>
  <c r="AB1261" i="3"/>
  <c r="D1262" i="3"/>
  <c r="E1262" i="3"/>
  <c r="F1262" i="3"/>
  <c r="G1262" i="3"/>
  <c r="H1262" i="3"/>
  <c r="I1262" i="3"/>
  <c r="J1262" i="3"/>
  <c r="K1262" i="3"/>
  <c r="L1262" i="3"/>
  <c r="M1262" i="3"/>
  <c r="N1262" i="3"/>
  <c r="O1262" i="3"/>
  <c r="P1262" i="3"/>
  <c r="Q1262" i="3"/>
  <c r="R1262" i="3"/>
  <c r="S1262" i="3"/>
  <c r="T1262" i="3"/>
  <c r="U1262" i="3"/>
  <c r="V1262" i="3"/>
  <c r="W1262" i="3"/>
  <c r="X1262" i="3"/>
  <c r="Y1262" i="3"/>
  <c r="Z1262" i="3"/>
  <c r="AA1262" i="3"/>
  <c r="AB1262" i="3"/>
  <c r="D1263" i="3"/>
  <c r="E1263" i="3"/>
  <c r="F1263" i="3"/>
  <c r="G1263" i="3"/>
  <c r="H1263" i="3"/>
  <c r="I1263" i="3"/>
  <c r="J1263" i="3"/>
  <c r="K1263" i="3"/>
  <c r="L1263" i="3"/>
  <c r="M1263" i="3"/>
  <c r="N1263" i="3"/>
  <c r="O1263" i="3"/>
  <c r="P1263" i="3"/>
  <c r="Q1263" i="3"/>
  <c r="R1263" i="3"/>
  <c r="S1263" i="3"/>
  <c r="T1263" i="3"/>
  <c r="U1263" i="3"/>
  <c r="V1263" i="3"/>
  <c r="W1263" i="3"/>
  <c r="X1263" i="3"/>
  <c r="Y1263" i="3"/>
  <c r="Z1263" i="3"/>
  <c r="AA1263" i="3"/>
  <c r="AB1263" i="3"/>
  <c r="D1264" i="3"/>
  <c r="E1264" i="3"/>
  <c r="F1264" i="3"/>
  <c r="G1264" i="3"/>
  <c r="H1264" i="3"/>
  <c r="I1264" i="3"/>
  <c r="J1264" i="3"/>
  <c r="K1264" i="3"/>
  <c r="L1264" i="3"/>
  <c r="M1264" i="3"/>
  <c r="N1264" i="3"/>
  <c r="O1264" i="3"/>
  <c r="P1264" i="3"/>
  <c r="Q1264" i="3"/>
  <c r="R1264" i="3"/>
  <c r="S1264" i="3"/>
  <c r="T1264" i="3"/>
  <c r="U1264" i="3"/>
  <c r="V1264" i="3"/>
  <c r="W1264" i="3"/>
  <c r="X1264" i="3"/>
  <c r="Y1264" i="3"/>
  <c r="Z1264" i="3"/>
  <c r="AA1264" i="3"/>
  <c r="AB1264" i="3"/>
  <c r="D1265" i="3"/>
  <c r="E1265" i="3"/>
  <c r="F1265" i="3"/>
  <c r="G1265" i="3"/>
  <c r="H1265" i="3"/>
  <c r="I1265" i="3"/>
  <c r="J1265" i="3"/>
  <c r="K1265" i="3"/>
  <c r="L1265" i="3"/>
  <c r="M1265" i="3"/>
  <c r="N1265" i="3"/>
  <c r="O1265" i="3"/>
  <c r="P1265" i="3"/>
  <c r="Q1265" i="3"/>
  <c r="R1265" i="3"/>
  <c r="S1265" i="3"/>
  <c r="T1265" i="3"/>
  <c r="U1265" i="3"/>
  <c r="V1265" i="3"/>
  <c r="W1265" i="3"/>
  <c r="X1265" i="3"/>
  <c r="Y1265" i="3"/>
  <c r="Z1265" i="3"/>
  <c r="AA1265" i="3"/>
  <c r="AB1265" i="3"/>
  <c r="D1266" i="3"/>
  <c r="E1266" i="3"/>
  <c r="F1266" i="3"/>
  <c r="G1266" i="3"/>
  <c r="H1266" i="3"/>
  <c r="I1266" i="3"/>
  <c r="J1266" i="3"/>
  <c r="K1266" i="3"/>
  <c r="L1266" i="3"/>
  <c r="M1266" i="3"/>
  <c r="N1266" i="3"/>
  <c r="O1266" i="3"/>
  <c r="P1266" i="3"/>
  <c r="Q1266" i="3"/>
  <c r="R1266" i="3"/>
  <c r="S1266" i="3"/>
  <c r="T1266" i="3"/>
  <c r="U1266" i="3"/>
  <c r="V1266" i="3"/>
  <c r="W1266" i="3"/>
  <c r="X1266" i="3"/>
  <c r="Y1266" i="3"/>
  <c r="Z1266" i="3"/>
  <c r="AA1266" i="3"/>
  <c r="AB1266" i="3"/>
  <c r="D1267" i="3"/>
  <c r="E1267" i="3"/>
  <c r="F1267" i="3"/>
  <c r="G1267" i="3"/>
  <c r="H1267" i="3"/>
  <c r="I1267" i="3"/>
  <c r="J1267" i="3"/>
  <c r="K1267" i="3"/>
  <c r="L1267" i="3"/>
  <c r="M1267" i="3"/>
  <c r="N1267" i="3"/>
  <c r="O1267" i="3"/>
  <c r="P1267" i="3"/>
  <c r="Q1267" i="3"/>
  <c r="R1267" i="3"/>
  <c r="S1267" i="3"/>
  <c r="T1267" i="3"/>
  <c r="U1267" i="3"/>
  <c r="V1267" i="3"/>
  <c r="W1267" i="3"/>
  <c r="X1267" i="3"/>
  <c r="Y1267" i="3"/>
  <c r="Z1267" i="3"/>
  <c r="AA1267" i="3"/>
  <c r="AB1267" i="3"/>
  <c r="D1268" i="3"/>
  <c r="E1268" i="3"/>
  <c r="F1268" i="3"/>
  <c r="G1268" i="3"/>
  <c r="H1268" i="3"/>
  <c r="I1268" i="3"/>
  <c r="J1268" i="3"/>
  <c r="K1268" i="3"/>
  <c r="L1268" i="3"/>
  <c r="M1268" i="3"/>
  <c r="N1268" i="3"/>
  <c r="O1268" i="3"/>
  <c r="P1268" i="3"/>
  <c r="Q1268" i="3"/>
  <c r="R1268" i="3"/>
  <c r="S1268" i="3"/>
  <c r="T1268" i="3"/>
  <c r="U1268" i="3"/>
  <c r="V1268" i="3"/>
  <c r="W1268" i="3"/>
  <c r="X1268" i="3"/>
  <c r="Y1268" i="3"/>
  <c r="Z1268" i="3"/>
  <c r="AA1268" i="3"/>
  <c r="AB1268" i="3"/>
  <c r="D1269" i="3"/>
  <c r="E1269" i="3"/>
  <c r="F1269" i="3"/>
  <c r="G1269" i="3"/>
  <c r="H1269" i="3"/>
  <c r="I1269" i="3"/>
  <c r="J1269" i="3"/>
  <c r="K1269" i="3"/>
  <c r="L1269" i="3"/>
  <c r="M1269" i="3"/>
  <c r="N1269" i="3"/>
  <c r="O1269" i="3"/>
  <c r="P1269" i="3"/>
  <c r="Q1269" i="3"/>
  <c r="R1269" i="3"/>
  <c r="S1269" i="3"/>
  <c r="T1269" i="3"/>
  <c r="U1269" i="3"/>
  <c r="V1269" i="3"/>
  <c r="W1269" i="3"/>
  <c r="X1269" i="3"/>
  <c r="Y1269" i="3"/>
  <c r="Z1269" i="3"/>
  <c r="AA1269" i="3"/>
  <c r="AB1269" i="3"/>
  <c r="D1270" i="3"/>
  <c r="E1270" i="3"/>
  <c r="F1270" i="3"/>
  <c r="G1270" i="3"/>
  <c r="H1270" i="3"/>
  <c r="I1270" i="3"/>
  <c r="J1270" i="3"/>
  <c r="K1270" i="3"/>
  <c r="L1270" i="3"/>
  <c r="M1270" i="3"/>
  <c r="N1270" i="3"/>
  <c r="O1270" i="3"/>
  <c r="P1270" i="3"/>
  <c r="Q1270" i="3"/>
  <c r="R1270" i="3"/>
  <c r="S1270" i="3"/>
  <c r="T1270" i="3"/>
  <c r="U1270" i="3"/>
  <c r="V1270" i="3"/>
  <c r="W1270" i="3"/>
  <c r="X1270" i="3"/>
  <c r="Y1270" i="3"/>
  <c r="Z1270" i="3"/>
  <c r="AA1270" i="3"/>
  <c r="AB1270" i="3"/>
  <c r="D1271" i="3"/>
  <c r="E1271" i="3"/>
  <c r="F1271" i="3"/>
  <c r="G1271" i="3"/>
  <c r="H1271" i="3"/>
  <c r="I1271" i="3"/>
  <c r="J1271" i="3"/>
  <c r="K1271" i="3"/>
  <c r="L1271" i="3"/>
  <c r="M1271" i="3"/>
  <c r="N1271" i="3"/>
  <c r="O1271" i="3"/>
  <c r="P1271" i="3"/>
  <c r="Q1271" i="3"/>
  <c r="R1271" i="3"/>
  <c r="S1271" i="3"/>
  <c r="T1271" i="3"/>
  <c r="U1271" i="3"/>
  <c r="V1271" i="3"/>
  <c r="W1271" i="3"/>
  <c r="X1271" i="3"/>
  <c r="Y1271" i="3"/>
  <c r="Z1271" i="3"/>
  <c r="AA1271" i="3"/>
  <c r="AB1271" i="3"/>
  <c r="D1272" i="3"/>
  <c r="E1272" i="3"/>
  <c r="F1272" i="3"/>
  <c r="G1272" i="3"/>
  <c r="H1272" i="3"/>
  <c r="I1272" i="3"/>
  <c r="J1272" i="3"/>
  <c r="K1272" i="3"/>
  <c r="L1272" i="3"/>
  <c r="M1272" i="3"/>
  <c r="N1272" i="3"/>
  <c r="O1272" i="3"/>
  <c r="P1272" i="3"/>
  <c r="Q1272" i="3"/>
  <c r="R1272" i="3"/>
  <c r="S1272" i="3"/>
  <c r="T1272" i="3"/>
  <c r="U1272" i="3"/>
  <c r="V1272" i="3"/>
  <c r="W1272" i="3"/>
  <c r="X1272" i="3"/>
  <c r="Y1272" i="3"/>
  <c r="Z1272" i="3"/>
  <c r="AA1272" i="3"/>
  <c r="AB1272" i="3"/>
  <c r="D1273" i="3"/>
  <c r="E1273" i="3"/>
  <c r="F1273" i="3"/>
  <c r="G1273" i="3"/>
  <c r="H1273" i="3"/>
  <c r="I1273" i="3"/>
  <c r="J1273" i="3"/>
  <c r="K1273" i="3"/>
  <c r="L1273" i="3"/>
  <c r="M1273" i="3"/>
  <c r="N1273" i="3"/>
  <c r="O1273" i="3"/>
  <c r="P1273" i="3"/>
  <c r="Q1273" i="3"/>
  <c r="R1273" i="3"/>
  <c r="S1273" i="3"/>
  <c r="T1273" i="3"/>
  <c r="U1273" i="3"/>
  <c r="V1273" i="3"/>
  <c r="W1273" i="3"/>
  <c r="X1273" i="3"/>
  <c r="Y1273" i="3"/>
  <c r="Z1273" i="3"/>
  <c r="AA1273" i="3"/>
  <c r="AB1273" i="3"/>
  <c r="D1274" i="3"/>
  <c r="E1274" i="3"/>
  <c r="F1274" i="3"/>
  <c r="G1274" i="3"/>
  <c r="H1274" i="3"/>
  <c r="I1274" i="3"/>
  <c r="J1274" i="3"/>
  <c r="K1274" i="3"/>
  <c r="L1274" i="3"/>
  <c r="M1274" i="3"/>
  <c r="N1274" i="3"/>
  <c r="O1274" i="3"/>
  <c r="P1274" i="3"/>
  <c r="Q1274" i="3"/>
  <c r="R1274" i="3"/>
  <c r="S1274" i="3"/>
  <c r="T1274" i="3"/>
  <c r="U1274" i="3"/>
  <c r="V1274" i="3"/>
  <c r="W1274" i="3"/>
  <c r="X1274" i="3"/>
  <c r="Y1274" i="3"/>
  <c r="Z1274" i="3"/>
  <c r="AA1274" i="3"/>
  <c r="AB1274" i="3"/>
  <c r="D1275" i="3"/>
  <c r="E1275" i="3"/>
  <c r="F1275" i="3"/>
  <c r="G1275" i="3"/>
  <c r="H1275" i="3"/>
  <c r="I1275" i="3"/>
  <c r="J1275" i="3"/>
  <c r="K1275" i="3"/>
  <c r="L1275" i="3"/>
  <c r="M1275" i="3"/>
  <c r="N1275" i="3"/>
  <c r="O1275" i="3"/>
  <c r="P1275" i="3"/>
  <c r="Q1275" i="3"/>
  <c r="R1275" i="3"/>
  <c r="S1275" i="3"/>
  <c r="T1275" i="3"/>
  <c r="U1275" i="3"/>
  <c r="V1275" i="3"/>
  <c r="W1275" i="3"/>
  <c r="X1275" i="3"/>
  <c r="Y1275" i="3"/>
  <c r="Z1275" i="3"/>
  <c r="AA1275" i="3"/>
  <c r="AB1275" i="3"/>
  <c r="D1276" i="3"/>
  <c r="E1276" i="3"/>
  <c r="F1276" i="3"/>
  <c r="G1276" i="3"/>
  <c r="H1276" i="3"/>
  <c r="I1276" i="3"/>
  <c r="J1276" i="3"/>
  <c r="K1276" i="3"/>
  <c r="L1276" i="3"/>
  <c r="M1276" i="3"/>
  <c r="N1276" i="3"/>
  <c r="O1276" i="3"/>
  <c r="P1276" i="3"/>
  <c r="Q1276" i="3"/>
  <c r="R1276" i="3"/>
  <c r="S1276" i="3"/>
  <c r="T1276" i="3"/>
  <c r="U1276" i="3"/>
  <c r="V1276" i="3"/>
  <c r="W1276" i="3"/>
  <c r="X1276" i="3"/>
  <c r="Y1276" i="3"/>
  <c r="Z1276" i="3"/>
  <c r="AA1276" i="3"/>
  <c r="AB1276" i="3"/>
  <c r="D1277" i="3"/>
  <c r="E1277" i="3"/>
  <c r="F1277" i="3"/>
  <c r="G1277" i="3"/>
  <c r="H1277" i="3"/>
  <c r="I1277" i="3"/>
  <c r="J1277" i="3"/>
  <c r="K1277" i="3"/>
  <c r="L1277" i="3"/>
  <c r="M1277" i="3"/>
  <c r="N1277" i="3"/>
  <c r="O1277" i="3"/>
  <c r="P1277" i="3"/>
  <c r="Q1277" i="3"/>
  <c r="R1277" i="3"/>
  <c r="S1277" i="3"/>
  <c r="T1277" i="3"/>
  <c r="U1277" i="3"/>
  <c r="V1277" i="3"/>
  <c r="W1277" i="3"/>
  <c r="X1277" i="3"/>
  <c r="Y1277" i="3"/>
  <c r="Z1277" i="3"/>
  <c r="AA1277" i="3"/>
  <c r="AB1277" i="3"/>
  <c r="D1278" i="3"/>
  <c r="E1278" i="3"/>
  <c r="F1278" i="3"/>
  <c r="G1278" i="3"/>
  <c r="H1278" i="3"/>
  <c r="I1278" i="3"/>
  <c r="J1278" i="3"/>
  <c r="K1278" i="3"/>
  <c r="L1278" i="3"/>
  <c r="M1278" i="3"/>
  <c r="N1278" i="3"/>
  <c r="O1278" i="3"/>
  <c r="P1278" i="3"/>
  <c r="Q1278" i="3"/>
  <c r="R1278" i="3"/>
  <c r="S1278" i="3"/>
  <c r="T1278" i="3"/>
  <c r="U1278" i="3"/>
  <c r="V1278" i="3"/>
  <c r="W1278" i="3"/>
  <c r="X1278" i="3"/>
  <c r="Y1278" i="3"/>
  <c r="Z1278" i="3"/>
  <c r="AA1278" i="3"/>
  <c r="AB1278" i="3"/>
  <c r="D1279" i="3"/>
  <c r="E1279" i="3"/>
  <c r="F1279" i="3"/>
  <c r="G1279" i="3"/>
  <c r="H1279" i="3"/>
  <c r="I1279" i="3"/>
  <c r="J1279" i="3"/>
  <c r="K1279" i="3"/>
  <c r="L1279" i="3"/>
  <c r="M1279" i="3"/>
  <c r="N1279" i="3"/>
  <c r="O1279" i="3"/>
  <c r="P1279" i="3"/>
  <c r="Q1279" i="3"/>
  <c r="R1279" i="3"/>
  <c r="S1279" i="3"/>
  <c r="T1279" i="3"/>
  <c r="U1279" i="3"/>
  <c r="V1279" i="3"/>
  <c r="W1279" i="3"/>
  <c r="X1279" i="3"/>
  <c r="Y1279" i="3"/>
  <c r="Z1279" i="3"/>
  <c r="AA1279" i="3"/>
  <c r="AB1279" i="3"/>
  <c r="D1280" i="3"/>
  <c r="E1280" i="3"/>
  <c r="F1280" i="3"/>
  <c r="G1280" i="3"/>
  <c r="H1280" i="3"/>
  <c r="I1280" i="3"/>
  <c r="J1280" i="3"/>
  <c r="K1280" i="3"/>
  <c r="L1280" i="3"/>
  <c r="M1280" i="3"/>
  <c r="N1280" i="3"/>
  <c r="O1280" i="3"/>
  <c r="P1280" i="3"/>
  <c r="Q1280" i="3"/>
  <c r="R1280" i="3"/>
  <c r="S1280" i="3"/>
  <c r="T1280" i="3"/>
  <c r="U1280" i="3"/>
  <c r="V1280" i="3"/>
  <c r="W1280" i="3"/>
  <c r="X1280" i="3"/>
  <c r="Y1280" i="3"/>
  <c r="Z1280" i="3"/>
  <c r="AA1280" i="3"/>
  <c r="AB1280" i="3"/>
  <c r="D1281" i="3"/>
  <c r="E1281" i="3"/>
  <c r="F1281" i="3"/>
  <c r="G1281" i="3"/>
  <c r="H1281" i="3"/>
  <c r="I1281" i="3"/>
  <c r="J1281" i="3"/>
  <c r="K1281" i="3"/>
  <c r="L1281" i="3"/>
  <c r="M1281" i="3"/>
  <c r="N1281" i="3"/>
  <c r="O1281" i="3"/>
  <c r="P1281" i="3"/>
  <c r="Q1281" i="3"/>
  <c r="R1281" i="3"/>
  <c r="S1281" i="3"/>
  <c r="T1281" i="3"/>
  <c r="U1281" i="3"/>
  <c r="V1281" i="3"/>
  <c r="W1281" i="3"/>
  <c r="X1281" i="3"/>
  <c r="Y1281" i="3"/>
  <c r="Z1281" i="3"/>
  <c r="AA1281" i="3"/>
  <c r="AB1281" i="3"/>
  <c r="D1282" i="3"/>
  <c r="E1282" i="3"/>
  <c r="F1282" i="3"/>
  <c r="G1282" i="3"/>
  <c r="H1282" i="3"/>
  <c r="I1282" i="3"/>
  <c r="J1282" i="3"/>
  <c r="K1282" i="3"/>
  <c r="L1282" i="3"/>
  <c r="M1282" i="3"/>
  <c r="N1282" i="3"/>
  <c r="O1282" i="3"/>
  <c r="P1282" i="3"/>
  <c r="Q1282" i="3"/>
  <c r="R1282" i="3"/>
  <c r="S1282" i="3"/>
  <c r="T1282" i="3"/>
  <c r="U1282" i="3"/>
  <c r="V1282" i="3"/>
  <c r="W1282" i="3"/>
  <c r="X1282" i="3"/>
  <c r="Y1282" i="3"/>
  <c r="Z1282" i="3"/>
  <c r="AA1282" i="3"/>
  <c r="AB1282" i="3"/>
  <c r="D1283" i="3"/>
  <c r="E1283" i="3"/>
  <c r="F1283" i="3"/>
  <c r="G1283" i="3"/>
  <c r="H1283" i="3"/>
  <c r="I1283" i="3"/>
  <c r="J1283" i="3"/>
  <c r="K1283" i="3"/>
  <c r="L1283" i="3"/>
  <c r="M1283" i="3"/>
  <c r="N1283" i="3"/>
  <c r="O1283" i="3"/>
  <c r="P1283" i="3"/>
  <c r="Q1283" i="3"/>
  <c r="R1283" i="3"/>
  <c r="S1283" i="3"/>
  <c r="T1283" i="3"/>
  <c r="U1283" i="3"/>
  <c r="V1283" i="3"/>
  <c r="W1283" i="3"/>
  <c r="X1283" i="3"/>
  <c r="Y1283" i="3"/>
  <c r="Z1283" i="3"/>
  <c r="AA1283" i="3"/>
  <c r="AB1283" i="3"/>
  <c r="D1284" i="3"/>
  <c r="E1284" i="3"/>
  <c r="F1284" i="3"/>
  <c r="G1284" i="3"/>
  <c r="H1284" i="3"/>
  <c r="I1284" i="3"/>
  <c r="J1284" i="3"/>
  <c r="K1284" i="3"/>
  <c r="L1284" i="3"/>
  <c r="M1284" i="3"/>
  <c r="N1284" i="3"/>
  <c r="O1284" i="3"/>
  <c r="P1284" i="3"/>
  <c r="Q1284" i="3"/>
  <c r="R1284" i="3"/>
  <c r="S1284" i="3"/>
  <c r="T1284" i="3"/>
  <c r="U1284" i="3"/>
  <c r="V1284" i="3"/>
  <c r="W1284" i="3"/>
  <c r="X1284" i="3"/>
  <c r="Y1284" i="3"/>
  <c r="Z1284" i="3"/>
  <c r="AA1284" i="3"/>
  <c r="AB1284" i="3"/>
  <c r="D1285" i="3"/>
  <c r="E1285" i="3"/>
  <c r="F1285" i="3"/>
  <c r="G1285" i="3"/>
  <c r="H1285" i="3"/>
  <c r="I1285" i="3"/>
  <c r="J1285" i="3"/>
  <c r="K1285" i="3"/>
  <c r="L1285" i="3"/>
  <c r="M1285" i="3"/>
  <c r="N1285" i="3"/>
  <c r="O1285" i="3"/>
  <c r="P1285" i="3"/>
  <c r="Q1285" i="3"/>
  <c r="R1285" i="3"/>
  <c r="S1285" i="3"/>
  <c r="T1285" i="3"/>
  <c r="U1285" i="3"/>
  <c r="V1285" i="3"/>
  <c r="W1285" i="3"/>
  <c r="X1285" i="3"/>
  <c r="Y1285" i="3"/>
  <c r="Z1285" i="3"/>
  <c r="AA1285" i="3"/>
  <c r="AB1285" i="3"/>
  <c r="D1286" i="3"/>
  <c r="E1286" i="3"/>
  <c r="F1286" i="3"/>
  <c r="G1286" i="3"/>
  <c r="H1286" i="3"/>
  <c r="I1286" i="3"/>
  <c r="J1286" i="3"/>
  <c r="K1286" i="3"/>
  <c r="L1286" i="3"/>
  <c r="M1286" i="3"/>
  <c r="N1286" i="3"/>
  <c r="O1286" i="3"/>
  <c r="P1286" i="3"/>
  <c r="Q1286" i="3"/>
  <c r="R1286" i="3"/>
  <c r="S1286" i="3"/>
  <c r="T1286" i="3"/>
  <c r="U1286" i="3"/>
  <c r="V1286" i="3"/>
  <c r="W1286" i="3"/>
  <c r="X1286" i="3"/>
  <c r="Y1286" i="3"/>
  <c r="Z1286" i="3"/>
  <c r="AA1286" i="3"/>
  <c r="AB1286" i="3"/>
  <c r="D1287" i="3"/>
  <c r="E1287" i="3"/>
  <c r="F1287" i="3"/>
  <c r="G1287" i="3"/>
  <c r="H1287" i="3"/>
  <c r="I1287" i="3"/>
  <c r="J1287" i="3"/>
  <c r="K1287" i="3"/>
  <c r="L1287" i="3"/>
  <c r="M1287" i="3"/>
  <c r="N1287" i="3"/>
  <c r="O1287" i="3"/>
  <c r="P1287" i="3"/>
  <c r="Q1287" i="3"/>
  <c r="R1287" i="3"/>
  <c r="S1287" i="3"/>
  <c r="T1287" i="3"/>
  <c r="U1287" i="3"/>
  <c r="V1287" i="3"/>
  <c r="W1287" i="3"/>
  <c r="X1287" i="3"/>
  <c r="Y1287" i="3"/>
  <c r="Z1287" i="3"/>
  <c r="AA1287" i="3"/>
  <c r="AB1287" i="3"/>
  <c r="D1288" i="3"/>
  <c r="E1288" i="3"/>
  <c r="F1288" i="3"/>
  <c r="G1288" i="3"/>
  <c r="H1288" i="3"/>
  <c r="I1288" i="3"/>
  <c r="J1288" i="3"/>
  <c r="K1288" i="3"/>
  <c r="L1288" i="3"/>
  <c r="M1288" i="3"/>
  <c r="N1288" i="3"/>
  <c r="O1288" i="3"/>
  <c r="P1288" i="3"/>
  <c r="Q1288" i="3"/>
  <c r="R1288" i="3"/>
  <c r="S1288" i="3"/>
  <c r="T1288" i="3"/>
  <c r="U1288" i="3"/>
  <c r="V1288" i="3"/>
  <c r="W1288" i="3"/>
  <c r="X1288" i="3"/>
  <c r="Y1288" i="3"/>
  <c r="Z1288" i="3"/>
  <c r="AA1288" i="3"/>
  <c r="AB1288" i="3"/>
  <c r="D1289" i="3"/>
  <c r="E1289" i="3"/>
  <c r="F1289" i="3"/>
  <c r="G1289" i="3"/>
  <c r="H1289" i="3"/>
  <c r="I1289" i="3"/>
  <c r="J1289" i="3"/>
  <c r="K1289" i="3"/>
  <c r="L1289" i="3"/>
  <c r="M1289" i="3"/>
  <c r="N1289" i="3"/>
  <c r="O1289" i="3"/>
  <c r="P1289" i="3"/>
  <c r="Q1289" i="3"/>
  <c r="R1289" i="3"/>
  <c r="S1289" i="3"/>
  <c r="T1289" i="3"/>
  <c r="U1289" i="3"/>
  <c r="V1289" i="3"/>
  <c r="W1289" i="3"/>
  <c r="X1289" i="3"/>
  <c r="Y1289" i="3"/>
  <c r="Z1289" i="3"/>
  <c r="AA1289" i="3"/>
  <c r="AB1289" i="3"/>
  <c r="D1290" i="3"/>
  <c r="E1290" i="3"/>
  <c r="F1290" i="3"/>
  <c r="G1290" i="3"/>
  <c r="H1290" i="3"/>
  <c r="I1290" i="3"/>
  <c r="J1290" i="3"/>
  <c r="K1290" i="3"/>
  <c r="L1290" i="3"/>
  <c r="M1290" i="3"/>
  <c r="N1290" i="3"/>
  <c r="O1290" i="3"/>
  <c r="P1290" i="3"/>
  <c r="Q1290" i="3"/>
  <c r="R1290" i="3"/>
  <c r="S1290" i="3"/>
  <c r="T1290" i="3"/>
  <c r="U1290" i="3"/>
  <c r="V1290" i="3"/>
  <c r="W1290" i="3"/>
  <c r="X1290" i="3"/>
  <c r="Y1290" i="3"/>
  <c r="Z1290" i="3"/>
  <c r="AA1290" i="3"/>
  <c r="AB1290" i="3"/>
  <c r="D1291" i="3"/>
  <c r="E1291" i="3"/>
  <c r="F1291" i="3"/>
  <c r="G1291" i="3"/>
  <c r="H1291" i="3"/>
  <c r="I1291" i="3"/>
  <c r="J1291" i="3"/>
  <c r="K1291" i="3"/>
  <c r="L1291" i="3"/>
  <c r="M1291" i="3"/>
  <c r="N1291" i="3"/>
  <c r="O1291" i="3"/>
  <c r="P1291" i="3"/>
  <c r="Q1291" i="3"/>
  <c r="R1291" i="3"/>
  <c r="S1291" i="3"/>
  <c r="T1291" i="3"/>
  <c r="U1291" i="3"/>
  <c r="V1291" i="3"/>
  <c r="W1291" i="3"/>
  <c r="X1291" i="3"/>
  <c r="Y1291" i="3"/>
  <c r="Z1291" i="3"/>
  <c r="AA1291" i="3"/>
  <c r="AB1291" i="3"/>
  <c r="D1292" i="3"/>
  <c r="E1292" i="3"/>
  <c r="F1292" i="3"/>
  <c r="G1292" i="3"/>
  <c r="H1292" i="3"/>
  <c r="I1292" i="3"/>
  <c r="J1292" i="3"/>
  <c r="K1292" i="3"/>
  <c r="L1292" i="3"/>
  <c r="M1292" i="3"/>
  <c r="N1292" i="3"/>
  <c r="O1292" i="3"/>
  <c r="P1292" i="3"/>
  <c r="Q1292" i="3"/>
  <c r="R1292" i="3"/>
  <c r="S1292" i="3"/>
  <c r="T1292" i="3"/>
  <c r="U1292" i="3"/>
  <c r="V1292" i="3"/>
  <c r="W1292" i="3"/>
  <c r="X1292" i="3"/>
  <c r="Y1292" i="3"/>
  <c r="Z1292" i="3"/>
  <c r="AA1292" i="3"/>
  <c r="AB1292" i="3"/>
  <c r="D1293" i="3"/>
  <c r="E1293" i="3"/>
  <c r="F1293" i="3"/>
  <c r="G1293" i="3"/>
  <c r="H1293" i="3"/>
  <c r="I1293" i="3"/>
  <c r="J1293" i="3"/>
  <c r="K1293" i="3"/>
  <c r="L1293" i="3"/>
  <c r="M1293" i="3"/>
  <c r="N1293" i="3"/>
  <c r="O1293" i="3"/>
  <c r="P1293" i="3"/>
  <c r="Q1293" i="3"/>
  <c r="R1293" i="3"/>
  <c r="S1293" i="3"/>
  <c r="T1293" i="3"/>
  <c r="U1293" i="3"/>
  <c r="V1293" i="3"/>
  <c r="W1293" i="3"/>
  <c r="X1293" i="3"/>
  <c r="Y1293" i="3"/>
  <c r="Z1293" i="3"/>
  <c r="AA1293" i="3"/>
  <c r="AB1293" i="3"/>
  <c r="D1294" i="3"/>
  <c r="E1294" i="3"/>
  <c r="F1294" i="3"/>
  <c r="G1294" i="3"/>
  <c r="H1294" i="3"/>
  <c r="I1294" i="3"/>
  <c r="J1294" i="3"/>
  <c r="K1294" i="3"/>
  <c r="L1294" i="3"/>
  <c r="M1294" i="3"/>
  <c r="N1294" i="3"/>
  <c r="O1294" i="3"/>
  <c r="P1294" i="3"/>
  <c r="Q1294" i="3"/>
  <c r="R1294" i="3"/>
  <c r="S1294" i="3"/>
  <c r="T1294" i="3"/>
  <c r="U1294" i="3"/>
  <c r="V1294" i="3"/>
  <c r="W1294" i="3"/>
  <c r="X1294" i="3"/>
  <c r="Y1294" i="3"/>
  <c r="Z1294" i="3"/>
  <c r="AA1294" i="3"/>
  <c r="AB1294" i="3"/>
  <c r="D1295" i="3"/>
  <c r="E1295" i="3"/>
  <c r="F1295" i="3"/>
  <c r="G1295" i="3"/>
  <c r="H1295" i="3"/>
  <c r="I1295" i="3"/>
  <c r="J1295" i="3"/>
  <c r="K1295" i="3"/>
  <c r="L1295" i="3"/>
  <c r="M1295" i="3"/>
  <c r="N1295" i="3"/>
  <c r="O1295" i="3"/>
  <c r="P1295" i="3"/>
  <c r="Q1295" i="3"/>
  <c r="R1295" i="3"/>
  <c r="S1295" i="3"/>
  <c r="T1295" i="3"/>
  <c r="U1295" i="3"/>
  <c r="V1295" i="3"/>
  <c r="W1295" i="3"/>
  <c r="X1295" i="3"/>
  <c r="Y1295" i="3"/>
  <c r="Z1295" i="3"/>
  <c r="AA1295" i="3"/>
  <c r="AB1295" i="3"/>
  <c r="D1296" i="3"/>
  <c r="E1296" i="3"/>
  <c r="F1296" i="3"/>
  <c r="G1296" i="3"/>
  <c r="H1296" i="3"/>
  <c r="I1296" i="3"/>
  <c r="J1296" i="3"/>
  <c r="K1296" i="3"/>
  <c r="L1296" i="3"/>
  <c r="M1296" i="3"/>
  <c r="N1296" i="3"/>
  <c r="O1296" i="3"/>
  <c r="P1296" i="3"/>
  <c r="Q1296" i="3"/>
  <c r="R1296" i="3"/>
  <c r="S1296" i="3"/>
  <c r="T1296" i="3"/>
  <c r="U1296" i="3"/>
  <c r="V1296" i="3"/>
  <c r="W1296" i="3"/>
  <c r="X1296" i="3"/>
  <c r="Y1296" i="3"/>
  <c r="Z1296" i="3"/>
  <c r="AA1296" i="3"/>
  <c r="AB1296" i="3"/>
  <c r="D1297" i="3"/>
  <c r="E1297" i="3"/>
  <c r="F1297" i="3"/>
  <c r="G1297" i="3"/>
  <c r="H1297" i="3"/>
  <c r="I1297" i="3"/>
  <c r="J1297" i="3"/>
  <c r="K1297" i="3"/>
  <c r="L1297" i="3"/>
  <c r="M1297" i="3"/>
  <c r="N1297" i="3"/>
  <c r="O1297" i="3"/>
  <c r="P1297" i="3"/>
  <c r="Q1297" i="3"/>
  <c r="R1297" i="3"/>
  <c r="S1297" i="3"/>
  <c r="T1297" i="3"/>
  <c r="U1297" i="3"/>
  <c r="V1297" i="3"/>
  <c r="W1297" i="3"/>
  <c r="X1297" i="3"/>
  <c r="Y1297" i="3"/>
  <c r="Z1297" i="3"/>
  <c r="AA1297" i="3"/>
  <c r="AB1297" i="3"/>
  <c r="D1298" i="3"/>
  <c r="E1298" i="3"/>
  <c r="F1298" i="3"/>
  <c r="G1298" i="3"/>
  <c r="H1298" i="3"/>
  <c r="I1298" i="3"/>
  <c r="J1298" i="3"/>
  <c r="K1298" i="3"/>
  <c r="L1298" i="3"/>
  <c r="M1298" i="3"/>
  <c r="N1298" i="3"/>
  <c r="O1298" i="3"/>
  <c r="P1298" i="3"/>
  <c r="Q1298" i="3"/>
  <c r="R1298" i="3"/>
  <c r="S1298" i="3"/>
  <c r="T1298" i="3"/>
  <c r="U1298" i="3"/>
  <c r="V1298" i="3"/>
  <c r="W1298" i="3"/>
  <c r="X1298" i="3"/>
  <c r="Y1298" i="3"/>
  <c r="Z1298" i="3"/>
  <c r="AA1298" i="3"/>
  <c r="AB1298" i="3"/>
  <c r="D1299" i="3"/>
  <c r="E1299" i="3"/>
  <c r="F1299" i="3"/>
  <c r="G1299" i="3"/>
  <c r="H1299" i="3"/>
  <c r="I1299" i="3"/>
  <c r="J1299" i="3"/>
  <c r="K1299" i="3"/>
  <c r="L1299" i="3"/>
  <c r="M1299" i="3"/>
  <c r="N1299" i="3"/>
  <c r="O1299" i="3"/>
  <c r="P1299" i="3"/>
  <c r="Q1299" i="3"/>
  <c r="R1299" i="3"/>
  <c r="S1299" i="3"/>
  <c r="T1299" i="3"/>
  <c r="U1299" i="3"/>
  <c r="V1299" i="3"/>
  <c r="W1299" i="3"/>
  <c r="X1299" i="3"/>
  <c r="Y1299" i="3"/>
  <c r="Z1299" i="3"/>
  <c r="AA1299" i="3"/>
  <c r="AB1299" i="3"/>
  <c r="D1300" i="3"/>
  <c r="E1300" i="3"/>
  <c r="F1300" i="3"/>
  <c r="G1300" i="3"/>
  <c r="H1300" i="3"/>
  <c r="I1300" i="3"/>
  <c r="J1300" i="3"/>
  <c r="K1300" i="3"/>
  <c r="L1300" i="3"/>
  <c r="M1300" i="3"/>
  <c r="N1300" i="3"/>
  <c r="O1300" i="3"/>
  <c r="P1300" i="3"/>
  <c r="Q1300" i="3"/>
  <c r="R1300" i="3"/>
  <c r="S1300" i="3"/>
  <c r="T1300" i="3"/>
  <c r="U1300" i="3"/>
  <c r="V1300" i="3"/>
  <c r="W1300" i="3"/>
  <c r="X1300" i="3"/>
  <c r="Y1300" i="3"/>
  <c r="Z1300" i="3"/>
  <c r="AA1300" i="3"/>
  <c r="AB1300" i="3"/>
  <c r="D1301" i="3"/>
  <c r="E1301" i="3"/>
  <c r="F1301" i="3"/>
  <c r="G1301" i="3"/>
  <c r="H1301" i="3"/>
  <c r="I1301" i="3"/>
  <c r="J1301" i="3"/>
  <c r="K1301" i="3"/>
  <c r="L1301" i="3"/>
  <c r="M1301" i="3"/>
  <c r="N1301" i="3"/>
  <c r="O1301" i="3"/>
  <c r="P1301" i="3"/>
  <c r="Q1301" i="3"/>
  <c r="R1301" i="3"/>
  <c r="S1301" i="3"/>
  <c r="T1301" i="3"/>
  <c r="U1301" i="3"/>
  <c r="V1301" i="3"/>
  <c r="W1301" i="3"/>
  <c r="X1301" i="3"/>
  <c r="Y1301" i="3"/>
  <c r="Z1301" i="3"/>
  <c r="AA1301" i="3"/>
  <c r="AB1301" i="3"/>
  <c r="D1302" i="3"/>
  <c r="E1302" i="3"/>
  <c r="F1302" i="3"/>
  <c r="G1302" i="3"/>
  <c r="H1302" i="3"/>
  <c r="I1302" i="3"/>
  <c r="J1302" i="3"/>
  <c r="K1302" i="3"/>
  <c r="L1302" i="3"/>
  <c r="M1302" i="3"/>
  <c r="N1302" i="3"/>
  <c r="O1302" i="3"/>
  <c r="P1302" i="3"/>
  <c r="Q1302" i="3"/>
  <c r="R1302" i="3"/>
  <c r="S1302" i="3"/>
  <c r="T1302" i="3"/>
  <c r="U1302" i="3"/>
  <c r="V1302" i="3"/>
  <c r="W1302" i="3"/>
  <c r="X1302" i="3"/>
  <c r="Y1302" i="3"/>
  <c r="Z1302" i="3"/>
  <c r="AA1302" i="3"/>
  <c r="AB1302" i="3"/>
  <c r="D1303" i="3"/>
  <c r="E1303" i="3"/>
  <c r="F1303" i="3"/>
  <c r="G1303" i="3"/>
  <c r="H1303" i="3"/>
  <c r="I1303" i="3"/>
  <c r="J1303" i="3"/>
  <c r="K1303" i="3"/>
  <c r="L1303" i="3"/>
  <c r="M1303" i="3"/>
  <c r="N1303" i="3"/>
  <c r="O1303" i="3"/>
  <c r="P1303" i="3"/>
  <c r="Q1303" i="3"/>
  <c r="R1303" i="3"/>
  <c r="S1303" i="3"/>
  <c r="T1303" i="3"/>
  <c r="U1303" i="3"/>
  <c r="V1303" i="3"/>
  <c r="W1303" i="3"/>
  <c r="X1303" i="3"/>
  <c r="Y1303" i="3"/>
  <c r="Z1303" i="3"/>
  <c r="AA1303" i="3"/>
  <c r="AB1303" i="3"/>
  <c r="D1304" i="3"/>
  <c r="E1304" i="3"/>
  <c r="F1304" i="3"/>
  <c r="G1304" i="3"/>
  <c r="H1304" i="3"/>
  <c r="I1304" i="3"/>
  <c r="J1304" i="3"/>
  <c r="K1304" i="3"/>
  <c r="L1304" i="3"/>
  <c r="M1304" i="3"/>
  <c r="N1304" i="3"/>
  <c r="O1304" i="3"/>
  <c r="P1304" i="3"/>
  <c r="Q1304" i="3"/>
  <c r="R1304" i="3"/>
  <c r="S1304" i="3"/>
  <c r="T1304" i="3"/>
  <c r="U1304" i="3"/>
  <c r="V1304" i="3"/>
  <c r="W1304" i="3"/>
  <c r="X1304" i="3"/>
  <c r="Y1304" i="3"/>
  <c r="Z1304" i="3"/>
  <c r="AA1304" i="3"/>
  <c r="AB1304" i="3"/>
  <c r="D1305" i="3"/>
  <c r="E1305" i="3"/>
  <c r="F1305" i="3"/>
  <c r="G1305" i="3"/>
  <c r="H1305" i="3"/>
  <c r="I1305" i="3"/>
  <c r="J1305" i="3"/>
  <c r="K1305" i="3"/>
  <c r="L1305" i="3"/>
  <c r="M1305" i="3"/>
  <c r="N1305" i="3"/>
  <c r="O1305" i="3"/>
  <c r="P1305" i="3"/>
  <c r="Q1305" i="3"/>
  <c r="R1305" i="3"/>
  <c r="S1305" i="3"/>
  <c r="T1305" i="3"/>
  <c r="U1305" i="3"/>
  <c r="V1305" i="3"/>
  <c r="W1305" i="3"/>
  <c r="X1305" i="3"/>
  <c r="Y1305" i="3"/>
  <c r="Z1305" i="3"/>
  <c r="AA1305" i="3"/>
  <c r="AB1305" i="3"/>
  <c r="D1306" i="3"/>
  <c r="E1306" i="3"/>
  <c r="F1306" i="3"/>
  <c r="G1306" i="3"/>
  <c r="H1306" i="3"/>
  <c r="I1306" i="3"/>
  <c r="J1306" i="3"/>
  <c r="K1306" i="3"/>
  <c r="L1306" i="3"/>
  <c r="M1306" i="3"/>
  <c r="N1306" i="3"/>
  <c r="O1306" i="3"/>
  <c r="P1306" i="3"/>
  <c r="Q1306" i="3"/>
  <c r="R1306" i="3"/>
  <c r="S1306" i="3"/>
  <c r="T1306" i="3"/>
  <c r="U1306" i="3"/>
  <c r="V1306" i="3"/>
  <c r="W1306" i="3"/>
  <c r="X1306" i="3"/>
  <c r="Y1306" i="3"/>
  <c r="Z1306" i="3"/>
  <c r="AA1306" i="3"/>
  <c r="AB1306" i="3"/>
  <c r="D1307" i="3"/>
  <c r="E1307" i="3"/>
  <c r="F1307" i="3"/>
  <c r="G1307" i="3"/>
  <c r="H1307" i="3"/>
  <c r="I1307" i="3"/>
  <c r="J1307" i="3"/>
  <c r="K1307" i="3"/>
  <c r="L1307" i="3"/>
  <c r="M1307" i="3"/>
  <c r="N1307" i="3"/>
  <c r="O1307" i="3"/>
  <c r="P1307" i="3"/>
  <c r="Q1307" i="3"/>
  <c r="R1307" i="3"/>
  <c r="S1307" i="3"/>
  <c r="T1307" i="3"/>
  <c r="U1307" i="3"/>
  <c r="V1307" i="3"/>
  <c r="W1307" i="3"/>
  <c r="X1307" i="3"/>
  <c r="Y1307" i="3"/>
  <c r="Z1307" i="3"/>
  <c r="AA1307" i="3"/>
  <c r="AB1307" i="3"/>
  <c r="D1308" i="3"/>
  <c r="E1308" i="3"/>
  <c r="F1308" i="3"/>
  <c r="G1308" i="3"/>
  <c r="H1308" i="3"/>
  <c r="I1308" i="3"/>
  <c r="J1308" i="3"/>
  <c r="K1308" i="3"/>
  <c r="L1308" i="3"/>
  <c r="M1308" i="3"/>
  <c r="N1308" i="3"/>
  <c r="O1308" i="3"/>
  <c r="P1308" i="3"/>
  <c r="Q1308" i="3"/>
  <c r="R1308" i="3"/>
  <c r="S1308" i="3"/>
  <c r="T1308" i="3"/>
  <c r="U1308" i="3"/>
  <c r="V1308" i="3"/>
  <c r="W1308" i="3"/>
  <c r="X1308" i="3"/>
  <c r="Y1308" i="3"/>
  <c r="Z1308" i="3"/>
  <c r="AA1308" i="3"/>
  <c r="AB1308" i="3"/>
  <c r="D1309" i="3"/>
  <c r="E1309" i="3"/>
  <c r="F1309" i="3"/>
  <c r="G1309" i="3"/>
  <c r="H1309" i="3"/>
  <c r="I1309" i="3"/>
  <c r="J1309" i="3"/>
  <c r="K1309" i="3"/>
  <c r="L1309" i="3"/>
  <c r="M1309" i="3"/>
  <c r="N1309" i="3"/>
  <c r="O1309" i="3"/>
  <c r="P1309" i="3"/>
  <c r="Q1309" i="3"/>
  <c r="R1309" i="3"/>
  <c r="S1309" i="3"/>
  <c r="T1309" i="3"/>
  <c r="U1309" i="3"/>
  <c r="V1309" i="3"/>
  <c r="W1309" i="3"/>
  <c r="X1309" i="3"/>
  <c r="Y1309" i="3"/>
  <c r="Z1309" i="3"/>
  <c r="AA1309" i="3"/>
  <c r="AB1309" i="3"/>
  <c r="D1310" i="3"/>
  <c r="E1310" i="3"/>
  <c r="F1310" i="3"/>
  <c r="G1310" i="3"/>
  <c r="H1310" i="3"/>
  <c r="I1310" i="3"/>
  <c r="J1310" i="3"/>
  <c r="K1310" i="3"/>
  <c r="L1310" i="3"/>
  <c r="M1310" i="3"/>
  <c r="N1310" i="3"/>
  <c r="O1310" i="3"/>
  <c r="P1310" i="3"/>
  <c r="Q1310" i="3"/>
  <c r="R1310" i="3"/>
  <c r="S1310" i="3"/>
  <c r="T1310" i="3"/>
  <c r="U1310" i="3"/>
  <c r="V1310" i="3"/>
  <c r="W1310" i="3"/>
  <c r="X1310" i="3"/>
  <c r="Y1310" i="3"/>
  <c r="Z1310" i="3"/>
  <c r="AA1310" i="3"/>
  <c r="AB1310" i="3"/>
  <c r="D1311" i="3"/>
  <c r="E1311" i="3"/>
  <c r="F1311" i="3"/>
  <c r="G1311" i="3"/>
  <c r="H1311" i="3"/>
  <c r="I1311" i="3"/>
  <c r="J1311" i="3"/>
  <c r="K1311" i="3"/>
  <c r="L1311" i="3"/>
  <c r="M1311" i="3"/>
  <c r="N1311" i="3"/>
  <c r="O1311" i="3"/>
  <c r="P1311" i="3"/>
  <c r="Q1311" i="3"/>
  <c r="R1311" i="3"/>
  <c r="S1311" i="3"/>
  <c r="T1311" i="3"/>
  <c r="U1311" i="3"/>
  <c r="V1311" i="3"/>
  <c r="W1311" i="3"/>
  <c r="X1311" i="3"/>
  <c r="Y1311" i="3"/>
  <c r="Z1311" i="3"/>
  <c r="AA1311" i="3"/>
  <c r="AB1311" i="3"/>
  <c r="D1312" i="3"/>
  <c r="E1312" i="3"/>
  <c r="F1312" i="3"/>
  <c r="G1312" i="3"/>
  <c r="H1312" i="3"/>
  <c r="I1312" i="3"/>
  <c r="J1312" i="3"/>
  <c r="K1312" i="3"/>
  <c r="L1312" i="3"/>
  <c r="M1312" i="3"/>
  <c r="N1312" i="3"/>
  <c r="O1312" i="3"/>
  <c r="P1312" i="3"/>
  <c r="Q1312" i="3"/>
  <c r="R1312" i="3"/>
  <c r="S1312" i="3"/>
  <c r="T1312" i="3"/>
  <c r="U1312" i="3"/>
  <c r="V1312" i="3"/>
  <c r="W1312" i="3"/>
  <c r="X1312" i="3"/>
  <c r="Y1312" i="3"/>
  <c r="Z1312" i="3"/>
  <c r="AA1312" i="3"/>
  <c r="AB1312" i="3"/>
  <c r="D1313" i="3"/>
  <c r="E1313" i="3"/>
  <c r="F1313" i="3"/>
  <c r="G1313" i="3"/>
  <c r="H1313" i="3"/>
  <c r="I1313" i="3"/>
  <c r="J1313" i="3"/>
  <c r="K1313" i="3"/>
  <c r="L1313" i="3"/>
  <c r="M1313" i="3"/>
  <c r="N1313" i="3"/>
  <c r="O1313" i="3"/>
  <c r="P1313" i="3"/>
  <c r="Q1313" i="3"/>
  <c r="R1313" i="3"/>
  <c r="S1313" i="3"/>
  <c r="T1313" i="3"/>
  <c r="U1313" i="3"/>
  <c r="V1313" i="3"/>
  <c r="W1313" i="3"/>
  <c r="X1313" i="3"/>
  <c r="Y1313" i="3"/>
  <c r="Z1313" i="3"/>
  <c r="AA1313" i="3"/>
  <c r="AB1313" i="3"/>
  <c r="D1314" i="3"/>
  <c r="E1314" i="3"/>
  <c r="F1314" i="3"/>
  <c r="G1314" i="3"/>
  <c r="H1314" i="3"/>
  <c r="I1314" i="3"/>
  <c r="J1314" i="3"/>
  <c r="K1314" i="3"/>
  <c r="L1314" i="3"/>
  <c r="M1314" i="3"/>
  <c r="N1314" i="3"/>
  <c r="O1314" i="3"/>
  <c r="P1314" i="3"/>
  <c r="Q1314" i="3"/>
  <c r="R1314" i="3"/>
  <c r="S1314" i="3"/>
  <c r="T1314" i="3"/>
  <c r="U1314" i="3"/>
  <c r="V1314" i="3"/>
  <c r="W1314" i="3"/>
  <c r="X1314" i="3"/>
  <c r="Y1314" i="3"/>
  <c r="Z1314" i="3"/>
  <c r="AA1314" i="3"/>
  <c r="AB1314" i="3"/>
  <c r="D1315" i="3"/>
  <c r="E1315" i="3"/>
  <c r="F1315" i="3"/>
  <c r="G1315" i="3"/>
  <c r="H1315" i="3"/>
  <c r="I1315" i="3"/>
  <c r="J1315" i="3"/>
  <c r="K1315" i="3"/>
  <c r="L1315" i="3"/>
  <c r="M1315" i="3"/>
  <c r="N1315" i="3"/>
  <c r="O1315" i="3"/>
  <c r="P1315" i="3"/>
  <c r="Q1315" i="3"/>
  <c r="R1315" i="3"/>
  <c r="S1315" i="3"/>
  <c r="T1315" i="3"/>
  <c r="U1315" i="3"/>
  <c r="V1315" i="3"/>
  <c r="W1315" i="3"/>
  <c r="X1315" i="3"/>
  <c r="Y1315" i="3"/>
  <c r="Z1315" i="3"/>
  <c r="AA1315" i="3"/>
  <c r="AB1315" i="3"/>
  <c r="D1316" i="3"/>
  <c r="E1316" i="3"/>
  <c r="F1316" i="3"/>
  <c r="G1316" i="3"/>
  <c r="H1316" i="3"/>
  <c r="I1316" i="3"/>
  <c r="J1316" i="3"/>
  <c r="K1316" i="3"/>
  <c r="L1316" i="3"/>
  <c r="M1316" i="3"/>
  <c r="N1316" i="3"/>
  <c r="O1316" i="3"/>
  <c r="P1316" i="3"/>
  <c r="Q1316" i="3"/>
  <c r="R1316" i="3"/>
  <c r="S1316" i="3"/>
  <c r="T1316" i="3"/>
  <c r="U1316" i="3"/>
  <c r="V1316" i="3"/>
  <c r="W1316" i="3"/>
  <c r="X1316" i="3"/>
  <c r="Y1316" i="3"/>
  <c r="Z1316" i="3"/>
  <c r="AA1316" i="3"/>
  <c r="AB1316" i="3"/>
  <c r="D1317" i="3"/>
  <c r="E1317" i="3"/>
  <c r="F1317" i="3"/>
  <c r="G1317" i="3"/>
  <c r="H1317" i="3"/>
  <c r="I1317" i="3"/>
  <c r="J1317" i="3"/>
  <c r="K1317" i="3"/>
  <c r="L1317" i="3"/>
  <c r="M1317" i="3"/>
  <c r="N1317" i="3"/>
  <c r="O1317" i="3"/>
  <c r="P1317" i="3"/>
  <c r="Q1317" i="3"/>
  <c r="R1317" i="3"/>
  <c r="S1317" i="3"/>
  <c r="T1317" i="3"/>
  <c r="U1317" i="3"/>
  <c r="V1317" i="3"/>
  <c r="W1317" i="3"/>
  <c r="X1317" i="3"/>
  <c r="Y1317" i="3"/>
  <c r="Z1317" i="3"/>
  <c r="AA1317" i="3"/>
  <c r="AB1317" i="3"/>
  <c r="D1318" i="3"/>
  <c r="E1318" i="3"/>
  <c r="F1318" i="3"/>
  <c r="G1318" i="3"/>
  <c r="H1318" i="3"/>
  <c r="I1318" i="3"/>
  <c r="J1318" i="3"/>
  <c r="K1318" i="3"/>
  <c r="L1318" i="3"/>
  <c r="M1318" i="3"/>
  <c r="N1318" i="3"/>
  <c r="O1318" i="3"/>
  <c r="P1318" i="3"/>
  <c r="Q1318" i="3"/>
  <c r="R1318" i="3"/>
  <c r="S1318" i="3"/>
  <c r="T1318" i="3"/>
  <c r="U1318" i="3"/>
  <c r="V1318" i="3"/>
  <c r="W1318" i="3"/>
  <c r="X1318" i="3"/>
  <c r="Y1318" i="3"/>
  <c r="Z1318" i="3"/>
  <c r="AA1318" i="3"/>
  <c r="AB1318" i="3"/>
  <c r="D1319" i="3"/>
  <c r="E1319" i="3"/>
  <c r="F1319" i="3"/>
  <c r="G1319" i="3"/>
  <c r="H1319" i="3"/>
  <c r="I1319" i="3"/>
  <c r="J1319" i="3"/>
  <c r="K1319" i="3"/>
  <c r="L1319" i="3"/>
  <c r="M1319" i="3"/>
  <c r="N1319" i="3"/>
  <c r="O1319" i="3"/>
  <c r="P1319" i="3"/>
  <c r="Q1319" i="3"/>
  <c r="R1319" i="3"/>
  <c r="S1319" i="3"/>
  <c r="T1319" i="3"/>
  <c r="U1319" i="3"/>
  <c r="V1319" i="3"/>
  <c r="W1319" i="3"/>
  <c r="X1319" i="3"/>
  <c r="Y1319" i="3"/>
  <c r="Z1319" i="3"/>
  <c r="AA1319" i="3"/>
  <c r="AB1319" i="3"/>
  <c r="D1320" i="3"/>
  <c r="E1320" i="3"/>
  <c r="F1320" i="3"/>
  <c r="G1320" i="3"/>
  <c r="H1320" i="3"/>
  <c r="I1320" i="3"/>
  <c r="J1320" i="3"/>
  <c r="K1320" i="3"/>
  <c r="L1320" i="3"/>
  <c r="M1320" i="3"/>
  <c r="N1320" i="3"/>
  <c r="O1320" i="3"/>
  <c r="P1320" i="3"/>
  <c r="Q1320" i="3"/>
  <c r="R1320" i="3"/>
  <c r="S1320" i="3"/>
  <c r="T1320" i="3"/>
  <c r="U1320" i="3"/>
  <c r="V1320" i="3"/>
  <c r="W1320" i="3"/>
  <c r="X1320" i="3"/>
  <c r="Y1320" i="3"/>
  <c r="Z1320" i="3"/>
  <c r="AA1320" i="3"/>
  <c r="AB1320" i="3"/>
  <c r="D1321" i="3"/>
  <c r="E1321" i="3"/>
  <c r="F1321" i="3"/>
  <c r="G1321" i="3"/>
  <c r="H1321" i="3"/>
  <c r="I1321" i="3"/>
  <c r="J1321" i="3"/>
  <c r="K1321" i="3"/>
  <c r="L1321" i="3"/>
  <c r="M1321" i="3"/>
  <c r="N1321" i="3"/>
  <c r="O1321" i="3"/>
  <c r="P1321" i="3"/>
  <c r="Q1321" i="3"/>
  <c r="R1321" i="3"/>
  <c r="S1321" i="3"/>
  <c r="T1321" i="3"/>
  <c r="U1321" i="3"/>
  <c r="V1321" i="3"/>
  <c r="W1321" i="3"/>
  <c r="X1321" i="3"/>
  <c r="Y1321" i="3"/>
  <c r="Z1321" i="3"/>
  <c r="AA1321" i="3"/>
  <c r="AB1321" i="3"/>
  <c r="D1322" i="3"/>
  <c r="E1322" i="3"/>
  <c r="F1322" i="3"/>
  <c r="G1322" i="3"/>
  <c r="H1322" i="3"/>
  <c r="I1322" i="3"/>
  <c r="J1322" i="3"/>
  <c r="K1322" i="3"/>
  <c r="L1322" i="3"/>
  <c r="M1322" i="3"/>
  <c r="N1322" i="3"/>
  <c r="O1322" i="3"/>
  <c r="P1322" i="3"/>
  <c r="Q1322" i="3"/>
  <c r="R1322" i="3"/>
  <c r="S1322" i="3"/>
  <c r="T1322" i="3"/>
  <c r="U1322" i="3"/>
  <c r="V1322" i="3"/>
  <c r="W1322" i="3"/>
  <c r="X1322" i="3"/>
  <c r="Y1322" i="3"/>
  <c r="Z1322" i="3"/>
  <c r="AA1322" i="3"/>
  <c r="AB1322" i="3"/>
  <c r="D1323" i="3"/>
  <c r="E1323" i="3"/>
  <c r="F1323" i="3"/>
  <c r="G1323" i="3"/>
  <c r="H1323" i="3"/>
  <c r="I1323" i="3"/>
  <c r="J1323" i="3"/>
  <c r="K1323" i="3"/>
  <c r="L1323" i="3"/>
  <c r="M1323" i="3"/>
  <c r="N1323" i="3"/>
  <c r="O1323" i="3"/>
  <c r="P1323" i="3"/>
  <c r="Q1323" i="3"/>
  <c r="R1323" i="3"/>
  <c r="S1323" i="3"/>
  <c r="T1323" i="3"/>
  <c r="U1323" i="3"/>
  <c r="V1323" i="3"/>
  <c r="W1323" i="3"/>
  <c r="X1323" i="3"/>
  <c r="Y1323" i="3"/>
  <c r="Z1323" i="3"/>
  <c r="AA1323" i="3"/>
  <c r="AB1323" i="3"/>
  <c r="D1324" i="3"/>
  <c r="E1324" i="3"/>
  <c r="F1324" i="3"/>
  <c r="G1324" i="3"/>
  <c r="H1324" i="3"/>
  <c r="I1324" i="3"/>
  <c r="J1324" i="3"/>
  <c r="K1324" i="3"/>
  <c r="L1324" i="3"/>
  <c r="M1324" i="3"/>
  <c r="N1324" i="3"/>
  <c r="O1324" i="3"/>
  <c r="P1324" i="3"/>
  <c r="Q1324" i="3"/>
  <c r="R1324" i="3"/>
  <c r="S1324" i="3"/>
  <c r="T1324" i="3"/>
  <c r="U1324" i="3"/>
  <c r="V1324" i="3"/>
  <c r="W1324" i="3"/>
  <c r="X1324" i="3"/>
  <c r="Y1324" i="3"/>
  <c r="Z1324" i="3"/>
  <c r="AA1324" i="3"/>
  <c r="AB1324" i="3"/>
  <c r="D1325" i="3"/>
  <c r="E1325" i="3"/>
  <c r="F1325" i="3"/>
  <c r="G1325" i="3"/>
  <c r="H1325" i="3"/>
  <c r="I1325" i="3"/>
  <c r="J1325" i="3"/>
  <c r="K1325" i="3"/>
  <c r="L1325" i="3"/>
  <c r="M1325" i="3"/>
  <c r="N1325" i="3"/>
  <c r="O1325" i="3"/>
  <c r="P1325" i="3"/>
  <c r="Q1325" i="3"/>
  <c r="R1325" i="3"/>
  <c r="S1325" i="3"/>
  <c r="T1325" i="3"/>
  <c r="U1325" i="3"/>
  <c r="V1325" i="3"/>
  <c r="W1325" i="3"/>
  <c r="X1325" i="3"/>
  <c r="Y1325" i="3"/>
  <c r="Z1325" i="3"/>
  <c r="AA1325" i="3"/>
  <c r="AB1325" i="3"/>
  <c r="D1326" i="3"/>
  <c r="E1326" i="3"/>
  <c r="F1326" i="3"/>
  <c r="G1326" i="3"/>
  <c r="H1326" i="3"/>
  <c r="I1326" i="3"/>
  <c r="J1326" i="3"/>
  <c r="K1326" i="3"/>
  <c r="L1326" i="3"/>
  <c r="M1326" i="3"/>
  <c r="N1326" i="3"/>
  <c r="O1326" i="3"/>
  <c r="P1326" i="3"/>
  <c r="Q1326" i="3"/>
  <c r="R1326" i="3"/>
  <c r="S1326" i="3"/>
  <c r="T1326" i="3"/>
  <c r="U1326" i="3"/>
  <c r="V1326" i="3"/>
  <c r="W1326" i="3"/>
  <c r="X1326" i="3"/>
  <c r="Y1326" i="3"/>
  <c r="Z1326" i="3"/>
  <c r="AA1326" i="3"/>
  <c r="AB1326" i="3"/>
  <c r="D1327" i="3"/>
  <c r="E1327" i="3"/>
  <c r="F1327" i="3"/>
  <c r="G1327" i="3"/>
  <c r="H1327" i="3"/>
  <c r="I1327" i="3"/>
  <c r="J1327" i="3"/>
  <c r="K1327" i="3"/>
  <c r="L1327" i="3"/>
  <c r="M1327" i="3"/>
  <c r="N1327" i="3"/>
  <c r="O1327" i="3"/>
  <c r="P1327" i="3"/>
  <c r="Q1327" i="3"/>
  <c r="R1327" i="3"/>
  <c r="S1327" i="3"/>
  <c r="T1327" i="3"/>
  <c r="U1327" i="3"/>
  <c r="V1327" i="3"/>
  <c r="W1327" i="3"/>
  <c r="X1327" i="3"/>
  <c r="Y1327" i="3"/>
  <c r="Z1327" i="3"/>
  <c r="AA1327" i="3"/>
  <c r="AB1327" i="3"/>
  <c r="D1328" i="3"/>
  <c r="E1328" i="3"/>
  <c r="F1328" i="3"/>
  <c r="G1328" i="3"/>
  <c r="H1328" i="3"/>
  <c r="I1328" i="3"/>
  <c r="J1328" i="3"/>
  <c r="K1328" i="3"/>
  <c r="L1328" i="3"/>
  <c r="M1328" i="3"/>
  <c r="N1328" i="3"/>
  <c r="O1328" i="3"/>
  <c r="P1328" i="3"/>
  <c r="Q1328" i="3"/>
  <c r="R1328" i="3"/>
  <c r="S1328" i="3"/>
  <c r="T1328" i="3"/>
  <c r="U1328" i="3"/>
  <c r="V1328" i="3"/>
  <c r="W1328" i="3"/>
  <c r="X1328" i="3"/>
  <c r="Y1328" i="3"/>
  <c r="Z1328" i="3"/>
  <c r="AA1328" i="3"/>
  <c r="AB1328" i="3"/>
  <c r="D1329" i="3"/>
  <c r="E1329" i="3"/>
  <c r="F1329" i="3"/>
  <c r="G1329" i="3"/>
  <c r="H1329" i="3"/>
  <c r="I1329" i="3"/>
  <c r="J1329" i="3"/>
  <c r="K1329" i="3"/>
  <c r="L1329" i="3"/>
  <c r="M1329" i="3"/>
  <c r="N1329" i="3"/>
  <c r="O1329" i="3"/>
  <c r="P1329" i="3"/>
  <c r="Q1329" i="3"/>
  <c r="R1329" i="3"/>
  <c r="S1329" i="3"/>
  <c r="T1329" i="3"/>
  <c r="U1329" i="3"/>
  <c r="V1329" i="3"/>
  <c r="W1329" i="3"/>
  <c r="X1329" i="3"/>
  <c r="Y1329" i="3"/>
  <c r="Z1329" i="3"/>
  <c r="AA1329" i="3"/>
  <c r="AB1329" i="3"/>
  <c r="D1330" i="3"/>
  <c r="E1330" i="3"/>
  <c r="F1330" i="3"/>
  <c r="G1330" i="3"/>
  <c r="H1330" i="3"/>
  <c r="I1330" i="3"/>
  <c r="J1330" i="3"/>
  <c r="K1330" i="3"/>
  <c r="L1330" i="3"/>
  <c r="M1330" i="3"/>
  <c r="N1330" i="3"/>
  <c r="O1330" i="3"/>
  <c r="P1330" i="3"/>
  <c r="Q1330" i="3"/>
  <c r="R1330" i="3"/>
  <c r="S1330" i="3"/>
  <c r="T1330" i="3"/>
  <c r="U1330" i="3"/>
  <c r="V1330" i="3"/>
  <c r="W1330" i="3"/>
  <c r="X1330" i="3"/>
  <c r="Y1330" i="3"/>
  <c r="Z1330" i="3"/>
  <c r="AA1330" i="3"/>
  <c r="AB1330" i="3"/>
  <c r="D1331" i="3"/>
  <c r="E1331" i="3"/>
  <c r="F1331" i="3"/>
  <c r="G1331" i="3"/>
  <c r="H1331" i="3"/>
  <c r="I1331" i="3"/>
  <c r="J1331" i="3"/>
  <c r="K1331" i="3"/>
  <c r="L1331" i="3"/>
  <c r="M1331" i="3"/>
  <c r="N1331" i="3"/>
  <c r="O1331" i="3"/>
  <c r="P1331" i="3"/>
  <c r="Q1331" i="3"/>
  <c r="R1331" i="3"/>
  <c r="S1331" i="3"/>
  <c r="T1331" i="3"/>
  <c r="U1331" i="3"/>
  <c r="V1331" i="3"/>
  <c r="W1331" i="3"/>
  <c r="X1331" i="3"/>
  <c r="Y1331" i="3"/>
  <c r="Z1331" i="3"/>
  <c r="AA1331" i="3"/>
  <c r="AB1331" i="3"/>
  <c r="D1332" i="3"/>
  <c r="E1332" i="3"/>
  <c r="F1332" i="3"/>
  <c r="G1332" i="3"/>
  <c r="H1332" i="3"/>
  <c r="I1332" i="3"/>
  <c r="J1332" i="3"/>
  <c r="K1332" i="3"/>
  <c r="L1332" i="3"/>
  <c r="M1332" i="3"/>
  <c r="N1332" i="3"/>
  <c r="O1332" i="3"/>
  <c r="P1332" i="3"/>
  <c r="Q1332" i="3"/>
  <c r="R1332" i="3"/>
  <c r="S1332" i="3"/>
  <c r="T1332" i="3"/>
  <c r="U1332" i="3"/>
  <c r="V1332" i="3"/>
  <c r="W1332" i="3"/>
  <c r="X1332" i="3"/>
  <c r="Y1332" i="3"/>
  <c r="Z1332" i="3"/>
  <c r="AA1332" i="3"/>
  <c r="AB1332" i="3"/>
  <c r="D1333" i="3"/>
  <c r="E1333" i="3"/>
  <c r="F1333" i="3"/>
  <c r="G1333" i="3"/>
  <c r="H1333" i="3"/>
  <c r="I1333" i="3"/>
  <c r="J1333" i="3"/>
  <c r="K1333" i="3"/>
  <c r="L1333" i="3"/>
  <c r="M1333" i="3"/>
  <c r="N1333" i="3"/>
  <c r="O1333" i="3"/>
  <c r="P1333" i="3"/>
  <c r="Q1333" i="3"/>
  <c r="R1333" i="3"/>
  <c r="S1333" i="3"/>
  <c r="T1333" i="3"/>
  <c r="U1333" i="3"/>
  <c r="V1333" i="3"/>
  <c r="W1333" i="3"/>
  <c r="X1333" i="3"/>
  <c r="Y1333" i="3"/>
  <c r="Z1333" i="3"/>
  <c r="AA1333" i="3"/>
  <c r="AB1333" i="3"/>
  <c r="D1334" i="3"/>
  <c r="E1334" i="3"/>
  <c r="F1334" i="3"/>
  <c r="G1334" i="3"/>
  <c r="H1334" i="3"/>
  <c r="I1334" i="3"/>
  <c r="J1334" i="3"/>
  <c r="K1334" i="3"/>
  <c r="L1334" i="3"/>
  <c r="M1334" i="3"/>
  <c r="N1334" i="3"/>
  <c r="O1334" i="3"/>
  <c r="P1334" i="3"/>
  <c r="Q1334" i="3"/>
  <c r="R1334" i="3"/>
  <c r="S1334" i="3"/>
  <c r="T1334" i="3"/>
  <c r="U1334" i="3"/>
  <c r="V1334" i="3"/>
  <c r="W1334" i="3"/>
  <c r="X1334" i="3"/>
  <c r="Y1334" i="3"/>
  <c r="Z1334" i="3"/>
  <c r="AA1334" i="3"/>
  <c r="AB1334" i="3"/>
  <c r="D1335" i="3"/>
  <c r="E1335" i="3"/>
  <c r="F1335" i="3"/>
  <c r="G1335" i="3"/>
  <c r="H1335" i="3"/>
  <c r="I1335" i="3"/>
  <c r="J1335" i="3"/>
  <c r="K1335" i="3"/>
  <c r="L1335" i="3"/>
  <c r="M1335" i="3"/>
  <c r="N1335" i="3"/>
  <c r="O1335" i="3"/>
  <c r="P1335" i="3"/>
  <c r="Q1335" i="3"/>
  <c r="R1335" i="3"/>
  <c r="S1335" i="3"/>
  <c r="T1335" i="3"/>
  <c r="U1335" i="3"/>
  <c r="V1335" i="3"/>
  <c r="W1335" i="3"/>
  <c r="X1335" i="3"/>
  <c r="Y1335" i="3"/>
  <c r="Z1335" i="3"/>
  <c r="AA1335" i="3"/>
  <c r="AB1335" i="3"/>
  <c r="D1336" i="3"/>
  <c r="E1336" i="3"/>
  <c r="F1336" i="3"/>
  <c r="G1336" i="3"/>
  <c r="H1336" i="3"/>
  <c r="I1336" i="3"/>
  <c r="J1336" i="3"/>
  <c r="K1336" i="3"/>
  <c r="L1336" i="3"/>
  <c r="M1336" i="3"/>
  <c r="N1336" i="3"/>
  <c r="O1336" i="3"/>
  <c r="P1336" i="3"/>
  <c r="Q1336" i="3"/>
  <c r="R1336" i="3"/>
  <c r="S1336" i="3"/>
  <c r="T1336" i="3"/>
  <c r="U1336" i="3"/>
  <c r="V1336" i="3"/>
  <c r="W1336" i="3"/>
  <c r="X1336" i="3"/>
  <c r="Y1336" i="3"/>
  <c r="Z1336" i="3"/>
  <c r="AA1336" i="3"/>
  <c r="AB1336" i="3"/>
  <c r="D1337" i="3"/>
  <c r="E1337" i="3"/>
  <c r="F1337" i="3"/>
  <c r="G1337" i="3"/>
  <c r="H1337" i="3"/>
  <c r="I1337" i="3"/>
  <c r="J1337" i="3"/>
  <c r="K1337" i="3"/>
  <c r="L1337" i="3"/>
  <c r="M1337" i="3"/>
  <c r="N1337" i="3"/>
  <c r="O1337" i="3"/>
  <c r="P1337" i="3"/>
  <c r="Q1337" i="3"/>
  <c r="R1337" i="3"/>
  <c r="S1337" i="3"/>
  <c r="T1337" i="3"/>
  <c r="U1337" i="3"/>
  <c r="V1337" i="3"/>
  <c r="W1337" i="3"/>
  <c r="X1337" i="3"/>
  <c r="Y1337" i="3"/>
  <c r="Z1337" i="3"/>
  <c r="AA1337" i="3"/>
  <c r="AB1337" i="3"/>
  <c r="D1338" i="3"/>
  <c r="E1338" i="3"/>
  <c r="F1338" i="3"/>
  <c r="G1338" i="3"/>
  <c r="H1338" i="3"/>
  <c r="I1338" i="3"/>
  <c r="J1338" i="3"/>
  <c r="K1338" i="3"/>
  <c r="L1338" i="3"/>
  <c r="M1338" i="3"/>
  <c r="N1338" i="3"/>
  <c r="O1338" i="3"/>
  <c r="P1338" i="3"/>
  <c r="Q1338" i="3"/>
  <c r="R1338" i="3"/>
  <c r="S1338" i="3"/>
  <c r="T1338" i="3"/>
  <c r="U1338" i="3"/>
  <c r="V1338" i="3"/>
  <c r="W1338" i="3"/>
  <c r="X1338" i="3"/>
  <c r="Y1338" i="3"/>
  <c r="Z1338" i="3"/>
  <c r="AA1338" i="3"/>
  <c r="AB1338" i="3"/>
  <c r="D1339" i="3"/>
  <c r="E1339" i="3"/>
  <c r="F1339" i="3"/>
  <c r="G1339" i="3"/>
  <c r="H1339" i="3"/>
  <c r="I1339" i="3"/>
  <c r="J1339" i="3"/>
  <c r="K1339" i="3"/>
  <c r="L1339" i="3"/>
  <c r="M1339" i="3"/>
  <c r="N1339" i="3"/>
  <c r="O1339" i="3"/>
  <c r="P1339" i="3"/>
  <c r="Q1339" i="3"/>
  <c r="R1339" i="3"/>
  <c r="S1339" i="3"/>
  <c r="T1339" i="3"/>
  <c r="U1339" i="3"/>
  <c r="V1339" i="3"/>
  <c r="W1339" i="3"/>
  <c r="X1339" i="3"/>
  <c r="Y1339" i="3"/>
  <c r="Z1339" i="3"/>
  <c r="AA1339" i="3"/>
  <c r="AB1339" i="3"/>
  <c r="D1340" i="3"/>
  <c r="E1340" i="3"/>
  <c r="F1340" i="3"/>
  <c r="G1340" i="3"/>
  <c r="H1340" i="3"/>
  <c r="I1340" i="3"/>
  <c r="J1340" i="3"/>
  <c r="K1340" i="3"/>
  <c r="L1340" i="3"/>
  <c r="M1340" i="3"/>
  <c r="N1340" i="3"/>
  <c r="O1340" i="3"/>
  <c r="P1340" i="3"/>
  <c r="Q1340" i="3"/>
  <c r="R1340" i="3"/>
  <c r="S1340" i="3"/>
  <c r="T1340" i="3"/>
  <c r="U1340" i="3"/>
  <c r="V1340" i="3"/>
  <c r="W1340" i="3"/>
  <c r="X1340" i="3"/>
  <c r="Y1340" i="3"/>
  <c r="Z1340" i="3"/>
  <c r="AA1340" i="3"/>
  <c r="AB1340" i="3"/>
  <c r="D1341" i="3"/>
  <c r="E1341" i="3"/>
  <c r="F1341" i="3"/>
  <c r="G1341" i="3"/>
  <c r="H1341" i="3"/>
  <c r="I1341" i="3"/>
  <c r="J1341" i="3"/>
  <c r="K1341" i="3"/>
  <c r="L1341" i="3"/>
  <c r="M1341" i="3"/>
  <c r="N1341" i="3"/>
  <c r="O1341" i="3"/>
  <c r="P1341" i="3"/>
  <c r="Q1341" i="3"/>
  <c r="R1341" i="3"/>
  <c r="S1341" i="3"/>
  <c r="T1341" i="3"/>
  <c r="U1341" i="3"/>
  <c r="V1341" i="3"/>
  <c r="W1341" i="3"/>
  <c r="X1341" i="3"/>
  <c r="Y1341" i="3"/>
  <c r="Z1341" i="3"/>
  <c r="AA1341" i="3"/>
  <c r="AB1341" i="3"/>
  <c r="D1342" i="3"/>
  <c r="E1342" i="3"/>
  <c r="F1342" i="3"/>
  <c r="G1342" i="3"/>
  <c r="H1342" i="3"/>
  <c r="I1342" i="3"/>
  <c r="J1342" i="3"/>
  <c r="K1342" i="3"/>
  <c r="L1342" i="3"/>
  <c r="M1342" i="3"/>
  <c r="N1342" i="3"/>
  <c r="O1342" i="3"/>
  <c r="P1342" i="3"/>
  <c r="Q1342" i="3"/>
  <c r="R1342" i="3"/>
  <c r="S1342" i="3"/>
  <c r="T1342" i="3"/>
  <c r="U1342" i="3"/>
  <c r="V1342" i="3"/>
  <c r="W1342" i="3"/>
  <c r="X1342" i="3"/>
  <c r="Y1342" i="3"/>
  <c r="Z1342" i="3"/>
  <c r="AA1342" i="3"/>
  <c r="AB1342" i="3"/>
  <c r="D1343" i="3"/>
  <c r="E1343" i="3"/>
  <c r="F1343" i="3"/>
  <c r="G1343" i="3"/>
  <c r="H1343" i="3"/>
  <c r="I1343" i="3"/>
  <c r="J1343" i="3"/>
  <c r="K1343" i="3"/>
  <c r="L1343" i="3"/>
  <c r="M1343" i="3"/>
  <c r="N1343" i="3"/>
  <c r="O1343" i="3"/>
  <c r="P1343" i="3"/>
  <c r="Q1343" i="3"/>
  <c r="R1343" i="3"/>
  <c r="S1343" i="3"/>
  <c r="T1343" i="3"/>
  <c r="U1343" i="3"/>
  <c r="V1343" i="3"/>
  <c r="W1343" i="3"/>
  <c r="X1343" i="3"/>
  <c r="Y1343" i="3"/>
  <c r="Z1343" i="3"/>
  <c r="AA1343" i="3"/>
  <c r="AB1343" i="3"/>
  <c r="D1344" i="3"/>
  <c r="E1344" i="3"/>
  <c r="F1344" i="3"/>
  <c r="G1344" i="3"/>
  <c r="H1344" i="3"/>
  <c r="I1344" i="3"/>
  <c r="J1344" i="3"/>
  <c r="K1344" i="3"/>
  <c r="L1344" i="3"/>
  <c r="M1344" i="3"/>
  <c r="N1344" i="3"/>
  <c r="O1344" i="3"/>
  <c r="P1344" i="3"/>
  <c r="Q1344" i="3"/>
  <c r="R1344" i="3"/>
  <c r="S1344" i="3"/>
  <c r="T1344" i="3"/>
  <c r="U1344" i="3"/>
  <c r="V1344" i="3"/>
  <c r="W1344" i="3"/>
  <c r="X1344" i="3"/>
  <c r="Y1344" i="3"/>
  <c r="Z1344" i="3"/>
  <c r="AA1344" i="3"/>
  <c r="AB1344" i="3"/>
  <c r="D1345" i="3"/>
  <c r="E1345" i="3"/>
  <c r="F1345" i="3"/>
  <c r="G1345" i="3"/>
  <c r="H1345" i="3"/>
  <c r="I1345" i="3"/>
  <c r="J1345" i="3"/>
  <c r="K1345" i="3"/>
  <c r="L1345" i="3"/>
  <c r="M1345" i="3"/>
  <c r="N1345" i="3"/>
  <c r="O1345" i="3"/>
  <c r="P1345" i="3"/>
  <c r="Q1345" i="3"/>
  <c r="R1345" i="3"/>
  <c r="S1345" i="3"/>
  <c r="T1345" i="3"/>
  <c r="U1345" i="3"/>
  <c r="V1345" i="3"/>
  <c r="W1345" i="3"/>
  <c r="X1345" i="3"/>
  <c r="Y1345" i="3"/>
  <c r="Z1345" i="3"/>
  <c r="AA1345" i="3"/>
  <c r="AB1345" i="3"/>
  <c r="D1346" i="3"/>
  <c r="E1346" i="3"/>
  <c r="F1346" i="3"/>
  <c r="G1346" i="3"/>
  <c r="H1346" i="3"/>
  <c r="I1346" i="3"/>
  <c r="J1346" i="3"/>
  <c r="K1346" i="3"/>
  <c r="L1346" i="3"/>
  <c r="M1346" i="3"/>
  <c r="N1346" i="3"/>
  <c r="O1346" i="3"/>
  <c r="P1346" i="3"/>
  <c r="Q1346" i="3"/>
  <c r="R1346" i="3"/>
  <c r="S1346" i="3"/>
  <c r="T1346" i="3"/>
  <c r="U1346" i="3"/>
  <c r="V1346" i="3"/>
  <c r="W1346" i="3"/>
  <c r="X1346" i="3"/>
  <c r="Y1346" i="3"/>
  <c r="Z1346" i="3"/>
  <c r="AA1346" i="3"/>
  <c r="AB1346" i="3"/>
  <c r="D1347" i="3"/>
  <c r="E1347" i="3"/>
  <c r="F1347" i="3"/>
  <c r="G1347" i="3"/>
  <c r="H1347" i="3"/>
  <c r="I1347" i="3"/>
  <c r="J1347" i="3"/>
  <c r="K1347" i="3"/>
  <c r="L1347" i="3"/>
  <c r="M1347" i="3"/>
  <c r="N1347" i="3"/>
  <c r="O1347" i="3"/>
  <c r="P1347" i="3"/>
  <c r="Q1347" i="3"/>
  <c r="R1347" i="3"/>
  <c r="S1347" i="3"/>
  <c r="T1347" i="3"/>
  <c r="U1347" i="3"/>
  <c r="V1347" i="3"/>
  <c r="W1347" i="3"/>
  <c r="X1347" i="3"/>
  <c r="Y1347" i="3"/>
  <c r="Z1347" i="3"/>
  <c r="AA1347" i="3"/>
  <c r="AB1347" i="3"/>
  <c r="D1348" i="3"/>
  <c r="E1348" i="3"/>
  <c r="F1348" i="3"/>
  <c r="G1348" i="3"/>
  <c r="H1348" i="3"/>
  <c r="I1348" i="3"/>
  <c r="J1348" i="3"/>
  <c r="K1348" i="3"/>
  <c r="L1348" i="3"/>
  <c r="M1348" i="3"/>
  <c r="N1348" i="3"/>
  <c r="O1348" i="3"/>
  <c r="P1348" i="3"/>
  <c r="Q1348" i="3"/>
  <c r="R1348" i="3"/>
  <c r="S1348" i="3"/>
  <c r="T1348" i="3"/>
  <c r="U1348" i="3"/>
  <c r="V1348" i="3"/>
  <c r="W1348" i="3"/>
  <c r="X1348" i="3"/>
  <c r="Y1348" i="3"/>
  <c r="Z1348" i="3"/>
  <c r="AA1348" i="3"/>
  <c r="AB1348" i="3"/>
  <c r="D1349" i="3"/>
  <c r="E1349" i="3"/>
  <c r="F1349" i="3"/>
  <c r="G1349" i="3"/>
  <c r="H1349" i="3"/>
  <c r="I1349" i="3"/>
  <c r="J1349" i="3"/>
  <c r="K1349" i="3"/>
  <c r="L1349" i="3"/>
  <c r="M1349" i="3"/>
  <c r="N1349" i="3"/>
  <c r="O1349" i="3"/>
  <c r="P1349" i="3"/>
  <c r="Q1349" i="3"/>
  <c r="R1349" i="3"/>
  <c r="S1349" i="3"/>
  <c r="T1349" i="3"/>
  <c r="U1349" i="3"/>
  <c r="V1349" i="3"/>
  <c r="W1349" i="3"/>
  <c r="X1349" i="3"/>
  <c r="Y1349" i="3"/>
  <c r="Z1349" i="3"/>
  <c r="AA1349" i="3"/>
  <c r="AB1349" i="3"/>
  <c r="D1350" i="3"/>
  <c r="E1350" i="3"/>
  <c r="F1350" i="3"/>
  <c r="G1350" i="3"/>
  <c r="H1350" i="3"/>
  <c r="I1350" i="3"/>
  <c r="J1350" i="3"/>
  <c r="K1350" i="3"/>
  <c r="L1350" i="3"/>
  <c r="M1350" i="3"/>
  <c r="N1350" i="3"/>
  <c r="O1350" i="3"/>
  <c r="P1350" i="3"/>
  <c r="Q1350" i="3"/>
  <c r="R1350" i="3"/>
  <c r="S1350" i="3"/>
  <c r="T1350" i="3"/>
  <c r="U1350" i="3"/>
  <c r="V1350" i="3"/>
  <c r="W1350" i="3"/>
  <c r="X1350" i="3"/>
  <c r="Y1350" i="3"/>
  <c r="Z1350" i="3"/>
  <c r="AA1350" i="3"/>
  <c r="AB1350" i="3"/>
  <c r="D1351" i="3"/>
  <c r="E1351" i="3"/>
  <c r="F1351" i="3"/>
  <c r="G1351" i="3"/>
  <c r="H1351" i="3"/>
  <c r="I1351" i="3"/>
  <c r="J1351" i="3"/>
  <c r="K1351" i="3"/>
  <c r="L1351" i="3"/>
  <c r="M1351" i="3"/>
  <c r="N1351" i="3"/>
  <c r="O1351" i="3"/>
  <c r="P1351" i="3"/>
  <c r="Q1351" i="3"/>
  <c r="R1351" i="3"/>
  <c r="S1351" i="3"/>
  <c r="T1351" i="3"/>
  <c r="U1351" i="3"/>
  <c r="V1351" i="3"/>
  <c r="W1351" i="3"/>
  <c r="X1351" i="3"/>
  <c r="Y1351" i="3"/>
  <c r="Z1351" i="3"/>
  <c r="AA1351" i="3"/>
  <c r="AB1351" i="3"/>
  <c r="D1352" i="3"/>
  <c r="E1352" i="3"/>
  <c r="F1352" i="3"/>
  <c r="G1352" i="3"/>
  <c r="H1352" i="3"/>
  <c r="I1352" i="3"/>
  <c r="J1352" i="3"/>
  <c r="K1352" i="3"/>
  <c r="L1352" i="3"/>
  <c r="M1352" i="3"/>
  <c r="N1352" i="3"/>
  <c r="O1352" i="3"/>
  <c r="P1352" i="3"/>
  <c r="Q1352" i="3"/>
  <c r="R1352" i="3"/>
  <c r="S1352" i="3"/>
  <c r="T1352" i="3"/>
  <c r="U1352" i="3"/>
  <c r="V1352" i="3"/>
  <c r="W1352" i="3"/>
  <c r="X1352" i="3"/>
  <c r="Y1352" i="3"/>
  <c r="Z1352" i="3"/>
  <c r="AA1352" i="3"/>
  <c r="AB1352" i="3"/>
  <c r="D1353" i="3"/>
  <c r="E1353" i="3"/>
  <c r="F1353" i="3"/>
  <c r="G1353" i="3"/>
  <c r="H1353" i="3"/>
  <c r="I1353" i="3"/>
  <c r="J1353" i="3"/>
  <c r="K1353" i="3"/>
  <c r="L1353" i="3"/>
  <c r="M1353" i="3"/>
  <c r="N1353" i="3"/>
  <c r="O1353" i="3"/>
  <c r="P1353" i="3"/>
  <c r="Q1353" i="3"/>
  <c r="R1353" i="3"/>
  <c r="S1353" i="3"/>
  <c r="T1353" i="3"/>
  <c r="U1353" i="3"/>
  <c r="V1353" i="3"/>
  <c r="W1353" i="3"/>
  <c r="X1353" i="3"/>
  <c r="Y1353" i="3"/>
  <c r="Z1353" i="3"/>
  <c r="AA1353" i="3"/>
  <c r="AB1353" i="3"/>
  <c r="D1354" i="3"/>
  <c r="E1354" i="3"/>
  <c r="F1354" i="3"/>
  <c r="G1354" i="3"/>
  <c r="H1354" i="3"/>
  <c r="I1354" i="3"/>
  <c r="J1354" i="3"/>
  <c r="K1354" i="3"/>
  <c r="L1354" i="3"/>
  <c r="M1354" i="3"/>
  <c r="N1354" i="3"/>
  <c r="O1354" i="3"/>
  <c r="P1354" i="3"/>
  <c r="Q1354" i="3"/>
  <c r="R1354" i="3"/>
  <c r="S1354" i="3"/>
  <c r="T1354" i="3"/>
  <c r="U1354" i="3"/>
  <c r="V1354" i="3"/>
  <c r="W1354" i="3"/>
  <c r="X1354" i="3"/>
  <c r="Y1354" i="3"/>
  <c r="Z1354" i="3"/>
  <c r="AA1354" i="3"/>
  <c r="AB1354" i="3"/>
  <c r="D1355" i="3"/>
  <c r="E1355" i="3"/>
  <c r="F1355" i="3"/>
  <c r="G1355" i="3"/>
  <c r="H1355" i="3"/>
  <c r="I1355" i="3"/>
  <c r="J1355" i="3"/>
  <c r="K1355" i="3"/>
  <c r="L1355" i="3"/>
  <c r="M1355" i="3"/>
  <c r="N1355" i="3"/>
  <c r="O1355" i="3"/>
  <c r="P1355" i="3"/>
  <c r="Q1355" i="3"/>
  <c r="R1355" i="3"/>
  <c r="S1355" i="3"/>
  <c r="T1355" i="3"/>
  <c r="U1355" i="3"/>
  <c r="V1355" i="3"/>
  <c r="W1355" i="3"/>
  <c r="X1355" i="3"/>
  <c r="Y1355" i="3"/>
  <c r="Z1355" i="3"/>
  <c r="AA1355" i="3"/>
  <c r="AB1355" i="3"/>
  <c r="D1356" i="3"/>
  <c r="E1356" i="3"/>
  <c r="F1356" i="3"/>
  <c r="G1356" i="3"/>
  <c r="H1356" i="3"/>
  <c r="I1356" i="3"/>
  <c r="J1356" i="3"/>
  <c r="K1356" i="3"/>
  <c r="L1356" i="3"/>
  <c r="M1356" i="3"/>
  <c r="N1356" i="3"/>
  <c r="O1356" i="3"/>
  <c r="P1356" i="3"/>
  <c r="Q1356" i="3"/>
  <c r="R1356" i="3"/>
  <c r="S1356" i="3"/>
  <c r="T1356" i="3"/>
  <c r="U1356" i="3"/>
  <c r="V1356" i="3"/>
  <c r="W1356" i="3"/>
  <c r="X1356" i="3"/>
  <c r="Y1356" i="3"/>
  <c r="Z1356" i="3"/>
  <c r="AA1356" i="3"/>
  <c r="AB1356" i="3"/>
  <c r="D1357" i="3"/>
  <c r="E1357" i="3"/>
  <c r="F1357" i="3"/>
  <c r="G1357" i="3"/>
  <c r="H1357" i="3"/>
  <c r="I1357" i="3"/>
  <c r="J1357" i="3"/>
  <c r="K1357" i="3"/>
  <c r="L1357" i="3"/>
  <c r="M1357" i="3"/>
  <c r="N1357" i="3"/>
  <c r="O1357" i="3"/>
  <c r="P1357" i="3"/>
  <c r="Q1357" i="3"/>
  <c r="R1357" i="3"/>
  <c r="S1357" i="3"/>
  <c r="T1357" i="3"/>
  <c r="U1357" i="3"/>
  <c r="V1357" i="3"/>
  <c r="W1357" i="3"/>
  <c r="X1357" i="3"/>
  <c r="Y1357" i="3"/>
  <c r="Z1357" i="3"/>
  <c r="AA1357" i="3"/>
  <c r="AB1357" i="3"/>
  <c r="D1358" i="3"/>
  <c r="E1358" i="3"/>
  <c r="F1358" i="3"/>
  <c r="G1358" i="3"/>
  <c r="H1358" i="3"/>
  <c r="I1358" i="3"/>
  <c r="J1358" i="3"/>
  <c r="K1358" i="3"/>
  <c r="L1358" i="3"/>
  <c r="M1358" i="3"/>
  <c r="N1358" i="3"/>
  <c r="O1358" i="3"/>
  <c r="P1358" i="3"/>
  <c r="Q1358" i="3"/>
  <c r="R1358" i="3"/>
  <c r="S1358" i="3"/>
  <c r="T1358" i="3"/>
  <c r="U1358" i="3"/>
  <c r="V1358" i="3"/>
  <c r="W1358" i="3"/>
  <c r="X1358" i="3"/>
  <c r="Y1358" i="3"/>
  <c r="Z1358" i="3"/>
  <c r="AA1358" i="3"/>
  <c r="AB1358" i="3"/>
  <c r="D1359" i="3"/>
  <c r="E1359" i="3"/>
  <c r="F1359" i="3"/>
  <c r="G1359" i="3"/>
  <c r="H1359" i="3"/>
  <c r="I1359" i="3"/>
  <c r="J1359" i="3"/>
  <c r="K1359" i="3"/>
  <c r="L1359" i="3"/>
  <c r="M1359" i="3"/>
  <c r="N1359" i="3"/>
  <c r="O1359" i="3"/>
  <c r="P1359" i="3"/>
  <c r="Q1359" i="3"/>
  <c r="R1359" i="3"/>
  <c r="S1359" i="3"/>
  <c r="T1359" i="3"/>
  <c r="U1359" i="3"/>
  <c r="V1359" i="3"/>
  <c r="W1359" i="3"/>
  <c r="X1359" i="3"/>
  <c r="Y1359" i="3"/>
  <c r="Z1359" i="3"/>
  <c r="AA1359" i="3"/>
  <c r="AB1359" i="3"/>
  <c r="D1360" i="3"/>
  <c r="E1360" i="3"/>
  <c r="F1360" i="3"/>
  <c r="G1360" i="3"/>
  <c r="H1360" i="3"/>
  <c r="I1360" i="3"/>
  <c r="J1360" i="3"/>
  <c r="K1360" i="3"/>
  <c r="L1360" i="3"/>
  <c r="M1360" i="3"/>
  <c r="N1360" i="3"/>
  <c r="O1360" i="3"/>
  <c r="P1360" i="3"/>
  <c r="Q1360" i="3"/>
  <c r="R1360" i="3"/>
  <c r="S1360" i="3"/>
  <c r="T1360" i="3"/>
  <c r="U1360" i="3"/>
  <c r="V1360" i="3"/>
  <c r="W1360" i="3"/>
  <c r="X1360" i="3"/>
  <c r="Y1360" i="3"/>
  <c r="Z1360" i="3"/>
  <c r="AA1360" i="3"/>
  <c r="AB1360" i="3"/>
  <c r="D1361" i="3"/>
  <c r="E1361" i="3"/>
  <c r="F1361" i="3"/>
  <c r="G1361" i="3"/>
  <c r="H1361" i="3"/>
  <c r="I1361" i="3"/>
  <c r="J1361" i="3"/>
  <c r="K1361" i="3"/>
  <c r="L1361" i="3"/>
  <c r="M1361" i="3"/>
  <c r="N1361" i="3"/>
  <c r="O1361" i="3"/>
  <c r="P1361" i="3"/>
  <c r="Q1361" i="3"/>
  <c r="R1361" i="3"/>
  <c r="S1361" i="3"/>
  <c r="T1361" i="3"/>
  <c r="U1361" i="3"/>
  <c r="V1361" i="3"/>
  <c r="W1361" i="3"/>
  <c r="X1361" i="3"/>
  <c r="Y1361" i="3"/>
  <c r="Z1361" i="3"/>
  <c r="AA1361" i="3"/>
  <c r="AB1361" i="3"/>
  <c r="D1362" i="3"/>
  <c r="E1362" i="3"/>
  <c r="F1362" i="3"/>
  <c r="G1362" i="3"/>
  <c r="H1362" i="3"/>
  <c r="I1362" i="3"/>
  <c r="J1362" i="3"/>
  <c r="K1362" i="3"/>
  <c r="L1362" i="3"/>
  <c r="M1362" i="3"/>
  <c r="N1362" i="3"/>
  <c r="O1362" i="3"/>
  <c r="P1362" i="3"/>
  <c r="Q1362" i="3"/>
  <c r="R1362" i="3"/>
  <c r="S1362" i="3"/>
  <c r="T1362" i="3"/>
  <c r="U1362" i="3"/>
  <c r="V1362" i="3"/>
  <c r="W1362" i="3"/>
  <c r="X1362" i="3"/>
  <c r="Y1362" i="3"/>
  <c r="Z1362" i="3"/>
  <c r="AA1362" i="3"/>
  <c r="AB1362" i="3"/>
  <c r="D1363" i="3"/>
  <c r="E1363" i="3"/>
  <c r="F1363" i="3"/>
  <c r="G1363" i="3"/>
  <c r="H1363" i="3"/>
  <c r="I1363" i="3"/>
  <c r="J1363" i="3"/>
  <c r="K1363" i="3"/>
  <c r="L1363" i="3"/>
  <c r="M1363" i="3"/>
  <c r="N1363" i="3"/>
  <c r="O1363" i="3"/>
  <c r="P1363" i="3"/>
  <c r="Q1363" i="3"/>
  <c r="R1363" i="3"/>
  <c r="S1363" i="3"/>
  <c r="T1363" i="3"/>
  <c r="U1363" i="3"/>
  <c r="V1363" i="3"/>
  <c r="W1363" i="3"/>
  <c r="X1363" i="3"/>
  <c r="Y1363" i="3"/>
  <c r="Z1363" i="3"/>
  <c r="AA1363" i="3"/>
  <c r="AB1363" i="3"/>
  <c r="D1364" i="3"/>
  <c r="E1364" i="3"/>
  <c r="F1364" i="3"/>
  <c r="G1364" i="3"/>
  <c r="H1364" i="3"/>
  <c r="I1364" i="3"/>
  <c r="J1364" i="3"/>
  <c r="K1364" i="3"/>
  <c r="L1364" i="3"/>
  <c r="M1364" i="3"/>
  <c r="N1364" i="3"/>
  <c r="O1364" i="3"/>
  <c r="P1364" i="3"/>
  <c r="Q1364" i="3"/>
  <c r="R1364" i="3"/>
  <c r="S1364" i="3"/>
  <c r="T1364" i="3"/>
  <c r="U1364" i="3"/>
  <c r="V1364" i="3"/>
  <c r="W1364" i="3"/>
  <c r="X1364" i="3"/>
  <c r="Y1364" i="3"/>
  <c r="Z1364" i="3"/>
  <c r="AA1364" i="3"/>
  <c r="AB1364" i="3"/>
  <c r="D1365" i="3"/>
  <c r="E1365" i="3"/>
  <c r="F1365" i="3"/>
  <c r="G1365" i="3"/>
  <c r="H1365" i="3"/>
  <c r="I1365" i="3"/>
  <c r="J1365" i="3"/>
  <c r="K1365" i="3"/>
  <c r="L1365" i="3"/>
  <c r="M1365" i="3"/>
  <c r="N1365" i="3"/>
  <c r="O1365" i="3"/>
  <c r="P1365" i="3"/>
  <c r="Q1365" i="3"/>
  <c r="R1365" i="3"/>
  <c r="S1365" i="3"/>
  <c r="T1365" i="3"/>
  <c r="U1365" i="3"/>
  <c r="V1365" i="3"/>
  <c r="W1365" i="3"/>
  <c r="X1365" i="3"/>
  <c r="Y1365" i="3"/>
  <c r="Z1365" i="3"/>
  <c r="AA1365" i="3"/>
  <c r="AB1365" i="3"/>
  <c r="D1366" i="3"/>
  <c r="E1366" i="3"/>
  <c r="F1366" i="3"/>
  <c r="G1366" i="3"/>
  <c r="H1366" i="3"/>
  <c r="I1366" i="3"/>
  <c r="J1366" i="3"/>
  <c r="K1366" i="3"/>
  <c r="L1366" i="3"/>
  <c r="M1366" i="3"/>
  <c r="N1366" i="3"/>
  <c r="O1366" i="3"/>
  <c r="P1366" i="3"/>
  <c r="Q1366" i="3"/>
  <c r="R1366" i="3"/>
  <c r="S1366" i="3"/>
  <c r="T1366" i="3"/>
  <c r="U1366" i="3"/>
  <c r="V1366" i="3"/>
  <c r="W1366" i="3"/>
  <c r="X1366" i="3"/>
  <c r="Y1366" i="3"/>
  <c r="Z1366" i="3"/>
  <c r="AA1366" i="3"/>
  <c r="AB1366" i="3"/>
  <c r="D1367" i="3"/>
  <c r="E1367" i="3"/>
  <c r="F1367" i="3"/>
  <c r="G1367" i="3"/>
  <c r="H1367" i="3"/>
  <c r="I1367" i="3"/>
  <c r="J1367" i="3"/>
  <c r="K1367" i="3"/>
  <c r="L1367" i="3"/>
  <c r="M1367" i="3"/>
  <c r="N1367" i="3"/>
  <c r="O1367" i="3"/>
  <c r="P1367" i="3"/>
  <c r="Q1367" i="3"/>
  <c r="R1367" i="3"/>
  <c r="S1367" i="3"/>
  <c r="T1367" i="3"/>
  <c r="U1367" i="3"/>
  <c r="V1367" i="3"/>
  <c r="W1367" i="3"/>
  <c r="X1367" i="3"/>
  <c r="Y1367" i="3"/>
  <c r="Z1367" i="3"/>
  <c r="AA1367" i="3"/>
  <c r="AB1367" i="3"/>
  <c r="D1368" i="3"/>
  <c r="E1368" i="3"/>
  <c r="F1368" i="3"/>
  <c r="G1368" i="3"/>
  <c r="H1368" i="3"/>
  <c r="I1368" i="3"/>
  <c r="J1368" i="3"/>
  <c r="K1368" i="3"/>
  <c r="L1368" i="3"/>
  <c r="M1368" i="3"/>
  <c r="N1368" i="3"/>
  <c r="O1368" i="3"/>
  <c r="P1368" i="3"/>
  <c r="Q1368" i="3"/>
  <c r="R1368" i="3"/>
  <c r="S1368" i="3"/>
  <c r="T1368" i="3"/>
  <c r="U1368" i="3"/>
  <c r="V1368" i="3"/>
  <c r="W1368" i="3"/>
  <c r="X1368" i="3"/>
  <c r="Y1368" i="3"/>
  <c r="Z1368" i="3"/>
  <c r="AA1368" i="3"/>
  <c r="AB1368" i="3"/>
  <c r="D1369" i="3"/>
  <c r="E1369" i="3"/>
  <c r="F1369" i="3"/>
  <c r="G1369" i="3"/>
  <c r="H1369" i="3"/>
  <c r="I1369" i="3"/>
  <c r="J1369" i="3"/>
  <c r="K1369" i="3"/>
  <c r="L1369" i="3"/>
  <c r="M1369" i="3"/>
  <c r="N1369" i="3"/>
  <c r="O1369" i="3"/>
  <c r="P1369" i="3"/>
  <c r="Q1369" i="3"/>
  <c r="R1369" i="3"/>
  <c r="S1369" i="3"/>
  <c r="T1369" i="3"/>
  <c r="U1369" i="3"/>
  <c r="V1369" i="3"/>
  <c r="W1369" i="3"/>
  <c r="X1369" i="3"/>
  <c r="Y1369" i="3"/>
  <c r="Z1369" i="3"/>
  <c r="AA1369" i="3"/>
  <c r="AB1369" i="3"/>
  <c r="D1370" i="3"/>
  <c r="E1370" i="3"/>
  <c r="F1370" i="3"/>
  <c r="G1370" i="3"/>
  <c r="H1370" i="3"/>
  <c r="I1370" i="3"/>
  <c r="J1370" i="3"/>
  <c r="K1370" i="3"/>
  <c r="L1370" i="3"/>
  <c r="M1370" i="3"/>
  <c r="N1370" i="3"/>
  <c r="O1370" i="3"/>
  <c r="P1370" i="3"/>
  <c r="Q1370" i="3"/>
  <c r="R1370" i="3"/>
  <c r="S1370" i="3"/>
  <c r="T1370" i="3"/>
  <c r="U1370" i="3"/>
  <c r="V1370" i="3"/>
  <c r="W1370" i="3"/>
  <c r="X1370" i="3"/>
  <c r="Y1370" i="3"/>
  <c r="Z1370" i="3"/>
  <c r="AA1370" i="3"/>
  <c r="AB1370" i="3"/>
  <c r="D1371" i="3"/>
  <c r="E1371" i="3"/>
  <c r="F1371" i="3"/>
  <c r="G1371" i="3"/>
  <c r="H1371" i="3"/>
  <c r="I1371" i="3"/>
  <c r="J1371" i="3"/>
  <c r="K1371" i="3"/>
  <c r="L1371" i="3"/>
  <c r="M1371" i="3"/>
  <c r="N1371" i="3"/>
  <c r="O1371" i="3"/>
  <c r="P1371" i="3"/>
  <c r="Q1371" i="3"/>
  <c r="R1371" i="3"/>
  <c r="S1371" i="3"/>
  <c r="T1371" i="3"/>
  <c r="U1371" i="3"/>
  <c r="V1371" i="3"/>
  <c r="W1371" i="3"/>
  <c r="X1371" i="3"/>
  <c r="Y1371" i="3"/>
  <c r="Z1371" i="3"/>
  <c r="AA1371" i="3"/>
  <c r="AB1371" i="3"/>
  <c r="D1372" i="3"/>
  <c r="E1372" i="3"/>
  <c r="F1372" i="3"/>
  <c r="G1372" i="3"/>
  <c r="H1372" i="3"/>
  <c r="I1372" i="3"/>
  <c r="J1372" i="3"/>
  <c r="K1372" i="3"/>
  <c r="L1372" i="3"/>
  <c r="M1372" i="3"/>
  <c r="N1372" i="3"/>
  <c r="O1372" i="3"/>
  <c r="P1372" i="3"/>
  <c r="Q1372" i="3"/>
  <c r="R1372" i="3"/>
  <c r="S1372" i="3"/>
  <c r="T1372" i="3"/>
  <c r="U1372" i="3"/>
  <c r="V1372" i="3"/>
  <c r="W1372" i="3"/>
  <c r="X1372" i="3"/>
  <c r="Y1372" i="3"/>
  <c r="Z1372" i="3"/>
  <c r="AA1372" i="3"/>
  <c r="AB1372" i="3"/>
  <c r="D1373" i="3"/>
  <c r="E1373" i="3"/>
  <c r="F1373" i="3"/>
  <c r="G1373" i="3"/>
  <c r="H1373" i="3"/>
  <c r="I1373" i="3"/>
  <c r="J1373" i="3"/>
  <c r="K1373" i="3"/>
  <c r="L1373" i="3"/>
  <c r="M1373" i="3"/>
  <c r="N1373" i="3"/>
  <c r="O1373" i="3"/>
  <c r="P1373" i="3"/>
  <c r="Q1373" i="3"/>
  <c r="R1373" i="3"/>
  <c r="S1373" i="3"/>
  <c r="T1373" i="3"/>
  <c r="U1373" i="3"/>
  <c r="V1373" i="3"/>
  <c r="W1373" i="3"/>
  <c r="X1373" i="3"/>
  <c r="Y1373" i="3"/>
  <c r="Z1373" i="3"/>
  <c r="AA1373" i="3"/>
  <c r="AB1373" i="3"/>
  <c r="D1374" i="3"/>
  <c r="E1374" i="3"/>
  <c r="F1374" i="3"/>
  <c r="G1374" i="3"/>
  <c r="H1374" i="3"/>
  <c r="I1374" i="3"/>
  <c r="J1374" i="3"/>
  <c r="K1374" i="3"/>
  <c r="L1374" i="3"/>
  <c r="M1374" i="3"/>
  <c r="N1374" i="3"/>
  <c r="O1374" i="3"/>
  <c r="P1374" i="3"/>
  <c r="Q1374" i="3"/>
  <c r="R1374" i="3"/>
  <c r="S1374" i="3"/>
  <c r="T1374" i="3"/>
  <c r="U1374" i="3"/>
  <c r="V1374" i="3"/>
  <c r="W1374" i="3"/>
  <c r="X1374" i="3"/>
  <c r="Y1374" i="3"/>
  <c r="Z1374" i="3"/>
  <c r="AA1374" i="3"/>
  <c r="AB1374" i="3"/>
  <c r="D1375" i="3"/>
  <c r="E1375" i="3"/>
  <c r="F1375" i="3"/>
  <c r="G1375" i="3"/>
  <c r="H1375" i="3"/>
  <c r="I1375" i="3"/>
  <c r="J1375" i="3"/>
  <c r="K1375" i="3"/>
  <c r="L1375" i="3"/>
  <c r="M1375" i="3"/>
  <c r="N1375" i="3"/>
  <c r="O1375" i="3"/>
  <c r="P1375" i="3"/>
  <c r="Q1375" i="3"/>
  <c r="R1375" i="3"/>
  <c r="S1375" i="3"/>
  <c r="T1375" i="3"/>
  <c r="U1375" i="3"/>
  <c r="V1375" i="3"/>
  <c r="W1375" i="3"/>
  <c r="X1375" i="3"/>
  <c r="Y1375" i="3"/>
  <c r="Z1375" i="3"/>
  <c r="AA1375" i="3"/>
  <c r="AB1375" i="3"/>
  <c r="D1376" i="3"/>
  <c r="E1376" i="3"/>
  <c r="F1376" i="3"/>
  <c r="G1376" i="3"/>
  <c r="H1376" i="3"/>
  <c r="I1376" i="3"/>
  <c r="J1376" i="3"/>
  <c r="K1376" i="3"/>
  <c r="L1376" i="3"/>
  <c r="M1376" i="3"/>
  <c r="N1376" i="3"/>
  <c r="O1376" i="3"/>
  <c r="P1376" i="3"/>
  <c r="Q1376" i="3"/>
  <c r="R1376" i="3"/>
  <c r="S1376" i="3"/>
  <c r="T1376" i="3"/>
  <c r="U1376" i="3"/>
  <c r="V1376" i="3"/>
  <c r="W1376" i="3"/>
  <c r="X1376" i="3"/>
  <c r="Y1376" i="3"/>
  <c r="Z1376" i="3"/>
  <c r="AA1376" i="3"/>
  <c r="AB1376" i="3"/>
  <c r="D1377" i="3"/>
  <c r="E1377" i="3"/>
  <c r="F1377" i="3"/>
  <c r="G1377" i="3"/>
  <c r="H1377" i="3"/>
  <c r="I1377" i="3"/>
  <c r="J1377" i="3"/>
  <c r="K1377" i="3"/>
  <c r="L1377" i="3"/>
  <c r="M1377" i="3"/>
  <c r="N1377" i="3"/>
  <c r="O1377" i="3"/>
  <c r="P1377" i="3"/>
  <c r="Q1377" i="3"/>
  <c r="R1377" i="3"/>
  <c r="S1377" i="3"/>
  <c r="T1377" i="3"/>
  <c r="U1377" i="3"/>
  <c r="V1377" i="3"/>
  <c r="W1377" i="3"/>
  <c r="X1377" i="3"/>
  <c r="Y1377" i="3"/>
  <c r="Z1377" i="3"/>
  <c r="AA1377" i="3"/>
  <c r="AB1377" i="3"/>
  <c r="D1378" i="3"/>
  <c r="E1378" i="3"/>
  <c r="F1378" i="3"/>
  <c r="G1378" i="3"/>
  <c r="H1378" i="3"/>
  <c r="I1378" i="3"/>
  <c r="J1378" i="3"/>
  <c r="K1378" i="3"/>
  <c r="L1378" i="3"/>
  <c r="M1378" i="3"/>
  <c r="N1378" i="3"/>
  <c r="O1378" i="3"/>
  <c r="P1378" i="3"/>
  <c r="Q1378" i="3"/>
  <c r="R1378" i="3"/>
  <c r="S1378" i="3"/>
  <c r="T1378" i="3"/>
  <c r="U1378" i="3"/>
  <c r="V1378" i="3"/>
  <c r="W1378" i="3"/>
  <c r="X1378" i="3"/>
  <c r="Y1378" i="3"/>
  <c r="Z1378" i="3"/>
  <c r="AA1378" i="3"/>
  <c r="AB1378" i="3"/>
  <c r="D1379" i="3"/>
  <c r="E1379" i="3"/>
  <c r="F1379" i="3"/>
  <c r="G1379" i="3"/>
  <c r="H1379" i="3"/>
  <c r="I1379" i="3"/>
  <c r="J1379" i="3"/>
  <c r="K1379" i="3"/>
  <c r="L1379" i="3"/>
  <c r="M1379" i="3"/>
  <c r="N1379" i="3"/>
  <c r="O1379" i="3"/>
  <c r="P1379" i="3"/>
  <c r="Q1379" i="3"/>
  <c r="R1379" i="3"/>
  <c r="S1379" i="3"/>
  <c r="T1379" i="3"/>
  <c r="U1379" i="3"/>
  <c r="V1379" i="3"/>
  <c r="W1379" i="3"/>
  <c r="X1379" i="3"/>
  <c r="Y1379" i="3"/>
  <c r="Z1379" i="3"/>
  <c r="AA1379" i="3"/>
  <c r="AB1379" i="3"/>
  <c r="D1380" i="3"/>
  <c r="E1380" i="3"/>
  <c r="F1380" i="3"/>
  <c r="G1380" i="3"/>
  <c r="H1380" i="3"/>
  <c r="I1380" i="3"/>
  <c r="J1380" i="3"/>
  <c r="K1380" i="3"/>
  <c r="L1380" i="3"/>
  <c r="M1380" i="3"/>
  <c r="N1380" i="3"/>
  <c r="O1380" i="3"/>
  <c r="P1380" i="3"/>
  <c r="Q1380" i="3"/>
  <c r="R1380" i="3"/>
  <c r="S1380" i="3"/>
  <c r="T1380" i="3"/>
  <c r="U1380" i="3"/>
  <c r="V1380" i="3"/>
  <c r="W1380" i="3"/>
  <c r="X1380" i="3"/>
  <c r="Y1380" i="3"/>
  <c r="Z1380" i="3"/>
  <c r="AA1380" i="3"/>
  <c r="AB1380" i="3"/>
  <c r="D1381" i="3"/>
  <c r="E1381" i="3"/>
  <c r="F1381" i="3"/>
  <c r="G1381" i="3"/>
  <c r="H1381" i="3"/>
  <c r="I1381" i="3"/>
  <c r="J1381" i="3"/>
  <c r="K1381" i="3"/>
  <c r="L1381" i="3"/>
  <c r="M1381" i="3"/>
  <c r="N1381" i="3"/>
  <c r="O1381" i="3"/>
  <c r="P1381" i="3"/>
  <c r="Q1381" i="3"/>
  <c r="R1381" i="3"/>
  <c r="S1381" i="3"/>
  <c r="T1381" i="3"/>
  <c r="U1381" i="3"/>
  <c r="V1381" i="3"/>
  <c r="W1381" i="3"/>
  <c r="X1381" i="3"/>
  <c r="Y1381" i="3"/>
  <c r="Z1381" i="3"/>
  <c r="AA1381" i="3"/>
  <c r="AB1381" i="3"/>
  <c r="D1382" i="3"/>
  <c r="E1382" i="3"/>
  <c r="F1382" i="3"/>
  <c r="G1382" i="3"/>
  <c r="H1382" i="3"/>
  <c r="I1382" i="3"/>
  <c r="J1382" i="3"/>
  <c r="K1382" i="3"/>
  <c r="L1382" i="3"/>
  <c r="M1382" i="3"/>
  <c r="N1382" i="3"/>
  <c r="O1382" i="3"/>
  <c r="P1382" i="3"/>
  <c r="Q1382" i="3"/>
  <c r="R1382" i="3"/>
  <c r="S1382" i="3"/>
  <c r="T1382" i="3"/>
  <c r="U1382" i="3"/>
  <c r="V1382" i="3"/>
  <c r="W1382" i="3"/>
  <c r="X1382" i="3"/>
  <c r="Y1382" i="3"/>
  <c r="Z1382" i="3"/>
  <c r="AA1382" i="3"/>
  <c r="AB1382" i="3"/>
  <c r="D1383" i="3"/>
  <c r="E1383" i="3"/>
  <c r="F1383" i="3"/>
  <c r="G1383" i="3"/>
  <c r="H1383" i="3"/>
  <c r="I1383" i="3"/>
  <c r="J1383" i="3"/>
  <c r="K1383" i="3"/>
  <c r="L1383" i="3"/>
  <c r="M1383" i="3"/>
  <c r="N1383" i="3"/>
  <c r="O1383" i="3"/>
  <c r="P1383" i="3"/>
  <c r="Q1383" i="3"/>
  <c r="R1383" i="3"/>
  <c r="S1383" i="3"/>
  <c r="T1383" i="3"/>
  <c r="U1383" i="3"/>
  <c r="V1383" i="3"/>
  <c r="W1383" i="3"/>
  <c r="X1383" i="3"/>
  <c r="Y1383" i="3"/>
  <c r="Z1383" i="3"/>
  <c r="AA1383" i="3"/>
  <c r="AB1383" i="3"/>
  <c r="D1384" i="3"/>
  <c r="E1384" i="3"/>
  <c r="F1384" i="3"/>
  <c r="G1384" i="3"/>
  <c r="H1384" i="3"/>
  <c r="I1384" i="3"/>
  <c r="J1384" i="3"/>
  <c r="K1384" i="3"/>
  <c r="L1384" i="3"/>
  <c r="M1384" i="3"/>
  <c r="N1384" i="3"/>
  <c r="O1384" i="3"/>
  <c r="P1384" i="3"/>
  <c r="Q1384" i="3"/>
  <c r="R1384" i="3"/>
  <c r="S1384" i="3"/>
  <c r="T1384" i="3"/>
  <c r="U1384" i="3"/>
  <c r="V1384" i="3"/>
  <c r="W1384" i="3"/>
  <c r="X1384" i="3"/>
  <c r="Y1384" i="3"/>
  <c r="Z1384" i="3"/>
  <c r="AA1384" i="3"/>
  <c r="AB1384" i="3"/>
  <c r="D1385" i="3"/>
  <c r="E1385" i="3"/>
  <c r="F1385" i="3"/>
  <c r="G1385" i="3"/>
  <c r="H1385" i="3"/>
  <c r="I1385" i="3"/>
  <c r="J1385" i="3"/>
  <c r="K1385" i="3"/>
  <c r="L1385" i="3"/>
  <c r="M1385" i="3"/>
  <c r="N1385" i="3"/>
  <c r="O1385" i="3"/>
  <c r="P1385" i="3"/>
  <c r="Q1385" i="3"/>
  <c r="R1385" i="3"/>
  <c r="S1385" i="3"/>
  <c r="T1385" i="3"/>
  <c r="U1385" i="3"/>
  <c r="V1385" i="3"/>
  <c r="W1385" i="3"/>
  <c r="X1385" i="3"/>
  <c r="Y1385" i="3"/>
  <c r="Z1385" i="3"/>
  <c r="AA1385" i="3"/>
  <c r="AB1385" i="3"/>
  <c r="D1386" i="3"/>
  <c r="E1386" i="3"/>
  <c r="F1386" i="3"/>
  <c r="G1386" i="3"/>
  <c r="H1386" i="3"/>
  <c r="I1386" i="3"/>
  <c r="J1386" i="3"/>
  <c r="K1386" i="3"/>
  <c r="L1386" i="3"/>
  <c r="M1386" i="3"/>
  <c r="N1386" i="3"/>
  <c r="O1386" i="3"/>
  <c r="P1386" i="3"/>
  <c r="Q1386" i="3"/>
  <c r="R1386" i="3"/>
  <c r="S1386" i="3"/>
  <c r="T1386" i="3"/>
  <c r="U1386" i="3"/>
  <c r="V1386" i="3"/>
  <c r="W1386" i="3"/>
  <c r="X1386" i="3"/>
  <c r="Y1386" i="3"/>
  <c r="Z1386" i="3"/>
  <c r="AA1386" i="3"/>
  <c r="AB1386" i="3"/>
  <c r="D1387" i="3"/>
  <c r="E1387" i="3"/>
  <c r="F1387" i="3"/>
  <c r="G1387" i="3"/>
  <c r="H1387" i="3"/>
  <c r="I1387" i="3"/>
  <c r="J1387" i="3"/>
  <c r="K1387" i="3"/>
  <c r="L1387" i="3"/>
  <c r="M1387" i="3"/>
  <c r="N1387" i="3"/>
  <c r="O1387" i="3"/>
  <c r="P1387" i="3"/>
  <c r="Q1387" i="3"/>
  <c r="R1387" i="3"/>
  <c r="S1387" i="3"/>
  <c r="T1387" i="3"/>
  <c r="U1387" i="3"/>
  <c r="V1387" i="3"/>
  <c r="W1387" i="3"/>
  <c r="X1387" i="3"/>
  <c r="Y1387" i="3"/>
  <c r="Z1387" i="3"/>
  <c r="AA1387" i="3"/>
  <c r="AB1387" i="3"/>
  <c r="D1388" i="3"/>
  <c r="E1388" i="3"/>
  <c r="F1388" i="3"/>
  <c r="G1388" i="3"/>
  <c r="H1388" i="3"/>
  <c r="I1388" i="3"/>
  <c r="J1388" i="3"/>
  <c r="K1388" i="3"/>
  <c r="L1388" i="3"/>
  <c r="M1388" i="3"/>
  <c r="N1388" i="3"/>
  <c r="O1388" i="3"/>
  <c r="P1388" i="3"/>
  <c r="Q1388" i="3"/>
  <c r="R1388" i="3"/>
  <c r="S1388" i="3"/>
  <c r="T1388" i="3"/>
  <c r="U1388" i="3"/>
  <c r="V1388" i="3"/>
  <c r="W1388" i="3"/>
  <c r="X1388" i="3"/>
  <c r="Y1388" i="3"/>
  <c r="Z1388" i="3"/>
  <c r="AA1388" i="3"/>
  <c r="AB1388" i="3"/>
  <c r="D1389" i="3"/>
  <c r="E1389" i="3"/>
  <c r="F1389" i="3"/>
  <c r="G1389" i="3"/>
  <c r="H1389" i="3"/>
  <c r="I1389" i="3"/>
  <c r="J1389" i="3"/>
  <c r="K1389" i="3"/>
  <c r="L1389" i="3"/>
  <c r="M1389" i="3"/>
  <c r="N1389" i="3"/>
  <c r="O1389" i="3"/>
  <c r="P1389" i="3"/>
  <c r="Q1389" i="3"/>
  <c r="R1389" i="3"/>
  <c r="S1389" i="3"/>
  <c r="T1389" i="3"/>
  <c r="U1389" i="3"/>
  <c r="V1389" i="3"/>
  <c r="W1389" i="3"/>
  <c r="X1389" i="3"/>
  <c r="Y1389" i="3"/>
  <c r="Z1389" i="3"/>
  <c r="AA1389" i="3"/>
  <c r="AB1389" i="3"/>
  <c r="D1390" i="3"/>
  <c r="E1390" i="3"/>
  <c r="F1390" i="3"/>
  <c r="G1390" i="3"/>
  <c r="H1390" i="3"/>
  <c r="I1390" i="3"/>
  <c r="J1390" i="3"/>
  <c r="K1390" i="3"/>
  <c r="L1390" i="3"/>
  <c r="M1390" i="3"/>
  <c r="N1390" i="3"/>
  <c r="O1390" i="3"/>
  <c r="P1390" i="3"/>
  <c r="Q1390" i="3"/>
  <c r="R1390" i="3"/>
  <c r="S1390" i="3"/>
  <c r="T1390" i="3"/>
  <c r="U1390" i="3"/>
  <c r="V1390" i="3"/>
  <c r="W1390" i="3"/>
  <c r="X1390" i="3"/>
  <c r="Y1390" i="3"/>
  <c r="Z1390" i="3"/>
  <c r="AA1390" i="3"/>
  <c r="AB1390" i="3"/>
  <c r="D1391" i="3"/>
  <c r="E1391" i="3"/>
  <c r="F1391" i="3"/>
  <c r="G1391" i="3"/>
  <c r="H1391" i="3"/>
  <c r="I1391" i="3"/>
  <c r="J1391" i="3"/>
  <c r="K1391" i="3"/>
  <c r="L1391" i="3"/>
  <c r="M1391" i="3"/>
  <c r="N1391" i="3"/>
  <c r="O1391" i="3"/>
  <c r="P1391" i="3"/>
  <c r="Q1391" i="3"/>
  <c r="R1391" i="3"/>
  <c r="S1391" i="3"/>
  <c r="T1391" i="3"/>
  <c r="U1391" i="3"/>
  <c r="V1391" i="3"/>
  <c r="W1391" i="3"/>
  <c r="X1391" i="3"/>
  <c r="Y1391" i="3"/>
  <c r="Z1391" i="3"/>
  <c r="AA1391" i="3"/>
  <c r="AB1391" i="3"/>
  <c r="D1392" i="3"/>
  <c r="E1392" i="3"/>
  <c r="F1392" i="3"/>
  <c r="G1392" i="3"/>
  <c r="H1392" i="3"/>
  <c r="I1392" i="3"/>
  <c r="J1392" i="3"/>
  <c r="K1392" i="3"/>
  <c r="L1392" i="3"/>
  <c r="M1392" i="3"/>
  <c r="N1392" i="3"/>
  <c r="O1392" i="3"/>
  <c r="P1392" i="3"/>
  <c r="Q1392" i="3"/>
  <c r="R1392" i="3"/>
  <c r="S1392" i="3"/>
  <c r="T1392" i="3"/>
  <c r="U1392" i="3"/>
  <c r="V1392" i="3"/>
  <c r="W1392" i="3"/>
  <c r="X1392" i="3"/>
  <c r="Y1392" i="3"/>
  <c r="Z1392" i="3"/>
  <c r="AA1392" i="3"/>
  <c r="AB1392" i="3"/>
  <c r="D1393" i="3"/>
  <c r="E1393" i="3"/>
  <c r="F1393" i="3"/>
  <c r="G1393" i="3"/>
  <c r="H1393" i="3"/>
  <c r="I1393" i="3"/>
  <c r="J1393" i="3"/>
  <c r="K1393" i="3"/>
  <c r="L1393" i="3"/>
  <c r="M1393" i="3"/>
  <c r="N1393" i="3"/>
  <c r="O1393" i="3"/>
  <c r="P1393" i="3"/>
  <c r="Q1393" i="3"/>
  <c r="R1393" i="3"/>
  <c r="S1393" i="3"/>
  <c r="T1393" i="3"/>
  <c r="U1393" i="3"/>
  <c r="V1393" i="3"/>
  <c r="W1393" i="3"/>
  <c r="X1393" i="3"/>
  <c r="Y1393" i="3"/>
  <c r="Z1393" i="3"/>
  <c r="AA1393" i="3"/>
  <c r="AB1393" i="3"/>
  <c r="D1394" i="3"/>
  <c r="E1394" i="3"/>
  <c r="F1394" i="3"/>
  <c r="G1394" i="3"/>
  <c r="H1394" i="3"/>
  <c r="I1394" i="3"/>
  <c r="J1394" i="3"/>
  <c r="K1394" i="3"/>
  <c r="L1394" i="3"/>
  <c r="M1394" i="3"/>
  <c r="N1394" i="3"/>
  <c r="O1394" i="3"/>
  <c r="P1394" i="3"/>
  <c r="Q1394" i="3"/>
  <c r="R1394" i="3"/>
  <c r="S1394" i="3"/>
  <c r="T1394" i="3"/>
  <c r="U1394" i="3"/>
  <c r="V1394" i="3"/>
  <c r="W1394" i="3"/>
  <c r="X1394" i="3"/>
  <c r="Y1394" i="3"/>
  <c r="Z1394" i="3"/>
  <c r="AA1394" i="3"/>
  <c r="AB1394" i="3"/>
  <c r="D1395" i="3"/>
  <c r="E1395" i="3"/>
  <c r="F1395" i="3"/>
  <c r="G1395" i="3"/>
  <c r="H1395" i="3"/>
  <c r="I1395" i="3"/>
  <c r="J1395" i="3"/>
  <c r="K1395" i="3"/>
  <c r="L1395" i="3"/>
  <c r="M1395" i="3"/>
  <c r="N1395" i="3"/>
  <c r="O1395" i="3"/>
  <c r="P1395" i="3"/>
  <c r="Q1395" i="3"/>
  <c r="R1395" i="3"/>
  <c r="S1395" i="3"/>
  <c r="T1395" i="3"/>
  <c r="U1395" i="3"/>
  <c r="V1395" i="3"/>
  <c r="W1395" i="3"/>
  <c r="X1395" i="3"/>
  <c r="Y1395" i="3"/>
  <c r="Z1395" i="3"/>
  <c r="AA1395" i="3"/>
  <c r="AB1395" i="3"/>
  <c r="D1396" i="3"/>
  <c r="E1396" i="3"/>
  <c r="F1396" i="3"/>
  <c r="G1396" i="3"/>
  <c r="H1396" i="3"/>
  <c r="I1396" i="3"/>
  <c r="J1396" i="3"/>
  <c r="K1396" i="3"/>
  <c r="L1396" i="3"/>
  <c r="M1396" i="3"/>
  <c r="N1396" i="3"/>
  <c r="O1396" i="3"/>
  <c r="P1396" i="3"/>
  <c r="Q1396" i="3"/>
  <c r="R1396" i="3"/>
  <c r="S1396" i="3"/>
  <c r="T1396" i="3"/>
  <c r="U1396" i="3"/>
  <c r="V1396" i="3"/>
  <c r="W1396" i="3"/>
  <c r="X1396" i="3"/>
  <c r="Y1396" i="3"/>
  <c r="Z1396" i="3"/>
  <c r="AA1396" i="3"/>
  <c r="AB1396" i="3"/>
  <c r="D1397" i="3"/>
  <c r="E1397" i="3"/>
  <c r="F1397" i="3"/>
  <c r="G1397" i="3"/>
  <c r="H1397" i="3"/>
  <c r="I1397" i="3"/>
  <c r="J1397" i="3"/>
  <c r="K1397" i="3"/>
  <c r="L1397" i="3"/>
  <c r="M1397" i="3"/>
  <c r="N1397" i="3"/>
  <c r="O1397" i="3"/>
  <c r="P1397" i="3"/>
  <c r="Q1397" i="3"/>
  <c r="R1397" i="3"/>
  <c r="S1397" i="3"/>
  <c r="T1397" i="3"/>
  <c r="U1397" i="3"/>
  <c r="V1397" i="3"/>
  <c r="W1397" i="3"/>
  <c r="X1397" i="3"/>
  <c r="Y1397" i="3"/>
  <c r="Z1397" i="3"/>
  <c r="AA1397" i="3"/>
  <c r="AB1397" i="3"/>
  <c r="D1398" i="3"/>
  <c r="E1398" i="3"/>
  <c r="F1398" i="3"/>
  <c r="G1398" i="3"/>
  <c r="H1398" i="3"/>
  <c r="I1398" i="3"/>
  <c r="J1398" i="3"/>
  <c r="K1398" i="3"/>
  <c r="L1398" i="3"/>
  <c r="M1398" i="3"/>
  <c r="N1398" i="3"/>
  <c r="O1398" i="3"/>
  <c r="P1398" i="3"/>
  <c r="Q1398" i="3"/>
  <c r="R1398" i="3"/>
  <c r="S1398" i="3"/>
  <c r="T1398" i="3"/>
  <c r="U1398" i="3"/>
  <c r="V1398" i="3"/>
  <c r="W1398" i="3"/>
  <c r="X1398" i="3"/>
  <c r="Y1398" i="3"/>
  <c r="Z1398" i="3"/>
  <c r="AA1398" i="3"/>
  <c r="AB1398" i="3"/>
  <c r="D1399" i="3"/>
  <c r="E1399" i="3"/>
  <c r="F1399" i="3"/>
  <c r="G1399" i="3"/>
  <c r="H1399" i="3"/>
  <c r="I1399" i="3"/>
  <c r="J1399" i="3"/>
  <c r="K1399" i="3"/>
  <c r="L1399" i="3"/>
  <c r="M1399" i="3"/>
  <c r="N1399" i="3"/>
  <c r="O1399" i="3"/>
  <c r="P1399" i="3"/>
  <c r="Q1399" i="3"/>
  <c r="R1399" i="3"/>
  <c r="S1399" i="3"/>
  <c r="T1399" i="3"/>
  <c r="U1399" i="3"/>
  <c r="V1399" i="3"/>
  <c r="W1399" i="3"/>
  <c r="X1399" i="3"/>
  <c r="Y1399" i="3"/>
  <c r="Z1399" i="3"/>
  <c r="AA1399" i="3"/>
  <c r="AB1399" i="3"/>
  <c r="D1400" i="3"/>
  <c r="E1400" i="3"/>
  <c r="F1400" i="3"/>
  <c r="G1400" i="3"/>
  <c r="H1400" i="3"/>
  <c r="I1400" i="3"/>
  <c r="J1400" i="3"/>
  <c r="K1400" i="3"/>
  <c r="L1400" i="3"/>
  <c r="M1400" i="3"/>
  <c r="N1400" i="3"/>
  <c r="O1400" i="3"/>
  <c r="P1400" i="3"/>
  <c r="Q1400" i="3"/>
  <c r="R1400" i="3"/>
  <c r="S1400" i="3"/>
  <c r="T1400" i="3"/>
  <c r="U1400" i="3"/>
  <c r="V1400" i="3"/>
  <c r="W1400" i="3"/>
  <c r="X1400" i="3"/>
  <c r="Y1400" i="3"/>
  <c r="Z1400" i="3"/>
  <c r="AA1400" i="3"/>
  <c r="AB1400" i="3"/>
  <c r="D1401" i="3"/>
  <c r="E1401" i="3"/>
  <c r="F1401" i="3"/>
  <c r="G1401" i="3"/>
  <c r="H1401" i="3"/>
  <c r="I1401" i="3"/>
  <c r="J1401" i="3"/>
  <c r="K1401" i="3"/>
  <c r="L1401" i="3"/>
  <c r="M1401" i="3"/>
  <c r="N1401" i="3"/>
  <c r="O1401" i="3"/>
  <c r="P1401" i="3"/>
  <c r="Q1401" i="3"/>
  <c r="R1401" i="3"/>
  <c r="S1401" i="3"/>
  <c r="T1401" i="3"/>
  <c r="U1401" i="3"/>
  <c r="V1401" i="3"/>
  <c r="W1401" i="3"/>
  <c r="X1401" i="3"/>
  <c r="Y1401" i="3"/>
  <c r="Z1401" i="3"/>
  <c r="AA1401" i="3"/>
  <c r="AB1401" i="3"/>
  <c r="D1402" i="3"/>
  <c r="E1402" i="3"/>
  <c r="F1402" i="3"/>
  <c r="G1402" i="3"/>
  <c r="H1402" i="3"/>
  <c r="I1402" i="3"/>
  <c r="J1402" i="3"/>
  <c r="K1402" i="3"/>
  <c r="L1402" i="3"/>
  <c r="M1402" i="3"/>
  <c r="N1402" i="3"/>
  <c r="O1402" i="3"/>
  <c r="P1402" i="3"/>
  <c r="Q1402" i="3"/>
  <c r="R1402" i="3"/>
  <c r="S1402" i="3"/>
  <c r="T1402" i="3"/>
  <c r="U1402" i="3"/>
  <c r="V1402" i="3"/>
  <c r="W1402" i="3"/>
  <c r="X1402" i="3"/>
  <c r="Y1402" i="3"/>
  <c r="Z1402" i="3"/>
  <c r="AA1402" i="3"/>
  <c r="AB1402" i="3"/>
  <c r="D1403" i="3"/>
  <c r="E1403" i="3"/>
  <c r="F1403" i="3"/>
  <c r="G1403" i="3"/>
  <c r="H1403" i="3"/>
  <c r="I1403" i="3"/>
  <c r="J1403" i="3"/>
  <c r="K1403" i="3"/>
  <c r="L1403" i="3"/>
  <c r="M1403" i="3"/>
  <c r="N1403" i="3"/>
  <c r="O1403" i="3"/>
  <c r="P1403" i="3"/>
  <c r="Q1403" i="3"/>
  <c r="R1403" i="3"/>
  <c r="S1403" i="3"/>
  <c r="T1403" i="3"/>
  <c r="U1403" i="3"/>
  <c r="V1403" i="3"/>
  <c r="W1403" i="3"/>
  <c r="X1403" i="3"/>
  <c r="Y1403" i="3"/>
  <c r="Z1403" i="3"/>
  <c r="AA1403" i="3"/>
  <c r="AB1403" i="3"/>
  <c r="D1404" i="3"/>
  <c r="E1404" i="3"/>
  <c r="F1404" i="3"/>
  <c r="G1404" i="3"/>
  <c r="H1404" i="3"/>
  <c r="I1404" i="3"/>
  <c r="J1404" i="3"/>
  <c r="K1404" i="3"/>
  <c r="L1404" i="3"/>
  <c r="M1404" i="3"/>
  <c r="N1404" i="3"/>
  <c r="O1404" i="3"/>
  <c r="P1404" i="3"/>
  <c r="Q1404" i="3"/>
  <c r="R1404" i="3"/>
  <c r="S1404" i="3"/>
  <c r="T1404" i="3"/>
  <c r="U1404" i="3"/>
  <c r="V1404" i="3"/>
  <c r="W1404" i="3"/>
  <c r="X1404" i="3"/>
  <c r="Y1404" i="3"/>
  <c r="Z1404" i="3"/>
  <c r="AA1404" i="3"/>
  <c r="AB1404" i="3"/>
  <c r="D1405" i="3"/>
  <c r="E1405" i="3"/>
  <c r="F1405" i="3"/>
  <c r="G1405" i="3"/>
  <c r="H1405" i="3"/>
  <c r="I1405" i="3"/>
  <c r="J1405" i="3"/>
  <c r="K1405" i="3"/>
  <c r="L1405" i="3"/>
  <c r="M1405" i="3"/>
  <c r="N1405" i="3"/>
  <c r="O1405" i="3"/>
  <c r="P1405" i="3"/>
  <c r="Q1405" i="3"/>
  <c r="R1405" i="3"/>
  <c r="S1405" i="3"/>
  <c r="T1405" i="3"/>
  <c r="U1405" i="3"/>
  <c r="V1405" i="3"/>
  <c r="W1405" i="3"/>
  <c r="X1405" i="3"/>
  <c r="Y1405" i="3"/>
  <c r="Z1405" i="3"/>
  <c r="AA1405" i="3"/>
  <c r="AB1405" i="3"/>
  <c r="D1406" i="3"/>
  <c r="E1406" i="3"/>
  <c r="F1406" i="3"/>
  <c r="G1406" i="3"/>
  <c r="H1406" i="3"/>
  <c r="I1406" i="3"/>
  <c r="J1406" i="3"/>
  <c r="K1406" i="3"/>
  <c r="L1406" i="3"/>
  <c r="M1406" i="3"/>
  <c r="N1406" i="3"/>
  <c r="O1406" i="3"/>
  <c r="P1406" i="3"/>
  <c r="Q1406" i="3"/>
  <c r="R1406" i="3"/>
  <c r="S1406" i="3"/>
  <c r="T1406" i="3"/>
  <c r="U1406" i="3"/>
  <c r="V1406" i="3"/>
  <c r="W1406" i="3"/>
  <c r="X1406" i="3"/>
  <c r="Y1406" i="3"/>
  <c r="Z1406" i="3"/>
  <c r="AA1406" i="3"/>
  <c r="AB1406" i="3"/>
  <c r="D1407" i="3"/>
  <c r="E1407" i="3"/>
  <c r="F1407" i="3"/>
  <c r="G1407" i="3"/>
  <c r="H1407" i="3"/>
  <c r="I1407" i="3"/>
  <c r="J1407" i="3"/>
  <c r="K1407" i="3"/>
  <c r="L1407" i="3"/>
  <c r="M1407" i="3"/>
  <c r="N1407" i="3"/>
  <c r="O1407" i="3"/>
  <c r="P1407" i="3"/>
  <c r="Q1407" i="3"/>
  <c r="R1407" i="3"/>
  <c r="S1407" i="3"/>
  <c r="T1407" i="3"/>
  <c r="U1407" i="3"/>
  <c r="V1407" i="3"/>
  <c r="W1407" i="3"/>
  <c r="X1407" i="3"/>
  <c r="Y1407" i="3"/>
  <c r="Z1407" i="3"/>
  <c r="AA1407" i="3"/>
  <c r="AB1407" i="3"/>
  <c r="D1408" i="3"/>
  <c r="E1408" i="3"/>
  <c r="F1408" i="3"/>
  <c r="G1408" i="3"/>
  <c r="H1408" i="3"/>
  <c r="I1408" i="3"/>
  <c r="J1408" i="3"/>
  <c r="K1408" i="3"/>
  <c r="L1408" i="3"/>
  <c r="M1408" i="3"/>
  <c r="N1408" i="3"/>
  <c r="O1408" i="3"/>
  <c r="P1408" i="3"/>
  <c r="Q1408" i="3"/>
  <c r="R1408" i="3"/>
  <c r="S1408" i="3"/>
  <c r="T1408" i="3"/>
  <c r="U1408" i="3"/>
  <c r="V1408" i="3"/>
  <c r="W1408" i="3"/>
  <c r="X1408" i="3"/>
  <c r="Y1408" i="3"/>
  <c r="Z1408" i="3"/>
  <c r="AA1408" i="3"/>
  <c r="AB1408" i="3"/>
  <c r="D1409" i="3"/>
  <c r="E1409" i="3"/>
  <c r="F1409" i="3"/>
  <c r="G1409" i="3"/>
  <c r="H1409" i="3"/>
  <c r="I1409" i="3"/>
  <c r="J1409" i="3"/>
  <c r="K1409" i="3"/>
  <c r="L1409" i="3"/>
  <c r="M1409" i="3"/>
  <c r="N1409" i="3"/>
  <c r="O1409" i="3"/>
  <c r="P1409" i="3"/>
  <c r="Q1409" i="3"/>
  <c r="R1409" i="3"/>
  <c r="S1409" i="3"/>
  <c r="T1409" i="3"/>
  <c r="U1409" i="3"/>
  <c r="V1409" i="3"/>
  <c r="W1409" i="3"/>
  <c r="X1409" i="3"/>
  <c r="Y1409" i="3"/>
  <c r="Z1409" i="3"/>
  <c r="AA1409" i="3"/>
  <c r="AB1409" i="3"/>
  <c r="D1410" i="3"/>
  <c r="E1410" i="3"/>
  <c r="F1410" i="3"/>
  <c r="G1410" i="3"/>
  <c r="H1410" i="3"/>
  <c r="I1410" i="3"/>
  <c r="J1410" i="3"/>
  <c r="K1410" i="3"/>
  <c r="L1410" i="3"/>
  <c r="M1410" i="3"/>
  <c r="N1410" i="3"/>
  <c r="O1410" i="3"/>
  <c r="P1410" i="3"/>
  <c r="Q1410" i="3"/>
  <c r="R1410" i="3"/>
  <c r="S1410" i="3"/>
  <c r="T1410" i="3"/>
  <c r="U1410" i="3"/>
  <c r="V1410" i="3"/>
  <c r="W1410" i="3"/>
  <c r="X1410" i="3"/>
  <c r="Y1410" i="3"/>
  <c r="Z1410" i="3"/>
  <c r="AA1410" i="3"/>
  <c r="AB1410" i="3"/>
  <c r="D1411" i="3"/>
  <c r="E1411" i="3"/>
  <c r="F1411" i="3"/>
  <c r="G1411" i="3"/>
  <c r="H1411" i="3"/>
  <c r="I1411" i="3"/>
  <c r="J1411" i="3"/>
  <c r="K1411" i="3"/>
  <c r="L1411" i="3"/>
  <c r="M1411" i="3"/>
  <c r="N1411" i="3"/>
  <c r="O1411" i="3"/>
  <c r="P1411" i="3"/>
  <c r="Q1411" i="3"/>
  <c r="R1411" i="3"/>
  <c r="S1411" i="3"/>
  <c r="T1411" i="3"/>
  <c r="U1411" i="3"/>
  <c r="V1411" i="3"/>
  <c r="W1411" i="3"/>
  <c r="X1411" i="3"/>
  <c r="Y1411" i="3"/>
  <c r="Z1411" i="3"/>
  <c r="AA1411" i="3"/>
  <c r="AB1411" i="3"/>
  <c r="D1412" i="3"/>
  <c r="E1412" i="3"/>
  <c r="F1412" i="3"/>
  <c r="G1412" i="3"/>
  <c r="H1412" i="3"/>
  <c r="I1412" i="3"/>
  <c r="J1412" i="3"/>
  <c r="K1412" i="3"/>
  <c r="L1412" i="3"/>
  <c r="M1412" i="3"/>
  <c r="N1412" i="3"/>
  <c r="O1412" i="3"/>
  <c r="P1412" i="3"/>
  <c r="Q1412" i="3"/>
  <c r="R1412" i="3"/>
  <c r="S1412" i="3"/>
  <c r="T1412" i="3"/>
  <c r="U1412" i="3"/>
  <c r="V1412" i="3"/>
  <c r="W1412" i="3"/>
  <c r="X1412" i="3"/>
  <c r="Y1412" i="3"/>
  <c r="Z1412" i="3"/>
  <c r="AA1412" i="3"/>
  <c r="AB1412" i="3"/>
  <c r="D1413" i="3"/>
  <c r="E1413" i="3"/>
  <c r="F1413" i="3"/>
  <c r="G1413" i="3"/>
  <c r="H1413" i="3"/>
  <c r="I1413" i="3"/>
  <c r="J1413" i="3"/>
  <c r="K1413" i="3"/>
  <c r="L1413" i="3"/>
  <c r="M1413" i="3"/>
  <c r="N1413" i="3"/>
  <c r="O1413" i="3"/>
  <c r="P1413" i="3"/>
  <c r="Q1413" i="3"/>
  <c r="R1413" i="3"/>
  <c r="S1413" i="3"/>
  <c r="T1413" i="3"/>
  <c r="U1413" i="3"/>
  <c r="V1413" i="3"/>
  <c r="W1413" i="3"/>
  <c r="X1413" i="3"/>
  <c r="Y1413" i="3"/>
  <c r="Z1413" i="3"/>
  <c r="AA1413" i="3"/>
  <c r="AB1413" i="3"/>
  <c r="D1414" i="3"/>
  <c r="E1414" i="3"/>
  <c r="F1414" i="3"/>
  <c r="G1414" i="3"/>
  <c r="H1414" i="3"/>
  <c r="I1414" i="3"/>
  <c r="J1414" i="3"/>
  <c r="K1414" i="3"/>
  <c r="L1414" i="3"/>
  <c r="M1414" i="3"/>
  <c r="N1414" i="3"/>
  <c r="O1414" i="3"/>
  <c r="P1414" i="3"/>
  <c r="Q1414" i="3"/>
  <c r="R1414" i="3"/>
  <c r="S1414" i="3"/>
  <c r="T1414" i="3"/>
  <c r="U1414" i="3"/>
  <c r="V1414" i="3"/>
  <c r="W1414" i="3"/>
  <c r="X1414" i="3"/>
  <c r="Y1414" i="3"/>
  <c r="Z1414" i="3"/>
  <c r="AA1414" i="3"/>
  <c r="AB1414" i="3"/>
  <c r="D1415" i="3"/>
  <c r="E1415" i="3"/>
  <c r="F1415" i="3"/>
  <c r="G1415" i="3"/>
  <c r="H1415" i="3"/>
  <c r="I1415" i="3"/>
  <c r="J1415" i="3"/>
  <c r="K1415" i="3"/>
  <c r="L1415" i="3"/>
  <c r="M1415" i="3"/>
  <c r="N1415" i="3"/>
  <c r="O1415" i="3"/>
  <c r="P1415" i="3"/>
  <c r="Q1415" i="3"/>
  <c r="R1415" i="3"/>
  <c r="S1415" i="3"/>
  <c r="T1415" i="3"/>
  <c r="U1415" i="3"/>
  <c r="V1415" i="3"/>
  <c r="W1415" i="3"/>
  <c r="X1415" i="3"/>
  <c r="Y1415" i="3"/>
  <c r="Z1415" i="3"/>
  <c r="AA1415" i="3"/>
  <c r="AB1415" i="3"/>
  <c r="D1416" i="3"/>
  <c r="E1416" i="3"/>
  <c r="F1416" i="3"/>
  <c r="G1416" i="3"/>
  <c r="H1416" i="3"/>
  <c r="I1416" i="3"/>
  <c r="J1416" i="3"/>
  <c r="K1416" i="3"/>
  <c r="L1416" i="3"/>
  <c r="M1416" i="3"/>
  <c r="N1416" i="3"/>
  <c r="O1416" i="3"/>
  <c r="P1416" i="3"/>
  <c r="Q1416" i="3"/>
  <c r="R1416" i="3"/>
  <c r="S1416" i="3"/>
  <c r="T1416" i="3"/>
  <c r="U1416" i="3"/>
  <c r="V1416" i="3"/>
  <c r="W1416" i="3"/>
  <c r="X1416" i="3"/>
  <c r="Y1416" i="3"/>
  <c r="Z1416" i="3"/>
  <c r="AA1416" i="3"/>
  <c r="AB1416" i="3"/>
  <c r="D1417" i="3"/>
  <c r="E1417" i="3"/>
  <c r="F1417" i="3"/>
  <c r="G1417" i="3"/>
  <c r="H1417" i="3"/>
  <c r="I1417" i="3"/>
  <c r="J1417" i="3"/>
  <c r="K1417" i="3"/>
  <c r="L1417" i="3"/>
  <c r="M1417" i="3"/>
  <c r="N1417" i="3"/>
  <c r="O1417" i="3"/>
  <c r="P1417" i="3"/>
  <c r="Q1417" i="3"/>
  <c r="R1417" i="3"/>
  <c r="S1417" i="3"/>
  <c r="T1417" i="3"/>
  <c r="U1417" i="3"/>
  <c r="V1417" i="3"/>
  <c r="W1417" i="3"/>
  <c r="X1417" i="3"/>
  <c r="Y1417" i="3"/>
  <c r="Z1417" i="3"/>
  <c r="AA1417" i="3"/>
  <c r="AB1417" i="3"/>
  <c r="D1418" i="3"/>
  <c r="E1418" i="3"/>
  <c r="F1418" i="3"/>
  <c r="G1418" i="3"/>
  <c r="H1418" i="3"/>
  <c r="I1418" i="3"/>
  <c r="J1418" i="3"/>
  <c r="K1418" i="3"/>
  <c r="L1418" i="3"/>
  <c r="M1418" i="3"/>
  <c r="N1418" i="3"/>
  <c r="O1418" i="3"/>
  <c r="P1418" i="3"/>
  <c r="Q1418" i="3"/>
  <c r="R1418" i="3"/>
  <c r="S1418" i="3"/>
  <c r="T1418" i="3"/>
  <c r="U1418" i="3"/>
  <c r="V1418" i="3"/>
  <c r="W1418" i="3"/>
  <c r="X1418" i="3"/>
  <c r="Y1418" i="3"/>
  <c r="Z1418" i="3"/>
  <c r="AA1418" i="3"/>
  <c r="AB1418" i="3"/>
  <c r="D1419" i="3"/>
  <c r="E1419" i="3"/>
  <c r="F1419" i="3"/>
  <c r="G1419" i="3"/>
  <c r="H1419" i="3"/>
  <c r="I1419" i="3"/>
  <c r="J1419" i="3"/>
  <c r="K1419" i="3"/>
  <c r="L1419" i="3"/>
  <c r="M1419" i="3"/>
  <c r="N1419" i="3"/>
  <c r="O1419" i="3"/>
  <c r="P1419" i="3"/>
  <c r="Q1419" i="3"/>
  <c r="R1419" i="3"/>
  <c r="S1419" i="3"/>
  <c r="T1419" i="3"/>
  <c r="U1419" i="3"/>
  <c r="V1419" i="3"/>
  <c r="W1419" i="3"/>
  <c r="X1419" i="3"/>
  <c r="Y1419" i="3"/>
  <c r="Z1419" i="3"/>
  <c r="AA1419" i="3"/>
  <c r="AB1419" i="3"/>
  <c r="D1420" i="3"/>
  <c r="E1420" i="3"/>
  <c r="F1420" i="3"/>
  <c r="G1420" i="3"/>
  <c r="H1420" i="3"/>
  <c r="I1420" i="3"/>
  <c r="J1420" i="3"/>
  <c r="K1420" i="3"/>
  <c r="L1420" i="3"/>
  <c r="M1420" i="3"/>
  <c r="N1420" i="3"/>
  <c r="O1420" i="3"/>
  <c r="P1420" i="3"/>
  <c r="Q1420" i="3"/>
  <c r="R1420" i="3"/>
  <c r="S1420" i="3"/>
  <c r="T1420" i="3"/>
  <c r="U1420" i="3"/>
  <c r="V1420" i="3"/>
  <c r="W1420" i="3"/>
  <c r="X1420" i="3"/>
  <c r="Y1420" i="3"/>
  <c r="Z1420" i="3"/>
  <c r="AA1420" i="3"/>
  <c r="AB1420" i="3"/>
  <c r="D1421" i="3"/>
  <c r="E1421" i="3"/>
  <c r="F1421" i="3"/>
  <c r="G1421" i="3"/>
  <c r="H1421" i="3"/>
  <c r="I1421" i="3"/>
  <c r="J1421" i="3"/>
  <c r="K1421" i="3"/>
  <c r="L1421" i="3"/>
  <c r="M1421" i="3"/>
  <c r="N1421" i="3"/>
  <c r="O1421" i="3"/>
  <c r="P1421" i="3"/>
  <c r="Q1421" i="3"/>
  <c r="R1421" i="3"/>
  <c r="S1421" i="3"/>
  <c r="T1421" i="3"/>
  <c r="U1421" i="3"/>
  <c r="V1421" i="3"/>
  <c r="W1421" i="3"/>
  <c r="X1421" i="3"/>
  <c r="Y1421" i="3"/>
  <c r="Z1421" i="3"/>
  <c r="AA1421" i="3"/>
  <c r="AB1421" i="3"/>
  <c r="D1422" i="3"/>
  <c r="E1422" i="3"/>
  <c r="F1422" i="3"/>
  <c r="G1422" i="3"/>
  <c r="H1422" i="3"/>
  <c r="I1422" i="3"/>
  <c r="J1422" i="3"/>
  <c r="K1422" i="3"/>
  <c r="L1422" i="3"/>
  <c r="M1422" i="3"/>
  <c r="N1422" i="3"/>
  <c r="O1422" i="3"/>
  <c r="P1422" i="3"/>
  <c r="Q1422" i="3"/>
  <c r="R1422" i="3"/>
  <c r="S1422" i="3"/>
  <c r="T1422" i="3"/>
  <c r="U1422" i="3"/>
  <c r="V1422" i="3"/>
  <c r="W1422" i="3"/>
  <c r="X1422" i="3"/>
  <c r="Y1422" i="3"/>
  <c r="Z1422" i="3"/>
  <c r="AA1422" i="3"/>
  <c r="AB1422" i="3"/>
  <c r="D1423" i="3"/>
  <c r="E1423" i="3"/>
  <c r="F1423" i="3"/>
  <c r="G1423" i="3"/>
  <c r="H1423" i="3"/>
  <c r="I1423" i="3"/>
  <c r="J1423" i="3"/>
  <c r="K1423" i="3"/>
  <c r="L1423" i="3"/>
  <c r="M1423" i="3"/>
  <c r="N1423" i="3"/>
  <c r="O1423" i="3"/>
  <c r="P1423" i="3"/>
  <c r="Q1423" i="3"/>
  <c r="R1423" i="3"/>
  <c r="S1423" i="3"/>
  <c r="T1423" i="3"/>
  <c r="U1423" i="3"/>
  <c r="V1423" i="3"/>
  <c r="W1423" i="3"/>
  <c r="X1423" i="3"/>
  <c r="Y1423" i="3"/>
  <c r="Z1423" i="3"/>
  <c r="AA1423" i="3"/>
  <c r="AB1423" i="3"/>
  <c r="D1424" i="3"/>
  <c r="E1424" i="3"/>
  <c r="F1424" i="3"/>
  <c r="G1424" i="3"/>
  <c r="H1424" i="3"/>
  <c r="I1424" i="3"/>
  <c r="J1424" i="3"/>
  <c r="K1424" i="3"/>
  <c r="L1424" i="3"/>
  <c r="M1424" i="3"/>
  <c r="N1424" i="3"/>
  <c r="O1424" i="3"/>
  <c r="P1424" i="3"/>
  <c r="Q1424" i="3"/>
  <c r="R1424" i="3"/>
  <c r="S1424" i="3"/>
  <c r="T1424" i="3"/>
  <c r="U1424" i="3"/>
  <c r="V1424" i="3"/>
  <c r="W1424" i="3"/>
  <c r="X1424" i="3"/>
  <c r="Y1424" i="3"/>
  <c r="Z1424" i="3"/>
  <c r="AA1424" i="3"/>
  <c r="AB1424" i="3"/>
  <c r="D1425" i="3"/>
  <c r="E1425" i="3"/>
  <c r="F1425" i="3"/>
  <c r="G1425" i="3"/>
  <c r="H1425" i="3"/>
  <c r="I1425" i="3"/>
  <c r="J1425" i="3"/>
  <c r="K1425" i="3"/>
  <c r="L1425" i="3"/>
  <c r="M1425" i="3"/>
  <c r="N1425" i="3"/>
  <c r="O1425" i="3"/>
  <c r="P1425" i="3"/>
  <c r="Q1425" i="3"/>
  <c r="R1425" i="3"/>
  <c r="S1425" i="3"/>
  <c r="T1425" i="3"/>
  <c r="U1425" i="3"/>
  <c r="V1425" i="3"/>
  <c r="W1425" i="3"/>
  <c r="X1425" i="3"/>
  <c r="Y1425" i="3"/>
  <c r="Z1425" i="3"/>
  <c r="AA1425" i="3"/>
  <c r="AB1425" i="3"/>
  <c r="D1426" i="3"/>
  <c r="E1426" i="3"/>
  <c r="F1426" i="3"/>
  <c r="G1426" i="3"/>
  <c r="H1426" i="3"/>
  <c r="I1426" i="3"/>
  <c r="J1426" i="3"/>
  <c r="K1426" i="3"/>
  <c r="L1426" i="3"/>
  <c r="M1426" i="3"/>
  <c r="N1426" i="3"/>
  <c r="O1426" i="3"/>
  <c r="P1426" i="3"/>
  <c r="Q1426" i="3"/>
  <c r="R1426" i="3"/>
  <c r="S1426" i="3"/>
  <c r="T1426" i="3"/>
  <c r="U1426" i="3"/>
  <c r="V1426" i="3"/>
  <c r="W1426" i="3"/>
  <c r="X1426" i="3"/>
  <c r="Y1426" i="3"/>
  <c r="Z1426" i="3"/>
  <c r="AA1426" i="3"/>
  <c r="AB1426" i="3"/>
  <c r="D1427" i="3"/>
  <c r="E1427" i="3"/>
  <c r="F1427" i="3"/>
  <c r="G1427" i="3"/>
  <c r="H1427" i="3"/>
  <c r="I1427" i="3"/>
  <c r="J1427" i="3"/>
  <c r="K1427" i="3"/>
  <c r="L1427" i="3"/>
  <c r="M1427" i="3"/>
  <c r="N1427" i="3"/>
  <c r="O1427" i="3"/>
  <c r="P1427" i="3"/>
  <c r="Q1427" i="3"/>
  <c r="R1427" i="3"/>
  <c r="S1427" i="3"/>
  <c r="T1427" i="3"/>
  <c r="U1427" i="3"/>
  <c r="V1427" i="3"/>
  <c r="W1427" i="3"/>
  <c r="X1427" i="3"/>
  <c r="Y1427" i="3"/>
  <c r="Z1427" i="3"/>
  <c r="AA1427" i="3"/>
  <c r="AB1427" i="3"/>
  <c r="D1428" i="3"/>
  <c r="E1428" i="3"/>
  <c r="F1428" i="3"/>
  <c r="G1428" i="3"/>
  <c r="H1428" i="3"/>
  <c r="I1428" i="3"/>
  <c r="J1428" i="3"/>
  <c r="K1428" i="3"/>
  <c r="L1428" i="3"/>
  <c r="M1428" i="3"/>
  <c r="N1428" i="3"/>
  <c r="O1428" i="3"/>
  <c r="P1428" i="3"/>
  <c r="Q1428" i="3"/>
  <c r="R1428" i="3"/>
  <c r="S1428" i="3"/>
  <c r="T1428" i="3"/>
  <c r="U1428" i="3"/>
  <c r="V1428" i="3"/>
  <c r="W1428" i="3"/>
  <c r="X1428" i="3"/>
  <c r="Y1428" i="3"/>
  <c r="Z1428" i="3"/>
  <c r="AA1428" i="3"/>
  <c r="AB1428" i="3"/>
  <c r="D1429" i="3"/>
  <c r="E1429" i="3"/>
  <c r="F1429" i="3"/>
  <c r="G1429" i="3"/>
  <c r="H1429" i="3"/>
  <c r="I1429" i="3"/>
  <c r="J1429" i="3"/>
  <c r="K1429" i="3"/>
  <c r="L1429" i="3"/>
  <c r="M1429" i="3"/>
  <c r="N1429" i="3"/>
  <c r="O1429" i="3"/>
  <c r="P1429" i="3"/>
  <c r="Q1429" i="3"/>
  <c r="R1429" i="3"/>
  <c r="S1429" i="3"/>
  <c r="T1429" i="3"/>
  <c r="U1429" i="3"/>
  <c r="V1429" i="3"/>
  <c r="W1429" i="3"/>
  <c r="X1429" i="3"/>
  <c r="Y1429" i="3"/>
  <c r="Z1429" i="3"/>
  <c r="AA1429" i="3"/>
  <c r="AB1429" i="3"/>
  <c r="D1430" i="3"/>
  <c r="E1430" i="3"/>
  <c r="F1430" i="3"/>
  <c r="G1430" i="3"/>
  <c r="H1430" i="3"/>
  <c r="I1430" i="3"/>
  <c r="J1430" i="3"/>
  <c r="K1430" i="3"/>
  <c r="L1430" i="3"/>
  <c r="M1430" i="3"/>
  <c r="N1430" i="3"/>
  <c r="O1430" i="3"/>
  <c r="P1430" i="3"/>
  <c r="Q1430" i="3"/>
  <c r="R1430" i="3"/>
  <c r="S1430" i="3"/>
  <c r="T1430" i="3"/>
  <c r="U1430" i="3"/>
  <c r="V1430" i="3"/>
  <c r="W1430" i="3"/>
  <c r="X1430" i="3"/>
  <c r="Y1430" i="3"/>
  <c r="Z1430" i="3"/>
  <c r="AA1430" i="3"/>
  <c r="AB1430" i="3"/>
  <c r="D1431" i="3"/>
  <c r="E1431" i="3"/>
  <c r="F1431" i="3"/>
  <c r="G1431" i="3"/>
  <c r="H1431" i="3"/>
  <c r="AC1431" i="3" s="1"/>
  <c r="I1431" i="3"/>
  <c r="J1431" i="3"/>
  <c r="K1431" i="3"/>
  <c r="L1431" i="3"/>
  <c r="M1431" i="3"/>
  <c r="N1431" i="3"/>
  <c r="O1431" i="3"/>
  <c r="P1431" i="3"/>
  <c r="Q1431" i="3"/>
  <c r="R1431" i="3"/>
  <c r="S1431" i="3"/>
  <c r="T1431" i="3"/>
  <c r="U1431" i="3"/>
  <c r="V1431" i="3"/>
  <c r="W1431" i="3"/>
  <c r="X1431" i="3"/>
  <c r="Y1431" i="3"/>
  <c r="Z1431" i="3"/>
  <c r="AA1431" i="3"/>
  <c r="AB1431" i="3"/>
  <c r="D1432" i="3"/>
  <c r="E1432" i="3"/>
  <c r="F1432" i="3"/>
  <c r="G1432" i="3"/>
  <c r="H1432" i="3"/>
  <c r="I1432" i="3"/>
  <c r="J1432" i="3"/>
  <c r="K1432" i="3"/>
  <c r="L1432" i="3"/>
  <c r="M1432" i="3"/>
  <c r="N1432" i="3"/>
  <c r="O1432" i="3"/>
  <c r="P1432" i="3"/>
  <c r="Q1432" i="3"/>
  <c r="R1432" i="3"/>
  <c r="S1432" i="3"/>
  <c r="T1432" i="3"/>
  <c r="U1432" i="3"/>
  <c r="V1432" i="3"/>
  <c r="W1432" i="3"/>
  <c r="X1432" i="3"/>
  <c r="Y1432" i="3"/>
  <c r="Z1432" i="3"/>
  <c r="AA1432" i="3"/>
  <c r="AB1432" i="3"/>
  <c r="D1433" i="3"/>
  <c r="E1433" i="3"/>
  <c r="F1433" i="3"/>
  <c r="G1433" i="3"/>
  <c r="H1433" i="3"/>
  <c r="I1433" i="3"/>
  <c r="J1433" i="3"/>
  <c r="K1433" i="3"/>
  <c r="L1433" i="3"/>
  <c r="M1433" i="3"/>
  <c r="N1433" i="3"/>
  <c r="O1433" i="3"/>
  <c r="P1433" i="3"/>
  <c r="Q1433" i="3"/>
  <c r="R1433" i="3"/>
  <c r="S1433" i="3"/>
  <c r="T1433" i="3"/>
  <c r="U1433" i="3"/>
  <c r="V1433" i="3"/>
  <c r="W1433" i="3"/>
  <c r="X1433" i="3"/>
  <c r="Y1433" i="3"/>
  <c r="Z1433" i="3"/>
  <c r="AA1433" i="3"/>
  <c r="AB1433" i="3"/>
  <c r="D1434" i="3"/>
  <c r="E1434" i="3"/>
  <c r="F1434" i="3"/>
  <c r="G1434" i="3"/>
  <c r="H1434" i="3"/>
  <c r="I1434" i="3"/>
  <c r="J1434" i="3"/>
  <c r="K1434" i="3"/>
  <c r="L1434" i="3"/>
  <c r="M1434" i="3"/>
  <c r="N1434" i="3"/>
  <c r="O1434" i="3"/>
  <c r="P1434" i="3"/>
  <c r="Q1434" i="3"/>
  <c r="R1434" i="3"/>
  <c r="S1434" i="3"/>
  <c r="T1434" i="3"/>
  <c r="U1434" i="3"/>
  <c r="V1434" i="3"/>
  <c r="W1434" i="3"/>
  <c r="X1434" i="3"/>
  <c r="Y1434" i="3"/>
  <c r="Z1434" i="3"/>
  <c r="AA1434" i="3"/>
  <c r="AB1434" i="3"/>
  <c r="D1435" i="3"/>
  <c r="E1435" i="3"/>
  <c r="F1435" i="3"/>
  <c r="G1435" i="3"/>
  <c r="H1435" i="3"/>
  <c r="I1435" i="3"/>
  <c r="J1435" i="3"/>
  <c r="K1435" i="3"/>
  <c r="L1435" i="3"/>
  <c r="M1435" i="3"/>
  <c r="N1435" i="3"/>
  <c r="O1435" i="3"/>
  <c r="P1435" i="3"/>
  <c r="Q1435" i="3"/>
  <c r="R1435" i="3"/>
  <c r="S1435" i="3"/>
  <c r="T1435" i="3"/>
  <c r="U1435" i="3"/>
  <c r="V1435" i="3"/>
  <c r="W1435" i="3"/>
  <c r="X1435" i="3"/>
  <c r="Y1435" i="3"/>
  <c r="Z1435" i="3"/>
  <c r="AA1435" i="3"/>
  <c r="AB1435" i="3"/>
  <c r="D1436" i="3"/>
  <c r="E1436" i="3"/>
  <c r="F1436" i="3"/>
  <c r="G1436" i="3"/>
  <c r="H1436" i="3"/>
  <c r="I1436" i="3"/>
  <c r="J1436" i="3"/>
  <c r="K1436" i="3"/>
  <c r="L1436" i="3"/>
  <c r="M1436" i="3"/>
  <c r="N1436" i="3"/>
  <c r="O1436" i="3"/>
  <c r="P1436" i="3"/>
  <c r="Q1436" i="3"/>
  <c r="R1436" i="3"/>
  <c r="S1436" i="3"/>
  <c r="T1436" i="3"/>
  <c r="U1436" i="3"/>
  <c r="V1436" i="3"/>
  <c r="W1436" i="3"/>
  <c r="X1436" i="3"/>
  <c r="Y1436" i="3"/>
  <c r="Z1436" i="3"/>
  <c r="AA1436" i="3"/>
  <c r="AB1436" i="3"/>
  <c r="D1437" i="3"/>
  <c r="E1437" i="3"/>
  <c r="F1437" i="3"/>
  <c r="G1437" i="3"/>
  <c r="H1437" i="3"/>
  <c r="I1437" i="3"/>
  <c r="J1437" i="3"/>
  <c r="K1437" i="3"/>
  <c r="L1437" i="3"/>
  <c r="M1437" i="3"/>
  <c r="N1437" i="3"/>
  <c r="O1437" i="3"/>
  <c r="P1437" i="3"/>
  <c r="Q1437" i="3"/>
  <c r="R1437" i="3"/>
  <c r="S1437" i="3"/>
  <c r="T1437" i="3"/>
  <c r="U1437" i="3"/>
  <c r="V1437" i="3"/>
  <c r="W1437" i="3"/>
  <c r="X1437" i="3"/>
  <c r="Y1437" i="3"/>
  <c r="Z1437" i="3"/>
  <c r="AA1437" i="3"/>
  <c r="AB1437" i="3"/>
  <c r="D1438" i="3"/>
  <c r="E1438" i="3"/>
  <c r="F1438" i="3"/>
  <c r="G1438" i="3"/>
  <c r="H1438" i="3"/>
  <c r="I1438" i="3"/>
  <c r="J1438" i="3"/>
  <c r="K1438" i="3"/>
  <c r="L1438" i="3"/>
  <c r="M1438" i="3"/>
  <c r="N1438" i="3"/>
  <c r="O1438" i="3"/>
  <c r="P1438" i="3"/>
  <c r="Q1438" i="3"/>
  <c r="R1438" i="3"/>
  <c r="S1438" i="3"/>
  <c r="T1438" i="3"/>
  <c r="U1438" i="3"/>
  <c r="V1438" i="3"/>
  <c r="W1438" i="3"/>
  <c r="X1438" i="3"/>
  <c r="Y1438" i="3"/>
  <c r="Z1438" i="3"/>
  <c r="AA1438" i="3"/>
  <c r="AB1438" i="3"/>
  <c r="D1439" i="3"/>
  <c r="E1439" i="3"/>
  <c r="F1439" i="3"/>
  <c r="G1439" i="3"/>
  <c r="H1439" i="3"/>
  <c r="I1439" i="3"/>
  <c r="J1439" i="3"/>
  <c r="K1439" i="3"/>
  <c r="L1439" i="3"/>
  <c r="M1439" i="3"/>
  <c r="N1439" i="3"/>
  <c r="O1439" i="3"/>
  <c r="P1439" i="3"/>
  <c r="Q1439" i="3"/>
  <c r="R1439" i="3"/>
  <c r="S1439" i="3"/>
  <c r="T1439" i="3"/>
  <c r="U1439" i="3"/>
  <c r="V1439" i="3"/>
  <c r="W1439" i="3"/>
  <c r="X1439" i="3"/>
  <c r="Y1439" i="3"/>
  <c r="Z1439" i="3"/>
  <c r="AA1439" i="3"/>
  <c r="AB1439" i="3"/>
  <c r="D1440" i="3"/>
  <c r="E1440" i="3"/>
  <c r="F1440" i="3"/>
  <c r="G1440" i="3"/>
  <c r="H1440" i="3"/>
  <c r="I1440" i="3"/>
  <c r="J1440" i="3"/>
  <c r="K1440" i="3"/>
  <c r="L1440" i="3"/>
  <c r="M1440" i="3"/>
  <c r="N1440" i="3"/>
  <c r="O1440" i="3"/>
  <c r="P1440" i="3"/>
  <c r="Q1440" i="3"/>
  <c r="R1440" i="3"/>
  <c r="S1440" i="3"/>
  <c r="T1440" i="3"/>
  <c r="U1440" i="3"/>
  <c r="V1440" i="3"/>
  <c r="W1440" i="3"/>
  <c r="X1440" i="3"/>
  <c r="Y1440" i="3"/>
  <c r="Z1440" i="3"/>
  <c r="AA1440" i="3"/>
  <c r="AB1440" i="3"/>
  <c r="D1441" i="3"/>
  <c r="E1441" i="3"/>
  <c r="F1441" i="3"/>
  <c r="G1441" i="3"/>
  <c r="H1441" i="3"/>
  <c r="I1441" i="3"/>
  <c r="J1441" i="3"/>
  <c r="K1441" i="3"/>
  <c r="L1441" i="3"/>
  <c r="M1441" i="3"/>
  <c r="N1441" i="3"/>
  <c r="O1441" i="3"/>
  <c r="P1441" i="3"/>
  <c r="Q1441" i="3"/>
  <c r="R1441" i="3"/>
  <c r="S1441" i="3"/>
  <c r="T1441" i="3"/>
  <c r="U1441" i="3"/>
  <c r="V1441" i="3"/>
  <c r="W1441" i="3"/>
  <c r="X1441" i="3"/>
  <c r="Y1441" i="3"/>
  <c r="Z1441" i="3"/>
  <c r="AA1441" i="3"/>
  <c r="AB1441" i="3"/>
  <c r="D1442" i="3"/>
  <c r="E1442" i="3"/>
  <c r="F1442" i="3"/>
  <c r="G1442" i="3"/>
  <c r="H1442" i="3"/>
  <c r="I1442" i="3"/>
  <c r="J1442" i="3"/>
  <c r="K1442" i="3"/>
  <c r="L1442" i="3"/>
  <c r="M1442" i="3"/>
  <c r="N1442" i="3"/>
  <c r="O1442" i="3"/>
  <c r="P1442" i="3"/>
  <c r="Q1442" i="3"/>
  <c r="R1442" i="3"/>
  <c r="S1442" i="3"/>
  <c r="T1442" i="3"/>
  <c r="U1442" i="3"/>
  <c r="V1442" i="3"/>
  <c r="W1442" i="3"/>
  <c r="X1442" i="3"/>
  <c r="Y1442" i="3"/>
  <c r="Z1442" i="3"/>
  <c r="AA1442" i="3"/>
  <c r="AB1442" i="3"/>
  <c r="D1443" i="3"/>
  <c r="E1443" i="3"/>
  <c r="F1443" i="3"/>
  <c r="G1443" i="3"/>
  <c r="H1443" i="3"/>
  <c r="I1443" i="3"/>
  <c r="J1443" i="3"/>
  <c r="K1443" i="3"/>
  <c r="L1443" i="3"/>
  <c r="M1443" i="3"/>
  <c r="N1443" i="3"/>
  <c r="O1443" i="3"/>
  <c r="P1443" i="3"/>
  <c r="Q1443" i="3"/>
  <c r="R1443" i="3"/>
  <c r="S1443" i="3"/>
  <c r="T1443" i="3"/>
  <c r="U1443" i="3"/>
  <c r="V1443" i="3"/>
  <c r="W1443" i="3"/>
  <c r="X1443" i="3"/>
  <c r="Y1443" i="3"/>
  <c r="Z1443" i="3"/>
  <c r="AA1443" i="3"/>
  <c r="AB1443" i="3"/>
  <c r="D1444" i="3"/>
  <c r="E1444" i="3"/>
  <c r="F1444" i="3"/>
  <c r="G1444" i="3"/>
  <c r="H1444" i="3"/>
  <c r="I1444" i="3"/>
  <c r="J1444" i="3"/>
  <c r="K1444" i="3"/>
  <c r="L1444" i="3"/>
  <c r="M1444" i="3"/>
  <c r="N1444" i="3"/>
  <c r="O1444" i="3"/>
  <c r="P1444" i="3"/>
  <c r="Q1444" i="3"/>
  <c r="R1444" i="3"/>
  <c r="S1444" i="3"/>
  <c r="T1444" i="3"/>
  <c r="U1444" i="3"/>
  <c r="V1444" i="3"/>
  <c r="W1444" i="3"/>
  <c r="X1444" i="3"/>
  <c r="Y1444" i="3"/>
  <c r="Z1444" i="3"/>
  <c r="AA1444" i="3"/>
  <c r="AB1444" i="3"/>
  <c r="D1445" i="3"/>
  <c r="E1445" i="3"/>
  <c r="F1445" i="3"/>
  <c r="G1445" i="3"/>
  <c r="H1445" i="3"/>
  <c r="I1445" i="3"/>
  <c r="J1445" i="3"/>
  <c r="K1445" i="3"/>
  <c r="L1445" i="3"/>
  <c r="M1445" i="3"/>
  <c r="N1445" i="3"/>
  <c r="O1445" i="3"/>
  <c r="P1445" i="3"/>
  <c r="Q1445" i="3"/>
  <c r="R1445" i="3"/>
  <c r="S1445" i="3"/>
  <c r="T1445" i="3"/>
  <c r="U1445" i="3"/>
  <c r="V1445" i="3"/>
  <c r="W1445" i="3"/>
  <c r="X1445" i="3"/>
  <c r="Y1445" i="3"/>
  <c r="Z1445" i="3"/>
  <c r="AA1445" i="3"/>
  <c r="AB1445" i="3"/>
  <c r="D1446" i="3"/>
  <c r="E1446" i="3"/>
  <c r="F1446" i="3"/>
  <c r="G1446" i="3"/>
  <c r="H1446" i="3"/>
  <c r="I1446" i="3"/>
  <c r="J1446" i="3"/>
  <c r="K1446" i="3"/>
  <c r="L1446" i="3"/>
  <c r="M1446" i="3"/>
  <c r="N1446" i="3"/>
  <c r="O1446" i="3"/>
  <c r="P1446" i="3"/>
  <c r="Q1446" i="3"/>
  <c r="R1446" i="3"/>
  <c r="S1446" i="3"/>
  <c r="T1446" i="3"/>
  <c r="U1446" i="3"/>
  <c r="V1446" i="3"/>
  <c r="W1446" i="3"/>
  <c r="X1446" i="3"/>
  <c r="Y1446" i="3"/>
  <c r="Z1446" i="3"/>
  <c r="AA1446" i="3"/>
  <c r="AB1446" i="3"/>
  <c r="D1447" i="3"/>
  <c r="E1447" i="3"/>
  <c r="F1447" i="3"/>
  <c r="G1447" i="3"/>
  <c r="H1447" i="3"/>
  <c r="I1447" i="3"/>
  <c r="J1447" i="3"/>
  <c r="K1447" i="3"/>
  <c r="L1447" i="3"/>
  <c r="M1447" i="3"/>
  <c r="N1447" i="3"/>
  <c r="O1447" i="3"/>
  <c r="P1447" i="3"/>
  <c r="Q1447" i="3"/>
  <c r="R1447" i="3"/>
  <c r="S1447" i="3"/>
  <c r="T1447" i="3"/>
  <c r="U1447" i="3"/>
  <c r="V1447" i="3"/>
  <c r="W1447" i="3"/>
  <c r="X1447" i="3"/>
  <c r="Y1447" i="3"/>
  <c r="Z1447" i="3"/>
  <c r="AA1447" i="3"/>
  <c r="AB1447" i="3"/>
  <c r="D1448" i="3"/>
  <c r="E1448" i="3"/>
  <c r="F1448" i="3"/>
  <c r="G1448" i="3"/>
  <c r="H1448" i="3"/>
  <c r="I1448" i="3"/>
  <c r="J1448" i="3"/>
  <c r="K1448" i="3"/>
  <c r="L1448" i="3"/>
  <c r="M1448" i="3"/>
  <c r="N1448" i="3"/>
  <c r="O1448" i="3"/>
  <c r="P1448" i="3"/>
  <c r="Q1448" i="3"/>
  <c r="R1448" i="3"/>
  <c r="S1448" i="3"/>
  <c r="T1448" i="3"/>
  <c r="U1448" i="3"/>
  <c r="V1448" i="3"/>
  <c r="W1448" i="3"/>
  <c r="X1448" i="3"/>
  <c r="Y1448" i="3"/>
  <c r="Z1448" i="3"/>
  <c r="AA1448" i="3"/>
  <c r="AB1448" i="3"/>
  <c r="D1449" i="3"/>
  <c r="E1449" i="3"/>
  <c r="F1449" i="3"/>
  <c r="G1449" i="3"/>
  <c r="H1449" i="3"/>
  <c r="I1449" i="3"/>
  <c r="J1449" i="3"/>
  <c r="K1449" i="3"/>
  <c r="L1449" i="3"/>
  <c r="M1449" i="3"/>
  <c r="N1449" i="3"/>
  <c r="O1449" i="3"/>
  <c r="P1449" i="3"/>
  <c r="Q1449" i="3"/>
  <c r="R1449" i="3"/>
  <c r="S1449" i="3"/>
  <c r="T1449" i="3"/>
  <c r="U1449" i="3"/>
  <c r="V1449" i="3"/>
  <c r="W1449" i="3"/>
  <c r="X1449" i="3"/>
  <c r="Y1449" i="3"/>
  <c r="Z1449" i="3"/>
  <c r="AA1449" i="3"/>
  <c r="AB1449" i="3"/>
  <c r="D1450" i="3"/>
  <c r="E1450" i="3"/>
  <c r="F1450" i="3"/>
  <c r="G1450" i="3"/>
  <c r="H1450" i="3"/>
  <c r="I1450" i="3"/>
  <c r="J1450" i="3"/>
  <c r="K1450" i="3"/>
  <c r="L1450" i="3"/>
  <c r="M1450" i="3"/>
  <c r="N1450" i="3"/>
  <c r="O1450" i="3"/>
  <c r="P1450" i="3"/>
  <c r="Q1450" i="3"/>
  <c r="R1450" i="3"/>
  <c r="S1450" i="3"/>
  <c r="T1450" i="3"/>
  <c r="U1450" i="3"/>
  <c r="V1450" i="3"/>
  <c r="W1450" i="3"/>
  <c r="X1450" i="3"/>
  <c r="Y1450" i="3"/>
  <c r="Z1450" i="3"/>
  <c r="AA1450" i="3"/>
  <c r="AB1450" i="3"/>
  <c r="D1451" i="3"/>
  <c r="E1451" i="3"/>
  <c r="F1451" i="3"/>
  <c r="G1451" i="3"/>
  <c r="H1451" i="3"/>
  <c r="I1451" i="3"/>
  <c r="J1451" i="3"/>
  <c r="K1451" i="3"/>
  <c r="L1451" i="3"/>
  <c r="M1451" i="3"/>
  <c r="N1451" i="3"/>
  <c r="O1451" i="3"/>
  <c r="P1451" i="3"/>
  <c r="Q1451" i="3"/>
  <c r="R1451" i="3"/>
  <c r="S1451" i="3"/>
  <c r="T1451" i="3"/>
  <c r="U1451" i="3"/>
  <c r="V1451" i="3"/>
  <c r="W1451" i="3"/>
  <c r="X1451" i="3"/>
  <c r="Y1451" i="3"/>
  <c r="Z1451" i="3"/>
  <c r="AA1451" i="3"/>
  <c r="AB1451" i="3"/>
  <c r="D1452" i="3"/>
  <c r="E1452" i="3"/>
  <c r="F1452" i="3"/>
  <c r="G1452" i="3"/>
  <c r="H1452" i="3"/>
  <c r="I1452" i="3"/>
  <c r="J1452" i="3"/>
  <c r="K1452" i="3"/>
  <c r="L1452" i="3"/>
  <c r="M1452" i="3"/>
  <c r="N1452" i="3"/>
  <c r="O1452" i="3"/>
  <c r="P1452" i="3"/>
  <c r="Q1452" i="3"/>
  <c r="R1452" i="3"/>
  <c r="S1452" i="3"/>
  <c r="T1452" i="3"/>
  <c r="U1452" i="3"/>
  <c r="V1452" i="3"/>
  <c r="W1452" i="3"/>
  <c r="X1452" i="3"/>
  <c r="Y1452" i="3"/>
  <c r="Z1452" i="3"/>
  <c r="AA1452" i="3"/>
  <c r="AB1452" i="3"/>
  <c r="D1453" i="3"/>
  <c r="E1453" i="3"/>
  <c r="F1453" i="3"/>
  <c r="G1453" i="3"/>
  <c r="H1453" i="3"/>
  <c r="I1453" i="3"/>
  <c r="J1453" i="3"/>
  <c r="K1453" i="3"/>
  <c r="L1453" i="3"/>
  <c r="M1453" i="3"/>
  <c r="N1453" i="3"/>
  <c r="O1453" i="3"/>
  <c r="P1453" i="3"/>
  <c r="Q1453" i="3"/>
  <c r="R1453" i="3"/>
  <c r="S1453" i="3"/>
  <c r="T1453" i="3"/>
  <c r="U1453" i="3"/>
  <c r="V1453" i="3"/>
  <c r="W1453" i="3"/>
  <c r="X1453" i="3"/>
  <c r="Y1453" i="3"/>
  <c r="Z1453" i="3"/>
  <c r="AA1453" i="3"/>
  <c r="AB1453" i="3"/>
  <c r="D1454" i="3"/>
  <c r="E1454" i="3"/>
  <c r="F1454" i="3"/>
  <c r="G1454" i="3"/>
  <c r="H1454" i="3"/>
  <c r="I1454" i="3"/>
  <c r="J1454" i="3"/>
  <c r="K1454" i="3"/>
  <c r="L1454" i="3"/>
  <c r="M1454" i="3"/>
  <c r="N1454" i="3"/>
  <c r="O1454" i="3"/>
  <c r="P1454" i="3"/>
  <c r="Q1454" i="3"/>
  <c r="R1454" i="3"/>
  <c r="S1454" i="3"/>
  <c r="T1454" i="3"/>
  <c r="U1454" i="3"/>
  <c r="V1454" i="3"/>
  <c r="W1454" i="3"/>
  <c r="X1454" i="3"/>
  <c r="Y1454" i="3"/>
  <c r="Z1454" i="3"/>
  <c r="AA1454" i="3"/>
  <c r="AB1454" i="3"/>
  <c r="D1455" i="3"/>
  <c r="E1455" i="3"/>
  <c r="F1455" i="3"/>
  <c r="G1455" i="3"/>
  <c r="H1455" i="3"/>
  <c r="I1455" i="3"/>
  <c r="J1455" i="3"/>
  <c r="K1455" i="3"/>
  <c r="L1455" i="3"/>
  <c r="M1455" i="3"/>
  <c r="N1455" i="3"/>
  <c r="O1455" i="3"/>
  <c r="P1455" i="3"/>
  <c r="Q1455" i="3"/>
  <c r="R1455" i="3"/>
  <c r="S1455" i="3"/>
  <c r="T1455" i="3"/>
  <c r="U1455" i="3"/>
  <c r="V1455" i="3"/>
  <c r="W1455" i="3"/>
  <c r="X1455" i="3"/>
  <c r="Y1455" i="3"/>
  <c r="Z1455" i="3"/>
  <c r="AA1455" i="3"/>
  <c r="AB1455" i="3"/>
  <c r="D1456" i="3"/>
  <c r="E1456" i="3"/>
  <c r="F1456" i="3"/>
  <c r="G1456" i="3"/>
  <c r="H1456" i="3"/>
  <c r="I1456" i="3"/>
  <c r="J1456" i="3"/>
  <c r="K1456" i="3"/>
  <c r="L1456" i="3"/>
  <c r="M1456" i="3"/>
  <c r="N1456" i="3"/>
  <c r="O1456" i="3"/>
  <c r="P1456" i="3"/>
  <c r="Q1456" i="3"/>
  <c r="R1456" i="3"/>
  <c r="S1456" i="3"/>
  <c r="T1456" i="3"/>
  <c r="U1456" i="3"/>
  <c r="V1456" i="3"/>
  <c r="W1456" i="3"/>
  <c r="X1456" i="3"/>
  <c r="Y1456" i="3"/>
  <c r="Z1456" i="3"/>
  <c r="AA1456" i="3"/>
  <c r="AB1456" i="3"/>
  <c r="D1457" i="3"/>
  <c r="E1457" i="3"/>
  <c r="F1457" i="3"/>
  <c r="G1457" i="3"/>
  <c r="H1457" i="3"/>
  <c r="I1457" i="3"/>
  <c r="J1457" i="3"/>
  <c r="K1457" i="3"/>
  <c r="L1457" i="3"/>
  <c r="M1457" i="3"/>
  <c r="N1457" i="3"/>
  <c r="O1457" i="3"/>
  <c r="P1457" i="3"/>
  <c r="Q1457" i="3"/>
  <c r="R1457" i="3"/>
  <c r="S1457" i="3"/>
  <c r="T1457" i="3"/>
  <c r="U1457" i="3"/>
  <c r="V1457" i="3"/>
  <c r="W1457" i="3"/>
  <c r="X1457" i="3"/>
  <c r="Y1457" i="3"/>
  <c r="Z1457" i="3"/>
  <c r="AA1457" i="3"/>
  <c r="AB1457" i="3"/>
  <c r="D1458" i="3"/>
  <c r="E1458" i="3"/>
  <c r="F1458" i="3"/>
  <c r="G1458" i="3"/>
  <c r="H1458" i="3"/>
  <c r="I1458" i="3"/>
  <c r="J1458" i="3"/>
  <c r="K1458" i="3"/>
  <c r="L1458" i="3"/>
  <c r="M1458" i="3"/>
  <c r="N1458" i="3"/>
  <c r="O1458" i="3"/>
  <c r="P1458" i="3"/>
  <c r="Q1458" i="3"/>
  <c r="R1458" i="3"/>
  <c r="S1458" i="3"/>
  <c r="T1458" i="3"/>
  <c r="U1458" i="3"/>
  <c r="V1458" i="3"/>
  <c r="W1458" i="3"/>
  <c r="X1458" i="3"/>
  <c r="Y1458" i="3"/>
  <c r="Z1458" i="3"/>
  <c r="AA1458" i="3"/>
  <c r="AB1458" i="3"/>
  <c r="D1459" i="3"/>
  <c r="E1459" i="3"/>
  <c r="F1459" i="3"/>
  <c r="G1459" i="3"/>
  <c r="H1459" i="3"/>
  <c r="I1459" i="3"/>
  <c r="J1459" i="3"/>
  <c r="K1459" i="3"/>
  <c r="L1459" i="3"/>
  <c r="M1459" i="3"/>
  <c r="N1459" i="3"/>
  <c r="O1459" i="3"/>
  <c r="P1459" i="3"/>
  <c r="Q1459" i="3"/>
  <c r="R1459" i="3"/>
  <c r="S1459" i="3"/>
  <c r="T1459" i="3"/>
  <c r="U1459" i="3"/>
  <c r="V1459" i="3"/>
  <c r="W1459" i="3"/>
  <c r="X1459" i="3"/>
  <c r="Y1459" i="3"/>
  <c r="Z1459" i="3"/>
  <c r="AA1459" i="3"/>
  <c r="AB1459" i="3"/>
  <c r="D1460" i="3"/>
  <c r="E1460" i="3"/>
  <c r="F1460" i="3"/>
  <c r="G1460" i="3"/>
  <c r="H1460" i="3"/>
  <c r="I1460" i="3"/>
  <c r="J1460" i="3"/>
  <c r="K1460" i="3"/>
  <c r="L1460" i="3"/>
  <c r="M1460" i="3"/>
  <c r="N1460" i="3"/>
  <c r="O1460" i="3"/>
  <c r="P1460" i="3"/>
  <c r="Q1460" i="3"/>
  <c r="R1460" i="3"/>
  <c r="S1460" i="3"/>
  <c r="T1460" i="3"/>
  <c r="U1460" i="3"/>
  <c r="V1460" i="3"/>
  <c r="W1460" i="3"/>
  <c r="X1460" i="3"/>
  <c r="Y1460" i="3"/>
  <c r="Z1460" i="3"/>
  <c r="AA1460" i="3"/>
  <c r="AB1460" i="3"/>
  <c r="D1461" i="3"/>
  <c r="E1461" i="3"/>
  <c r="F1461" i="3"/>
  <c r="G1461" i="3"/>
  <c r="H1461" i="3"/>
  <c r="I1461" i="3"/>
  <c r="J1461" i="3"/>
  <c r="K1461" i="3"/>
  <c r="L1461" i="3"/>
  <c r="M1461" i="3"/>
  <c r="N1461" i="3"/>
  <c r="O1461" i="3"/>
  <c r="P1461" i="3"/>
  <c r="Q1461" i="3"/>
  <c r="R1461" i="3"/>
  <c r="S1461" i="3"/>
  <c r="T1461" i="3"/>
  <c r="U1461" i="3"/>
  <c r="V1461" i="3"/>
  <c r="W1461" i="3"/>
  <c r="X1461" i="3"/>
  <c r="Y1461" i="3"/>
  <c r="Z1461" i="3"/>
  <c r="AA1461" i="3"/>
  <c r="AB1461" i="3"/>
  <c r="D1462" i="3"/>
  <c r="E1462" i="3"/>
  <c r="F1462" i="3"/>
  <c r="G1462" i="3"/>
  <c r="H1462" i="3"/>
  <c r="I1462" i="3"/>
  <c r="J1462" i="3"/>
  <c r="K1462" i="3"/>
  <c r="L1462" i="3"/>
  <c r="M1462" i="3"/>
  <c r="N1462" i="3"/>
  <c r="O1462" i="3"/>
  <c r="P1462" i="3"/>
  <c r="Q1462" i="3"/>
  <c r="R1462" i="3"/>
  <c r="S1462" i="3"/>
  <c r="T1462" i="3"/>
  <c r="U1462" i="3"/>
  <c r="V1462" i="3"/>
  <c r="W1462" i="3"/>
  <c r="X1462" i="3"/>
  <c r="Y1462" i="3"/>
  <c r="Z1462" i="3"/>
  <c r="AA1462" i="3"/>
  <c r="AB1462" i="3"/>
  <c r="D1463" i="3"/>
  <c r="E1463" i="3"/>
  <c r="F1463" i="3"/>
  <c r="G1463" i="3"/>
  <c r="H1463" i="3"/>
  <c r="I1463" i="3"/>
  <c r="J1463" i="3"/>
  <c r="K1463" i="3"/>
  <c r="L1463" i="3"/>
  <c r="M1463" i="3"/>
  <c r="N1463" i="3"/>
  <c r="O1463" i="3"/>
  <c r="P1463" i="3"/>
  <c r="Q1463" i="3"/>
  <c r="R1463" i="3"/>
  <c r="S1463" i="3"/>
  <c r="T1463" i="3"/>
  <c r="U1463" i="3"/>
  <c r="V1463" i="3"/>
  <c r="W1463" i="3"/>
  <c r="X1463" i="3"/>
  <c r="Y1463" i="3"/>
  <c r="Z1463" i="3"/>
  <c r="AA1463" i="3"/>
  <c r="AB1463" i="3"/>
  <c r="D1464" i="3"/>
  <c r="E1464" i="3"/>
  <c r="F1464" i="3"/>
  <c r="G1464" i="3"/>
  <c r="H1464" i="3"/>
  <c r="I1464" i="3"/>
  <c r="J1464" i="3"/>
  <c r="K1464" i="3"/>
  <c r="L1464" i="3"/>
  <c r="M1464" i="3"/>
  <c r="N1464" i="3"/>
  <c r="O1464" i="3"/>
  <c r="P1464" i="3"/>
  <c r="Q1464" i="3"/>
  <c r="R1464" i="3"/>
  <c r="S1464" i="3"/>
  <c r="T1464" i="3"/>
  <c r="U1464" i="3"/>
  <c r="V1464" i="3"/>
  <c r="W1464" i="3"/>
  <c r="X1464" i="3"/>
  <c r="Y1464" i="3"/>
  <c r="Z1464" i="3"/>
  <c r="AA1464" i="3"/>
  <c r="AB1464" i="3"/>
  <c r="D1465" i="3"/>
  <c r="E1465" i="3"/>
  <c r="F1465" i="3"/>
  <c r="G1465" i="3"/>
  <c r="H1465" i="3"/>
  <c r="I1465" i="3"/>
  <c r="J1465" i="3"/>
  <c r="K1465" i="3"/>
  <c r="L1465" i="3"/>
  <c r="M1465" i="3"/>
  <c r="N1465" i="3"/>
  <c r="O1465" i="3"/>
  <c r="P1465" i="3"/>
  <c r="Q1465" i="3"/>
  <c r="R1465" i="3"/>
  <c r="S1465" i="3"/>
  <c r="T1465" i="3"/>
  <c r="U1465" i="3"/>
  <c r="V1465" i="3"/>
  <c r="W1465" i="3"/>
  <c r="X1465" i="3"/>
  <c r="Y1465" i="3"/>
  <c r="Z1465" i="3"/>
  <c r="AA1465" i="3"/>
  <c r="AB1465" i="3"/>
  <c r="D1466" i="3"/>
  <c r="E1466" i="3"/>
  <c r="F1466" i="3"/>
  <c r="G1466" i="3"/>
  <c r="H1466" i="3"/>
  <c r="I1466" i="3"/>
  <c r="J1466" i="3"/>
  <c r="K1466" i="3"/>
  <c r="L1466" i="3"/>
  <c r="M1466" i="3"/>
  <c r="N1466" i="3"/>
  <c r="O1466" i="3"/>
  <c r="P1466" i="3"/>
  <c r="Q1466" i="3"/>
  <c r="R1466" i="3"/>
  <c r="S1466" i="3"/>
  <c r="T1466" i="3"/>
  <c r="U1466" i="3"/>
  <c r="V1466" i="3"/>
  <c r="W1466" i="3"/>
  <c r="X1466" i="3"/>
  <c r="Y1466" i="3"/>
  <c r="Z1466" i="3"/>
  <c r="AA1466" i="3"/>
  <c r="AB1466" i="3"/>
  <c r="D1467" i="3"/>
  <c r="E1467" i="3"/>
  <c r="F1467" i="3"/>
  <c r="G1467" i="3"/>
  <c r="H1467" i="3"/>
  <c r="I1467" i="3"/>
  <c r="J1467" i="3"/>
  <c r="K1467" i="3"/>
  <c r="L1467" i="3"/>
  <c r="M1467" i="3"/>
  <c r="N1467" i="3"/>
  <c r="O1467" i="3"/>
  <c r="P1467" i="3"/>
  <c r="Q1467" i="3"/>
  <c r="R1467" i="3"/>
  <c r="S1467" i="3"/>
  <c r="T1467" i="3"/>
  <c r="U1467" i="3"/>
  <c r="V1467" i="3"/>
  <c r="W1467" i="3"/>
  <c r="X1467" i="3"/>
  <c r="Y1467" i="3"/>
  <c r="Z1467" i="3"/>
  <c r="AA1467" i="3"/>
  <c r="AB1467" i="3"/>
  <c r="D1468" i="3"/>
  <c r="E1468" i="3"/>
  <c r="F1468" i="3"/>
  <c r="G1468" i="3"/>
  <c r="H1468" i="3"/>
  <c r="I1468" i="3"/>
  <c r="J1468" i="3"/>
  <c r="K1468" i="3"/>
  <c r="L1468" i="3"/>
  <c r="M1468" i="3"/>
  <c r="N1468" i="3"/>
  <c r="O1468" i="3"/>
  <c r="P1468" i="3"/>
  <c r="Q1468" i="3"/>
  <c r="R1468" i="3"/>
  <c r="S1468" i="3"/>
  <c r="T1468" i="3"/>
  <c r="U1468" i="3"/>
  <c r="V1468" i="3"/>
  <c r="W1468" i="3"/>
  <c r="X1468" i="3"/>
  <c r="Y1468" i="3"/>
  <c r="Z1468" i="3"/>
  <c r="AA1468" i="3"/>
  <c r="AB1468" i="3"/>
  <c r="D1469" i="3"/>
  <c r="E1469" i="3"/>
  <c r="F1469" i="3"/>
  <c r="G1469" i="3"/>
  <c r="H1469" i="3"/>
  <c r="I1469" i="3"/>
  <c r="J1469" i="3"/>
  <c r="K1469" i="3"/>
  <c r="L1469" i="3"/>
  <c r="M1469" i="3"/>
  <c r="N1469" i="3"/>
  <c r="O1469" i="3"/>
  <c r="P1469" i="3"/>
  <c r="Q1469" i="3"/>
  <c r="R1469" i="3"/>
  <c r="S1469" i="3"/>
  <c r="T1469" i="3"/>
  <c r="U1469" i="3"/>
  <c r="V1469" i="3"/>
  <c r="W1469" i="3"/>
  <c r="X1469" i="3"/>
  <c r="Y1469" i="3"/>
  <c r="Z1469" i="3"/>
  <c r="AA1469" i="3"/>
  <c r="AB1469" i="3"/>
  <c r="D1470" i="3"/>
  <c r="E1470" i="3"/>
  <c r="F1470" i="3"/>
  <c r="G1470" i="3"/>
  <c r="H1470" i="3"/>
  <c r="I1470" i="3"/>
  <c r="J1470" i="3"/>
  <c r="K1470" i="3"/>
  <c r="L1470" i="3"/>
  <c r="M1470" i="3"/>
  <c r="N1470" i="3"/>
  <c r="O1470" i="3"/>
  <c r="P1470" i="3"/>
  <c r="Q1470" i="3"/>
  <c r="R1470" i="3"/>
  <c r="S1470" i="3"/>
  <c r="T1470" i="3"/>
  <c r="U1470" i="3"/>
  <c r="V1470" i="3"/>
  <c r="W1470" i="3"/>
  <c r="X1470" i="3"/>
  <c r="Y1470" i="3"/>
  <c r="Z1470" i="3"/>
  <c r="AA1470" i="3"/>
  <c r="AB1470" i="3"/>
  <c r="D1471" i="3"/>
  <c r="E1471" i="3"/>
  <c r="F1471" i="3"/>
  <c r="G1471" i="3"/>
  <c r="H1471" i="3"/>
  <c r="I1471" i="3"/>
  <c r="J1471" i="3"/>
  <c r="K1471" i="3"/>
  <c r="L1471" i="3"/>
  <c r="M1471" i="3"/>
  <c r="N1471" i="3"/>
  <c r="O1471" i="3"/>
  <c r="P1471" i="3"/>
  <c r="Q1471" i="3"/>
  <c r="R1471" i="3"/>
  <c r="S1471" i="3"/>
  <c r="T1471" i="3"/>
  <c r="U1471" i="3"/>
  <c r="V1471" i="3"/>
  <c r="W1471" i="3"/>
  <c r="X1471" i="3"/>
  <c r="Y1471" i="3"/>
  <c r="Z1471" i="3"/>
  <c r="AA1471" i="3"/>
  <c r="AB1471" i="3"/>
  <c r="D1472" i="3"/>
  <c r="E1472" i="3"/>
  <c r="F1472" i="3"/>
  <c r="G1472" i="3"/>
  <c r="H1472" i="3"/>
  <c r="I1472" i="3"/>
  <c r="J1472" i="3"/>
  <c r="K1472" i="3"/>
  <c r="L1472" i="3"/>
  <c r="M1472" i="3"/>
  <c r="N1472" i="3"/>
  <c r="O1472" i="3"/>
  <c r="P1472" i="3"/>
  <c r="Q1472" i="3"/>
  <c r="R1472" i="3"/>
  <c r="S1472" i="3"/>
  <c r="T1472" i="3"/>
  <c r="U1472" i="3"/>
  <c r="V1472" i="3"/>
  <c r="W1472" i="3"/>
  <c r="X1472" i="3"/>
  <c r="Y1472" i="3"/>
  <c r="Z1472" i="3"/>
  <c r="AA1472" i="3"/>
  <c r="AB1472" i="3"/>
  <c r="D1473" i="3"/>
  <c r="E1473" i="3"/>
  <c r="F1473" i="3"/>
  <c r="G1473" i="3"/>
  <c r="H1473" i="3"/>
  <c r="I1473" i="3"/>
  <c r="J1473" i="3"/>
  <c r="K1473" i="3"/>
  <c r="L1473" i="3"/>
  <c r="M1473" i="3"/>
  <c r="N1473" i="3"/>
  <c r="O1473" i="3"/>
  <c r="P1473" i="3"/>
  <c r="Q1473" i="3"/>
  <c r="R1473" i="3"/>
  <c r="S1473" i="3"/>
  <c r="T1473" i="3"/>
  <c r="U1473" i="3"/>
  <c r="V1473" i="3"/>
  <c r="W1473" i="3"/>
  <c r="X1473" i="3"/>
  <c r="Y1473" i="3"/>
  <c r="Z1473" i="3"/>
  <c r="AA1473" i="3"/>
  <c r="AB1473" i="3"/>
  <c r="D1474" i="3"/>
  <c r="E1474" i="3"/>
  <c r="F1474" i="3"/>
  <c r="G1474" i="3"/>
  <c r="H1474" i="3"/>
  <c r="I1474" i="3"/>
  <c r="J1474" i="3"/>
  <c r="K1474" i="3"/>
  <c r="L1474" i="3"/>
  <c r="M1474" i="3"/>
  <c r="N1474" i="3"/>
  <c r="O1474" i="3"/>
  <c r="P1474" i="3"/>
  <c r="Q1474" i="3"/>
  <c r="R1474" i="3"/>
  <c r="S1474" i="3"/>
  <c r="T1474" i="3"/>
  <c r="U1474" i="3"/>
  <c r="V1474" i="3"/>
  <c r="W1474" i="3"/>
  <c r="X1474" i="3"/>
  <c r="Y1474" i="3"/>
  <c r="Z1474" i="3"/>
  <c r="AA1474" i="3"/>
  <c r="AB1474" i="3"/>
  <c r="D1475" i="3"/>
  <c r="E1475" i="3"/>
  <c r="F1475" i="3"/>
  <c r="G1475" i="3"/>
  <c r="H1475" i="3"/>
  <c r="I1475" i="3"/>
  <c r="J1475" i="3"/>
  <c r="K1475" i="3"/>
  <c r="L1475" i="3"/>
  <c r="M1475" i="3"/>
  <c r="N1475" i="3"/>
  <c r="O1475" i="3"/>
  <c r="P1475" i="3"/>
  <c r="Q1475" i="3"/>
  <c r="R1475" i="3"/>
  <c r="S1475" i="3"/>
  <c r="T1475" i="3"/>
  <c r="U1475" i="3"/>
  <c r="V1475" i="3"/>
  <c r="W1475" i="3"/>
  <c r="X1475" i="3"/>
  <c r="Y1475" i="3"/>
  <c r="Z1475" i="3"/>
  <c r="AA1475" i="3"/>
  <c r="AB1475" i="3"/>
  <c r="D1476" i="3"/>
  <c r="E1476" i="3"/>
  <c r="F1476" i="3"/>
  <c r="G1476" i="3"/>
  <c r="H1476" i="3"/>
  <c r="I1476" i="3"/>
  <c r="J1476" i="3"/>
  <c r="K1476" i="3"/>
  <c r="L1476" i="3"/>
  <c r="M1476" i="3"/>
  <c r="N1476" i="3"/>
  <c r="O1476" i="3"/>
  <c r="P1476" i="3"/>
  <c r="Q1476" i="3"/>
  <c r="R1476" i="3"/>
  <c r="S1476" i="3"/>
  <c r="T1476" i="3"/>
  <c r="U1476" i="3"/>
  <c r="V1476" i="3"/>
  <c r="W1476" i="3"/>
  <c r="X1476" i="3"/>
  <c r="Y1476" i="3"/>
  <c r="Z1476" i="3"/>
  <c r="AA1476" i="3"/>
  <c r="AB1476" i="3"/>
  <c r="D1477" i="3"/>
  <c r="E1477" i="3"/>
  <c r="F1477" i="3"/>
  <c r="G1477" i="3"/>
  <c r="H1477" i="3"/>
  <c r="I1477" i="3"/>
  <c r="J1477" i="3"/>
  <c r="K1477" i="3"/>
  <c r="L1477" i="3"/>
  <c r="M1477" i="3"/>
  <c r="N1477" i="3"/>
  <c r="O1477" i="3"/>
  <c r="P1477" i="3"/>
  <c r="Q1477" i="3"/>
  <c r="R1477" i="3"/>
  <c r="S1477" i="3"/>
  <c r="T1477" i="3"/>
  <c r="U1477" i="3"/>
  <c r="V1477" i="3"/>
  <c r="W1477" i="3"/>
  <c r="X1477" i="3"/>
  <c r="Y1477" i="3"/>
  <c r="Z1477" i="3"/>
  <c r="AA1477" i="3"/>
  <c r="AB1477" i="3"/>
  <c r="D1478" i="3"/>
  <c r="E1478" i="3"/>
  <c r="F1478" i="3"/>
  <c r="G1478" i="3"/>
  <c r="H1478" i="3"/>
  <c r="I1478" i="3"/>
  <c r="J1478" i="3"/>
  <c r="K1478" i="3"/>
  <c r="L1478" i="3"/>
  <c r="M1478" i="3"/>
  <c r="N1478" i="3"/>
  <c r="O1478" i="3"/>
  <c r="P1478" i="3"/>
  <c r="Q1478" i="3"/>
  <c r="R1478" i="3"/>
  <c r="S1478" i="3"/>
  <c r="T1478" i="3"/>
  <c r="U1478" i="3"/>
  <c r="V1478" i="3"/>
  <c r="W1478" i="3"/>
  <c r="X1478" i="3"/>
  <c r="Y1478" i="3"/>
  <c r="Z1478" i="3"/>
  <c r="AA1478" i="3"/>
  <c r="AB1478" i="3"/>
  <c r="D1479" i="3"/>
  <c r="E1479" i="3"/>
  <c r="F1479" i="3"/>
  <c r="G1479" i="3"/>
  <c r="H1479" i="3"/>
  <c r="I1479" i="3"/>
  <c r="J1479" i="3"/>
  <c r="K1479" i="3"/>
  <c r="L1479" i="3"/>
  <c r="M1479" i="3"/>
  <c r="N1479" i="3"/>
  <c r="O1479" i="3"/>
  <c r="P1479" i="3"/>
  <c r="Q1479" i="3"/>
  <c r="R1479" i="3"/>
  <c r="S1479" i="3"/>
  <c r="T1479" i="3"/>
  <c r="U1479" i="3"/>
  <c r="V1479" i="3"/>
  <c r="W1479" i="3"/>
  <c r="X1479" i="3"/>
  <c r="Y1479" i="3"/>
  <c r="Z1479" i="3"/>
  <c r="AA1479" i="3"/>
  <c r="AB1479" i="3"/>
  <c r="D1480" i="3"/>
  <c r="E1480" i="3"/>
  <c r="F1480" i="3"/>
  <c r="G1480" i="3"/>
  <c r="H1480" i="3"/>
  <c r="I1480" i="3"/>
  <c r="J1480" i="3"/>
  <c r="K1480" i="3"/>
  <c r="L1480" i="3"/>
  <c r="M1480" i="3"/>
  <c r="N1480" i="3"/>
  <c r="O1480" i="3"/>
  <c r="P1480" i="3"/>
  <c r="Q1480" i="3"/>
  <c r="R1480" i="3"/>
  <c r="S1480" i="3"/>
  <c r="T1480" i="3"/>
  <c r="U1480" i="3"/>
  <c r="V1480" i="3"/>
  <c r="W1480" i="3"/>
  <c r="X1480" i="3"/>
  <c r="Y1480" i="3"/>
  <c r="Z1480" i="3"/>
  <c r="AA1480" i="3"/>
  <c r="AB1480" i="3"/>
  <c r="D1481" i="3"/>
  <c r="E1481" i="3"/>
  <c r="F1481" i="3"/>
  <c r="G1481" i="3"/>
  <c r="H1481" i="3"/>
  <c r="I1481" i="3"/>
  <c r="J1481" i="3"/>
  <c r="AC1481" i="3" s="1"/>
  <c r="AD1481" i="3" s="1"/>
  <c r="K1481" i="3"/>
  <c r="L1481" i="3"/>
  <c r="M1481" i="3"/>
  <c r="N1481" i="3"/>
  <c r="O1481" i="3"/>
  <c r="P1481" i="3"/>
  <c r="Q1481" i="3"/>
  <c r="R1481" i="3"/>
  <c r="S1481" i="3"/>
  <c r="T1481" i="3"/>
  <c r="U1481" i="3"/>
  <c r="V1481" i="3"/>
  <c r="W1481" i="3"/>
  <c r="X1481" i="3"/>
  <c r="Y1481" i="3"/>
  <c r="Z1481" i="3"/>
  <c r="AA1481" i="3"/>
  <c r="AB1481" i="3"/>
  <c r="D1482" i="3"/>
  <c r="E1482" i="3"/>
  <c r="F1482" i="3"/>
  <c r="G1482" i="3"/>
  <c r="H1482" i="3"/>
  <c r="I1482" i="3"/>
  <c r="J1482" i="3"/>
  <c r="K1482" i="3"/>
  <c r="L1482" i="3"/>
  <c r="M1482" i="3"/>
  <c r="N1482" i="3"/>
  <c r="O1482" i="3"/>
  <c r="P1482" i="3"/>
  <c r="Q1482" i="3"/>
  <c r="R1482" i="3"/>
  <c r="S1482" i="3"/>
  <c r="T1482" i="3"/>
  <c r="U1482" i="3"/>
  <c r="V1482" i="3"/>
  <c r="W1482" i="3"/>
  <c r="X1482" i="3"/>
  <c r="Y1482" i="3"/>
  <c r="Z1482" i="3"/>
  <c r="AA1482" i="3"/>
  <c r="AB1482" i="3"/>
  <c r="D1483" i="3"/>
  <c r="E1483" i="3"/>
  <c r="F1483" i="3"/>
  <c r="G1483" i="3"/>
  <c r="H1483" i="3"/>
  <c r="AC1483" i="3" s="1"/>
  <c r="I1483" i="3"/>
  <c r="J1483" i="3"/>
  <c r="K1483" i="3"/>
  <c r="L1483" i="3"/>
  <c r="M1483" i="3"/>
  <c r="N1483" i="3"/>
  <c r="O1483" i="3"/>
  <c r="P1483" i="3"/>
  <c r="Q1483" i="3"/>
  <c r="R1483" i="3"/>
  <c r="S1483" i="3"/>
  <c r="T1483" i="3"/>
  <c r="U1483" i="3"/>
  <c r="V1483" i="3"/>
  <c r="W1483" i="3"/>
  <c r="X1483" i="3"/>
  <c r="Y1483" i="3"/>
  <c r="Z1483" i="3"/>
  <c r="AA1483" i="3"/>
  <c r="AB1483" i="3"/>
  <c r="D1484" i="3"/>
  <c r="E1484" i="3"/>
  <c r="F1484" i="3"/>
  <c r="G1484" i="3"/>
  <c r="AC1484" i="3" s="1"/>
  <c r="H1484" i="3"/>
  <c r="I1484" i="3"/>
  <c r="J1484" i="3"/>
  <c r="K1484" i="3"/>
  <c r="L1484" i="3"/>
  <c r="M1484" i="3"/>
  <c r="N1484" i="3"/>
  <c r="O1484" i="3"/>
  <c r="P1484" i="3"/>
  <c r="Q1484" i="3"/>
  <c r="R1484" i="3"/>
  <c r="S1484" i="3"/>
  <c r="T1484" i="3"/>
  <c r="U1484" i="3"/>
  <c r="V1484" i="3"/>
  <c r="W1484" i="3"/>
  <c r="X1484" i="3"/>
  <c r="Y1484" i="3"/>
  <c r="Z1484" i="3"/>
  <c r="AA1484" i="3"/>
  <c r="AB1484" i="3"/>
  <c r="D1485" i="3"/>
  <c r="E1485" i="3"/>
  <c r="F1485" i="3"/>
  <c r="G1485" i="3"/>
  <c r="H1485" i="3"/>
  <c r="I1485" i="3"/>
  <c r="J1485" i="3"/>
  <c r="K1485" i="3"/>
  <c r="L1485" i="3"/>
  <c r="M1485" i="3"/>
  <c r="N1485" i="3"/>
  <c r="O1485" i="3"/>
  <c r="P1485" i="3"/>
  <c r="Q1485" i="3"/>
  <c r="R1485" i="3"/>
  <c r="S1485" i="3"/>
  <c r="T1485" i="3"/>
  <c r="U1485" i="3"/>
  <c r="V1485" i="3"/>
  <c r="W1485" i="3"/>
  <c r="X1485" i="3"/>
  <c r="Y1485" i="3"/>
  <c r="Z1485" i="3"/>
  <c r="AA1485" i="3"/>
  <c r="AB1485" i="3"/>
  <c r="D1486" i="3"/>
  <c r="E1486" i="3"/>
  <c r="F1486" i="3"/>
  <c r="G1486" i="3"/>
  <c r="H1486" i="3"/>
  <c r="I1486" i="3"/>
  <c r="J1486" i="3"/>
  <c r="K1486" i="3"/>
  <c r="L1486" i="3"/>
  <c r="M1486" i="3"/>
  <c r="N1486" i="3"/>
  <c r="O1486" i="3"/>
  <c r="P1486" i="3"/>
  <c r="Q1486" i="3"/>
  <c r="R1486" i="3"/>
  <c r="S1486" i="3"/>
  <c r="T1486" i="3"/>
  <c r="U1486" i="3"/>
  <c r="V1486" i="3"/>
  <c r="W1486" i="3"/>
  <c r="X1486" i="3"/>
  <c r="Y1486" i="3"/>
  <c r="Z1486" i="3"/>
  <c r="AA1486" i="3"/>
  <c r="AB1486" i="3"/>
  <c r="D1487" i="3"/>
  <c r="E1487" i="3"/>
  <c r="F1487" i="3"/>
  <c r="G1487" i="3"/>
  <c r="H1487" i="3"/>
  <c r="I1487" i="3"/>
  <c r="J1487" i="3"/>
  <c r="K1487" i="3"/>
  <c r="L1487" i="3"/>
  <c r="M1487" i="3"/>
  <c r="N1487" i="3"/>
  <c r="O1487" i="3"/>
  <c r="P1487" i="3"/>
  <c r="Q1487" i="3"/>
  <c r="R1487" i="3"/>
  <c r="S1487" i="3"/>
  <c r="T1487" i="3"/>
  <c r="U1487" i="3"/>
  <c r="V1487" i="3"/>
  <c r="W1487" i="3"/>
  <c r="X1487" i="3"/>
  <c r="Y1487" i="3"/>
  <c r="Z1487" i="3"/>
  <c r="AA1487" i="3"/>
  <c r="AB1487" i="3"/>
  <c r="D1488" i="3"/>
  <c r="E1488" i="3"/>
  <c r="F1488" i="3"/>
  <c r="G1488" i="3"/>
  <c r="AC1488" i="3" s="1"/>
  <c r="H1488" i="3"/>
  <c r="I1488" i="3"/>
  <c r="J1488" i="3"/>
  <c r="K1488" i="3"/>
  <c r="L1488" i="3"/>
  <c r="M1488" i="3"/>
  <c r="N1488" i="3"/>
  <c r="O1488" i="3"/>
  <c r="P1488" i="3"/>
  <c r="Q1488" i="3"/>
  <c r="R1488" i="3"/>
  <c r="S1488" i="3"/>
  <c r="T1488" i="3"/>
  <c r="U1488" i="3"/>
  <c r="V1488" i="3"/>
  <c r="W1488" i="3"/>
  <c r="X1488" i="3"/>
  <c r="Y1488" i="3"/>
  <c r="Z1488" i="3"/>
  <c r="AA1488" i="3"/>
  <c r="AB1488" i="3"/>
  <c r="D1489" i="3"/>
  <c r="E1489" i="3"/>
  <c r="F1489" i="3"/>
  <c r="G1489" i="3"/>
  <c r="H1489" i="3"/>
  <c r="I1489" i="3"/>
  <c r="J1489" i="3"/>
  <c r="K1489" i="3"/>
  <c r="L1489" i="3"/>
  <c r="M1489" i="3"/>
  <c r="N1489" i="3"/>
  <c r="O1489" i="3"/>
  <c r="P1489" i="3"/>
  <c r="Q1489" i="3"/>
  <c r="R1489" i="3"/>
  <c r="S1489" i="3"/>
  <c r="T1489" i="3"/>
  <c r="U1489" i="3"/>
  <c r="V1489" i="3"/>
  <c r="W1489" i="3"/>
  <c r="X1489" i="3"/>
  <c r="Y1489" i="3"/>
  <c r="Z1489" i="3"/>
  <c r="AA1489" i="3"/>
  <c r="AB1489" i="3"/>
  <c r="D1490" i="3"/>
  <c r="E1490" i="3"/>
  <c r="F1490" i="3"/>
  <c r="G1490" i="3"/>
  <c r="H1490" i="3"/>
  <c r="I1490" i="3"/>
  <c r="J1490" i="3"/>
  <c r="K1490" i="3"/>
  <c r="L1490" i="3"/>
  <c r="M1490" i="3"/>
  <c r="N1490" i="3"/>
  <c r="O1490" i="3"/>
  <c r="P1490" i="3"/>
  <c r="Q1490" i="3"/>
  <c r="R1490" i="3"/>
  <c r="S1490" i="3"/>
  <c r="T1490" i="3"/>
  <c r="U1490" i="3"/>
  <c r="V1490" i="3"/>
  <c r="W1490" i="3"/>
  <c r="X1490" i="3"/>
  <c r="Y1490" i="3"/>
  <c r="Z1490" i="3"/>
  <c r="AA1490" i="3"/>
  <c r="AB1490" i="3"/>
  <c r="D1491" i="3"/>
  <c r="E1491" i="3"/>
  <c r="F1491" i="3"/>
  <c r="G1491" i="3"/>
  <c r="H1491" i="3"/>
  <c r="I1491" i="3"/>
  <c r="J1491" i="3"/>
  <c r="K1491" i="3"/>
  <c r="L1491" i="3"/>
  <c r="M1491" i="3"/>
  <c r="N1491" i="3"/>
  <c r="O1491" i="3"/>
  <c r="P1491" i="3"/>
  <c r="Q1491" i="3"/>
  <c r="R1491" i="3"/>
  <c r="S1491" i="3"/>
  <c r="T1491" i="3"/>
  <c r="U1491" i="3"/>
  <c r="V1491" i="3"/>
  <c r="W1491" i="3"/>
  <c r="X1491" i="3"/>
  <c r="Y1491" i="3"/>
  <c r="Z1491" i="3"/>
  <c r="AA1491" i="3"/>
  <c r="AB1491" i="3"/>
  <c r="D1492" i="3"/>
  <c r="E1492" i="3"/>
  <c r="F1492" i="3"/>
  <c r="G1492" i="3"/>
  <c r="H1492" i="3"/>
  <c r="I1492" i="3"/>
  <c r="J1492" i="3"/>
  <c r="K1492" i="3"/>
  <c r="L1492" i="3"/>
  <c r="M1492" i="3"/>
  <c r="N1492" i="3"/>
  <c r="O1492" i="3"/>
  <c r="P1492" i="3"/>
  <c r="Q1492" i="3"/>
  <c r="R1492" i="3"/>
  <c r="S1492" i="3"/>
  <c r="T1492" i="3"/>
  <c r="U1492" i="3"/>
  <c r="AC1492" i="3" s="1"/>
  <c r="V1492" i="3"/>
  <c r="W1492" i="3"/>
  <c r="X1492" i="3"/>
  <c r="Y1492" i="3"/>
  <c r="Z1492" i="3"/>
  <c r="AA1492" i="3"/>
  <c r="AB1492" i="3"/>
  <c r="D1493" i="3"/>
  <c r="E1493" i="3"/>
  <c r="F1493" i="3"/>
  <c r="G1493" i="3"/>
  <c r="H1493" i="3"/>
  <c r="I1493" i="3"/>
  <c r="J1493" i="3"/>
  <c r="K1493" i="3"/>
  <c r="L1493" i="3"/>
  <c r="M1493" i="3"/>
  <c r="N1493" i="3"/>
  <c r="O1493" i="3"/>
  <c r="P1493" i="3"/>
  <c r="Q1493" i="3"/>
  <c r="R1493" i="3"/>
  <c r="S1493" i="3"/>
  <c r="T1493" i="3"/>
  <c r="U1493" i="3"/>
  <c r="V1493" i="3"/>
  <c r="W1493" i="3"/>
  <c r="X1493" i="3"/>
  <c r="Y1493" i="3"/>
  <c r="Z1493" i="3"/>
  <c r="AA1493" i="3"/>
  <c r="AB1493" i="3"/>
  <c r="D1494" i="3"/>
  <c r="E1494" i="3"/>
  <c r="F1494" i="3"/>
  <c r="G1494" i="3"/>
  <c r="H1494" i="3"/>
  <c r="I1494" i="3"/>
  <c r="J1494" i="3"/>
  <c r="K1494" i="3"/>
  <c r="L1494" i="3"/>
  <c r="M1494" i="3"/>
  <c r="N1494" i="3"/>
  <c r="O1494" i="3"/>
  <c r="P1494" i="3"/>
  <c r="Q1494" i="3"/>
  <c r="R1494" i="3"/>
  <c r="S1494" i="3"/>
  <c r="T1494" i="3"/>
  <c r="U1494" i="3"/>
  <c r="V1494" i="3"/>
  <c r="W1494" i="3"/>
  <c r="X1494" i="3"/>
  <c r="Y1494" i="3"/>
  <c r="Z1494" i="3"/>
  <c r="AA1494" i="3"/>
  <c r="AB1494" i="3"/>
  <c r="D1495" i="3"/>
  <c r="E1495" i="3"/>
  <c r="F1495" i="3"/>
  <c r="G1495" i="3"/>
  <c r="H1495" i="3"/>
  <c r="I1495" i="3"/>
  <c r="J1495" i="3"/>
  <c r="K1495" i="3"/>
  <c r="L1495" i="3"/>
  <c r="M1495" i="3"/>
  <c r="N1495" i="3"/>
  <c r="O1495" i="3"/>
  <c r="P1495" i="3"/>
  <c r="Q1495" i="3"/>
  <c r="R1495" i="3"/>
  <c r="S1495" i="3"/>
  <c r="T1495" i="3"/>
  <c r="U1495" i="3"/>
  <c r="V1495" i="3"/>
  <c r="W1495" i="3"/>
  <c r="X1495" i="3"/>
  <c r="Y1495" i="3"/>
  <c r="Z1495" i="3"/>
  <c r="AA1495" i="3"/>
  <c r="AB1495" i="3"/>
  <c r="D1496" i="3"/>
  <c r="E1496" i="3"/>
  <c r="F1496" i="3"/>
  <c r="G1496" i="3"/>
  <c r="H1496" i="3"/>
  <c r="AC1496" i="3" s="1"/>
  <c r="I1496" i="3"/>
  <c r="J1496" i="3"/>
  <c r="K1496" i="3"/>
  <c r="L1496" i="3"/>
  <c r="M1496" i="3"/>
  <c r="N1496" i="3"/>
  <c r="O1496" i="3"/>
  <c r="P1496" i="3"/>
  <c r="Q1496" i="3"/>
  <c r="R1496" i="3"/>
  <c r="S1496" i="3"/>
  <c r="T1496" i="3"/>
  <c r="U1496" i="3"/>
  <c r="V1496" i="3"/>
  <c r="W1496" i="3"/>
  <c r="X1496" i="3"/>
  <c r="Y1496" i="3"/>
  <c r="Z1496" i="3"/>
  <c r="AA1496" i="3"/>
  <c r="AB1496" i="3"/>
  <c r="D1497" i="3"/>
  <c r="E1497" i="3"/>
  <c r="F1497" i="3"/>
  <c r="G1497" i="3"/>
  <c r="H1497" i="3"/>
  <c r="I1497" i="3"/>
  <c r="J1497" i="3"/>
  <c r="K1497" i="3"/>
  <c r="L1497" i="3"/>
  <c r="M1497" i="3"/>
  <c r="N1497" i="3"/>
  <c r="O1497" i="3"/>
  <c r="P1497" i="3"/>
  <c r="Q1497" i="3"/>
  <c r="R1497" i="3"/>
  <c r="S1497" i="3"/>
  <c r="T1497" i="3"/>
  <c r="U1497" i="3"/>
  <c r="V1497" i="3"/>
  <c r="W1497" i="3"/>
  <c r="X1497" i="3"/>
  <c r="Y1497" i="3"/>
  <c r="Z1497" i="3"/>
  <c r="AA1497" i="3"/>
  <c r="AB1497" i="3"/>
  <c r="D1498" i="3"/>
  <c r="E1498" i="3"/>
  <c r="F1498" i="3"/>
  <c r="G1498" i="3"/>
  <c r="H1498" i="3"/>
  <c r="I1498" i="3"/>
  <c r="J1498" i="3"/>
  <c r="K1498" i="3"/>
  <c r="L1498" i="3"/>
  <c r="M1498" i="3"/>
  <c r="N1498" i="3"/>
  <c r="O1498" i="3"/>
  <c r="P1498" i="3"/>
  <c r="Q1498" i="3"/>
  <c r="R1498" i="3"/>
  <c r="S1498" i="3"/>
  <c r="T1498" i="3"/>
  <c r="U1498" i="3"/>
  <c r="V1498" i="3"/>
  <c r="W1498" i="3"/>
  <c r="X1498" i="3"/>
  <c r="Y1498" i="3"/>
  <c r="Z1498" i="3"/>
  <c r="AA1498" i="3"/>
  <c r="AB1498" i="3"/>
  <c r="D1499" i="3"/>
  <c r="E1499" i="3"/>
  <c r="F1499" i="3"/>
  <c r="G1499" i="3"/>
  <c r="H1499" i="3"/>
  <c r="I1499" i="3"/>
  <c r="J1499" i="3"/>
  <c r="K1499" i="3"/>
  <c r="L1499" i="3"/>
  <c r="M1499" i="3"/>
  <c r="N1499" i="3"/>
  <c r="O1499" i="3"/>
  <c r="P1499" i="3"/>
  <c r="Q1499" i="3"/>
  <c r="R1499" i="3"/>
  <c r="S1499" i="3"/>
  <c r="T1499" i="3"/>
  <c r="U1499" i="3"/>
  <c r="V1499" i="3"/>
  <c r="W1499" i="3"/>
  <c r="X1499" i="3"/>
  <c r="Y1499" i="3"/>
  <c r="Z1499" i="3"/>
  <c r="AA1499" i="3"/>
  <c r="AB1499" i="3"/>
  <c r="D1500" i="3"/>
  <c r="E1500" i="3"/>
  <c r="F1500" i="3"/>
  <c r="G1500" i="3"/>
  <c r="AC1500" i="3" s="1"/>
  <c r="H1500" i="3"/>
  <c r="I1500" i="3"/>
  <c r="J1500" i="3"/>
  <c r="K1500" i="3"/>
  <c r="L1500" i="3"/>
  <c r="M1500" i="3"/>
  <c r="N1500" i="3"/>
  <c r="O1500" i="3"/>
  <c r="P1500" i="3"/>
  <c r="Q1500" i="3"/>
  <c r="R1500" i="3"/>
  <c r="S1500" i="3"/>
  <c r="T1500" i="3"/>
  <c r="U1500" i="3"/>
  <c r="V1500" i="3"/>
  <c r="W1500" i="3"/>
  <c r="X1500" i="3"/>
  <c r="Y1500" i="3"/>
  <c r="Z1500" i="3"/>
  <c r="AA1500" i="3"/>
  <c r="AB1500" i="3"/>
  <c r="D1501" i="3"/>
  <c r="E1501" i="3"/>
  <c r="F1501" i="3"/>
  <c r="G1501" i="3"/>
  <c r="H1501" i="3"/>
  <c r="I1501" i="3"/>
  <c r="J1501" i="3"/>
  <c r="K1501" i="3"/>
  <c r="L1501" i="3"/>
  <c r="M1501" i="3"/>
  <c r="N1501" i="3"/>
  <c r="O1501" i="3"/>
  <c r="P1501" i="3"/>
  <c r="Q1501" i="3"/>
  <c r="R1501" i="3"/>
  <c r="S1501" i="3"/>
  <c r="T1501" i="3"/>
  <c r="U1501" i="3"/>
  <c r="V1501" i="3"/>
  <c r="W1501" i="3"/>
  <c r="X1501" i="3"/>
  <c r="Y1501" i="3"/>
  <c r="Z1501" i="3"/>
  <c r="AA1501" i="3"/>
  <c r="AB1501" i="3"/>
  <c r="D1502" i="3"/>
  <c r="E1502" i="3"/>
  <c r="F1502" i="3"/>
  <c r="G1502" i="3"/>
  <c r="H1502" i="3"/>
  <c r="I1502" i="3"/>
  <c r="J1502" i="3"/>
  <c r="K1502" i="3"/>
  <c r="L1502" i="3"/>
  <c r="M1502" i="3"/>
  <c r="N1502" i="3"/>
  <c r="O1502" i="3"/>
  <c r="P1502" i="3"/>
  <c r="Q1502" i="3"/>
  <c r="R1502" i="3"/>
  <c r="S1502" i="3"/>
  <c r="T1502" i="3"/>
  <c r="U1502" i="3"/>
  <c r="V1502" i="3"/>
  <c r="W1502" i="3"/>
  <c r="X1502" i="3"/>
  <c r="Y1502" i="3"/>
  <c r="Z1502" i="3"/>
  <c r="AA1502" i="3"/>
  <c r="AB1502" i="3"/>
  <c r="D1503" i="3"/>
  <c r="E1503" i="3"/>
  <c r="F1503" i="3"/>
  <c r="G1503" i="3"/>
  <c r="H1503" i="3"/>
  <c r="I1503" i="3"/>
  <c r="J1503" i="3"/>
  <c r="K1503" i="3"/>
  <c r="L1503" i="3"/>
  <c r="M1503" i="3"/>
  <c r="N1503" i="3"/>
  <c r="O1503" i="3"/>
  <c r="P1503" i="3"/>
  <c r="Q1503" i="3"/>
  <c r="R1503" i="3"/>
  <c r="S1503" i="3"/>
  <c r="T1503" i="3"/>
  <c r="U1503" i="3"/>
  <c r="V1503" i="3"/>
  <c r="W1503" i="3"/>
  <c r="X1503" i="3"/>
  <c r="Y1503" i="3"/>
  <c r="Z1503" i="3"/>
  <c r="AA1503" i="3"/>
  <c r="AB1503" i="3"/>
  <c r="D1504" i="3"/>
  <c r="E1504" i="3"/>
  <c r="F1504" i="3"/>
  <c r="G1504" i="3"/>
  <c r="AC1504" i="3" s="1"/>
  <c r="H1504" i="3"/>
  <c r="I1504" i="3"/>
  <c r="J1504" i="3"/>
  <c r="K1504" i="3"/>
  <c r="L1504" i="3"/>
  <c r="M1504" i="3"/>
  <c r="N1504" i="3"/>
  <c r="O1504" i="3"/>
  <c r="P1504" i="3"/>
  <c r="Q1504" i="3"/>
  <c r="R1504" i="3"/>
  <c r="S1504" i="3"/>
  <c r="T1504" i="3"/>
  <c r="U1504" i="3"/>
  <c r="V1504" i="3"/>
  <c r="W1504" i="3"/>
  <c r="X1504" i="3"/>
  <c r="Y1504" i="3"/>
  <c r="Z1504" i="3"/>
  <c r="AA1504" i="3"/>
  <c r="AB1504" i="3"/>
  <c r="D1505" i="3"/>
  <c r="E1505" i="3"/>
  <c r="F1505" i="3"/>
  <c r="G1505" i="3"/>
  <c r="H1505" i="3"/>
  <c r="I1505" i="3"/>
  <c r="J1505" i="3"/>
  <c r="K1505" i="3"/>
  <c r="L1505" i="3"/>
  <c r="M1505" i="3"/>
  <c r="N1505" i="3"/>
  <c r="O1505" i="3"/>
  <c r="P1505" i="3"/>
  <c r="Q1505" i="3"/>
  <c r="R1505" i="3"/>
  <c r="S1505" i="3"/>
  <c r="T1505" i="3"/>
  <c r="U1505" i="3"/>
  <c r="V1505" i="3"/>
  <c r="W1505" i="3"/>
  <c r="X1505" i="3"/>
  <c r="Y1505" i="3"/>
  <c r="Z1505" i="3"/>
  <c r="AA1505" i="3"/>
  <c r="AB1505" i="3"/>
  <c r="D1506" i="3"/>
  <c r="E1506" i="3"/>
  <c r="F1506" i="3"/>
  <c r="G1506" i="3"/>
  <c r="H1506" i="3"/>
  <c r="I1506" i="3"/>
  <c r="J1506" i="3"/>
  <c r="K1506" i="3"/>
  <c r="L1506" i="3"/>
  <c r="M1506" i="3"/>
  <c r="N1506" i="3"/>
  <c r="O1506" i="3"/>
  <c r="P1506" i="3"/>
  <c r="Q1506" i="3"/>
  <c r="R1506" i="3"/>
  <c r="S1506" i="3"/>
  <c r="T1506" i="3"/>
  <c r="U1506" i="3"/>
  <c r="V1506" i="3"/>
  <c r="W1506" i="3"/>
  <c r="X1506" i="3"/>
  <c r="Y1506" i="3"/>
  <c r="Z1506" i="3"/>
  <c r="AA1506" i="3"/>
  <c r="AB1506" i="3"/>
  <c r="D1507" i="3"/>
  <c r="E1507" i="3"/>
  <c r="F1507" i="3"/>
  <c r="G1507" i="3"/>
  <c r="H1507" i="3"/>
  <c r="I1507" i="3"/>
  <c r="J1507" i="3"/>
  <c r="K1507" i="3"/>
  <c r="L1507" i="3"/>
  <c r="M1507" i="3"/>
  <c r="N1507" i="3"/>
  <c r="O1507" i="3"/>
  <c r="P1507" i="3"/>
  <c r="Q1507" i="3"/>
  <c r="R1507" i="3"/>
  <c r="S1507" i="3"/>
  <c r="T1507" i="3"/>
  <c r="U1507" i="3"/>
  <c r="V1507" i="3"/>
  <c r="W1507" i="3"/>
  <c r="X1507" i="3"/>
  <c r="Y1507" i="3"/>
  <c r="Z1507" i="3"/>
  <c r="AA1507" i="3"/>
  <c r="AB1507" i="3"/>
  <c r="D1508" i="3"/>
  <c r="E1508" i="3"/>
  <c r="F1508" i="3"/>
  <c r="G1508" i="3"/>
  <c r="H1508" i="3"/>
  <c r="I1508" i="3"/>
  <c r="J1508" i="3"/>
  <c r="K1508" i="3"/>
  <c r="L1508" i="3"/>
  <c r="M1508" i="3"/>
  <c r="N1508" i="3"/>
  <c r="O1508" i="3"/>
  <c r="P1508" i="3"/>
  <c r="Q1508" i="3"/>
  <c r="R1508" i="3"/>
  <c r="S1508" i="3"/>
  <c r="T1508" i="3"/>
  <c r="U1508" i="3"/>
  <c r="V1508" i="3"/>
  <c r="W1508" i="3"/>
  <c r="X1508" i="3"/>
  <c r="Y1508" i="3"/>
  <c r="Z1508" i="3"/>
  <c r="AA1508" i="3"/>
  <c r="AB1508" i="3"/>
  <c r="AC1508" i="3"/>
  <c r="D1509" i="3"/>
  <c r="E1509" i="3"/>
  <c r="F1509" i="3"/>
  <c r="G1509" i="3"/>
  <c r="H1509" i="3"/>
  <c r="I1509" i="3"/>
  <c r="J1509" i="3"/>
  <c r="K1509" i="3"/>
  <c r="L1509" i="3"/>
  <c r="M1509" i="3"/>
  <c r="N1509" i="3"/>
  <c r="O1509" i="3"/>
  <c r="P1509" i="3"/>
  <c r="Q1509" i="3"/>
  <c r="R1509" i="3"/>
  <c r="S1509" i="3"/>
  <c r="T1509" i="3"/>
  <c r="U1509" i="3"/>
  <c r="V1509" i="3"/>
  <c r="W1509" i="3"/>
  <c r="X1509" i="3"/>
  <c r="Y1509" i="3"/>
  <c r="Z1509" i="3"/>
  <c r="AA1509" i="3"/>
  <c r="AB1509" i="3"/>
  <c r="D1510" i="3"/>
  <c r="E1510" i="3"/>
  <c r="F1510" i="3"/>
  <c r="G1510" i="3"/>
  <c r="H1510" i="3"/>
  <c r="I1510" i="3"/>
  <c r="J1510" i="3"/>
  <c r="K1510" i="3"/>
  <c r="L1510" i="3"/>
  <c r="M1510" i="3"/>
  <c r="N1510" i="3"/>
  <c r="O1510" i="3"/>
  <c r="P1510" i="3"/>
  <c r="Q1510" i="3"/>
  <c r="R1510" i="3"/>
  <c r="S1510" i="3"/>
  <c r="T1510" i="3"/>
  <c r="U1510" i="3"/>
  <c r="V1510" i="3"/>
  <c r="W1510" i="3"/>
  <c r="X1510" i="3"/>
  <c r="Y1510" i="3"/>
  <c r="Z1510" i="3"/>
  <c r="AA1510" i="3"/>
  <c r="AB1510" i="3"/>
  <c r="D1511" i="3"/>
  <c r="E1511" i="3"/>
  <c r="F1511" i="3"/>
  <c r="G1511" i="3"/>
  <c r="H1511" i="3"/>
  <c r="I1511" i="3"/>
  <c r="J1511" i="3"/>
  <c r="K1511" i="3"/>
  <c r="L1511" i="3"/>
  <c r="M1511" i="3"/>
  <c r="N1511" i="3"/>
  <c r="O1511" i="3"/>
  <c r="P1511" i="3"/>
  <c r="Q1511" i="3"/>
  <c r="R1511" i="3"/>
  <c r="S1511" i="3"/>
  <c r="T1511" i="3"/>
  <c r="U1511" i="3"/>
  <c r="V1511" i="3"/>
  <c r="W1511" i="3"/>
  <c r="X1511" i="3"/>
  <c r="Y1511" i="3"/>
  <c r="Z1511" i="3"/>
  <c r="AA1511" i="3"/>
  <c r="AB1511" i="3"/>
  <c r="D1512" i="3"/>
  <c r="E1512" i="3"/>
  <c r="F1512" i="3"/>
  <c r="G1512" i="3"/>
  <c r="H1512" i="3"/>
  <c r="I1512" i="3"/>
  <c r="J1512" i="3"/>
  <c r="K1512" i="3"/>
  <c r="L1512" i="3"/>
  <c r="M1512" i="3"/>
  <c r="N1512" i="3"/>
  <c r="O1512" i="3"/>
  <c r="P1512" i="3"/>
  <c r="Q1512" i="3"/>
  <c r="R1512" i="3"/>
  <c r="S1512" i="3"/>
  <c r="T1512" i="3"/>
  <c r="U1512" i="3"/>
  <c r="V1512" i="3"/>
  <c r="W1512" i="3"/>
  <c r="X1512" i="3"/>
  <c r="Y1512" i="3"/>
  <c r="Z1512" i="3"/>
  <c r="AA1512" i="3"/>
  <c r="AB1512" i="3"/>
  <c r="D1513" i="3"/>
  <c r="E1513" i="3"/>
  <c r="F1513" i="3"/>
  <c r="G1513" i="3"/>
  <c r="H1513" i="3"/>
  <c r="I1513" i="3"/>
  <c r="J1513" i="3"/>
  <c r="K1513" i="3"/>
  <c r="L1513" i="3"/>
  <c r="M1513" i="3"/>
  <c r="N1513" i="3"/>
  <c r="O1513" i="3"/>
  <c r="P1513" i="3"/>
  <c r="Q1513" i="3"/>
  <c r="R1513" i="3"/>
  <c r="S1513" i="3"/>
  <c r="T1513" i="3"/>
  <c r="U1513" i="3"/>
  <c r="V1513" i="3"/>
  <c r="W1513" i="3"/>
  <c r="X1513" i="3"/>
  <c r="Y1513" i="3"/>
  <c r="Z1513" i="3"/>
  <c r="AA1513" i="3"/>
  <c r="AB1513" i="3"/>
  <c r="D1514" i="3"/>
  <c r="E1514" i="3"/>
  <c r="F1514" i="3"/>
  <c r="G1514" i="3"/>
  <c r="H1514" i="3"/>
  <c r="I1514" i="3"/>
  <c r="J1514" i="3"/>
  <c r="K1514" i="3"/>
  <c r="L1514" i="3"/>
  <c r="M1514" i="3"/>
  <c r="N1514" i="3"/>
  <c r="O1514" i="3"/>
  <c r="P1514" i="3"/>
  <c r="Q1514" i="3"/>
  <c r="R1514" i="3"/>
  <c r="S1514" i="3"/>
  <c r="T1514" i="3"/>
  <c r="U1514" i="3"/>
  <c r="V1514" i="3"/>
  <c r="W1514" i="3"/>
  <c r="X1514" i="3"/>
  <c r="Y1514" i="3"/>
  <c r="Z1514" i="3"/>
  <c r="AA1514" i="3"/>
  <c r="AB1514" i="3"/>
  <c r="D1515" i="3"/>
  <c r="E1515" i="3"/>
  <c r="F1515" i="3"/>
  <c r="G1515" i="3"/>
  <c r="H1515" i="3"/>
  <c r="I1515" i="3"/>
  <c r="J1515" i="3"/>
  <c r="K1515" i="3"/>
  <c r="L1515" i="3"/>
  <c r="M1515" i="3"/>
  <c r="N1515" i="3"/>
  <c r="O1515" i="3"/>
  <c r="P1515" i="3"/>
  <c r="Q1515" i="3"/>
  <c r="R1515" i="3"/>
  <c r="S1515" i="3"/>
  <c r="T1515" i="3"/>
  <c r="U1515" i="3"/>
  <c r="V1515" i="3"/>
  <c r="W1515" i="3"/>
  <c r="X1515" i="3"/>
  <c r="Y1515" i="3"/>
  <c r="Z1515" i="3"/>
  <c r="AA1515" i="3"/>
  <c r="AB1515" i="3"/>
  <c r="D1516" i="3"/>
  <c r="E1516" i="3"/>
  <c r="F1516" i="3"/>
  <c r="G1516" i="3"/>
  <c r="H1516" i="3"/>
  <c r="I1516" i="3"/>
  <c r="J1516" i="3"/>
  <c r="K1516" i="3"/>
  <c r="L1516" i="3"/>
  <c r="M1516" i="3"/>
  <c r="N1516" i="3"/>
  <c r="O1516" i="3"/>
  <c r="P1516" i="3"/>
  <c r="Q1516" i="3"/>
  <c r="R1516" i="3"/>
  <c r="S1516" i="3"/>
  <c r="T1516" i="3"/>
  <c r="U1516" i="3"/>
  <c r="V1516" i="3"/>
  <c r="W1516" i="3"/>
  <c r="X1516" i="3"/>
  <c r="Y1516" i="3"/>
  <c r="Z1516" i="3"/>
  <c r="AA1516" i="3"/>
  <c r="AB1516" i="3"/>
  <c r="D1517" i="3"/>
  <c r="E1517" i="3"/>
  <c r="F1517" i="3"/>
  <c r="G1517" i="3"/>
  <c r="H1517" i="3"/>
  <c r="I1517" i="3"/>
  <c r="J1517" i="3"/>
  <c r="K1517" i="3"/>
  <c r="L1517" i="3"/>
  <c r="M1517" i="3"/>
  <c r="N1517" i="3"/>
  <c r="O1517" i="3"/>
  <c r="P1517" i="3"/>
  <c r="Q1517" i="3"/>
  <c r="R1517" i="3"/>
  <c r="S1517" i="3"/>
  <c r="T1517" i="3"/>
  <c r="U1517" i="3"/>
  <c r="V1517" i="3"/>
  <c r="W1517" i="3"/>
  <c r="X1517" i="3"/>
  <c r="Y1517" i="3"/>
  <c r="Z1517" i="3"/>
  <c r="AA1517" i="3"/>
  <c r="AB1517" i="3"/>
  <c r="D1518" i="3"/>
  <c r="E1518" i="3"/>
  <c r="F1518" i="3"/>
  <c r="G1518" i="3"/>
  <c r="H1518" i="3"/>
  <c r="I1518" i="3"/>
  <c r="J1518" i="3"/>
  <c r="AC1518" i="3" s="1"/>
  <c r="AD1518" i="3" s="1"/>
  <c r="K1518" i="3"/>
  <c r="L1518" i="3"/>
  <c r="M1518" i="3"/>
  <c r="N1518" i="3"/>
  <c r="O1518" i="3"/>
  <c r="P1518" i="3"/>
  <c r="Q1518" i="3"/>
  <c r="R1518" i="3"/>
  <c r="S1518" i="3"/>
  <c r="T1518" i="3"/>
  <c r="U1518" i="3"/>
  <c r="V1518" i="3"/>
  <c r="W1518" i="3"/>
  <c r="X1518" i="3"/>
  <c r="Y1518" i="3"/>
  <c r="Z1518" i="3"/>
  <c r="AA1518" i="3"/>
  <c r="AB1518" i="3"/>
  <c r="D1519" i="3"/>
  <c r="E1519" i="3"/>
  <c r="F1519" i="3"/>
  <c r="G1519" i="3"/>
  <c r="H1519" i="3"/>
  <c r="I1519" i="3"/>
  <c r="J1519" i="3"/>
  <c r="K1519" i="3"/>
  <c r="L1519" i="3"/>
  <c r="M1519" i="3"/>
  <c r="N1519" i="3"/>
  <c r="O1519" i="3"/>
  <c r="P1519" i="3"/>
  <c r="Q1519" i="3"/>
  <c r="R1519" i="3"/>
  <c r="S1519" i="3"/>
  <c r="T1519" i="3"/>
  <c r="U1519" i="3"/>
  <c r="V1519" i="3"/>
  <c r="W1519" i="3"/>
  <c r="X1519" i="3"/>
  <c r="Y1519" i="3"/>
  <c r="Z1519" i="3"/>
  <c r="AA1519" i="3"/>
  <c r="AB1519" i="3"/>
  <c r="D1520" i="3"/>
  <c r="E1520" i="3"/>
  <c r="F1520" i="3"/>
  <c r="G1520" i="3"/>
  <c r="H1520" i="3"/>
  <c r="I1520" i="3"/>
  <c r="J1520" i="3"/>
  <c r="K1520" i="3"/>
  <c r="L1520" i="3"/>
  <c r="M1520" i="3"/>
  <c r="N1520" i="3"/>
  <c r="O1520" i="3"/>
  <c r="P1520" i="3"/>
  <c r="Q1520" i="3"/>
  <c r="R1520" i="3"/>
  <c r="S1520" i="3"/>
  <c r="T1520" i="3"/>
  <c r="U1520" i="3"/>
  <c r="V1520" i="3"/>
  <c r="W1520" i="3"/>
  <c r="X1520" i="3"/>
  <c r="Y1520" i="3"/>
  <c r="Z1520" i="3"/>
  <c r="AA1520" i="3"/>
  <c r="AB1520" i="3"/>
  <c r="D1521" i="3"/>
  <c r="E1521" i="3"/>
  <c r="F1521" i="3"/>
  <c r="G1521" i="3"/>
  <c r="H1521" i="3"/>
  <c r="I1521" i="3"/>
  <c r="J1521" i="3"/>
  <c r="K1521" i="3"/>
  <c r="L1521" i="3"/>
  <c r="M1521" i="3"/>
  <c r="N1521" i="3"/>
  <c r="O1521" i="3"/>
  <c r="P1521" i="3"/>
  <c r="Q1521" i="3"/>
  <c r="R1521" i="3"/>
  <c r="S1521" i="3"/>
  <c r="T1521" i="3"/>
  <c r="U1521" i="3"/>
  <c r="V1521" i="3"/>
  <c r="W1521" i="3"/>
  <c r="X1521" i="3"/>
  <c r="Y1521" i="3"/>
  <c r="Z1521" i="3"/>
  <c r="AA1521" i="3"/>
  <c r="AB1521" i="3"/>
  <c r="D1522" i="3"/>
  <c r="E1522" i="3"/>
  <c r="F1522" i="3"/>
  <c r="G1522" i="3"/>
  <c r="H1522" i="3"/>
  <c r="I1522" i="3"/>
  <c r="J1522" i="3"/>
  <c r="K1522" i="3"/>
  <c r="L1522" i="3"/>
  <c r="M1522" i="3"/>
  <c r="N1522" i="3"/>
  <c r="O1522" i="3"/>
  <c r="P1522" i="3"/>
  <c r="Q1522" i="3"/>
  <c r="R1522" i="3"/>
  <c r="S1522" i="3"/>
  <c r="T1522" i="3"/>
  <c r="U1522" i="3"/>
  <c r="V1522" i="3"/>
  <c r="W1522" i="3"/>
  <c r="X1522" i="3"/>
  <c r="Y1522" i="3"/>
  <c r="Z1522" i="3"/>
  <c r="AA1522" i="3"/>
  <c r="AB1522" i="3"/>
  <c r="D1523" i="3"/>
  <c r="E1523" i="3"/>
  <c r="F1523" i="3"/>
  <c r="G1523" i="3"/>
  <c r="H1523" i="3"/>
  <c r="I1523" i="3"/>
  <c r="J1523" i="3"/>
  <c r="K1523" i="3"/>
  <c r="L1523" i="3"/>
  <c r="M1523" i="3"/>
  <c r="N1523" i="3"/>
  <c r="O1523" i="3"/>
  <c r="P1523" i="3"/>
  <c r="Q1523" i="3"/>
  <c r="R1523" i="3"/>
  <c r="S1523" i="3"/>
  <c r="T1523" i="3"/>
  <c r="U1523" i="3"/>
  <c r="V1523" i="3"/>
  <c r="W1523" i="3"/>
  <c r="X1523" i="3"/>
  <c r="Y1523" i="3"/>
  <c r="Z1523" i="3"/>
  <c r="AA1523" i="3"/>
  <c r="AB1523" i="3"/>
  <c r="D1524" i="3"/>
  <c r="E1524" i="3"/>
  <c r="F1524" i="3"/>
  <c r="G1524" i="3"/>
  <c r="H1524" i="3"/>
  <c r="I1524" i="3"/>
  <c r="J1524" i="3"/>
  <c r="K1524" i="3"/>
  <c r="L1524" i="3"/>
  <c r="M1524" i="3"/>
  <c r="N1524" i="3"/>
  <c r="O1524" i="3"/>
  <c r="P1524" i="3"/>
  <c r="Q1524" i="3"/>
  <c r="R1524" i="3"/>
  <c r="S1524" i="3"/>
  <c r="T1524" i="3"/>
  <c r="U1524" i="3"/>
  <c r="V1524" i="3"/>
  <c r="W1524" i="3"/>
  <c r="X1524" i="3"/>
  <c r="Y1524" i="3"/>
  <c r="Z1524" i="3"/>
  <c r="AA1524" i="3"/>
  <c r="AB1524" i="3"/>
  <c r="D1525" i="3"/>
  <c r="E1525" i="3"/>
  <c r="F1525" i="3"/>
  <c r="G1525" i="3"/>
  <c r="H1525" i="3"/>
  <c r="I1525" i="3"/>
  <c r="J1525" i="3"/>
  <c r="K1525" i="3"/>
  <c r="L1525" i="3"/>
  <c r="M1525" i="3"/>
  <c r="N1525" i="3"/>
  <c r="O1525" i="3"/>
  <c r="P1525" i="3"/>
  <c r="Q1525" i="3"/>
  <c r="R1525" i="3"/>
  <c r="S1525" i="3"/>
  <c r="T1525" i="3"/>
  <c r="U1525" i="3"/>
  <c r="V1525" i="3"/>
  <c r="W1525" i="3"/>
  <c r="X1525" i="3"/>
  <c r="Y1525" i="3"/>
  <c r="Z1525" i="3"/>
  <c r="AA1525" i="3"/>
  <c r="AB1525" i="3"/>
  <c r="D1526" i="3"/>
  <c r="E1526" i="3"/>
  <c r="F1526" i="3"/>
  <c r="G1526" i="3"/>
  <c r="H1526" i="3"/>
  <c r="I1526" i="3"/>
  <c r="J1526" i="3"/>
  <c r="K1526" i="3"/>
  <c r="L1526" i="3"/>
  <c r="M1526" i="3"/>
  <c r="N1526" i="3"/>
  <c r="O1526" i="3"/>
  <c r="P1526" i="3"/>
  <c r="Q1526" i="3"/>
  <c r="R1526" i="3"/>
  <c r="S1526" i="3"/>
  <c r="T1526" i="3"/>
  <c r="U1526" i="3"/>
  <c r="V1526" i="3"/>
  <c r="W1526" i="3"/>
  <c r="X1526" i="3"/>
  <c r="Y1526" i="3"/>
  <c r="Z1526" i="3"/>
  <c r="AA1526" i="3"/>
  <c r="AB1526" i="3"/>
  <c r="D1527" i="3"/>
  <c r="E1527" i="3"/>
  <c r="F1527" i="3"/>
  <c r="G1527" i="3"/>
  <c r="H1527" i="3"/>
  <c r="I1527" i="3"/>
  <c r="J1527" i="3"/>
  <c r="K1527" i="3"/>
  <c r="L1527" i="3"/>
  <c r="M1527" i="3"/>
  <c r="N1527" i="3"/>
  <c r="O1527" i="3"/>
  <c r="P1527" i="3"/>
  <c r="Q1527" i="3"/>
  <c r="R1527" i="3"/>
  <c r="S1527" i="3"/>
  <c r="T1527" i="3"/>
  <c r="U1527" i="3"/>
  <c r="V1527" i="3"/>
  <c r="W1527" i="3"/>
  <c r="X1527" i="3"/>
  <c r="Y1527" i="3"/>
  <c r="Z1527" i="3"/>
  <c r="AA1527" i="3"/>
  <c r="AB1527" i="3"/>
  <c r="D1528" i="3"/>
  <c r="E1528" i="3"/>
  <c r="F1528" i="3"/>
  <c r="G1528" i="3"/>
  <c r="H1528" i="3"/>
  <c r="I1528" i="3"/>
  <c r="J1528" i="3"/>
  <c r="K1528" i="3"/>
  <c r="L1528" i="3"/>
  <c r="M1528" i="3"/>
  <c r="N1528" i="3"/>
  <c r="O1528" i="3"/>
  <c r="P1528" i="3"/>
  <c r="Q1528" i="3"/>
  <c r="R1528" i="3"/>
  <c r="S1528" i="3"/>
  <c r="T1528" i="3"/>
  <c r="U1528" i="3"/>
  <c r="V1528" i="3"/>
  <c r="W1528" i="3"/>
  <c r="X1528" i="3"/>
  <c r="Y1528" i="3"/>
  <c r="Z1528" i="3"/>
  <c r="AA1528" i="3"/>
  <c r="AB1528" i="3"/>
  <c r="D1529" i="3"/>
  <c r="E1529" i="3"/>
  <c r="F1529" i="3"/>
  <c r="G1529" i="3"/>
  <c r="H1529" i="3"/>
  <c r="I1529" i="3"/>
  <c r="J1529" i="3"/>
  <c r="K1529" i="3"/>
  <c r="L1529" i="3"/>
  <c r="M1529" i="3"/>
  <c r="N1529" i="3"/>
  <c r="O1529" i="3"/>
  <c r="P1529" i="3"/>
  <c r="Q1529" i="3"/>
  <c r="R1529" i="3"/>
  <c r="S1529" i="3"/>
  <c r="T1529" i="3"/>
  <c r="U1529" i="3"/>
  <c r="V1529" i="3"/>
  <c r="W1529" i="3"/>
  <c r="X1529" i="3"/>
  <c r="Y1529" i="3"/>
  <c r="Z1529" i="3"/>
  <c r="AA1529" i="3"/>
  <c r="AB1529" i="3"/>
  <c r="D1530" i="3"/>
  <c r="E1530" i="3"/>
  <c r="F1530" i="3"/>
  <c r="G1530" i="3"/>
  <c r="H1530" i="3"/>
  <c r="I1530" i="3"/>
  <c r="J1530" i="3"/>
  <c r="K1530" i="3"/>
  <c r="L1530" i="3"/>
  <c r="M1530" i="3"/>
  <c r="N1530" i="3"/>
  <c r="O1530" i="3"/>
  <c r="P1530" i="3"/>
  <c r="Q1530" i="3"/>
  <c r="R1530" i="3"/>
  <c r="S1530" i="3"/>
  <c r="T1530" i="3"/>
  <c r="U1530" i="3"/>
  <c r="V1530" i="3"/>
  <c r="W1530" i="3"/>
  <c r="X1530" i="3"/>
  <c r="Y1530" i="3"/>
  <c r="Z1530" i="3"/>
  <c r="AA1530" i="3"/>
  <c r="AB1530" i="3"/>
  <c r="D1531" i="3"/>
  <c r="E1531" i="3"/>
  <c r="F1531" i="3"/>
  <c r="G1531" i="3"/>
  <c r="H1531" i="3"/>
  <c r="I1531" i="3"/>
  <c r="J1531" i="3"/>
  <c r="K1531" i="3"/>
  <c r="L1531" i="3"/>
  <c r="M1531" i="3"/>
  <c r="N1531" i="3"/>
  <c r="O1531" i="3"/>
  <c r="P1531" i="3"/>
  <c r="Q1531" i="3"/>
  <c r="R1531" i="3"/>
  <c r="S1531" i="3"/>
  <c r="T1531" i="3"/>
  <c r="U1531" i="3"/>
  <c r="V1531" i="3"/>
  <c r="W1531" i="3"/>
  <c r="X1531" i="3"/>
  <c r="Y1531" i="3"/>
  <c r="Z1531" i="3"/>
  <c r="AA1531" i="3"/>
  <c r="AB1531" i="3"/>
  <c r="D1532" i="3"/>
  <c r="E1532" i="3"/>
  <c r="F1532" i="3"/>
  <c r="G1532" i="3"/>
  <c r="H1532" i="3"/>
  <c r="I1532" i="3"/>
  <c r="J1532" i="3"/>
  <c r="K1532" i="3"/>
  <c r="L1532" i="3"/>
  <c r="M1532" i="3"/>
  <c r="N1532" i="3"/>
  <c r="O1532" i="3"/>
  <c r="P1532" i="3"/>
  <c r="Q1532" i="3"/>
  <c r="R1532" i="3"/>
  <c r="S1532" i="3"/>
  <c r="T1532" i="3"/>
  <c r="U1532" i="3"/>
  <c r="V1532" i="3"/>
  <c r="W1532" i="3"/>
  <c r="X1532" i="3"/>
  <c r="Y1532" i="3"/>
  <c r="Z1532" i="3"/>
  <c r="AA1532" i="3"/>
  <c r="AB1532" i="3"/>
  <c r="D1533" i="3"/>
  <c r="E1533" i="3"/>
  <c r="F1533" i="3"/>
  <c r="G1533" i="3"/>
  <c r="H1533" i="3"/>
  <c r="I1533" i="3"/>
  <c r="J1533" i="3"/>
  <c r="K1533" i="3"/>
  <c r="L1533" i="3"/>
  <c r="M1533" i="3"/>
  <c r="N1533" i="3"/>
  <c r="O1533" i="3"/>
  <c r="P1533" i="3"/>
  <c r="Q1533" i="3"/>
  <c r="R1533" i="3"/>
  <c r="S1533" i="3"/>
  <c r="T1533" i="3"/>
  <c r="U1533" i="3"/>
  <c r="V1533" i="3"/>
  <c r="W1533" i="3"/>
  <c r="X1533" i="3"/>
  <c r="Y1533" i="3"/>
  <c r="Z1533" i="3"/>
  <c r="AA1533" i="3"/>
  <c r="AB1533" i="3"/>
  <c r="D1534" i="3"/>
  <c r="E1534" i="3"/>
  <c r="F1534" i="3"/>
  <c r="G1534" i="3"/>
  <c r="H1534" i="3"/>
  <c r="I1534" i="3"/>
  <c r="J1534" i="3"/>
  <c r="AC1534" i="3" s="1"/>
  <c r="AD1534" i="3" s="1"/>
  <c r="K1534" i="3"/>
  <c r="L1534" i="3"/>
  <c r="M1534" i="3"/>
  <c r="N1534" i="3"/>
  <c r="O1534" i="3"/>
  <c r="P1534" i="3"/>
  <c r="Q1534" i="3"/>
  <c r="R1534" i="3"/>
  <c r="S1534" i="3"/>
  <c r="T1534" i="3"/>
  <c r="U1534" i="3"/>
  <c r="V1534" i="3"/>
  <c r="W1534" i="3"/>
  <c r="X1534" i="3"/>
  <c r="Y1534" i="3"/>
  <c r="Z1534" i="3"/>
  <c r="AA1534" i="3"/>
  <c r="AB1534" i="3"/>
  <c r="D1535" i="3"/>
  <c r="E1535" i="3"/>
  <c r="F1535" i="3"/>
  <c r="G1535" i="3"/>
  <c r="H1535" i="3"/>
  <c r="I1535" i="3"/>
  <c r="J1535" i="3"/>
  <c r="K1535" i="3"/>
  <c r="L1535" i="3"/>
  <c r="M1535" i="3"/>
  <c r="N1535" i="3"/>
  <c r="O1535" i="3"/>
  <c r="P1535" i="3"/>
  <c r="Q1535" i="3"/>
  <c r="R1535" i="3"/>
  <c r="S1535" i="3"/>
  <c r="T1535" i="3"/>
  <c r="U1535" i="3"/>
  <c r="V1535" i="3"/>
  <c r="W1535" i="3"/>
  <c r="X1535" i="3"/>
  <c r="Y1535" i="3"/>
  <c r="Z1535" i="3"/>
  <c r="AA1535" i="3"/>
  <c r="AB1535" i="3"/>
  <c r="D1536" i="3"/>
  <c r="E1536" i="3"/>
  <c r="F1536" i="3"/>
  <c r="G1536" i="3"/>
  <c r="H1536" i="3"/>
  <c r="I1536" i="3"/>
  <c r="J1536" i="3"/>
  <c r="K1536" i="3"/>
  <c r="L1536" i="3"/>
  <c r="M1536" i="3"/>
  <c r="N1536" i="3"/>
  <c r="O1536" i="3"/>
  <c r="P1536" i="3"/>
  <c r="Q1536" i="3"/>
  <c r="R1536" i="3"/>
  <c r="S1536" i="3"/>
  <c r="T1536" i="3"/>
  <c r="U1536" i="3"/>
  <c r="V1536" i="3"/>
  <c r="W1536" i="3"/>
  <c r="X1536" i="3"/>
  <c r="Y1536" i="3"/>
  <c r="Z1536" i="3"/>
  <c r="AA1536" i="3"/>
  <c r="AB1536" i="3"/>
  <c r="D1537" i="3"/>
  <c r="E1537" i="3"/>
  <c r="F1537" i="3"/>
  <c r="G1537" i="3"/>
  <c r="H1537" i="3"/>
  <c r="I1537" i="3"/>
  <c r="J1537" i="3"/>
  <c r="K1537" i="3"/>
  <c r="L1537" i="3"/>
  <c r="M1537" i="3"/>
  <c r="N1537" i="3"/>
  <c r="O1537" i="3"/>
  <c r="P1537" i="3"/>
  <c r="Q1537" i="3"/>
  <c r="R1537" i="3"/>
  <c r="S1537" i="3"/>
  <c r="T1537" i="3"/>
  <c r="U1537" i="3"/>
  <c r="V1537" i="3"/>
  <c r="W1537" i="3"/>
  <c r="X1537" i="3"/>
  <c r="Y1537" i="3"/>
  <c r="Z1537" i="3"/>
  <c r="AA1537" i="3"/>
  <c r="AB1537" i="3"/>
  <c r="D1538" i="3"/>
  <c r="E1538" i="3"/>
  <c r="F1538" i="3"/>
  <c r="G1538" i="3"/>
  <c r="H1538" i="3"/>
  <c r="I1538" i="3"/>
  <c r="J1538" i="3"/>
  <c r="K1538" i="3"/>
  <c r="L1538" i="3"/>
  <c r="M1538" i="3"/>
  <c r="N1538" i="3"/>
  <c r="O1538" i="3"/>
  <c r="P1538" i="3"/>
  <c r="Q1538" i="3"/>
  <c r="R1538" i="3"/>
  <c r="S1538" i="3"/>
  <c r="T1538" i="3"/>
  <c r="U1538" i="3"/>
  <c r="V1538" i="3"/>
  <c r="W1538" i="3"/>
  <c r="X1538" i="3"/>
  <c r="Y1538" i="3"/>
  <c r="Z1538" i="3"/>
  <c r="AA1538" i="3"/>
  <c r="AB1538" i="3"/>
  <c r="D1539" i="3"/>
  <c r="E1539" i="3"/>
  <c r="F1539" i="3"/>
  <c r="G1539" i="3"/>
  <c r="H1539" i="3"/>
  <c r="I1539" i="3"/>
  <c r="J1539" i="3"/>
  <c r="K1539" i="3"/>
  <c r="L1539" i="3"/>
  <c r="M1539" i="3"/>
  <c r="N1539" i="3"/>
  <c r="O1539" i="3"/>
  <c r="P1539" i="3"/>
  <c r="Q1539" i="3"/>
  <c r="R1539" i="3"/>
  <c r="S1539" i="3"/>
  <c r="T1539" i="3"/>
  <c r="U1539" i="3"/>
  <c r="V1539" i="3"/>
  <c r="W1539" i="3"/>
  <c r="X1539" i="3"/>
  <c r="Y1539" i="3"/>
  <c r="Z1539" i="3"/>
  <c r="AA1539" i="3"/>
  <c r="AB1539" i="3"/>
  <c r="D1540" i="3"/>
  <c r="E1540" i="3"/>
  <c r="F1540" i="3"/>
  <c r="G1540" i="3"/>
  <c r="H1540" i="3"/>
  <c r="I1540" i="3"/>
  <c r="J1540" i="3"/>
  <c r="K1540" i="3"/>
  <c r="L1540" i="3"/>
  <c r="M1540" i="3"/>
  <c r="N1540" i="3"/>
  <c r="O1540" i="3"/>
  <c r="P1540" i="3"/>
  <c r="Q1540" i="3"/>
  <c r="R1540" i="3"/>
  <c r="S1540" i="3"/>
  <c r="T1540" i="3"/>
  <c r="U1540" i="3"/>
  <c r="V1540" i="3"/>
  <c r="W1540" i="3"/>
  <c r="X1540" i="3"/>
  <c r="Y1540" i="3"/>
  <c r="Z1540" i="3"/>
  <c r="AA1540" i="3"/>
  <c r="AB1540" i="3"/>
  <c r="D1541" i="3"/>
  <c r="E1541" i="3"/>
  <c r="F1541" i="3"/>
  <c r="G1541" i="3"/>
  <c r="H1541" i="3"/>
  <c r="I1541" i="3"/>
  <c r="J1541" i="3"/>
  <c r="K1541" i="3"/>
  <c r="L1541" i="3"/>
  <c r="M1541" i="3"/>
  <c r="N1541" i="3"/>
  <c r="O1541" i="3"/>
  <c r="P1541" i="3"/>
  <c r="Q1541" i="3"/>
  <c r="R1541" i="3"/>
  <c r="S1541" i="3"/>
  <c r="T1541" i="3"/>
  <c r="U1541" i="3"/>
  <c r="V1541" i="3"/>
  <c r="W1541" i="3"/>
  <c r="X1541" i="3"/>
  <c r="Y1541" i="3"/>
  <c r="Z1541" i="3"/>
  <c r="AA1541" i="3"/>
  <c r="AB1541" i="3"/>
  <c r="D1542" i="3"/>
  <c r="E1542" i="3"/>
  <c r="F1542" i="3"/>
  <c r="G1542" i="3"/>
  <c r="H1542" i="3"/>
  <c r="I1542" i="3"/>
  <c r="J1542" i="3"/>
  <c r="AC1542" i="3" s="1"/>
  <c r="AD1542" i="3" s="1"/>
  <c r="K1542" i="3"/>
  <c r="L1542" i="3"/>
  <c r="M1542" i="3"/>
  <c r="N1542" i="3"/>
  <c r="O1542" i="3"/>
  <c r="P1542" i="3"/>
  <c r="Q1542" i="3"/>
  <c r="R1542" i="3"/>
  <c r="S1542" i="3"/>
  <c r="T1542" i="3"/>
  <c r="U1542" i="3"/>
  <c r="V1542" i="3"/>
  <c r="W1542" i="3"/>
  <c r="X1542" i="3"/>
  <c r="Y1542" i="3"/>
  <c r="Z1542" i="3"/>
  <c r="AA1542" i="3"/>
  <c r="AB154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G2" i="3"/>
  <c r="AC2" i="3" s="1"/>
  <c r="AD2" i="3" s="1"/>
  <c r="F2" i="3"/>
  <c r="E2" i="3"/>
  <c r="D2" i="3"/>
  <c r="A4" i="2"/>
  <c r="A5" i="2"/>
  <c r="A2" i="2"/>
  <c r="AE2" i="3" l="1"/>
  <c r="AC1510" i="3"/>
  <c r="AD1510" i="3" s="1"/>
  <c r="AC1499" i="3"/>
  <c r="AC1460" i="3"/>
  <c r="AD1460" i="3" s="1"/>
  <c r="AC1439" i="3"/>
  <c r="AC1415" i="3"/>
  <c r="AC1411" i="3"/>
  <c r="AC1540" i="3"/>
  <c r="AD1540" i="3" s="1"/>
  <c r="AC1536" i="3"/>
  <c r="AD1536" i="3" s="1"/>
  <c r="AC1532" i="3"/>
  <c r="AD1532" i="3" s="1"/>
  <c r="AC1528" i="3"/>
  <c r="AD1528" i="3" s="1"/>
  <c r="AC1524" i="3"/>
  <c r="AD1524" i="3" s="1"/>
  <c r="AC1520" i="3"/>
  <c r="AD1520" i="3" s="1"/>
  <c r="AC1516" i="3"/>
  <c r="AD1516" i="3" s="1"/>
  <c r="AC1512" i="3"/>
  <c r="AC1507" i="3"/>
  <c r="AD1507" i="3" s="1"/>
  <c r="AC1505" i="3"/>
  <c r="AD1505" i="3" s="1"/>
  <c r="AC1502" i="3"/>
  <c r="AD1502" i="3" s="1"/>
  <c r="AC1491" i="3"/>
  <c r="AC1489" i="3"/>
  <c r="AD1489" i="3" s="1"/>
  <c r="AC1486" i="3"/>
  <c r="AD1486" i="3" s="1"/>
  <c r="AC1462" i="3"/>
  <c r="AC1458" i="3"/>
  <c r="AC1454" i="3"/>
  <c r="AE1454" i="3" s="1"/>
  <c r="AC1450" i="3"/>
  <c r="AC1449" i="3"/>
  <c r="AC1445" i="3"/>
  <c r="AC1441" i="3"/>
  <c r="AD1441" i="3" s="1"/>
  <c r="AC1437" i="3"/>
  <c r="AC1433" i="3"/>
  <c r="AC1429" i="3"/>
  <c r="AC1425" i="3"/>
  <c r="AD1425" i="3" s="1"/>
  <c r="AC1188" i="3"/>
  <c r="AE1188" i="3" s="1"/>
  <c r="AC1538" i="3"/>
  <c r="AD1538" i="3" s="1"/>
  <c r="AC1526" i="3"/>
  <c r="AD1526" i="3" s="1"/>
  <c r="AC1497" i="3"/>
  <c r="AD1497" i="3" s="1"/>
  <c r="AC1456" i="3"/>
  <c r="AC1435" i="3"/>
  <c r="AC1427" i="3"/>
  <c r="AC1419" i="3"/>
  <c r="AD1419" i="3" s="1"/>
  <c r="AC1395" i="3"/>
  <c r="AC1391" i="3"/>
  <c r="AC1539" i="3"/>
  <c r="AD1539" i="3" s="1"/>
  <c r="AE1536" i="3"/>
  <c r="AC1535" i="3"/>
  <c r="AD1535" i="3" s="1"/>
  <c r="AE1532" i="3"/>
  <c r="AC1531" i="3"/>
  <c r="AD1531" i="3" s="1"/>
  <c r="AE1528" i="3"/>
  <c r="AC1527" i="3"/>
  <c r="AD1527" i="3" s="1"/>
  <c r="AC1523" i="3"/>
  <c r="AD1523" i="3" s="1"/>
  <c r="AE1520" i="3"/>
  <c r="AC1519" i="3"/>
  <c r="AD1519" i="3" s="1"/>
  <c r="AC1515" i="3"/>
  <c r="AD1515" i="3" s="1"/>
  <c r="AC1511" i="3"/>
  <c r="AD1511" i="3" s="1"/>
  <c r="AC1503" i="3"/>
  <c r="AE1503" i="3" s="1"/>
  <c r="AC1501" i="3"/>
  <c r="AD1501" i="3" s="1"/>
  <c r="AC1498" i="3"/>
  <c r="AD1498" i="3" s="1"/>
  <c r="AC1487" i="3"/>
  <c r="AC1485" i="3"/>
  <c r="AD1485" i="3" s="1"/>
  <c r="AC1482" i="3"/>
  <c r="AD1482" i="3" s="1"/>
  <c r="AC1461" i="3"/>
  <c r="AC1457" i="3"/>
  <c r="AC1453" i="3"/>
  <c r="AD1453" i="3" s="1"/>
  <c r="AC1448" i="3"/>
  <c r="AC1444" i="3"/>
  <c r="AC1440" i="3"/>
  <c r="AC1436" i="3"/>
  <c r="AD1436" i="3" s="1"/>
  <c r="AC1432" i="3"/>
  <c r="AC1428" i="3"/>
  <c r="AC1424" i="3"/>
  <c r="AC1420" i="3"/>
  <c r="AD1420" i="3" s="1"/>
  <c r="AC1416" i="3"/>
  <c r="AC1412" i="3"/>
  <c r="AC1408" i="3"/>
  <c r="AC1404" i="3"/>
  <c r="AD1404" i="3" s="1"/>
  <c r="AC1400" i="3"/>
  <c r="AC1396" i="3"/>
  <c r="AC1392" i="3"/>
  <c r="AC1193" i="3"/>
  <c r="AE1193" i="3" s="1"/>
  <c r="AC1190" i="3"/>
  <c r="AE1190" i="3" s="1"/>
  <c r="AC1530" i="3"/>
  <c r="AD1530" i="3" s="1"/>
  <c r="AC1522" i="3"/>
  <c r="AD1522" i="3" s="1"/>
  <c r="AC1452" i="3"/>
  <c r="AD1452" i="3" s="1"/>
  <c r="AC1423" i="3"/>
  <c r="AC1403" i="3"/>
  <c r="AC1387" i="3"/>
  <c r="AC1383" i="3"/>
  <c r="AC1379" i="3"/>
  <c r="AC1375" i="3"/>
  <c r="AC1371" i="3"/>
  <c r="AC1367" i="3"/>
  <c r="AC1363" i="3"/>
  <c r="AC1359" i="3"/>
  <c r="AC1355" i="3"/>
  <c r="AC1351" i="3"/>
  <c r="AC1347" i="3"/>
  <c r="AC1343" i="3"/>
  <c r="AC1339" i="3"/>
  <c r="AC1335" i="3"/>
  <c r="AC1331" i="3"/>
  <c r="AC1327" i="3"/>
  <c r="AC1323" i="3"/>
  <c r="AC1319" i="3"/>
  <c r="AC1315" i="3"/>
  <c r="AC1311" i="3"/>
  <c r="AC1307" i="3"/>
  <c r="AC1303" i="3"/>
  <c r="AC1299" i="3"/>
  <c r="AC1295" i="3"/>
  <c r="AC1291" i="3"/>
  <c r="AC1287" i="3"/>
  <c r="AC1283" i="3"/>
  <c r="AC1279" i="3"/>
  <c r="AC1275" i="3"/>
  <c r="AC1271" i="3"/>
  <c r="AC1267" i="3"/>
  <c r="AC1263" i="3"/>
  <c r="AC1259" i="3"/>
  <c r="AC1255" i="3"/>
  <c r="AC1251" i="3"/>
  <c r="AC1247" i="3"/>
  <c r="AC1243" i="3"/>
  <c r="AC1239" i="3"/>
  <c r="AC1235" i="3"/>
  <c r="AC1231" i="3"/>
  <c r="AC1227" i="3"/>
  <c r="AC1223" i="3"/>
  <c r="AC1219" i="3"/>
  <c r="AC1215" i="3"/>
  <c r="AC1211" i="3"/>
  <c r="AC1207" i="3"/>
  <c r="AC1203" i="3"/>
  <c r="AC1199" i="3"/>
  <c r="AC1514" i="3"/>
  <c r="AD1514" i="3" s="1"/>
  <c r="AC1494" i="3"/>
  <c r="AD1494" i="3" s="1"/>
  <c r="AC1447" i="3"/>
  <c r="AC1443" i="3"/>
  <c r="AC1407" i="3"/>
  <c r="AC1399" i="3"/>
  <c r="AC1541" i="3"/>
  <c r="AD1541" i="3" s="1"/>
  <c r="AC1537" i="3"/>
  <c r="AD1537" i="3" s="1"/>
  <c r="AC1533" i="3"/>
  <c r="AD1533" i="3" s="1"/>
  <c r="AC1529" i="3"/>
  <c r="AD1529" i="3" s="1"/>
  <c r="AC1525" i="3"/>
  <c r="AD1525" i="3" s="1"/>
  <c r="AC1521" i="3"/>
  <c r="AD1521" i="3" s="1"/>
  <c r="AC1517" i="3"/>
  <c r="AD1517" i="3" s="1"/>
  <c r="AC1513" i="3"/>
  <c r="AD1513" i="3" s="1"/>
  <c r="AE1510" i="3"/>
  <c r="AC1509" i="3"/>
  <c r="AD1509" i="3" s="1"/>
  <c r="AC1506" i="3"/>
  <c r="AD1506" i="3" s="1"/>
  <c r="AC1495" i="3"/>
  <c r="AE1495" i="3" s="1"/>
  <c r="AC1493" i="3"/>
  <c r="AD1493" i="3" s="1"/>
  <c r="AC1490" i="3"/>
  <c r="AD1490" i="3" s="1"/>
  <c r="AC1467" i="3"/>
  <c r="AC1463" i="3"/>
  <c r="AC1459" i="3"/>
  <c r="AC1455" i="3"/>
  <c r="AC1451" i="3"/>
  <c r="AC1446" i="3"/>
  <c r="AE1446" i="3" s="1"/>
  <c r="AC1442" i="3"/>
  <c r="AC1438" i="3"/>
  <c r="AC1434" i="3"/>
  <c r="AC1430" i="3"/>
  <c r="AE1430" i="3" s="1"/>
  <c r="AC1426" i="3"/>
  <c r="AC1185" i="3"/>
  <c r="AC1182" i="3"/>
  <c r="AE1182" i="3" s="1"/>
  <c r="AC1422" i="3"/>
  <c r="AD1422" i="3" s="1"/>
  <c r="AC1418" i="3"/>
  <c r="AC1414" i="3"/>
  <c r="AC1410" i="3"/>
  <c r="AC1406" i="3"/>
  <c r="AD1406" i="3" s="1"/>
  <c r="AC1402" i="3"/>
  <c r="AC1398" i="3"/>
  <c r="AC1394" i="3"/>
  <c r="AC1390" i="3"/>
  <c r="AD1390" i="3" s="1"/>
  <c r="AC1386" i="3"/>
  <c r="AC1382" i="3"/>
  <c r="AC1378" i="3"/>
  <c r="AC1374" i="3"/>
  <c r="AD1374" i="3" s="1"/>
  <c r="AC1370" i="3"/>
  <c r="AC1366" i="3"/>
  <c r="AC1362" i="3"/>
  <c r="AC1358" i="3"/>
  <c r="AD1358" i="3" s="1"/>
  <c r="AC1354" i="3"/>
  <c r="AC1350" i="3"/>
  <c r="AC1346" i="3"/>
  <c r="AC1342" i="3"/>
  <c r="AD1342" i="3" s="1"/>
  <c r="AC1338" i="3"/>
  <c r="AC1334" i="3"/>
  <c r="AC1330" i="3"/>
  <c r="AC1326" i="3"/>
  <c r="AD1326" i="3" s="1"/>
  <c r="AC1322" i="3"/>
  <c r="AC1318" i="3"/>
  <c r="AC1314" i="3"/>
  <c r="AC1310" i="3"/>
  <c r="AD1310" i="3" s="1"/>
  <c r="AC1306" i="3"/>
  <c r="AC1302" i="3"/>
  <c r="AC1298" i="3"/>
  <c r="AC1294" i="3"/>
  <c r="AD1294" i="3" s="1"/>
  <c r="AC1290" i="3"/>
  <c r="AC1286" i="3"/>
  <c r="AC1282" i="3"/>
  <c r="AC1278" i="3"/>
  <c r="AD1278" i="3" s="1"/>
  <c r="AC1274" i="3"/>
  <c r="AC1270" i="3"/>
  <c r="AC1266" i="3"/>
  <c r="AC1262" i="3"/>
  <c r="AD1262" i="3" s="1"/>
  <c r="AC1258" i="3"/>
  <c r="AC1254" i="3"/>
  <c r="AC1250" i="3"/>
  <c r="AC1246" i="3"/>
  <c r="AD1246" i="3" s="1"/>
  <c r="AC1242" i="3"/>
  <c r="AC1238" i="3"/>
  <c r="AC1234" i="3"/>
  <c r="AC1230" i="3"/>
  <c r="AD1230" i="3" s="1"/>
  <c r="AC1226" i="3"/>
  <c r="AC1222" i="3"/>
  <c r="AC1218" i="3"/>
  <c r="AC1214" i="3"/>
  <c r="AD1214" i="3" s="1"/>
  <c r="AC1210" i="3"/>
  <c r="AC1206" i="3"/>
  <c r="AC1202" i="3"/>
  <c r="AC1198" i="3"/>
  <c r="AD1198" i="3" s="1"/>
  <c r="AC1195" i="3"/>
  <c r="AD1192" i="3"/>
  <c r="AC1187" i="3"/>
  <c r="AC1179" i="3"/>
  <c r="AC1171" i="3"/>
  <c r="AC877" i="3"/>
  <c r="AD877" i="3" s="1"/>
  <c r="AC853" i="3"/>
  <c r="AD853" i="3" s="1"/>
  <c r="AC851" i="3"/>
  <c r="AD851" i="3" s="1"/>
  <c r="AC848" i="3"/>
  <c r="AD848" i="3" s="1"/>
  <c r="AC837" i="3"/>
  <c r="AC835" i="3"/>
  <c r="AD835" i="3" s="1"/>
  <c r="AC832" i="3"/>
  <c r="AD832" i="3" s="1"/>
  <c r="AC821" i="3"/>
  <c r="AC819" i="3"/>
  <c r="AD819" i="3" s="1"/>
  <c r="AC816" i="3"/>
  <c r="AD816" i="3" s="1"/>
  <c r="AC763" i="3"/>
  <c r="AC755" i="3"/>
  <c r="AC747" i="3"/>
  <c r="AC739" i="3"/>
  <c r="AC731" i="3"/>
  <c r="AC723" i="3"/>
  <c r="AC715" i="3"/>
  <c r="AC1421" i="3"/>
  <c r="AC1417" i="3"/>
  <c r="AE1417" i="3" s="1"/>
  <c r="AC1413" i="3"/>
  <c r="AC1409" i="3"/>
  <c r="AC1405" i="3"/>
  <c r="AC1401" i="3"/>
  <c r="AE1401" i="3" s="1"/>
  <c r="AC1397" i="3"/>
  <c r="AC1393" i="3"/>
  <c r="AC1389" i="3"/>
  <c r="AC1385" i="3"/>
  <c r="AE1385" i="3" s="1"/>
  <c r="AC1381" i="3"/>
  <c r="AC1377" i="3"/>
  <c r="AC1373" i="3"/>
  <c r="AC1369" i="3"/>
  <c r="AE1369" i="3" s="1"/>
  <c r="AC1365" i="3"/>
  <c r="AC1361" i="3"/>
  <c r="AC1357" i="3"/>
  <c r="AC1353" i="3"/>
  <c r="AE1353" i="3" s="1"/>
  <c r="AC1349" i="3"/>
  <c r="AC1345" i="3"/>
  <c r="AC1341" i="3"/>
  <c r="AC1337" i="3"/>
  <c r="AE1337" i="3" s="1"/>
  <c r="AC1333" i="3"/>
  <c r="AC1329" i="3"/>
  <c r="AC1325" i="3"/>
  <c r="AC1321" i="3"/>
  <c r="AE1321" i="3" s="1"/>
  <c r="AC1317" i="3"/>
  <c r="AC1313" i="3"/>
  <c r="AC1309" i="3"/>
  <c r="AC1305" i="3"/>
  <c r="AE1305" i="3" s="1"/>
  <c r="AC1301" i="3"/>
  <c r="AC1297" i="3"/>
  <c r="AC1293" i="3"/>
  <c r="AC1289" i="3"/>
  <c r="AE1289" i="3" s="1"/>
  <c r="AC1285" i="3"/>
  <c r="AC1281" i="3"/>
  <c r="AC1277" i="3"/>
  <c r="AC1273" i="3"/>
  <c r="AE1273" i="3" s="1"/>
  <c r="AC1269" i="3"/>
  <c r="AC1265" i="3"/>
  <c r="AC1261" i="3"/>
  <c r="AC1257" i="3"/>
  <c r="AE1257" i="3" s="1"/>
  <c r="AC1253" i="3"/>
  <c r="AC1249" i="3"/>
  <c r="AC1245" i="3"/>
  <c r="AC1241" i="3"/>
  <c r="AE1241" i="3" s="1"/>
  <c r="AC1237" i="3"/>
  <c r="AC1233" i="3"/>
  <c r="AC1229" i="3"/>
  <c r="AC1225" i="3"/>
  <c r="AE1225" i="3" s="1"/>
  <c r="AC1221" i="3"/>
  <c r="AC1217" i="3"/>
  <c r="AC1213" i="3"/>
  <c r="AC1209" i="3"/>
  <c r="AE1209" i="3" s="1"/>
  <c r="AC1205" i="3"/>
  <c r="AC1201" i="3"/>
  <c r="AC1197" i="3"/>
  <c r="AC1194" i="3"/>
  <c r="AE1194" i="3" s="1"/>
  <c r="AC1186" i="3"/>
  <c r="AE1186" i="3" s="1"/>
  <c r="AC1178" i="3"/>
  <c r="AE1178" i="3" s="1"/>
  <c r="AC1170" i="3"/>
  <c r="AE1170" i="3" s="1"/>
  <c r="AC849" i="3"/>
  <c r="AD849" i="3" s="1"/>
  <c r="AC847" i="3"/>
  <c r="AD847" i="3" s="1"/>
  <c r="AC844" i="3"/>
  <c r="AD844" i="3" s="1"/>
  <c r="AC833" i="3"/>
  <c r="AC831" i="3"/>
  <c r="AD831" i="3" s="1"/>
  <c r="AC828" i="3"/>
  <c r="AD828" i="3" s="1"/>
  <c r="AC817" i="3"/>
  <c r="AC765" i="3"/>
  <c r="AC757" i="3"/>
  <c r="AC749" i="3"/>
  <c r="AC741" i="3"/>
  <c r="AC733" i="3"/>
  <c r="AC725" i="3"/>
  <c r="AC717" i="3"/>
  <c r="AC709" i="3"/>
  <c r="AC1388" i="3"/>
  <c r="AC1384" i="3"/>
  <c r="AE1384" i="3" s="1"/>
  <c r="AC1380" i="3"/>
  <c r="AC1376" i="3"/>
  <c r="AC1372" i="3"/>
  <c r="AC1368" i="3"/>
  <c r="AE1368" i="3" s="1"/>
  <c r="AC1364" i="3"/>
  <c r="AC1360" i="3"/>
  <c r="AC1356" i="3"/>
  <c r="AC1352" i="3"/>
  <c r="AE1352" i="3" s="1"/>
  <c r="AC1348" i="3"/>
  <c r="AC1344" i="3"/>
  <c r="AC1340" i="3"/>
  <c r="AC1336" i="3"/>
  <c r="AE1336" i="3" s="1"/>
  <c r="AC1332" i="3"/>
  <c r="AC1328" i="3"/>
  <c r="AC1324" i="3"/>
  <c r="AC1320" i="3"/>
  <c r="AE1320" i="3" s="1"/>
  <c r="AC1316" i="3"/>
  <c r="AC1312" i="3"/>
  <c r="AC1308" i="3"/>
  <c r="AC1304" i="3"/>
  <c r="AE1304" i="3" s="1"/>
  <c r="AC1300" i="3"/>
  <c r="AC1296" i="3"/>
  <c r="AC1292" i="3"/>
  <c r="AC1288" i="3"/>
  <c r="AE1288" i="3" s="1"/>
  <c r="AC1284" i="3"/>
  <c r="AC1280" i="3"/>
  <c r="AC1276" i="3"/>
  <c r="AC1272" i="3"/>
  <c r="AE1272" i="3" s="1"/>
  <c r="AC1268" i="3"/>
  <c r="AC1264" i="3"/>
  <c r="AC1260" i="3"/>
  <c r="AC1256" i="3"/>
  <c r="AE1256" i="3" s="1"/>
  <c r="AC1252" i="3"/>
  <c r="AC1248" i="3"/>
  <c r="AC1244" i="3"/>
  <c r="AC1240" i="3"/>
  <c r="AE1240" i="3" s="1"/>
  <c r="AC1236" i="3"/>
  <c r="AC1232" i="3"/>
  <c r="AC1228" i="3"/>
  <c r="AC1224" i="3"/>
  <c r="AE1224" i="3" s="1"/>
  <c r="AC1220" i="3"/>
  <c r="AC1216" i="3"/>
  <c r="AC1212" i="3"/>
  <c r="AC1208" i="3"/>
  <c r="AE1208" i="3" s="1"/>
  <c r="AC1204" i="3"/>
  <c r="AC1200" i="3"/>
  <c r="AC1196" i="3"/>
  <c r="AC1191" i="3"/>
  <c r="AE1191" i="3" s="1"/>
  <c r="AC1183" i="3"/>
  <c r="AC1175" i="3"/>
  <c r="AC845" i="3"/>
  <c r="AC843" i="3"/>
  <c r="AD843" i="3" s="1"/>
  <c r="AC840" i="3"/>
  <c r="AD840" i="3" s="1"/>
  <c r="AC829" i="3"/>
  <c r="AC827" i="3"/>
  <c r="AD827" i="3" s="1"/>
  <c r="AC824" i="3"/>
  <c r="AD824" i="3" s="1"/>
  <c r="AC813" i="3"/>
  <c r="AC767" i="3"/>
  <c r="AC759" i="3"/>
  <c r="AC751" i="3"/>
  <c r="AD751" i="3" s="1"/>
  <c r="AC743" i="3"/>
  <c r="AC735" i="3"/>
  <c r="AC727" i="3"/>
  <c r="AC719" i="3"/>
  <c r="AC711" i="3"/>
  <c r="AC1174" i="3"/>
  <c r="AE1174" i="3" s="1"/>
  <c r="AC1167" i="3"/>
  <c r="AC852" i="3"/>
  <c r="AD852" i="3" s="1"/>
  <c r="AC841" i="3"/>
  <c r="AC839" i="3"/>
  <c r="AD839" i="3" s="1"/>
  <c r="AC836" i="3"/>
  <c r="AD836" i="3" s="1"/>
  <c r="AC825" i="3"/>
  <c r="AC823" i="3"/>
  <c r="AD823" i="3" s="1"/>
  <c r="AC820" i="3"/>
  <c r="AD820" i="3" s="1"/>
  <c r="AC815" i="3"/>
  <c r="AD815" i="3" s="1"/>
  <c r="AC761" i="3"/>
  <c r="AE761" i="3" s="1"/>
  <c r="AC753" i="3"/>
  <c r="AC745" i="3"/>
  <c r="AC737" i="3"/>
  <c r="AC729" i="3"/>
  <c r="AE729" i="3" s="1"/>
  <c r="AC721" i="3"/>
  <c r="AC713" i="3"/>
  <c r="AC501" i="3"/>
  <c r="AC492" i="3"/>
  <c r="AC488" i="3"/>
  <c r="AC479" i="3"/>
  <c r="AC472" i="3"/>
  <c r="AC467" i="3"/>
  <c r="AC463" i="3"/>
  <c r="AC442" i="3"/>
  <c r="AC434" i="3"/>
  <c r="AC426" i="3"/>
  <c r="AC418" i="3"/>
  <c r="AC410" i="3"/>
  <c r="AC402" i="3"/>
  <c r="AC394" i="3"/>
  <c r="AC386" i="3"/>
  <c r="AC500" i="3"/>
  <c r="AC496" i="3"/>
  <c r="AC495" i="3"/>
  <c r="AC491" i="3"/>
  <c r="AC487" i="3"/>
  <c r="AC436" i="3"/>
  <c r="AC428" i="3"/>
  <c r="AD428" i="3" s="1"/>
  <c r="AC420" i="3"/>
  <c r="AC412" i="3"/>
  <c r="AC404" i="3"/>
  <c r="AC396" i="3"/>
  <c r="AD396" i="3" s="1"/>
  <c r="AC388" i="3"/>
  <c r="AC362" i="3"/>
  <c r="AC358" i="3"/>
  <c r="AC354" i="3"/>
  <c r="AC350" i="3"/>
  <c r="AC346" i="3"/>
  <c r="AC342" i="3"/>
  <c r="AC338" i="3"/>
  <c r="AC334" i="3"/>
  <c r="AC330" i="3"/>
  <c r="AC326" i="3"/>
  <c r="AC322" i="3"/>
  <c r="AC318" i="3"/>
  <c r="AC314" i="3"/>
  <c r="AC310" i="3"/>
  <c r="AC306" i="3"/>
  <c r="AC302" i="3"/>
  <c r="AC298" i="3"/>
  <c r="AC294" i="3"/>
  <c r="AC290" i="3"/>
  <c r="AC483" i="3"/>
  <c r="AC477" i="3"/>
  <c r="AC475" i="3"/>
  <c r="AC470" i="3"/>
  <c r="AC465" i="3"/>
  <c r="AC461" i="3"/>
  <c r="AC459" i="3"/>
  <c r="AC458" i="3"/>
  <c r="AC455" i="3"/>
  <c r="AC452" i="3"/>
  <c r="AC451" i="3"/>
  <c r="AD451" i="3" s="1"/>
  <c r="AC447" i="3"/>
  <c r="AC438" i="3"/>
  <c r="AC430" i="3"/>
  <c r="AC422" i="3"/>
  <c r="AC414" i="3"/>
  <c r="AD414" i="3" s="1"/>
  <c r="AC406" i="3"/>
  <c r="AC398" i="3"/>
  <c r="AC390" i="3"/>
  <c r="AC498" i="3"/>
  <c r="AC497" i="3"/>
  <c r="AC489" i="3"/>
  <c r="AC486" i="3"/>
  <c r="AC485" i="3"/>
  <c r="AD485" i="3" s="1"/>
  <c r="AC484" i="3"/>
  <c r="AC482" i="3"/>
  <c r="AC478" i="3"/>
  <c r="AC474" i="3"/>
  <c r="AC473" i="3"/>
  <c r="AC469" i="3"/>
  <c r="AC468" i="3"/>
  <c r="AC464" i="3"/>
  <c r="AC454" i="3"/>
  <c r="AC453" i="3"/>
  <c r="AC450" i="3"/>
  <c r="AC440" i="3"/>
  <c r="AD440" i="3" s="1"/>
  <c r="AC432" i="3"/>
  <c r="AC424" i="3"/>
  <c r="AD424" i="3" s="1"/>
  <c r="AC416" i="3"/>
  <c r="AC408" i="3"/>
  <c r="AD408" i="3" s="1"/>
  <c r="AC400" i="3"/>
  <c r="AC392" i="3"/>
  <c r="AD392" i="3" s="1"/>
  <c r="AC286" i="3"/>
  <c r="AC282" i="3"/>
  <c r="AC278" i="3"/>
  <c r="AC274" i="3"/>
  <c r="AC270" i="3"/>
  <c r="AC266" i="3"/>
  <c r="AC262" i="3"/>
  <c r="AC258" i="3"/>
  <c r="AC254" i="3"/>
  <c r="AC250" i="3"/>
  <c r="AC246" i="3"/>
  <c r="AC242" i="3"/>
  <c r="AC224" i="3"/>
  <c r="AD224" i="3" s="1"/>
  <c r="AC220" i="3"/>
  <c r="AD220" i="3" s="1"/>
  <c r="AC216" i="3"/>
  <c r="AD216" i="3" s="1"/>
  <c r="AC212" i="3"/>
  <c r="AD212" i="3" s="1"/>
  <c r="AC208" i="3"/>
  <c r="AD208" i="3" s="1"/>
  <c r="AC204" i="3"/>
  <c r="AD204" i="3" s="1"/>
  <c r="AC151" i="3"/>
  <c r="AD151" i="3" s="1"/>
  <c r="AC143" i="3"/>
  <c r="AD143" i="3" s="1"/>
  <c r="AC361" i="3"/>
  <c r="AC357" i="3"/>
  <c r="AD357" i="3" s="1"/>
  <c r="AC353" i="3"/>
  <c r="AC349" i="3"/>
  <c r="AC345" i="3"/>
  <c r="AC341" i="3"/>
  <c r="AD341" i="3" s="1"/>
  <c r="AC337" i="3"/>
  <c r="AC333" i="3"/>
  <c r="AC329" i="3"/>
  <c r="AC325" i="3"/>
  <c r="AD325" i="3" s="1"/>
  <c r="AC321" i="3"/>
  <c r="AC317" i="3"/>
  <c r="AC313" i="3"/>
  <c r="AC309" i="3"/>
  <c r="AD309" i="3" s="1"/>
  <c r="AC305" i="3"/>
  <c r="AC301" i="3"/>
  <c r="AC297" i="3"/>
  <c r="AC293" i="3"/>
  <c r="AD293" i="3" s="1"/>
  <c r="AC289" i="3"/>
  <c r="AC285" i="3"/>
  <c r="AC281" i="3"/>
  <c r="AC277" i="3"/>
  <c r="AD277" i="3" s="1"/>
  <c r="AC273" i="3"/>
  <c r="AC269" i="3"/>
  <c r="AC265" i="3"/>
  <c r="AC261" i="3"/>
  <c r="AD261" i="3" s="1"/>
  <c r="AC257" i="3"/>
  <c r="AC253" i="3"/>
  <c r="AC249" i="3"/>
  <c r="AC245" i="3"/>
  <c r="AD245" i="3" s="1"/>
  <c r="AC241" i="3"/>
  <c r="AC238" i="3"/>
  <c r="AD238" i="3" s="1"/>
  <c r="AC235" i="3"/>
  <c r="AD235" i="3" s="1"/>
  <c r="AC153" i="3"/>
  <c r="AD153" i="3" s="1"/>
  <c r="AC145" i="3"/>
  <c r="AD145" i="3" s="1"/>
  <c r="AC502" i="3"/>
  <c r="AC499" i="3"/>
  <c r="AC494" i="3"/>
  <c r="AC493" i="3"/>
  <c r="AC490" i="3"/>
  <c r="AC480" i="3"/>
  <c r="AC476" i="3"/>
  <c r="AC471" i="3"/>
  <c r="AC466" i="3"/>
  <c r="AC462" i="3"/>
  <c r="AC456" i="3"/>
  <c r="AC360" i="3"/>
  <c r="AD360" i="3" s="1"/>
  <c r="AC356" i="3"/>
  <c r="AD356" i="3" s="1"/>
  <c r="AC155" i="3"/>
  <c r="AD155" i="3" s="1"/>
  <c r="AC147" i="3"/>
  <c r="AD147" i="3" s="1"/>
  <c r="AC359" i="3"/>
  <c r="AC355" i="3"/>
  <c r="AC351" i="3"/>
  <c r="AC347" i="3"/>
  <c r="AC343" i="3"/>
  <c r="AC339" i="3"/>
  <c r="AC335" i="3"/>
  <c r="AC331" i="3"/>
  <c r="AC327" i="3"/>
  <c r="AC323" i="3"/>
  <c r="AC319" i="3"/>
  <c r="AC315" i="3"/>
  <c r="AC311" i="3"/>
  <c r="AC307" i="3"/>
  <c r="AC303" i="3"/>
  <c r="AC299" i="3"/>
  <c r="AC295" i="3"/>
  <c r="AC291" i="3"/>
  <c r="AC287" i="3"/>
  <c r="AC283" i="3"/>
  <c r="AC279" i="3"/>
  <c r="AC275" i="3"/>
  <c r="AC271" i="3"/>
  <c r="AC267" i="3"/>
  <c r="AD267" i="3" s="1"/>
  <c r="AC263" i="3"/>
  <c r="AC259" i="3"/>
  <c r="AC255" i="3"/>
  <c r="AC251" i="3"/>
  <c r="AD251" i="3" s="1"/>
  <c r="AC232" i="3"/>
  <c r="AC225" i="3"/>
  <c r="AD225" i="3" s="1"/>
  <c r="AC221" i="3"/>
  <c r="AD221" i="3" s="1"/>
  <c r="AC217" i="3"/>
  <c r="AD217" i="3" s="1"/>
  <c r="AC213" i="3"/>
  <c r="AD213" i="3" s="1"/>
  <c r="AC209" i="3"/>
  <c r="AD209" i="3" s="1"/>
  <c r="AC205" i="3"/>
  <c r="AD205" i="3" s="1"/>
  <c r="AC201" i="3"/>
  <c r="AD201" i="3" s="1"/>
  <c r="AC197" i="3"/>
  <c r="AD197" i="3" s="1"/>
  <c r="AC193" i="3"/>
  <c r="AD193" i="3" s="1"/>
  <c r="AC189" i="3"/>
  <c r="AD189" i="3" s="1"/>
  <c r="AC185" i="3"/>
  <c r="AD185" i="3" s="1"/>
  <c r="AC181" i="3"/>
  <c r="AD181" i="3" s="1"/>
  <c r="AC177" i="3"/>
  <c r="AD177" i="3" s="1"/>
  <c r="AC173" i="3"/>
  <c r="AD173" i="3" s="1"/>
  <c r="AC169" i="3"/>
  <c r="AD169" i="3" s="1"/>
  <c r="AC165" i="3"/>
  <c r="AD165" i="3" s="1"/>
  <c r="AC161" i="3"/>
  <c r="AD161" i="3" s="1"/>
  <c r="AC158" i="3"/>
  <c r="AD158" i="3" s="1"/>
  <c r="AC149" i="3"/>
  <c r="AD149" i="3" s="1"/>
  <c r="AC141" i="3"/>
  <c r="AD141" i="3" s="1"/>
  <c r="AE33" i="3"/>
  <c r="AC103" i="3"/>
  <c r="AE103" i="3" s="1"/>
  <c r="AC94" i="3"/>
  <c r="AC200" i="3"/>
  <c r="AD200" i="3" s="1"/>
  <c r="AC196" i="3"/>
  <c r="AD196" i="3" s="1"/>
  <c r="AC192" i="3"/>
  <c r="AD192" i="3" s="1"/>
  <c r="AC188" i="3"/>
  <c r="AD188" i="3" s="1"/>
  <c r="AC184" i="3"/>
  <c r="AD184" i="3" s="1"/>
  <c r="AC180" i="3"/>
  <c r="AD180" i="3" s="1"/>
  <c r="AC176" i="3"/>
  <c r="AD176" i="3" s="1"/>
  <c r="AC172" i="3"/>
  <c r="AD172" i="3" s="1"/>
  <c r="AC168" i="3"/>
  <c r="AD168" i="3" s="1"/>
  <c r="AC164" i="3"/>
  <c r="AD164" i="3" s="1"/>
  <c r="AC160" i="3"/>
  <c r="AD160" i="3" s="1"/>
  <c r="AC157" i="3"/>
  <c r="AD157" i="3" s="1"/>
  <c r="AC128" i="3"/>
  <c r="AD128" i="3" s="1"/>
  <c r="AC124" i="3"/>
  <c r="AD124" i="3" s="1"/>
  <c r="AC105" i="3"/>
  <c r="AC96" i="3"/>
  <c r="AC88" i="3"/>
  <c r="AC22" i="3"/>
  <c r="AE22" i="3" s="1"/>
  <c r="AC12" i="3"/>
  <c r="AE12" i="3" s="1"/>
  <c r="AC352" i="3"/>
  <c r="AD352" i="3" s="1"/>
  <c r="AC348" i="3"/>
  <c r="AD348" i="3" s="1"/>
  <c r="AC344" i="3"/>
  <c r="AD344" i="3" s="1"/>
  <c r="AC340" i="3"/>
  <c r="AD340" i="3" s="1"/>
  <c r="AC336" i="3"/>
  <c r="AD336" i="3" s="1"/>
  <c r="AC332" i="3"/>
  <c r="AD332" i="3" s="1"/>
  <c r="AC328" i="3"/>
  <c r="AD328" i="3" s="1"/>
  <c r="AC324" i="3"/>
  <c r="AD324" i="3" s="1"/>
  <c r="AC320" i="3"/>
  <c r="AD320" i="3" s="1"/>
  <c r="AC316" i="3"/>
  <c r="AD316" i="3" s="1"/>
  <c r="AC312" i="3"/>
  <c r="AD312" i="3" s="1"/>
  <c r="AC308" i="3"/>
  <c r="AD308" i="3" s="1"/>
  <c r="AC304" i="3"/>
  <c r="AD304" i="3" s="1"/>
  <c r="AC300" i="3"/>
  <c r="AD300" i="3" s="1"/>
  <c r="AC296" i="3"/>
  <c r="AD296" i="3" s="1"/>
  <c r="AC292" i="3"/>
  <c r="AD292" i="3" s="1"/>
  <c r="AC288" i="3"/>
  <c r="AD288" i="3" s="1"/>
  <c r="AC284" i="3"/>
  <c r="AD284" i="3" s="1"/>
  <c r="AC280" i="3"/>
  <c r="AC276" i="3"/>
  <c r="AC272" i="3"/>
  <c r="AD272" i="3" s="1"/>
  <c r="AC268" i="3"/>
  <c r="AD268" i="3" s="1"/>
  <c r="AC264" i="3"/>
  <c r="AC260" i="3"/>
  <c r="AC256" i="3"/>
  <c r="AD256" i="3" s="1"/>
  <c r="AC252" i="3"/>
  <c r="AC248" i="3"/>
  <c r="AC244" i="3"/>
  <c r="AC240" i="3"/>
  <c r="AD240" i="3" s="1"/>
  <c r="AC237" i="3"/>
  <c r="AD237" i="3" s="1"/>
  <c r="AC234" i="3"/>
  <c r="AD234" i="3" s="1"/>
  <c r="AC231" i="3"/>
  <c r="AD231" i="3" s="1"/>
  <c r="AC223" i="3"/>
  <c r="AD223" i="3" s="1"/>
  <c r="AC219" i="3"/>
  <c r="AD219" i="3" s="1"/>
  <c r="AC215" i="3"/>
  <c r="AD215" i="3" s="1"/>
  <c r="AC211" i="3"/>
  <c r="AD211" i="3" s="1"/>
  <c r="AC207" i="3"/>
  <c r="AD207" i="3" s="1"/>
  <c r="AC203" i="3"/>
  <c r="AD203" i="3" s="1"/>
  <c r="AC199" i="3"/>
  <c r="AD199" i="3" s="1"/>
  <c r="AC195" i="3"/>
  <c r="AD195" i="3" s="1"/>
  <c r="AC191" i="3"/>
  <c r="AD191" i="3" s="1"/>
  <c r="AC187" i="3"/>
  <c r="AD187" i="3" s="1"/>
  <c r="AC183" i="3"/>
  <c r="AD183" i="3" s="1"/>
  <c r="AC179" i="3"/>
  <c r="AD179" i="3" s="1"/>
  <c r="AC175" i="3"/>
  <c r="AD175" i="3" s="1"/>
  <c r="AC171" i="3"/>
  <c r="AD171" i="3" s="1"/>
  <c r="AC167" i="3"/>
  <c r="AD167" i="3" s="1"/>
  <c r="AC163" i="3"/>
  <c r="AD163" i="3" s="1"/>
  <c r="AC132" i="3"/>
  <c r="AD132" i="3" s="1"/>
  <c r="AC127" i="3"/>
  <c r="AD127" i="3" s="1"/>
  <c r="AC123" i="3"/>
  <c r="AD123" i="3" s="1"/>
  <c r="AC101" i="3"/>
  <c r="AC98" i="3"/>
  <c r="AC90" i="3"/>
  <c r="AC247" i="3"/>
  <c r="AC243" i="3"/>
  <c r="AD243" i="3" s="1"/>
  <c r="AC239" i="3"/>
  <c r="AC233" i="3"/>
  <c r="AD233" i="3" s="1"/>
  <c r="AC222" i="3"/>
  <c r="AD222" i="3" s="1"/>
  <c r="AC218" i="3"/>
  <c r="AD218" i="3" s="1"/>
  <c r="AC214" i="3"/>
  <c r="AD214" i="3" s="1"/>
  <c r="AC210" i="3"/>
  <c r="AD210" i="3" s="1"/>
  <c r="AC206" i="3"/>
  <c r="AD206" i="3" s="1"/>
  <c r="AC202" i="3"/>
  <c r="AD202" i="3" s="1"/>
  <c r="AC198" i="3"/>
  <c r="AD198" i="3" s="1"/>
  <c r="AC194" i="3"/>
  <c r="AD194" i="3" s="1"/>
  <c r="AC190" i="3"/>
  <c r="AD190" i="3" s="1"/>
  <c r="AC186" i="3"/>
  <c r="AD186" i="3" s="1"/>
  <c r="AC182" i="3"/>
  <c r="AD182" i="3" s="1"/>
  <c r="AC178" i="3"/>
  <c r="AD178" i="3" s="1"/>
  <c r="AC174" i="3"/>
  <c r="AD174" i="3" s="1"/>
  <c r="AC170" i="3"/>
  <c r="AD170" i="3" s="1"/>
  <c r="AC166" i="3"/>
  <c r="AD166" i="3" s="1"/>
  <c r="AC162" i="3"/>
  <c r="AD162" i="3" s="1"/>
  <c r="AC126" i="3"/>
  <c r="AD126" i="3" s="1"/>
  <c r="AC122" i="3"/>
  <c r="AD122" i="3" s="1"/>
  <c r="AC104" i="3"/>
  <c r="AC100" i="3"/>
  <c r="AC92" i="3"/>
  <c r="AC18" i="3"/>
  <c r="AE18" i="3" s="1"/>
  <c r="AC8" i="3"/>
  <c r="AE8" i="3" s="1"/>
  <c r="AE1541" i="3"/>
  <c r="AE1521" i="3"/>
  <c r="AD1461" i="3"/>
  <c r="AD1457" i="3"/>
  <c r="AE1175" i="3"/>
  <c r="AD431" i="3"/>
  <c r="AD429" i="3"/>
  <c r="AD427" i="3"/>
  <c r="AD425" i="3"/>
  <c r="AD423" i="3"/>
  <c r="AD421" i="3"/>
  <c r="AD419" i="3"/>
  <c r="AD417" i="3"/>
  <c r="AD415" i="3"/>
  <c r="AD413" i="3"/>
  <c r="AD411" i="3"/>
  <c r="AD409" i="3"/>
  <c r="AD407" i="3"/>
  <c r="AD405" i="3"/>
  <c r="AD403" i="3"/>
  <c r="AD401" i="3"/>
  <c r="AD399" i="3"/>
  <c r="AD397" i="3"/>
  <c r="AD395" i="3"/>
  <c r="AD393" i="3"/>
  <c r="AD391" i="3"/>
  <c r="AD389" i="3"/>
  <c r="AD387" i="3"/>
  <c r="AD385" i="3"/>
  <c r="AD361" i="3"/>
  <c r="AD353" i="3"/>
  <c r="AD349" i="3"/>
  <c r="AD345" i="3"/>
  <c r="AD337" i="3"/>
  <c r="AD333" i="3"/>
  <c r="AD329" i="3"/>
  <c r="AD321" i="3"/>
  <c r="AD317" i="3"/>
  <c r="AD313" i="3"/>
  <c r="AD305" i="3"/>
  <c r="AD301" i="3"/>
  <c r="AD297" i="3"/>
  <c r="AD289" i="3"/>
  <c r="AD285" i="3"/>
  <c r="AD281" i="3"/>
  <c r="AD273" i="3"/>
  <c r="AD269" i="3"/>
  <c r="AD265" i="3"/>
  <c r="AD257" i="3"/>
  <c r="AD253" i="3"/>
  <c r="AD249" i="3"/>
  <c r="AD241" i="3"/>
  <c r="AE222" i="3"/>
  <c r="AE218" i="3"/>
  <c r="AE206" i="3"/>
  <c r="AE202" i="3"/>
  <c r="AE190" i="3"/>
  <c r="AE183" i="3"/>
  <c r="AE179" i="3"/>
  <c r="AE167" i="3"/>
  <c r="AE163" i="3"/>
  <c r="AE123" i="3"/>
  <c r="AD280" i="3"/>
  <c r="AD276" i="3"/>
  <c r="AD264" i="3"/>
  <c r="AD260" i="3"/>
  <c r="AD252" i="3"/>
  <c r="AD248" i="3"/>
  <c r="AD244" i="3"/>
  <c r="AE445" i="3"/>
  <c r="AD279" i="3"/>
  <c r="AD271" i="3"/>
  <c r="AD259" i="3"/>
  <c r="AD247" i="3"/>
  <c r="AD1462" i="3"/>
  <c r="AD1458" i="3"/>
  <c r="AD1454" i="3"/>
  <c r="AD1450" i="3"/>
  <c r="AE1189" i="3"/>
  <c r="AD1188" i="3"/>
  <c r="AE1187" i="3"/>
  <c r="AE1171" i="3"/>
  <c r="AE81" i="3"/>
  <c r="AE156" i="3"/>
  <c r="AE154" i="3"/>
  <c r="AE152" i="3"/>
  <c r="AE150" i="3"/>
  <c r="AE148" i="3"/>
  <c r="AE146" i="3"/>
  <c r="AE144" i="3"/>
  <c r="AE142" i="3"/>
  <c r="AE140" i="3"/>
  <c r="AE138" i="3"/>
  <c r="AE136" i="3"/>
  <c r="AE134" i="3"/>
  <c r="AE120" i="3"/>
  <c r="AE1181" i="3"/>
  <c r="AD1180" i="3"/>
  <c r="AD814" i="3"/>
  <c r="AD812" i="3"/>
  <c r="AE794" i="3"/>
  <c r="AE792" i="3"/>
  <c r="AE790" i="3"/>
  <c r="AE788" i="3"/>
  <c r="AE786" i="3"/>
  <c r="AE784" i="3"/>
  <c r="AE782" i="3"/>
  <c r="AE780" i="3"/>
  <c r="AE778" i="3"/>
  <c r="AE776" i="3"/>
  <c r="AE774" i="3"/>
  <c r="AE772" i="3"/>
  <c r="AE770" i="3"/>
  <c r="AE768" i="3"/>
  <c r="AE766" i="3"/>
  <c r="AE764" i="3"/>
  <c r="AE762" i="3"/>
  <c r="AE760" i="3"/>
  <c r="AE758" i="3"/>
  <c r="AE756" i="3"/>
  <c r="AE754" i="3"/>
  <c r="AE752" i="3"/>
  <c r="AE750" i="3"/>
  <c r="AE748" i="3"/>
  <c r="AE746" i="3"/>
  <c r="AE744" i="3"/>
  <c r="AE742" i="3"/>
  <c r="AE740" i="3"/>
  <c r="AD442" i="3"/>
  <c r="AD438" i="3"/>
  <c r="AD436" i="3"/>
  <c r="AD434" i="3"/>
  <c r="AD432" i="3"/>
  <c r="AD236" i="3"/>
  <c r="AE20" i="3"/>
  <c r="AE1539" i="3"/>
  <c r="AE1535" i="3"/>
  <c r="AE1511" i="3"/>
  <c r="AE1185" i="3"/>
  <c r="AD1184" i="3"/>
  <c r="AE130" i="3"/>
  <c r="AE126" i="3"/>
  <c r="AE118" i="3"/>
  <c r="AE116" i="3"/>
  <c r="AE114" i="3"/>
  <c r="AE112" i="3"/>
  <c r="AE110" i="3"/>
  <c r="AE108" i="3"/>
  <c r="AE106" i="3"/>
  <c r="AE738" i="3"/>
  <c r="AE736" i="3"/>
  <c r="AE734" i="3"/>
  <c r="AE732" i="3"/>
  <c r="AE730" i="3"/>
  <c r="AE728" i="3"/>
  <c r="AE726" i="3"/>
  <c r="AE724" i="3"/>
  <c r="AD722" i="3"/>
  <c r="AD720" i="3"/>
  <c r="AD718" i="3"/>
  <c r="AD716" i="3"/>
  <c r="AD714" i="3"/>
  <c r="AD712" i="3"/>
  <c r="AD710" i="3"/>
  <c r="AD708" i="3"/>
  <c r="AD706" i="3"/>
  <c r="AD704" i="3"/>
  <c r="AD702" i="3"/>
  <c r="AD700" i="3"/>
  <c r="AD698" i="3"/>
  <c r="AD696" i="3"/>
  <c r="AD694" i="3"/>
  <c r="AD692" i="3"/>
  <c r="AD690" i="3"/>
  <c r="AD688" i="3"/>
  <c r="AD686" i="3"/>
  <c r="AD684" i="3"/>
  <c r="AD682" i="3"/>
  <c r="AD680" i="3"/>
  <c r="AD678" i="3"/>
  <c r="AD676" i="3"/>
  <c r="AD674" i="3"/>
  <c r="AD672" i="3"/>
  <c r="AD670" i="3"/>
  <c r="AE485" i="3"/>
  <c r="AE446" i="3"/>
  <c r="AD430" i="3"/>
  <c r="AD426" i="3"/>
  <c r="AD422" i="3"/>
  <c r="AD420" i="3"/>
  <c r="AD418" i="3"/>
  <c r="AD416" i="3"/>
  <c r="AD412" i="3"/>
  <c r="AD410" i="3"/>
  <c r="AD406" i="3"/>
  <c r="AD404" i="3"/>
  <c r="AD402" i="3"/>
  <c r="AD400" i="3"/>
  <c r="AD398" i="3"/>
  <c r="AD394" i="3"/>
  <c r="AD390" i="3"/>
  <c r="AD388" i="3"/>
  <c r="AD386" i="3"/>
  <c r="AD232" i="3"/>
  <c r="AE224" i="3"/>
  <c r="AE216" i="3"/>
  <c r="AE155" i="3"/>
  <c r="AE151" i="3"/>
  <c r="AE145" i="3"/>
  <c r="AE143" i="3"/>
  <c r="AE141" i="3"/>
  <c r="AE139" i="3"/>
  <c r="AE137" i="3"/>
  <c r="AE135" i="3"/>
  <c r="AE133" i="3"/>
  <c r="AE131" i="3"/>
  <c r="AE102" i="3"/>
  <c r="AE85" i="3"/>
  <c r="AE77" i="3"/>
  <c r="AD441" i="3"/>
  <c r="AD439" i="3"/>
  <c r="AD437" i="3"/>
  <c r="AD435" i="3"/>
  <c r="AD433" i="3"/>
  <c r="AE219" i="3"/>
  <c r="AE211" i="3"/>
  <c r="AE203" i="3"/>
  <c r="AE195" i="3"/>
  <c r="AE187" i="3"/>
  <c r="AE184" i="3"/>
  <c r="AE180" i="3"/>
  <c r="AE176" i="3"/>
  <c r="AE172" i="3"/>
  <c r="AE168" i="3"/>
  <c r="AE164" i="3"/>
  <c r="AE119" i="3"/>
  <c r="AE117" i="3"/>
  <c r="AE115" i="3"/>
  <c r="AE113" i="3"/>
  <c r="AE111" i="3"/>
  <c r="AE109" i="3"/>
  <c r="AE107" i="3"/>
  <c r="AE16" i="3"/>
  <c r="AE1542" i="3"/>
  <c r="AE1538" i="3"/>
  <c r="AE1534" i="3"/>
  <c r="AE1530" i="3"/>
  <c r="AE1526" i="3"/>
  <c r="AE1522" i="3"/>
  <c r="AE1518" i="3"/>
  <c r="AE1537" i="3"/>
  <c r="AE1533" i="3"/>
  <c r="AE1525" i="3"/>
  <c r="AE1517" i="3"/>
  <c r="AD1512" i="3"/>
  <c r="AE1509" i="3"/>
  <c r="AE1516" i="3"/>
  <c r="AE1512" i="3"/>
  <c r="AE1531" i="3"/>
  <c r="AE1527" i="3"/>
  <c r="AE1523" i="3"/>
  <c r="AE1519" i="3"/>
  <c r="AE1515" i="3"/>
  <c r="AE1507" i="3"/>
  <c r="AE1499" i="3"/>
  <c r="AE1491" i="3"/>
  <c r="AE1487" i="3"/>
  <c r="AE1483" i="3"/>
  <c r="AC1480" i="3"/>
  <c r="AE1480" i="3" s="1"/>
  <c r="AC1478" i="3"/>
  <c r="AE1478" i="3" s="1"/>
  <c r="AC1476" i="3"/>
  <c r="AE1476" i="3" s="1"/>
  <c r="AC1474" i="3"/>
  <c r="AE1474" i="3" s="1"/>
  <c r="AD1442" i="3"/>
  <c r="AD1438" i="3"/>
  <c r="AD1434" i="3"/>
  <c r="AD1426" i="3"/>
  <c r="AD1418" i="3"/>
  <c r="AD1414" i="3"/>
  <c r="AD1410" i="3"/>
  <c r="AD1402" i="3"/>
  <c r="AD1398" i="3"/>
  <c r="AD1394" i="3"/>
  <c r="AD1386" i="3"/>
  <c r="AD1382" i="3"/>
  <c r="AD1378" i="3"/>
  <c r="AD1370" i="3"/>
  <c r="AD1366" i="3"/>
  <c r="AD1362" i="3"/>
  <c r="AD1354" i="3"/>
  <c r="AD1350" i="3"/>
  <c r="AD1346" i="3"/>
  <c r="AD1338" i="3"/>
  <c r="AD1334" i="3"/>
  <c r="AD1330" i="3"/>
  <c r="AD1322" i="3"/>
  <c r="AD1318" i="3"/>
  <c r="AD1314" i="3"/>
  <c r="AD1306" i="3"/>
  <c r="AD1302" i="3"/>
  <c r="AD1298" i="3"/>
  <c r="AD1290" i="3"/>
  <c r="AD1286" i="3"/>
  <c r="AD1282" i="3"/>
  <c r="AD1274" i="3"/>
  <c r="AD1270" i="3"/>
  <c r="AD1266" i="3"/>
  <c r="AD1258" i="3"/>
  <c r="AD1254" i="3"/>
  <c r="AD1250" i="3"/>
  <c r="AD1242" i="3"/>
  <c r="AD1238" i="3"/>
  <c r="AD1234" i="3"/>
  <c r="AD1226" i="3"/>
  <c r="AD1222" i="3"/>
  <c r="AD1218" i="3"/>
  <c r="AD1210" i="3"/>
  <c r="AD1206" i="3"/>
  <c r="AD1202" i="3"/>
  <c r="AE1508" i="3"/>
  <c r="AE1504" i="3"/>
  <c r="AE1500" i="3"/>
  <c r="AE1496" i="3"/>
  <c r="AE1492" i="3"/>
  <c r="AE1488" i="3"/>
  <c r="AE1484" i="3"/>
  <c r="AC1472" i="3"/>
  <c r="AE1472" i="3" s="1"/>
  <c r="AC1470" i="3"/>
  <c r="AE1470" i="3" s="1"/>
  <c r="AC1466" i="3"/>
  <c r="AE1466" i="3" s="1"/>
  <c r="AD1449" i="3"/>
  <c r="AD1445" i="3"/>
  <c r="AD1437" i="3"/>
  <c r="AD1433" i="3"/>
  <c r="AD1429" i="3"/>
  <c r="AD1421" i="3"/>
  <c r="AD1417" i="3"/>
  <c r="AD1413" i="3"/>
  <c r="AD1409" i="3"/>
  <c r="AD1405" i="3"/>
  <c r="AD1401" i="3"/>
  <c r="AD1397" i="3"/>
  <c r="AD1393" i="3"/>
  <c r="AD1389" i="3"/>
  <c r="AD1385" i="3"/>
  <c r="AD1381" i="3"/>
  <c r="AD1377" i="3"/>
  <c r="AD1373" i="3"/>
  <c r="AD1369" i="3"/>
  <c r="AD1365" i="3"/>
  <c r="AD1361" i="3"/>
  <c r="AD1357" i="3"/>
  <c r="AD1353" i="3"/>
  <c r="AD1349" i="3"/>
  <c r="AD1345" i="3"/>
  <c r="AD1341" i="3"/>
  <c r="AD1337" i="3"/>
  <c r="AD1333" i="3"/>
  <c r="AD1329" i="3"/>
  <c r="AD1325" i="3"/>
  <c r="AD1321" i="3"/>
  <c r="AD1317" i="3"/>
  <c r="AD1313" i="3"/>
  <c r="AD1309" i="3"/>
  <c r="AD1305" i="3"/>
  <c r="AD1301" i="3"/>
  <c r="AD1297" i="3"/>
  <c r="AD1293" i="3"/>
  <c r="AD1289" i="3"/>
  <c r="AD1285" i="3"/>
  <c r="AD1281" i="3"/>
  <c r="AD1277" i="3"/>
  <c r="AD1273" i="3"/>
  <c r="AD1269" i="3"/>
  <c r="AD1265" i="3"/>
  <c r="AD1261" i="3"/>
  <c r="AD1257" i="3"/>
  <c r="AD1253" i="3"/>
  <c r="AD1249" i="3"/>
  <c r="AD1245" i="3"/>
  <c r="AD1241" i="3"/>
  <c r="AD1237" i="3"/>
  <c r="AD1233" i="3"/>
  <c r="AD1229" i="3"/>
  <c r="AD1225" i="3"/>
  <c r="AD1221" i="3"/>
  <c r="AD1217" i="3"/>
  <c r="AD1213" i="3"/>
  <c r="AD1209" i="3"/>
  <c r="AD1205" i="3"/>
  <c r="AD1201" i="3"/>
  <c r="AD1197" i="3"/>
  <c r="AD1167" i="3"/>
  <c r="AE1167" i="3"/>
  <c r="AE1505" i="3"/>
  <c r="AD1503" i="3"/>
  <c r="AE1501" i="3"/>
  <c r="AD1499" i="3"/>
  <c r="AD1495" i="3"/>
  <c r="AE1493" i="3"/>
  <c r="AD1491" i="3"/>
  <c r="AD1487" i="3"/>
  <c r="AD1483" i="3"/>
  <c r="AE1481" i="3"/>
  <c r="AC1479" i="3"/>
  <c r="AD1479" i="3" s="1"/>
  <c r="AC1477" i="3"/>
  <c r="AD1477" i="3" s="1"/>
  <c r="AC1475" i="3"/>
  <c r="AD1475" i="3" s="1"/>
  <c r="AC1469" i="3"/>
  <c r="AE1469" i="3" s="1"/>
  <c r="AC1465" i="3"/>
  <c r="AD1465" i="3" s="1"/>
  <c r="AD1456" i="3"/>
  <c r="AD1448" i="3"/>
  <c r="AD1444" i="3"/>
  <c r="AD1440" i="3"/>
  <c r="AD1432" i="3"/>
  <c r="AD1428" i="3"/>
  <c r="AD1424" i="3"/>
  <c r="AD1416" i="3"/>
  <c r="AD1412" i="3"/>
  <c r="AD1408" i="3"/>
  <c r="AD1400" i="3"/>
  <c r="AD1396" i="3"/>
  <c r="AD1392" i="3"/>
  <c r="AD1388" i="3"/>
  <c r="AD1384" i="3"/>
  <c r="AD1380" i="3"/>
  <c r="AD1376" i="3"/>
  <c r="AD1372" i="3"/>
  <c r="AD1368" i="3"/>
  <c r="AD1364" i="3"/>
  <c r="AD1360" i="3"/>
  <c r="AD1356" i="3"/>
  <c r="AD1352" i="3"/>
  <c r="AD1348" i="3"/>
  <c r="AD1344" i="3"/>
  <c r="AD1340" i="3"/>
  <c r="AD1336" i="3"/>
  <c r="AD1332" i="3"/>
  <c r="AD1328" i="3"/>
  <c r="AD1324" i="3"/>
  <c r="AD1320" i="3"/>
  <c r="AD1316" i="3"/>
  <c r="AD1312" i="3"/>
  <c r="AD1308" i="3"/>
  <c r="AD1304" i="3"/>
  <c r="AD1300" i="3"/>
  <c r="AD1296" i="3"/>
  <c r="AD1292" i="3"/>
  <c r="AD1288" i="3"/>
  <c r="AD1284" i="3"/>
  <c r="AD1280" i="3"/>
  <c r="AD1276" i="3"/>
  <c r="AD1272" i="3"/>
  <c r="AD1268" i="3"/>
  <c r="AD1264" i="3"/>
  <c r="AD1260" i="3"/>
  <c r="AD1256" i="3"/>
  <c r="AD1252" i="3"/>
  <c r="AD1248" i="3"/>
  <c r="AD1244" i="3"/>
  <c r="AD1240" i="3"/>
  <c r="AD1236" i="3"/>
  <c r="AD1232" i="3"/>
  <c r="AD1228" i="3"/>
  <c r="AD1224" i="3"/>
  <c r="AD1220" i="3"/>
  <c r="AD1216" i="3"/>
  <c r="AD1212" i="3"/>
  <c r="AD1208" i="3"/>
  <c r="AD1204" i="3"/>
  <c r="AD1200" i="3"/>
  <c r="AD1196" i="3"/>
  <c r="AE1179" i="3"/>
  <c r="AD1508" i="3"/>
  <c r="AE1506" i="3"/>
  <c r="AD1504" i="3"/>
  <c r="AE1502" i="3"/>
  <c r="AD1500" i="3"/>
  <c r="AE1498" i="3"/>
  <c r="AD1496" i="3"/>
  <c r="AE1494" i="3"/>
  <c r="AD1492" i="3"/>
  <c r="AE1490" i="3"/>
  <c r="AD1488" i="3"/>
  <c r="AE1486" i="3"/>
  <c r="AD1484" i="3"/>
  <c r="AE1482" i="3"/>
  <c r="AC1473" i="3"/>
  <c r="AE1473" i="3" s="1"/>
  <c r="AD1472" i="3"/>
  <c r="AC1471" i="3"/>
  <c r="AD1471" i="3" s="1"/>
  <c r="AC1468" i="3"/>
  <c r="AE1468" i="3" s="1"/>
  <c r="AD1467" i="3"/>
  <c r="AE1467" i="3"/>
  <c r="AC1464" i="3"/>
  <c r="AD1464" i="3" s="1"/>
  <c r="AD1463" i="3"/>
  <c r="AD1459" i="3"/>
  <c r="AD1455" i="3"/>
  <c r="AD1451" i="3"/>
  <c r="AD1447" i="3"/>
  <c r="AD1443" i="3"/>
  <c r="AD1439" i="3"/>
  <c r="AD1435" i="3"/>
  <c r="AD1431" i="3"/>
  <c r="AD1427" i="3"/>
  <c r="AD1423" i="3"/>
  <c r="AD1415" i="3"/>
  <c r="AD1411" i="3"/>
  <c r="AD1407" i="3"/>
  <c r="AD1403" i="3"/>
  <c r="AD1399" i="3"/>
  <c r="AD1395" i="3"/>
  <c r="AD1391" i="3"/>
  <c r="AD1387" i="3"/>
  <c r="AD1383" i="3"/>
  <c r="AD1379" i="3"/>
  <c r="AD1375" i="3"/>
  <c r="AD1371" i="3"/>
  <c r="AD1367" i="3"/>
  <c r="AD1363" i="3"/>
  <c r="AD1359" i="3"/>
  <c r="AD1355" i="3"/>
  <c r="AD1351" i="3"/>
  <c r="AD1347" i="3"/>
  <c r="AD1343" i="3"/>
  <c r="AD1339" i="3"/>
  <c r="AD1335" i="3"/>
  <c r="AD1331" i="3"/>
  <c r="AD1327" i="3"/>
  <c r="AD1323" i="3"/>
  <c r="AD1319" i="3"/>
  <c r="AD1315" i="3"/>
  <c r="AD1311" i="3"/>
  <c r="AD1307" i="3"/>
  <c r="AD1303" i="3"/>
  <c r="AD1299" i="3"/>
  <c r="AD1295" i="3"/>
  <c r="AD1291" i="3"/>
  <c r="AD1287" i="3"/>
  <c r="AD1283" i="3"/>
  <c r="AD1279" i="3"/>
  <c r="AD1275" i="3"/>
  <c r="AD1271" i="3"/>
  <c r="AD1267" i="3"/>
  <c r="AD1263" i="3"/>
  <c r="AD1259" i="3"/>
  <c r="AD1255" i="3"/>
  <c r="AD1251" i="3"/>
  <c r="AD1247" i="3"/>
  <c r="AD1243" i="3"/>
  <c r="AD1239" i="3"/>
  <c r="AD1235" i="3"/>
  <c r="AD1231" i="3"/>
  <c r="AD1227" i="3"/>
  <c r="AD1223" i="3"/>
  <c r="AD1219" i="3"/>
  <c r="AD1215" i="3"/>
  <c r="AD1211" i="3"/>
  <c r="AD1207" i="3"/>
  <c r="AD1203" i="3"/>
  <c r="AD1199" i="3"/>
  <c r="AE1195" i="3"/>
  <c r="AE1183" i="3"/>
  <c r="AD1177" i="3"/>
  <c r="AD1173" i="3"/>
  <c r="AD1169" i="3"/>
  <c r="AC1165" i="3"/>
  <c r="AC1163" i="3"/>
  <c r="AC1161" i="3"/>
  <c r="AC1159" i="3"/>
  <c r="AC1157" i="3"/>
  <c r="AC1155" i="3"/>
  <c r="AC1153" i="3"/>
  <c r="AC1151" i="3"/>
  <c r="AC1149" i="3"/>
  <c r="AC1147" i="3"/>
  <c r="AC1145" i="3"/>
  <c r="AC1143" i="3"/>
  <c r="AC1141" i="3"/>
  <c r="AC1139" i="3"/>
  <c r="AC1137" i="3"/>
  <c r="AC1135" i="3"/>
  <c r="AC1133" i="3"/>
  <c r="AC1131" i="3"/>
  <c r="AC1129" i="3"/>
  <c r="AC1127" i="3"/>
  <c r="AC1125" i="3"/>
  <c r="AC1123" i="3"/>
  <c r="AC1121" i="3"/>
  <c r="AC1119" i="3"/>
  <c r="AC1117" i="3"/>
  <c r="AC1115" i="3"/>
  <c r="AC1113" i="3"/>
  <c r="AC1111" i="3"/>
  <c r="AC1109" i="3"/>
  <c r="AC1107" i="3"/>
  <c r="AC1105" i="3"/>
  <c r="AC1103" i="3"/>
  <c r="AC1101" i="3"/>
  <c r="AC1099" i="3"/>
  <c r="AC1097" i="3"/>
  <c r="AC1095" i="3"/>
  <c r="AC1093" i="3"/>
  <c r="AC1091" i="3"/>
  <c r="AC1089" i="3"/>
  <c r="AE1089" i="3" s="1"/>
  <c r="AC1087" i="3"/>
  <c r="AE1087" i="3" s="1"/>
  <c r="AC1085" i="3"/>
  <c r="AE1085" i="3" s="1"/>
  <c r="AC1083" i="3"/>
  <c r="AE1083" i="3" s="1"/>
  <c r="AC1081" i="3"/>
  <c r="AE1081" i="3" s="1"/>
  <c r="AC1079" i="3"/>
  <c r="AE1079" i="3" s="1"/>
  <c r="AC1077" i="3"/>
  <c r="AE1077" i="3" s="1"/>
  <c r="AC1075" i="3"/>
  <c r="AE1075" i="3" s="1"/>
  <c r="AC1073" i="3"/>
  <c r="AE1073" i="3" s="1"/>
  <c r="AC1071" i="3"/>
  <c r="AE1071" i="3" s="1"/>
  <c r="AC1069" i="3"/>
  <c r="AE1069" i="3" s="1"/>
  <c r="AC1067" i="3"/>
  <c r="AE1067" i="3" s="1"/>
  <c r="AC1065" i="3"/>
  <c r="AE1065" i="3" s="1"/>
  <c r="AC1063" i="3"/>
  <c r="AE1063" i="3" s="1"/>
  <c r="AC1061" i="3"/>
  <c r="AE1061" i="3" s="1"/>
  <c r="AC1059" i="3"/>
  <c r="AE1059" i="3" s="1"/>
  <c r="AC1057" i="3"/>
  <c r="AE1057" i="3" s="1"/>
  <c r="AC1055" i="3"/>
  <c r="AE1055" i="3" s="1"/>
  <c r="AC1053" i="3"/>
  <c r="AE1053" i="3" s="1"/>
  <c r="AC1051" i="3"/>
  <c r="AE1051" i="3" s="1"/>
  <c r="AC1049" i="3"/>
  <c r="AE1049" i="3" s="1"/>
  <c r="AC1047" i="3"/>
  <c r="AE1047" i="3" s="1"/>
  <c r="AC1045" i="3"/>
  <c r="AE1045" i="3" s="1"/>
  <c r="AC1043" i="3"/>
  <c r="AE1043" i="3" s="1"/>
  <c r="AC1038" i="3"/>
  <c r="AE1038" i="3" s="1"/>
  <c r="AC1030" i="3"/>
  <c r="AE1030" i="3" s="1"/>
  <c r="AE1463" i="3"/>
  <c r="AE1462" i="3"/>
  <c r="AE1461" i="3"/>
  <c r="AE1459" i="3"/>
  <c r="AE1458" i="3"/>
  <c r="AE1457" i="3"/>
  <c r="AE1456" i="3"/>
  <c r="AE1455" i="3"/>
  <c r="AE1451" i="3"/>
  <c r="AE1450" i="3"/>
  <c r="AE1449" i="3"/>
  <c r="AE1448" i="3"/>
  <c r="AE1447" i="3"/>
  <c r="AE1445" i="3"/>
  <c r="AE1444" i="3"/>
  <c r="AE1443" i="3"/>
  <c r="AE1442" i="3"/>
  <c r="AE1440" i="3"/>
  <c r="AE1439" i="3"/>
  <c r="AE1438" i="3"/>
  <c r="AE1437" i="3"/>
  <c r="AE1435" i="3"/>
  <c r="AE1434" i="3"/>
  <c r="AE1433" i="3"/>
  <c r="AE1432" i="3"/>
  <c r="AE1431" i="3"/>
  <c r="AE1429" i="3"/>
  <c r="AE1428" i="3"/>
  <c r="AE1427" i="3"/>
  <c r="AE1426" i="3"/>
  <c r="AE1424" i="3"/>
  <c r="AE1423" i="3"/>
  <c r="AE1421" i="3"/>
  <c r="AE1419" i="3"/>
  <c r="AE1418" i="3"/>
  <c r="AE1416" i="3"/>
  <c r="AE1415" i="3"/>
  <c r="AE1414" i="3"/>
  <c r="AE1413" i="3"/>
  <c r="AE1412" i="3"/>
  <c r="AE1411" i="3"/>
  <c r="AE1410" i="3"/>
  <c r="AE1409" i="3"/>
  <c r="AE1408" i="3"/>
  <c r="AE1407" i="3"/>
  <c r="AE1405" i="3"/>
  <c r="AE1403" i="3"/>
  <c r="AE1402" i="3"/>
  <c r="AE1400" i="3"/>
  <c r="AE1399" i="3"/>
  <c r="AE1398" i="3"/>
  <c r="AE1397" i="3"/>
  <c r="AE1396" i="3"/>
  <c r="AE1395" i="3"/>
  <c r="AE1394" i="3"/>
  <c r="AE1393" i="3"/>
  <c r="AE1392" i="3"/>
  <c r="AE1391" i="3"/>
  <c r="AE1389" i="3"/>
  <c r="AE1388" i="3"/>
  <c r="AE1387" i="3"/>
  <c r="AE1386" i="3"/>
  <c r="AE1383" i="3"/>
  <c r="AE1382" i="3"/>
  <c r="AE1381" i="3"/>
  <c r="AE1380" i="3"/>
  <c r="AE1379" i="3"/>
  <c r="AE1378" i="3"/>
  <c r="AE1377" i="3"/>
  <c r="AE1376" i="3"/>
  <c r="AE1375" i="3"/>
  <c r="AE1373" i="3"/>
  <c r="AE1372" i="3"/>
  <c r="AE1371" i="3"/>
  <c r="AE1370" i="3"/>
  <c r="AE1367" i="3"/>
  <c r="AE1366" i="3"/>
  <c r="AE1365" i="3"/>
  <c r="AE1364" i="3"/>
  <c r="AE1363" i="3"/>
  <c r="AE1362" i="3"/>
  <c r="AE1361" i="3"/>
  <c r="AE1360" i="3"/>
  <c r="AE1359" i="3"/>
  <c r="AE1357" i="3"/>
  <c r="AE1356" i="3"/>
  <c r="AE1355" i="3"/>
  <c r="AE1354" i="3"/>
  <c r="AE1351" i="3"/>
  <c r="AE1350" i="3"/>
  <c r="AE1349" i="3"/>
  <c r="AE1348" i="3"/>
  <c r="AE1347" i="3"/>
  <c r="AE1346" i="3"/>
  <c r="AE1345" i="3"/>
  <c r="AE1344" i="3"/>
  <c r="AE1343" i="3"/>
  <c r="AE1341" i="3"/>
  <c r="AE1340" i="3"/>
  <c r="AE1339" i="3"/>
  <c r="AE1338" i="3"/>
  <c r="AE1335" i="3"/>
  <c r="AE1334" i="3"/>
  <c r="AE1333" i="3"/>
  <c r="AE1332" i="3"/>
  <c r="AE1331" i="3"/>
  <c r="AE1330" i="3"/>
  <c r="AE1329" i="3"/>
  <c r="AE1328" i="3"/>
  <c r="AE1327" i="3"/>
  <c r="AE1325" i="3"/>
  <c r="AE1324" i="3"/>
  <c r="AE1323" i="3"/>
  <c r="AE1322" i="3"/>
  <c r="AE1319" i="3"/>
  <c r="AE1318" i="3"/>
  <c r="AE1317" i="3"/>
  <c r="AE1316" i="3"/>
  <c r="AE1315" i="3"/>
  <c r="AE1314" i="3"/>
  <c r="AE1313" i="3"/>
  <c r="AE1312" i="3"/>
  <c r="AE1311" i="3"/>
  <c r="AE1309" i="3"/>
  <c r="AE1308" i="3"/>
  <c r="AE1307" i="3"/>
  <c r="AE1306" i="3"/>
  <c r="AE1303" i="3"/>
  <c r="AE1302" i="3"/>
  <c r="AE1301" i="3"/>
  <c r="AE1300" i="3"/>
  <c r="AE1299" i="3"/>
  <c r="AE1298" i="3"/>
  <c r="AE1297" i="3"/>
  <c r="AE1296" i="3"/>
  <c r="AE1295" i="3"/>
  <c r="AE1293" i="3"/>
  <c r="AE1292" i="3"/>
  <c r="AE1291" i="3"/>
  <c r="AE1290" i="3"/>
  <c r="AE1287" i="3"/>
  <c r="AE1286" i="3"/>
  <c r="AE1285" i="3"/>
  <c r="AE1284" i="3"/>
  <c r="AE1283" i="3"/>
  <c r="AE1282" i="3"/>
  <c r="AE1281" i="3"/>
  <c r="AE1280" i="3"/>
  <c r="AE1279" i="3"/>
  <c r="AE1277" i="3"/>
  <c r="AE1276" i="3"/>
  <c r="AE1275" i="3"/>
  <c r="AE1274" i="3"/>
  <c r="AE1271" i="3"/>
  <c r="AE1270" i="3"/>
  <c r="AE1269" i="3"/>
  <c r="AE1268" i="3"/>
  <c r="AE1267" i="3"/>
  <c r="AE1266" i="3"/>
  <c r="AE1265" i="3"/>
  <c r="AE1264" i="3"/>
  <c r="AE1263" i="3"/>
  <c r="AE1261" i="3"/>
  <c r="AE1260" i="3"/>
  <c r="AE1259" i="3"/>
  <c r="AE1258" i="3"/>
  <c r="AE1255" i="3"/>
  <c r="AE1254" i="3"/>
  <c r="AE1253" i="3"/>
  <c r="AE1252" i="3"/>
  <c r="AE1251" i="3"/>
  <c r="AE1250" i="3"/>
  <c r="AE1249" i="3"/>
  <c r="AE1248" i="3"/>
  <c r="AE1247" i="3"/>
  <c r="AE1245" i="3"/>
  <c r="AE1244" i="3"/>
  <c r="AE1243" i="3"/>
  <c r="AE1242" i="3"/>
  <c r="AE1239" i="3"/>
  <c r="AE1238" i="3"/>
  <c r="AE1237" i="3"/>
  <c r="AE1236" i="3"/>
  <c r="AE1235" i="3"/>
  <c r="AE1234" i="3"/>
  <c r="AE1233" i="3"/>
  <c r="AE1232" i="3"/>
  <c r="AE1231" i="3"/>
  <c r="AE1229" i="3"/>
  <c r="AE1228" i="3"/>
  <c r="AE1227" i="3"/>
  <c r="AE1226" i="3"/>
  <c r="AE1223" i="3"/>
  <c r="AE1222" i="3"/>
  <c r="AE1221" i="3"/>
  <c r="AE1220" i="3"/>
  <c r="AE1219" i="3"/>
  <c r="AE1218" i="3"/>
  <c r="AE1217" i="3"/>
  <c r="AE1216" i="3"/>
  <c r="AE1215" i="3"/>
  <c r="AE1213" i="3"/>
  <c r="AE1212" i="3"/>
  <c r="AE1211" i="3"/>
  <c r="AE1210" i="3"/>
  <c r="AE1207" i="3"/>
  <c r="AE1206" i="3"/>
  <c r="AE1205" i="3"/>
  <c r="AE1204" i="3"/>
  <c r="AE1203" i="3"/>
  <c r="AE1202" i="3"/>
  <c r="AE1201" i="3"/>
  <c r="AE1200" i="3"/>
  <c r="AE1199" i="3"/>
  <c r="AE1197" i="3"/>
  <c r="AE1196" i="3"/>
  <c r="AD1193" i="3"/>
  <c r="AD1189" i="3"/>
  <c r="AD1185" i="3"/>
  <c r="AD1181" i="3"/>
  <c r="AD1178" i="3"/>
  <c r="AD1174" i="3"/>
  <c r="AD1170" i="3"/>
  <c r="AC1040" i="3"/>
  <c r="AE1040" i="3" s="1"/>
  <c r="AC1032" i="3"/>
  <c r="AE1032" i="3" s="1"/>
  <c r="AD1190" i="3"/>
  <c r="AD1186" i="3"/>
  <c r="AD1182" i="3"/>
  <c r="AD1175" i="3"/>
  <c r="AD1171" i="3"/>
  <c r="AC1160" i="3"/>
  <c r="AC1158" i="3"/>
  <c r="AC1156" i="3"/>
  <c r="AC1154" i="3"/>
  <c r="AC1152" i="3"/>
  <c r="AC1150" i="3"/>
  <c r="AC1148" i="3"/>
  <c r="AC1146" i="3"/>
  <c r="AC1144" i="3"/>
  <c r="AC1142" i="3"/>
  <c r="AC1140" i="3"/>
  <c r="AC1138" i="3"/>
  <c r="AC1136" i="3"/>
  <c r="AC1134" i="3"/>
  <c r="AC1132" i="3"/>
  <c r="AC1130" i="3"/>
  <c r="AC1128" i="3"/>
  <c r="AC1126" i="3"/>
  <c r="AC1124" i="3"/>
  <c r="AC1122" i="3"/>
  <c r="AC1120" i="3"/>
  <c r="AC1118" i="3"/>
  <c r="AC1116" i="3"/>
  <c r="AC1114" i="3"/>
  <c r="AC1112" i="3"/>
  <c r="AC1110" i="3"/>
  <c r="AC1108" i="3"/>
  <c r="AC1106" i="3"/>
  <c r="AC1104" i="3"/>
  <c r="AC1102" i="3"/>
  <c r="AC1100" i="3"/>
  <c r="AC1098" i="3"/>
  <c r="AC1096" i="3"/>
  <c r="AC1094" i="3"/>
  <c r="AC1092" i="3"/>
  <c r="AC1090" i="3"/>
  <c r="AC1088" i="3"/>
  <c r="AE1088" i="3" s="1"/>
  <c r="AC1086" i="3"/>
  <c r="AE1086" i="3" s="1"/>
  <c r="AC1084" i="3"/>
  <c r="AE1084" i="3" s="1"/>
  <c r="AC1082" i="3"/>
  <c r="AE1082" i="3" s="1"/>
  <c r="AC1080" i="3"/>
  <c r="AE1080" i="3" s="1"/>
  <c r="AC1078" i="3"/>
  <c r="AE1078" i="3" s="1"/>
  <c r="AC1076" i="3"/>
  <c r="AE1076" i="3" s="1"/>
  <c r="AC1074" i="3"/>
  <c r="AE1074" i="3" s="1"/>
  <c r="AD1073" i="3"/>
  <c r="AC1072" i="3"/>
  <c r="AE1072" i="3" s="1"/>
  <c r="AC1070" i="3"/>
  <c r="AE1070" i="3" s="1"/>
  <c r="AC1068" i="3"/>
  <c r="AE1068" i="3" s="1"/>
  <c r="AD1067" i="3"/>
  <c r="AC1066" i="3"/>
  <c r="AE1066" i="3" s="1"/>
  <c r="AD1065" i="3"/>
  <c r="AC1064" i="3"/>
  <c r="AE1064" i="3" s="1"/>
  <c r="AC1062" i="3"/>
  <c r="AE1062" i="3" s="1"/>
  <c r="AC1060" i="3"/>
  <c r="AE1060" i="3" s="1"/>
  <c r="AD1059" i="3"/>
  <c r="AC1058" i="3"/>
  <c r="AE1058" i="3" s="1"/>
  <c r="AC1056" i="3"/>
  <c r="AE1056" i="3" s="1"/>
  <c r="AC1054" i="3"/>
  <c r="AE1054" i="3" s="1"/>
  <c r="AD1053" i="3"/>
  <c r="AC1052" i="3"/>
  <c r="AE1052" i="3" s="1"/>
  <c r="AD1051" i="3"/>
  <c r="AC1050" i="3"/>
  <c r="AE1050" i="3" s="1"/>
  <c r="AD1049" i="3"/>
  <c r="AC1048" i="3"/>
  <c r="AE1048" i="3" s="1"/>
  <c r="AC1046" i="3"/>
  <c r="AE1046" i="3" s="1"/>
  <c r="AC1044" i="3"/>
  <c r="AE1044" i="3" s="1"/>
  <c r="AD1043" i="3"/>
  <c r="AC1042" i="3"/>
  <c r="AE1042" i="3" s="1"/>
  <c r="AC1034" i="3"/>
  <c r="AE1034" i="3" s="1"/>
  <c r="AD1195" i="3"/>
  <c r="AD1187" i="3"/>
  <c r="AD1183" i="3"/>
  <c r="AD1179" i="3"/>
  <c r="AE1177" i="3"/>
  <c r="AD1176" i="3"/>
  <c r="AE1173" i="3"/>
  <c r="AD1172" i="3"/>
  <c r="AE1169" i="3"/>
  <c r="AD1168" i="3"/>
  <c r="AC1036" i="3"/>
  <c r="AE1036" i="3" s="1"/>
  <c r="AC1028" i="3"/>
  <c r="AE1028" i="3" s="1"/>
  <c r="AC1026" i="3"/>
  <c r="AE1026" i="3" s="1"/>
  <c r="AC1024" i="3"/>
  <c r="AE1024" i="3" s="1"/>
  <c r="AC1022" i="3"/>
  <c r="AE1022" i="3" s="1"/>
  <c r="AC1020" i="3"/>
  <c r="AE1020" i="3" s="1"/>
  <c r="AC1018" i="3"/>
  <c r="AE1018" i="3" s="1"/>
  <c r="AC1016" i="3"/>
  <c r="AE1016" i="3" s="1"/>
  <c r="AC1014" i="3"/>
  <c r="AE1014" i="3" s="1"/>
  <c r="AC1012" i="3"/>
  <c r="AE1012" i="3" s="1"/>
  <c r="AC1010" i="3"/>
  <c r="AE1010" i="3" s="1"/>
  <c r="AC1008" i="3"/>
  <c r="AE1008" i="3" s="1"/>
  <c r="AC1006" i="3"/>
  <c r="AE1006" i="3" s="1"/>
  <c r="AC1004" i="3"/>
  <c r="AE1004" i="3" s="1"/>
  <c r="AC1002" i="3"/>
  <c r="AE1002" i="3" s="1"/>
  <c r="AC1000" i="3"/>
  <c r="AE1000" i="3" s="1"/>
  <c r="AC998" i="3"/>
  <c r="AE998" i="3" s="1"/>
  <c r="AC996" i="3"/>
  <c r="AE996" i="3" s="1"/>
  <c r="AC994" i="3"/>
  <c r="AE994" i="3" s="1"/>
  <c r="AC992" i="3"/>
  <c r="AE992" i="3" s="1"/>
  <c r="AC990" i="3"/>
  <c r="AE990" i="3" s="1"/>
  <c r="AC988" i="3"/>
  <c r="AE988" i="3" s="1"/>
  <c r="AC986" i="3"/>
  <c r="AE986" i="3" s="1"/>
  <c r="AC984" i="3"/>
  <c r="AE984" i="3" s="1"/>
  <c r="AC982" i="3"/>
  <c r="AE982" i="3" s="1"/>
  <c r="AC980" i="3"/>
  <c r="AE980" i="3" s="1"/>
  <c r="AC978" i="3"/>
  <c r="AE978" i="3" s="1"/>
  <c r="AC976" i="3"/>
  <c r="AE976" i="3" s="1"/>
  <c r="AC974" i="3"/>
  <c r="AE974" i="3" s="1"/>
  <c r="AC972" i="3"/>
  <c r="AE972" i="3" s="1"/>
  <c r="AC970" i="3"/>
  <c r="AE970" i="3" s="1"/>
  <c r="AC968" i="3"/>
  <c r="AE968" i="3" s="1"/>
  <c r="AC966" i="3"/>
  <c r="AE966" i="3" s="1"/>
  <c r="AC964" i="3"/>
  <c r="AE964" i="3" s="1"/>
  <c r="AC962" i="3"/>
  <c r="AE962" i="3" s="1"/>
  <c r="AC960" i="3"/>
  <c r="AE960" i="3" s="1"/>
  <c r="AC958" i="3"/>
  <c r="AE958" i="3" s="1"/>
  <c r="AC956" i="3"/>
  <c r="AE956" i="3" s="1"/>
  <c r="AC954" i="3"/>
  <c r="AE954" i="3" s="1"/>
  <c r="AC952" i="3"/>
  <c r="AE952" i="3" s="1"/>
  <c r="AC950" i="3"/>
  <c r="AE950" i="3" s="1"/>
  <c r="AC948" i="3"/>
  <c r="AE948" i="3" s="1"/>
  <c r="AC946" i="3"/>
  <c r="AE946" i="3" s="1"/>
  <c r="AC944" i="3"/>
  <c r="AE944" i="3" s="1"/>
  <c r="AC942" i="3"/>
  <c r="AE942" i="3" s="1"/>
  <c r="AC940" i="3"/>
  <c r="AE940" i="3" s="1"/>
  <c r="AC938" i="3"/>
  <c r="AE938" i="3" s="1"/>
  <c r="AC936" i="3"/>
  <c r="AE936" i="3" s="1"/>
  <c r="AC934" i="3"/>
  <c r="AE934" i="3" s="1"/>
  <c r="AC932" i="3"/>
  <c r="AE932" i="3" s="1"/>
  <c r="AC930" i="3"/>
  <c r="AE930" i="3" s="1"/>
  <c r="AC928" i="3"/>
  <c r="AE928" i="3" s="1"/>
  <c r="AC926" i="3"/>
  <c r="AE926" i="3" s="1"/>
  <c r="AC924" i="3"/>
  <c r="AE924" i="3" s="1"/>
  <c r="AC922" i="3"/>
  <c r="AE922" i="3" s="1"/>
  <c r="AC920" i="3"/>
  <c r="AE920" i="3" s="1"/>
  <c r="AC918" i="3"/>
  <c r="AE918" i="3" s="1"/>
  <c r="AC916" i="3"/>
  <c r="AE916" i="3" s="1"/>
  <c r="AC914" i="3"/>
  <c r="AE914" i="3" s="1"/>
  <c r="AC912" i="3"/>
  <c r="AE912" i="3" s="1"/>
  <c r="AC910" i="3"/>
  <c r="AE910" i="3" s="1"/>
  <c r="AC908" i="3"/>
  <c r="AE908" i="3" s="1"/>
  <c r="AC906" i="3"/>
  <c r="AE906" i="3" s="1"/>
  <c r="AC904" i="3"/>
  <c r="AE904" i="3" s="1"/>
  <c r="AC902" i="3"/>
  <c r="AE902" i="3" s="1"/>
  <c r="AC900" i="3"/>
  <c r="AE900" i="3" s="1"/>
  <c r="AC898" i="3"/>
  <c r="AE898" i="3" s="1"/>
  <c r="AC896" i="3"/>
  <c r="AE896" i="3" s="1"/>
  <c r="AC894" i="3"/>
  <c r="AE894" i="3" s="1"/>
  <c r="AC892" i="3"/>
  <c r="AE892" i="3" s="1"/>
  <c r="AC890" i="3"/>
  <c r="AE890" i="3" s="1"/>
  <c r="AC888" i="3"/>
  <c r="AE888" i="3" s="1"/>
  <c r="AC886" i="3"/>
  <c r="AE886" i="3" s="1"/>
  <c r="AC884" i="3"/>
  <c r="AE884" i="3" s="1"/>
  <c r="AC882" i="3"/>
  <c r="AE882" i="3" s="1"/>
  <c r="AC880" i="3"/>
  <c r="AE880" i="3" s="1"/>
  <c r="AC878" i="3"/>
  <c r="AE878" i="3" s="1"/>
  <c r="AC875" i="3"/>
  <c r="AE875" i="3" s="1"/>
  <c r="AC873" i="3"/>
  <c r="AD873" i="3" s="1"/>
  <c r="AD868" i="3"/>
  <c r="AC859" i="3"/>
  <c r="AE859" i="3" s="1"/>
  <c r="AC857" i="3"/>
  <c r="AD857" i="3" s="1"/>
  <c r="AD845" i="3"/>
  <c r="AD829" i="3"/>
  <c r="AD813" i="3"/>
  <c r="AC1164" i="3"/>
  <c r="AE1164" i="3" s="1"/>
  <c r="AD872" i="3"/>
  <c r="AC863" i="3"/>
  <c r="AE863" i="3" s="1"/>
  <c r="AC861" i="3"/>
  <c r="AD861" i="3" s="1"/>
  <c r="AD856" i="3"/>
  <c r="AD841" i="3"/>
  <c r="AD825" i="3"/>
  <c r="AC1041" i="3"/>
  <c r="AE1041" i="3" s="1"/>
  <c r="AC1039" i="3"/>
  <c r="AE1039" i="3" s="1"/>
  <c r="AD1038" i="3"/>
  <c r="AC1037" i="3"/>
  <c r="AE1037" i="3" s="1"/>
  <c r="AC1035" i="3"/>
  <c r="AE1035" i="3" s="1"/>
  <c r="AC1033" i="3"/>
  <c r="AE1033" i="3" s="1"/>
  <c r="AC1031" i="3"/>
  <c r="AE1031" i="3" s="1"/>
  <c r="AC1029" i="3"/>
  <c r="AE1029" i="3" s="1"/>
  <c r="AC1027" i="3"/>
  <c r="AE1027" i="3" s="1"/>
  <c r="AC1025" i="3"/>
  <c r="AE1025" i="3" s="1"/>
  <c r="AC1023" i="3"/>
  <c r="AE1023" i="3" s="1"/>
  <c r="AC1021" i="3"/>
  <c r="AE1021" i="3" s="1"/>
  <c r="AC1019" i="3"/>
  <c r="AE1019" i="3" s="1"/>
  <c r="AC1017" i="3"/>
  <c r="AE1017" i="3" s="1"/>
  <c r="AC1015" i="3"/>
  <c r="AE1015" i="3" s="1"/>
  <c r="AC1013" i="3"/>
  <c r="AE1013" i="3" s="1"/>
  <c r="AC1011" i="3"/>
  <c r="AE1011" i="3" s="1"/>
  <c r="AC1009" i="3"/>
  <c r="AE1009" i="3" s="1"/>
  <c r="AC1007" i="3"/>
  <c r="AE1007" i="3" s="1"/>
  <c r="AC1005" i="3"/>
  <c r="AE1005" i="3" s="1"/>
  <c r="AC1003" i="3"/>
  <c r="AE1003" i="3" s="1"/>
  <c r="AC1001" i="3"/>
  <c r="AE1001" i="3" s="1"/>
  <c r="AC999" i="3"/>
  <c r="AE999" i="3" s="1"/>
  <c r="AC997" i="3"/>
  <c r="AE997" i="3" s="1"/>
  <c r="AC995" i="3"/>
  <c r="AE995" i="3" s="1"/>
  <c r="AC993" i="3"/>
  <c r="AE993" i="3" s="1"/>
  <c r="AC991" i="3"/>
  <c r="AE991" i="3" s="1"/>
  <c r="AC989" i="3"/>
  <c r="AE989" i="3" s="1"/>
  <c r="AC987" i="3"/>
  <c r="AE987" i="3" s="1"/>
  <c r="AC985" i="3"/>
  <c r="AE985" i="3" s="1"/>
  <c r="AC983" i="3"/>
  <c r="AE983" i="3" s="1"/>
  <c r="AC981" i="3"/>
  <c r="AE981" i="3" s="1"/>
  <c r="AC979" i="3"/>
  <c r="AE979" i="3" s="1"/>
  <c r="AC977" i="3"/>
  <c r="AE977" i="3" s="1"/>
  <c r="AC975" i="3"/>
  <c r="AE975" i="3" s="1"/>
  <c r="AC973" i="3"/>
  <c r="AE973" i="3" s="1"/>
  <c r="AC971" i="3"/>
  <c r="AE971" i="3" s="1"/>
  <c r="AC969" i="3"/>
  <c r="AE969" i="3" s="1"/>
  <c r="AC967" i="3"/>
  <c r="AE967" i="3" s="1"/>
  <c r="AC965" i="3"/>
  <c r="AE965" i="3" s="1"/>
  <c r="AC963" i="3"/>
  <c r="AE963" i="3" s="1"/>
  <c r="AC961" i="3"/>
  <c r="AE961" i="3" s="1"/>
  <c r="AC959" i="3"/>
  <c r="AE959" i="3" s="1"/>
  <c r="AC957" i="3"/>
  <c r="AE957" i="3" s="1"/>
  <c r="AC955" i="3"/>
  <c r="AE955" i="3" s="1"/>
  <c r="AC953" i="3"/>
  <c r="AE953" i="3" s="1"/>
  <c r="AC951" i="3"/>
  <c r="AE951" i="3" s="1"/>
  <c r="AC949" i="3"/>
  <c r="AE949" i="3" s="1"/>
  <c r="AC947" i="3"/>
  <c r="AE947" i="3" s="1"/>
  <c r="AC945" i="3"/>
  <c r="AE945" i="3" s="1"/>
  <c r="AC943" i="3"/>
  <c r="AE943" i="3" s="1"/>
  <c r="AC941" i="3"/>
  <c r="AE941" i="3" s="1"/>
  <c r="AC939" i="3"/>
  <c r="AE939" i="3" s="1"/>
  <c r="AC937" i="3"/>
  <c r="AE937" i="3" s="1"/>
  <c r="AC935" i="3"/>
  <c r="AE935" i="3" s="1"/>
  <c r="AC933" i="3"/>
  <c r="AE933" i="3" s="1"/>
  <c r="AC931" i="3"/>
  <c r="AE931" i="3" s="1"/>
  <c r="AC929" i="3"/>
  <c r="AE929" i="3" s="1"/>
  <c r="AC927" i="3"/>
  <c r="AE927" i="3" s="1"/>
  <c r="AC925" i="3"/>
  <c r="AE925" i="3" s="1"/>
  <c r="AC923" i="3"/>
  <c r="AE923" i="3" s="1"/>
  <c r="AC921" i="3"/>
  <c r="AE921" i="3" s="1"/>
  <c r="AC919" i="3"/>
  <c r="AE919" i="3" s="1"/>
  <c r="AC917" i="3"/>
  <c r="AE917" i="3" s="1"/>
  <c r="AC915" i="3"/>
  <c r="AE915" i="3" s="1"/>
  <c r="AC913" i="3"/>
  <c r="AE913" i="3" s="1"/>
  <c r="AC911" i="3"/>
  <c r="AE911" i="3" s="1"/>
  <c r="AC909" i="3"/>
  <c r="AE909" i="3" s="1"/>
  <c r="AC907" i="3"/>
  <c r="AE907" i="3" s="1"/>
  <c r="AC905" i="3"/>
  <c r="AE905" i="3" s="1"/>
  <c r="AC903" i="3"/>
  <c r="AE903" i="3" s="1"/>
  <c r="AC901" i="3"/>
  <c r="AE901" i="3" s="1"/>
  <c r="AC899" i="3"/>
  <c r="AE899" i="3" s="1"/>
  <c r="AC897" i="3"/>
  <c r="AE897" i="3" s="1"/>
  <c r="AC895" i="3"/>
  <c r="AE895" i="3" s="1"/>
  <c r="AC893" i="3"/>
  <c r="AE893" i="3" s="1"/>
  <c r="AC891" i="3"/>
  <c r="AE891" i="3" s="1"/>
  <c r="AC889" i="3"/>
  <c r="AE889" i="3" s="1"/>
  <c r="AC887" i="3"/>
  <c r="AE887" i="3" s="1"/>
  <c r="AC885" i="3"/>
  <c r="AE885" i="3" s="1"/>
  <c r="AC883" i="3"/>
  <c r="AE883" i="3" s="1"/>
  <c r="AC881" i="3"/>
  <c r="AE881" i="3" s="1"/>
  <c r="AC879" i="3"/>
  <c r="AE879" i="3" s="1"/>
  <c r="AD876" i="3"/>
  <c r="AC867" i="3"/>
  <c r="AD867" i="3" s="1"/>
  <c r="AC865" i="3"/>
  <c r="AD865" i="3" s="1"/>
  <c r="AD860" i="3"/>
  <c r="AD837" i="3"/>
  <c r="AD821" i="3"/>
  <c r="AC1166" i="3"/>
  <c r="AE1166" i="3" s="1"/>
  <c r="AC1162" i="3"/>
  <c r="AE1162" i="3" s="1"/>
  <c r="AD1082" i="3"/>
  <c r="AD1076" i="3"/>
  <c r="AD1002" i="3"/>
  <c r="AD984" i="3"/>
  <c r="AD982" i="3"/>
  <c r="AD960" i="3"/>
  <c r="AD954" i="3"/>
  <c r="AD950" i="3"/>
  <c r="AD934" i="3"/>
  <c r="AD922" i="3"/>
  <c r="AD910" i="3"/>
  <c r="AD898" i="3"/>
  <c r="AD890" i="3"/>
  <c r="AD886" i="3"/>
  <c r="AC871" i="3"/>
  <c r="AD871" i="3" s="1"/>
  <c r="AC869" i="3"/>
  <c r="AD869" i="3" s="1"/>
  <c r="AD864" i="3"/>
  <c r="AC855" i="3"/>
  <c r="AD855" i="3" s="1"/>
  <c r="AD833" i="3"/>
  <c r="AD817" i="3"/>
  <c r="AE874" i="3"/>
  <c r="AE870" i="3"/>
  <c r="AE866" i="3"/>
  <c r="AE862" i="3"/>
  <c r="AE858" i="3"/>
  <c r="AE854" i="3"/>
  <c r="AE850" i="3"/>
  <c r="AE846" i="3"/>
  <c r="AE842" i="3"/>
  <c r="AE838" i="3"/>
  <c r="AE834" i="3"/>
  <c r="AE830" i="3"/>
  <c r="AE826" i="3"/>
  <c r="AE822" i="3"/>
  <c r="AE818" i="3"/>
  <c r="AE814" i="3"/>
  <c r="AE811" i="3"/>
  <c r="AE809" i="3"/>
  <c r="AE807" i="3"/>
  <c r="AE805" i="3"/>
  <c r="AE803" i="3"/>
  <c r="AE801" i="3"/>
  <c r="AE799" i="3"/>
  <c r="AE797" i="3"/>
  <c r="AE795" i="3"/>
  <c r="AE793" i="3"/>
  <c r="AE791" i="3"/>
  <c r="AE789" i="3"/>
  <c r="AE787" i="3"/>
  <c r="AE785" i="3"/>
  <c r="AE783" i="3"/>
  <c r="AE781" i="3"/>
  <c r="AE779" i="3"/>
  <c r="AE777" i="3"/>
  <c r="AE775" i="3"/>
  <c r="AE773" i="3"/>
  <c r="AE771" i="3"/>
  <c r="AE769" i="3"/>
  <c r="AE767" i="3"/>
  <c r="AE765" i="3"/>
  <c r="AE763" i="3"/>
  <c r="AE759" i="3"/>
  <c r="AE757" i="3"/>
  <c r="AE755" i="3"/>
  <c r="AE753" i="3"/>
  <c r="AE751" i="3"/>
  <c r="AE749" i="3"/>
  <c r="AE747" i="3"/>
  <c r="AE745" i="3"/>
  <c r="AE743" i="3"/>
  <c r="AE741" i="3"/>
  <c r="AE739" i="3"/>
  <c r="AE737" i="3"/>
  <c r="AE735" i="3"/>
  <c r="AE733" i="3"/>
  <c r="AE731" i="3"/>
  <c r="AE727" i="3"/>
  <c r="AE725" i="3"/>
  <c r="AE723" i="3"/>
  <c r="AD721" i="3"/>
  <c r="AD719" i="3"/>
  <c r="AD717" i="3"/>
  <c r="AD715" i="3"/>
  <c r="AD713" i="3"/>
  <c r="AD711" i="3"/>
  <c r="AD709" i="3"/>
  <c r="AD707" i="3"/>
  <c r="AD705" i="3"/>
  <c r="AD703" i="3"/>
  <c r="AD701" i="3"/>
  <c r="AD699" i="3"/>
  <c r="AD697" i="3"/>
  <c r="AD695" i="3"/>
  <c r="AD693" i="3"/>
  <c r="AD691" i="3"/>
  <c r="AD689" i="3"/>
  <c r="AD687" i="3"/>
  <c r="AD685" i="3"/>
  <c r="AD683" i="3"/>
  <c r="AD681" i="3"/>
  <c r="AD679" i="3"/>
  <c r="AD677" i="3"/>
  <c r="AD675" i="3"/>
  <c r="AD673" i="3"/>
  <c r="AD671" i="3"/>
  <c r="AD669" i="3"/>
  <c r="AE855" i="3"/>
  <c r="AE847" i="3"/>
  <c r="AE843" i="3"/>
  <c r="AE839" i="3"/>
  <c r="AE835" i="3"/>
  <c r="AE831" i="3"/>
  <c r="AE827" i="3"/>
  <c r="AE823" i="3"/>
  <c r="AE819" i="3"/>
  <c r="AE815" i="3"/>
  <c r="AD810" i="3"/>
  <c r="AD808" i="3"/>
  <c r="AD806" i="3"/>
  <c r="AD804" i="3"/>
  <c r="AD802" i="3"/>
  <c r="AD800" i="3"/>
  <c r="AD798" i="3"/>
  <c r="AD796" i="3"/>
  <c r="AD794" i="3"/>
  <c r="AD792" i="3"/>
  <c r="AD790" i="3"/>
  <c r="AD788" i="3"/>
  <c r="AD786" i="3"/>
  <c r="AD784" i="3"/>
  <c r="AD782" i="3"/>
  <c r="AD780" i="3"/>
  <c r="AD778" i="3"/>
  <c r="AD776" i="3"/>
  <c r="AD774" i="3"/>
  <c r="AD772" i="3"/>
  <c r="AD770" i="3"/>
  <c r="AD768" i="3"/>
  <c r="AD766" i="3"/>
  <c r="AD764" i="3"/>
  <c r="AD762" i="3"/>
  <c r="AD760" i="3"/>
  <c r="AD758" i="3"/>
  <c r="AD756" i="3"/>
  <c r="AD754" i="3"/>
  <c r="AD752" i="3"/>
  <c r="AD750" i="3"/>
  <c r="AD748" i="3"/>
  <c r="AD746" i="3"/>
  <c r="AD744" i="3"/>
  <c r="AD742" i="3"/>
  <c r="AD740" i="3"/>
  <c r="AD738" i="3"/>
  <c r="AD736" i="3"/>
  <c r="AD734" i="3"/>
  <c r="AD732" i="3"/>
  <c r="AD730" i="3"/>
  <c r="AD728" i="3"/>
  <c r="AD726" i="3"/>
  <c r="AD724" i="3"/>
  <c r="AD668" i="3"/>
  <c r="AE668" i="3"/>
  <c r="AE876" i="3"/>
  <c r="AD874" i="3"/>
  <c r="AE872" i="3"/>
  <c r="AD870" i="3"/>
  <c r="AE868" i="3"/>
  <c r="AD866" i="3"/>
  <c r="AE864" i="3"/>
  <c r="AD862" i="3"/>
  <c r="AE860" i="3"/>
  <c r="AD858" i="3"/>
  <c r="AE856" i="3"/>
  <c r="AD854" i="3"/>
  <c r="AD850" i="3"/>
  <c r="AE848" i="3"/>
  <c r="AD846" i="3"/>
  <c r="AE844" i="3"/>
  <c r="AD842" i="3"/>
  <c r="AE840" i="3"/>
  <c r="AD838" i="3"/>
  <c r="AE836" i="3"/>
  <c r="AD834" i="3"/>
  <c r="AE832" i="3"/>
  <c r="AD830" i="3"/>
  <c r="AE828" i="3"/>
  <c r="AD826" i="3"/>
  <c r="AE824" i="3"/>
  <c r="AD822" i="3"/>
  <c r="AE820" i="3"/>
  <c r="AD818" i="3"/>
  <c r="AE816" i="3"/>
  <c r="AE812" i="3"/>
  <c r="AE810" i="3"/>
  <c r="AE808" i="3"/>
  <c r="AE806" i="3"/>
  <c r="AE804" i="3"/>
  <c r="AE802" i="3"/>
  <c r="AE800" i="3"/>
  <c r="AE798" i="3"/>
  <c r="AE796" i="3"/>
  <c r="AE877" i="3"/>
  <c r="AE873" i="3"/>
  <c r="AE853" i="3"/>
  <c r="AE845" i="3"/>
  <c r="AE841" i="3"/>
  <c r="AE837" i="3"/>
  <c r="AE833" i="3"/>
  <c r="AE829" i="3"/>
  <c r="AE825" i="3"/>
  <c r="AE821" i="3"/>
  <c r="AE817" i="3"/>
  <c r="AE813" i="3"/>
  <c r="AD811" i="3"/>
  <c r="AD809" i="3"/>
  <c r="AD807" i="3"/>
  <c r="AD805" i="3"/>
  <c r="AD803" i="3"/>
  <c r="AD801" i="3"/>
  <c r="AD799" i="3"/>
  <c r="AD797" i="3"/>
  <c r="AD795" i="3"/>
  <c r="AD793" i="3"/>
  <c r="AD791" i="3"/>
  <c r="AD789" i="3"/>
  <c r="AD787" i="3"/>
  <c r="AD785" i="3"/>
  <c r="AD783" i="3"/>
  <c r="AD781" i="3"/>
  <c r="AD779" i="3"/>
  <c r="AD777" i="3"/>
  <c r="AD775" i="3"/>
  <c r="AD773" i="3"/>
  <c r="AD771" i="3"/>
  <c r="AD769" i="3"/>
  <c r="AD767" i="3"/>
  <c r="AD765" i="3"/>
  <c r="AD763" i="3"/>
  <c r="AD761" i="3"/>
  <c r="AD759" i="3"/>
  <c r="AD757" i="3"/>
  <c r="AD755" i="3"/>
  <c r="AD753" i="3"/>
  <c r="AD749" i="3"/>
  <c r="AD747" i="3"/>
  <c r="AD745" i="3"/>
  <c r="AD743" i="3"/>
  <c r="AD741" i="3"/>
  <c r="AD739" i="3"/>
  <c r="AD737" i="3"/>
  <c r="AD735" i="3"/>
  <c r="AD733" i="3"/>
  <c r="AD731" i="3"/>
  <c r="AD729" i="3"/>
  <c r="AD727" i="3"/>
  <c r="AD725" i="3"/>
  <c r="AD723" i="3"/>
  <c r="AC667" i="3"/>
  <c r="AC665" i="3"/>
  <c r="AC663" i="3"/>
  <c r="AC661" i="3"/>
  <c r="AC659" i="3"/>
  <c r="AC657" i="3"/>
  <c r="AC655" i="3"/>
  <c r="AC653" i="3"/>
  <c r="AC651" i="3"/>
  <c r="AC649" i="3"/>
  <c r="AC647" i="3"/>
  <c r="AC645" i="3"/>
  <c r="AC643" i="3"/>
  <c r="AC641" i="3"/>
  <c r="AC639" i="3"/>
  <c r="AC637" i="3"/>
  <c r="AC635" i="3"/>
  <c r="AC633" i="3"/>
  <c r="AC631" i="3"/>
  <c r="AC629" i="3"/>
  <c r="AC627" i="3"/>
  <c r="AC625" i="3"/>
  <c r="AC623" i="3"/>
  <c r="AC621" i="3"/>
  <c r="AC619" i="3"/>
  <c r="AC617" i="3"/>
  <c r="AC615" i="3"/>
  <c r="AC613" i="3"/>
  <c r="AC611" i="3"/>
  <c r="AC609" i="3"/>
  <c r="AC607" i="3"/>
  <c r="AC605" i="3"/>
  <c r="AC603" i="3"/>
  <c r="AC601" i="3"/>
  <c r="AC599" i="3"/>
  <c r="AC597" i="3"/>
  <c r="AC595" i="3"/>
  <c r="AC593" i="3"/>
  <c r="AC591" i="3"/>
  <c r="AC589" i="3"/>
  <c r="AC587" i="3"/>
  <c r="AC585" i="3"/>
  <c r="AC583" i="3"/>
  <c r="AC581" i="3"/>
  <c r="AC579" i="3"/>
  <c r="AC577" i="3"/>
  <c r="AC575" i="3"/>
  <c r="AC573" i="3"/>
  <c r="AC571" i="3"/>
  <c r="AC569" i="3"/>
  <c r="AC567" i="3"/>
  <c r="AC565" i="3"/>
  <c r="AC563" i="3"/>
  <c r="AE563" i="3" s="1"/>
  <c r="AC561" i="3"/>
  <c r="AE561" i="3" s="1"/>
  <c r="AC559" i="3"/>
  <c r="AE559" i="3" s="1"/>
  <c r="AC557" i="3"/>
  <c r="AE557" i="3" s="1"/>
  <c r="AC555" i="3"/>
  <c r="AE555" i="3" s="1"/>
  <c r="AC553" i="3"/>
  <c r="AE553" i="3" s="1"/>
  <c r="AC551" i="3"/>
  <c r="AE551" i="3" s="1"/>
  <c r="AC549" i="3"/>
  <c r="AE549" i="3" s="1"/>
  <c r="AC547" i="3"/>
  <c r="AE547" i="3" s="1"/>
  <c r="AC545" i="3"/>
  <c r="AE545" i="3" s="1"/>
  <c r="AC543" i="3"/>
  <c r="AE543" i="3" s="1"/>
  <c r="AC541" i="3"/>
  <c r="AE541" i="3" s="1"/>
  <c r="AC539" i="3"/>
  <c r="AE539" i="3" s="1"/>
  <c r="AC537" i="3"/>
  <c r="AE537" i="3" s="1"/>
  <c r="AC535" i="3"/>
  <c r="AE535" i="3" s="1"/>
  <c r="AC533" i="3"/>
  <c r="AE533" i="3" s="1"/>
  <c r="AC531" i="3"/>
  <c r="AE531" i="3" s="1"/>
  <c r="AC529" i="3"/>
  <c r="AE529" i="3" s="1"/>
  <c r="AC527" i="3"/>
  <c r="AE527" i="3" s="1"/>
  <c r="AC525" i="3"/>
  <c r="AE525" i="3" s="1"/>
  <c r="AC523" i="3"/>
  <c r="AE523" i="3" s="1"/>
  <c r="AC521" i="3"/>
  <c r="AE521" i="3" s="1"/>
  <c r="AC519" i="3"/>
  <c r="AE519" i="3" s="1"/>
  <c r="AC517" i="3"/>
  <c r="AE517" i="3" s="1"/>
  <c r="AC515" i="3"/>
  <c r="AE515" i="3" s="1"/>
  <c r="AC513" i="3"/>
  <c r="AE513" i="3" s="1"/>
  <c r="AC511" i="3"/>
  <c r="AE511" i="3" s="1"/>
  <c r="AC509" i="3"/>
  <c r="AE509" i="3" s="1"/>
  <c r="AC507" i="3"/>
  <c r="AE507" i="3" s="1"/>
  <c r="AC505" i="3"/>
  <c r="AE505" i="3" s="1"/>
  <c r="AE722" i="3"/>
  <c r="AE721" i="3"/>
  <c r="AE720" i="3"/>
  <c r="AE719" i="3"/>
  <c r="AE718" i="3"/>
  <c r="AE717" i="3"/>
  <c r="AE716" i="3"/>
  <c r="AE715" i="3"/>
  <c r="AE714" i="3"/>
  <c r="AE713" i="3"/>
  <c r="AE712" i="3"/>
  <c r="AE711" i="3"/>
  <c r="AE710" i="3"/>
  <c r="AE709" i="3"/>
  <c r="AE708" i="3"/>
  <c r="AE707" i="3"/>
  <c r="AE706" i="3"/>
  <c r="AE705" i="3"/>
  <c r="AE704" i="3"/>
  <c r="AE703" i="3"/>
  <c r="AE702" i="3"/>
  <c r="AE701" i="3"/>
  <c r="AE700" i="3"/>
  <c r="AE699" i="3"/>
  <c r="AE698" i="3"/>
  <c r="AE697" i="3"/>
  <c r="AE696" i="3"/>
  <c r="AE695" i="3"/>
  <c r="AE694" i="3"/>
  <c r="AE693" i="3"/>
  <c r="AE692" i="3"/>
  <c r="AE691" i="3"/>
  <c r="AE690" i="3"/>
  <c r="AE689" i="3"/>
  <c r="AE688" i="3"/>
  <c r="AE687" i="3"/>
  <c r="AE686" i="3"/>
  <c r="AE685" i="3"/>
  <c r="AE684" i="3"/>
  <c r="AE683" i="3"/>
  <c r="AE682" i="3"/>
  <c r="AE681" i="3"/>
  <c r="AE680" i="3"/>
  <c r="AE679" i="3"/>
  <c r="AE678" i="3"/>
  <c r="AE677" i="3"/>
  <c r="AE676" i="3"/>
  <c r="AE675" i="3"/>
  <c r="AE674" i="3"/>
  <c r="AE673" i="3"/>
  <c r="AE672" i="3"/>
  <c r="AE671" i="3"/>
  <c r="AE670" i="3"/>
  <c r="AE669" i="3"/>
  <c r="AC666" i="3"/>
  <c r="AC664" i="3"/>
  <c r="AC662" i="3"/>
  <c r="AC660" i="3"/>
  <c r="AC658" i="3"/>
  <c r="AC656" i="3"/>
  <c r="AC654" i="3"/>
  <c r="AC652" i="3"/>
  <c r="AC650" i="3"/>
  <c r="AC648" i="3"/>
  <c r="AC646" i="3"/>
  <c r="AC644" i="3"/>
  <c r="AC642" i="3"/>
  <c r="AC640" i="3"/>
  <c r="AC638" i="3"/>
  <c r="AC636" i="3"/>
  <c r="AC634" i="3"/>
  <c r="AC632" i="3"/>
  <c r="AC630" i="3"/>
  <c r="AC628" i="3"/>
  <c r="AC626" i="3"/>
  <c r="AC624" i="3"/>
  <c r="AC622" i="3"/>
  <c r="AC620" i="3"/>
  <c r="AC618" i="3"/>
  <c r="AC616" i="3"/>
  <c r="AC614" i="3"/>
  <c r="AC612" i="3"/>
  <c r="AC610" i="3"/>
  <c r="AC608" i="3"/>
  <c r="AC606" i="3"/>
  <c r="AC604" i="3"/>
  <c r="AC602" i="3"/>
  <c r="AC600" i="3"/>
  <c r="AC598" i="3"/>
  <c r="AC596" i="3"/>
  <c r="AC594" i="3"/>
  <c r="AC592" i="3"/>
  <c r="AC590" i="3"/>
  <c r="AC588" i="3"/>
  <c r="AC586" i="3"/>
  <c r="AC584" i="3"/>
  <c r="AC582" i="3"/>
  <c r="AC580" i="3"/>
  <c r="AC578" i="3"/>
  <c r="AC576" i="3"/>
  <c r="AC574" i="3"/>
  <c r="AC572" i="3"/>
  <c r="AC570" i="3"/>
  <c r="AC568" i="3"/>
  <c r="AC566" i="3"/>
  <c r="AC564" i="3"/>
  <c r="AD563" i="3"/>
  <c r="AC562" i="3"/>
  <c r="AE562" i="3" s="1"/>
  <c r="AC560" i="3"/>
  <c r="AE560" i="3" s="1"/>
  <c r="AC558" i="3"/>
  <c r="AE558" i="3" s="1"/>
  <c r="AC556" i="3"/>
  <c r="AE556" i="3" s="1"/>
  <c r="AC554" i="3"/>
  <c r="AE554" i="3" s="1"/>
  <c r="AC552" i="3"/>
  <c r="AE552" i="3" s="1"/>
  <c r="AC550" i="3"/>
  <c r="AE550" i="3" s="1"/>
  <c r="AC548" i="3"/>
  <c r="AE548" i="3" s="1"/>
  <c r="AC546" i="3"/>
  <c r="AE546" i="3" s="1"/>
  <c r="AC544" i="3"/>
  <c r="AE544" i="3" s="1"/>
  <c r="AC542" i="3"/>
  <c r="AE542" i="3" s="1"/>
  <c r="AD541" i="3"/>
  <c r="AC540" i="3"/>
  <c r="AE540" i="3" s="1"/>
  <c r="AC538" i="3"/>
  <c r="AE538" i="3" s="1"/>
  <c r="AC536" i="3"/>
  <c r="AE536" i="3" s="1"/>
  <c r="AC534" i="3"/>
  <c r="AE534" i="3" s="1"/>
  <c r="AC532" i="3"/>
  <c r="AE532" i="3" s="1"/>
  <c r="AC530" i="3"/>
  <c r="AE530" i="3" s="1"/>
  <c r="AC528" i="3"/>
  <c r="AE528" i="3" s="1"/>
  <c r="AC526" i="3"/>
  <c r="AE526" i="3" s="1"/>
  <c r="AD525" i="3"/>
  <c r="AC524" i="3"/>
  <c r="AE524" i="3" s="1"/>
  <c r="AC522" i="3"/>
  <c r="AE522" i="3" s="1"/>
  <c r="AC520" i="3"/>
  <c r="AE520" i="3" s="1"/>
  <c r="AC518" i="3"/>
  <c r="AE518" i="3" s="1"/>
  <c r="AC516" i="3"/>
  <c r="AE516" i="3" s="1"/>
  <c r="AD515" i="3"/>
  <c r="AC514" i="3"/>
  <c r="AE514" i="3" s="1"/>
  <c r="AC512" i="3"/>
  <c r="AE512" i="3" s="1"/>
  <c r="AC510" i="3"/>
  <c r="AE510" i="3" s="1"/>
  <c r="AD509" i="3"/>
  <c r="AC508" i="3"/>
  <c r="AE508" i="3" s="1"/>
  <c r="AC506" i="3"/>
  <c r="AE506" i="3" s="1"/>
  <c r="AC504" i="3"/>
  <c r="AE504" i="3" s="1"/>
  <c r="AD498" i="3"/>
  <c r="AE498" i="3"/>
  <c r="AD497" i="3"/>
  <c r="AE497" i="3"/>
  <c r="AD489" i="3"/>
  <c r="AE489" i="3"/>
  <c r="AD486" i="3"/>
  <c r="AE486" i="3"/>
  <c r="AD480" i="3"/>
  <c r="AE480" i="3"/>
  <c r="AD476" i="3"/>
  <c r="AE476" i="3"/>
  <c r="AD471" i="3"/>
  <c r="AE471" i="3"/>
  <c r="AD466" i="3"/>
  <c r="AE466" i="3"/>
  <c r="AD462" i="3"/>
  <c r="AE462" i="3"/>
  <c r="AD456" i="3"/>
  <c r="AE456" i="3"/>
  <c r="AD501" i="3"/>
  <c r="AE501" i="3"/>
  <c r="AD492" i="3"/>
  <c r="AE492" i="3"/>
  <c r="AD488" i="3"/>
  <c r="AE488" i="3"/>
  <c r="AD483" i="3"/>
  <c r="AE483" i="3"/>
  <c r="AD477" i="3"/>
  <c r="AE477" i="3"/>
  <c r="AD475" i="3"/>
  <c r="AE475" i="3"/>
  <c r="AD470" i="3"/>
  <c r="AE470" i="3"/>
  <c r="AD465" i="3"/>
  <c r="AE465" i="3"/>
  <c r="AD461" i="3"/>
  <c r="AE461" i="3"/>
  <c r="AD459" i="3"/>
  <c r="AE459" i="3"/>
  <c r="AD458" i="3"/>
  <c r="AE458" i="3"/>
  <c r="AD455" i="3"/>
  <c r="AE455" i="3"/>
  <c r="AD452" i="3"/>
  <c r="AE452" i="3"/>
  <c r="AD448" i="3"/>
  <c r="AE448" i="3"/>
  <c r="AD500" i="3"/>
  <c r="AE500" i="3"/>
  <c r="AD496" i="3"/>
  <c r="AE496" i="3"/>
  <c r="AD495" i="3"/>
  <c r="AE495" i="3"/>
  <c r="AD491" i="3"/>
  <c r="AE491" i="3"/>
  <c r="AD487" i="3"/>
  <c r="AE487" i="3"/>
  <c r="AD484" i="3"/>
  <c r="AE484" i="3"/>
  <c r="AD482" i="3"/>
  <c r="AE482" i="3"/>
  <c r="AD478" i="3"/>
  <c r="AE478" i="3"/>
  <c r="AD474" i="3"/>
  <c r="AE474" i="3"/>
  <c r="AD473" i="3"/>
  <c r="AE473" i="3"/>
  <c r="AD469" i="3"/>
  <c r="AE469" i="3"/>
  <c r="AD468" i="3"/>
  <c r="AE468" i="3"/>
  <c r="AD464" i="3"/>
  <c r="AE464" i="3"/>
  <c r="AD454" i="3"/>
  <c r="AE454" i="3"/>
  <c r="AD453" i="3"/>
  <c r="AE453" i="3"/>
  <c r="AD447" i="3"/>
  <c r="AE447" i="3"/>
  <c r="AD502" i="3"/>
  <c r="AE502" i="3"/>
  <c r="AD499" i="3"/>
  <c r="AE499" i="3"/>
  <c r="AD494" i="3"/>
  <c r="AE494" i="3"/>
  <c r="AD493" i="3"/>
  <c r="AE493" i="3"/>
  <c r="AD490" i="3"/>
  <c r="AE490" i="3"/>
  <c r="AD481" i="3"/>
  <c r="AE481" i="3"/>
  <c r="AD479" i="3"/>
  <c r="AE479" i="3"/>
  <c r="AD472" i="3"/>
  <c r="AE472" i="3"/>
  <c r="AD467" i="3"/>
  <c r="AE467" i="3"/>
  <c r="AD463" i="3"/>
  <c r="AE463" i="3"/>
  <c r="AD457" i="3"/>
  <c r="AE457" i="3"/>
  <c r="AD450" i="3"/>
  <c r="AE450" i="3"/>
  <c r="AC383" i="3"/>
  <c r="AE383" i="3" s="1"/>
  <c r="AC384" i="3"/>
  <c r="AD384" i="3" s="1"/>
  <c r="AC381" i="3"/>
  <c r="AD381" i="3" s="1"/>
  <c r="AC379" i="3"/>
  <c r="AD379" i="3" s="1"/>
  <c r="AC377" i="3"/>
  <c r="AD377" i="3" s="1"/>
  <c r="AC375" i="3"/>
  <c r="AD375" i="3" s="1"/>
  <c r="AC373" i="3"/>
  <c r="AD373" i="3" s="1"/>
  <c r="AC371" i="3"/>
  <c r="AD371" i="3" s="1"/>
  <c r="AC369" i="3"/>
  <c r="AD369" i="3" s="1"/>
  <c r="AC367" i="3"/>
  <c r="AD367" i="3" s="1"/>
  <c r="AC365" i="3"/>
  <c r="AD365" i="3" s="1"/>
  <c r="AE503" i="3"/>
  <c r="AE460" i="3"/>
  <c r="AE451" i="3"/>
  <c r="AE449" i="3"/>
  <c r="AE444" i="3"/>
  <c r="AE443" i="3"/>
  <c r="AE442" i="3"/>
  <c r="AE441" i="3"/>
  <c r="AE440" i="3"/>
  <c r="AE439" i="3"/>
  <c r="AE438" i="3"/>
  <c r="AE437" i="3"/>
  <c r="AE436" i="3"/>
  <c r="AE435" i="3"/>
  <c r="AE434" i="3"/>
  <c r="AE433" i="3"/>
  <c r="AE432" i="3"/>
  <c r="AE431" i="3"/>
  <c r="AE430" i="3"/>
  <c r="AE429" i="3"/>
  <c r="AE428" i="3"/>
  <c r="AE427" i="3"/>
  <c r="AE426" i="3"/>
  <c r="AE425" i="3"/>
  <c r="AE424" i="3"/>
  <c r="AE423" i="3"/>
  <c r="AE422" i="3"/>
  <c r="AE421" i="3"/>
  <c r="AE420" i="3"/>
  <c r="AE419" i="3"/>
  <c r="AE418" i="3"/>
  <c r="AE417" i="3"/>
  <c r="AE416" i="3"/>
  <c r="AE415" i="3"/>
  <c r="AE414" i="3"/>
  <c r="AE413" i="3"/>
  <c r="AE412" i="3"/>
  <c r="AE411" i="3"/>
  <c r="AE410" i="3"/>
  <c r="AE409" i="3"/>
  <c r="AE408" i="3"/>
  <c r="AE407" i="3"/>
  <c r="AE406" i="3"/>
  <c r="AE405" i="3"/>
  <c r="AE404" i="3"/>
  <c r="AE403" i="3"/>
  <c r="AE402" i="3"/>
  <c r="AE401" i="3"/>
  <c r="AE400" i="3"/>
  <c r="AE399" i="3"/>
  <c r="AE398" i="3"/>
  <c r="AE397" i="3"/>
  <c r="AE396" i="3"/>
  <c r="AE395" i="3"/>
  <c r="AE394" i="3"/>
  <c r="AE393" i="3"/>
  <c r="AE392" i="3"/>
  <c r="AE391" i="3"/>
  <c r="AE390" i="3"/>
  <c r="AE389" i="3"/>
  <c r="AE388" i="3"/>
  <c r="AE387" i="3"/>
  <c r="AE386" i="3"/>
  <c r="AE385" i="3"/>
  <c r="AC364" i="3"/>
  <c r="AD364" i="3" s="1"/>
  <c r="AD359" i="3"/>
  <c r="AD355" i="3"/>
  <c r="AD351" i="3"/>
  <c r="AD347" i="3"/>
  <c r="AD343" i="3"/>
  <c r="AD339" i="3"/>
  <c r="AD335" i="3"/>
  <c r="AD331" i="3"/>
  <c r="AD327" i="3"/>
  <c r="AD323" i="3"/>
  <c r="AD319" i="3"/>
  <c r="AD315" i="3"/>
  <c r="AD311" i="3"/>
  <c r="AD307" i="3"/>
  <c r="AD303" i="3"/>
  <c r="AD299" i="3"/>
  <c r="AD295" i="3"/>
  <c r="AD291" i="3"/>
  <c r="AD287" i="3"/>
  <c r="AD283" i="3"/>
  <c r="AD275" i="3"/>
  <c r="AD263" i="3"/>
  <c r="AD255" i="3"/>
  <c r="AC382" i="3"/>
  <c r="AC380" i="3"/>
  <c r="AE380" i="3" s="1"/>
  <c r="AC378" i="3"/>
  <c r="AE378" i="3" s="1"/>
  <c r="AC376" i="3"/>
  <c r="AE376" i="3" s="1"/>
  <c r="AC374" i="3"/>
  <c r="AE374" i="3" s="1"/>
  <c r="AC372" i="3"/>
  <c r="AE372" i="3" s="1"/>
  <c r="AE371" i="3"/>
  <c r="AC370" i="3"/>
  <c r="AE370" i="3" s="1"/>
  <c r="AC368" i="3"/>
  <c r="AE368" i="3" s="1"/>
  <c r="AC366" i="3"/>
  <c r="AE366" i="3" s="1"/>
  <c r="AC363" i="3"/>
  <c r="AD363" i="3" s="1"/>
  <c r="AD362" i="3"/>
  <c r="AD358" i="3"/>
  <c r="AD354" i="3"/>
  <c r="AD350" i="3"/>
  <c r="AD346" i="3"/>
  <c r="AD342" i="3"/>
  <c r="AD338" i="3"/>
  <c r="AD334" i="3"/>
  <c r="AD330" i="3"/>
  <c r="AD326" i="3"/>
  <c r="AD322" i="3"/>
  <c r="AD318" i="3"/>
  <c r="AD314" i="3"/>
  <c r="AD310" i="3"/>
  <c r="AD306" i="3"/>
  <c r="AD302" i="3"/>
  <c r="AD298" i="3"/>
  <c r="AD294" i="3"/>
  <c r="AD290" i="3"/>
  <c r="AD286" i="3"/>
  <c r="AD282" i="3"/>
  <c r="AD278" i="3"/>
  <c r="AD274" i="3"/>
  <c r="AD270" i="3"/>
  <c r="AD266" i="3"/>
  <c r="AD262" i="3"/>
  <c r="AD258" i="3"/>
  <c r="AD254" i="3"/>
  <c r="AD250" i="3"/>
  <c r="AD246" i="3"/>
  <c r="AD242" i="3"/>
  <c r="AD239" i="3"/>
  <c r="AE239" i="3"/>
  <c r="AE362" i="3"/>
  <c r="AE361" i="3"/>
  <c r="AE360" i="3"/>
  <c r="AE359" i="3"/>
  <c r="AE358" i="3"/>
  <c r="AE357" i="3"/>
  <c r="AE356" i="3"/>
  <c r="AE355" i="3"/>
  <c r="AE354" i="3"/>
  <c r="AE353" i="3"/>
  <c r="AE352" i="3"/>
  <c r="AE351" i="3"/>
  <c r="AE350" i="3"/>
  <c r="AE349" i="3"/>
  <c r="AE348" i="3"/>
  <c r="AE347" i="3"/>
  <c r="AE346" i="3"/>
  <c r="AE345" i="3"/>
  <c r="AE344" i="3"/>
  <c r="AE343" i="3"/>
  <c r="AE342" i="3"/>
  <c r="AE341" i="3"/>
  <c r="AE340" i="3"/>
  <c r="AE339" i="3"/>
  <c r="AE338" i="3"/>
  <c r="AE337" i="3"/>
  <c r="AE336" i="3"/>
  <c r="AE335" i="3"/>
  <c r="AE334" i="3"/>
  <c r="AE333" i="3"/>
  <c r="AE332" i="3"/>
  <c r="AE331" i="3"/>
  <c r="AE330" i="3"/>
  <c r="AE329" i="3"/>
  <c r="AE328" i="3"/>
  <c r="AE327" i="3"/>
  <c r="AE326" i="3"/>
  <c r="AE325" i="3"/>
  <c r="AE324" i="3"/>
  <c r="AE323" i="3"/>
  <c r="AE322" i="3"/>
  <c r="AE321" i="3"/>
  <c r="AE320" i="3"/>
  <c r="AE319" i="3"/>
  <c r="AE318" i="3"/>
  <c r="AE317" i="3"/>
  <c r="AE316" i="3"/>
  <c r="AE315" i="3"/>
  <c r="AE314" i="3"/>
  <c r="AE313" i="3"/>
  <c r="AE312" i="3"/>
  <c r="AE311" i="3"/>
  <c r="AE310" i="3"/>
  <c r="AE309" i="3"/>
  <c r="AE308" i="3"/>
  <c r="AE307" i="3"/>
  <c r="AE306" i="3"/>
  <c r="AE305" i="3"/>
  <c r="AE304" i="3"/>
  <c r="AE303" i="3"/>
  <c r="AE302" i="3"/>
  <c r="AE301" i="3"/>
  <c r="AE300" i="3"/>
  <c r="AE299" i="3"/>
  <c r="AE298" i="3"/>
  <c r="AE297" i="3"/>
  <c r="AE296" i="3"/>
  <c r="AE295" i="3"/>
  <c r="AE294" i="3"/>
  <c r="AE293" i="3"/>
  <c r="AE292" i="3"/>
  <c r="AE291" i="3"/>
  <c r="AE290" i="3"/>
  <c r="AE289" i="3"/>
  <c r="AE288" i="3"/>
  <c r="AE287" i="3"/>
  <c r="AE286" i="3"/>
  <c r="AE285" i="3"/>
  <c r="AE284" i="3"/>
  <c r="AE283" i="3"/>
  <c r="AE282" i="3"/>
  <c r="AE281" i="3"/>
  <c r="AE280" i="3"/>
  <c r="AE279" i="3"/>
  <c r="AE278" i="3"/>
  <c r="AE277" i="3"/>
  <c r="AE276" i="3"/>
  <c r="AE275" i="3"/>
  <c r="AE274" i="3"/>
  <c r="AE273" i="3"/>
  <c r="AE272" i="3"/>
  <c r="AE271" i="3"/>
  <c r="AE270" i="3"/>
  <c r="AE269" i="3"/>
  <c r="AE268" i="3"/>
  <c r="AE267" i="3"/>
  <c r="AE266" i="3"/>
  <c r="AE265" i="3"/>
  <c r="AE264" i="3"/>
  <c r="AE263" i="3"/>
  <c r="AE262" i="3"/>
  <c r="AE261" i="3"/>
  <c r="AE260" i="3"/>
  <c r="AE259" i="3"/>
  <c r="AE258" i="3"/>
  <c r="AE257" i="3"/>
  <c r="AE256" i="3"/>
  <c r="AE255" i="3"/>
  <c r="AE25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7" i="3"/>
  <c r="AE233" i="3"/>
  <c r="AE214" i="3"/>
  <c r="AE238" i="3"/>
  <c r="AE234" i="3"/>
  <c r="AC229" i="3"/>
  <c r="AD229" i="3" s="1"/>
  <c r="AC227" i="3"/>
  <c r="AD227" i="3" s="1"/>
  <c r="AE225" i="3"/>
  <c r="AE221" i="3"/>
  <c r="AE217" i="3"/>
  <c r="AE213" i="3"/>
  <c r="AE209" i="3"/>
  <c r="AE205" i="3"/>
  <c r="AE201" i="3"/>
  <c r="AE197" i="3"/>
  <c r="AE193" i="3"/>
  <c r="AE189" i="3"/>
  <c r="AE186" i="3"/>
  <c r="AE182" i="3"/>
  <c r="AE178" i="3"/>
  <c r="AE174" i="3"/>
  <c r="AE170" i="3"/>
  <c r="AE166" i="3"/>
  <c r="AE162" i="3"/>
  <c r="AE235" i="3"/>
  <c r="AE231" i="3"/>
  <c r="AE208" i="3"/>
  <c r="AE204" i="3"/>
  <c r="AE200" i="3"/>
  <c r="AE196" i="3"/>
  <c r="AE192" i="3"/>
  <c r="AE188" i="3"/>
  <c r="AE185" i="3"/>
  <c r="AE181" i="3"/>
  <c r="AE177" i="3"/>
  <c r="AE173" i="3"/>
  <c r="AE169" i="3"/>
  <c r="AE165" i="3"/>
  <c r="AE161" i="3"/>
  <c r="AE160" i="3"/>
  <c r="AE236" i="3"/>
  <c r="AE232" i="3"/>
  <c r="AC230" i="3"/>
  <c r="AE230" i="3" s="1"/>
  <c r="AC228" i="3"/>
  <c r="AD228" i="3" s="1"/>
  <c r="AC226" i="3"/>
  <c r="AD226" i="3" s="1"/>
  <c r="AE159" i="3"/>
  <c r="AE157" i="3"/>
  <c r="AE129" i="3"/>
  <c r="AE125" i="3"/>
  <c r="AE121" i="3"/>
  <c r="AD159" i="3"/>
  <c r="AE158" i="3"/>
  <c r="AE132" i="3"/>
  <c r="AE128" i="3"/>
  <c r="AE124" i="3"/>
  <c r="AD104" i="3"/>
  <c r="AD100" i="3"/>
  <c r="AD98" i="3"/>
  <c r="AE98" i="3"/>
  <c r="AD96" i="3"/>
  <c r="AE96" i="3"/>
  <c r="AD94" i="3"/>
  <c r="AE94" i="3"/>
  <c r="AD92" i="3"/>
  <c r="AE92" i="3"/>
  <c r="AD90" i="3"/>
  <c r="AE90" i="3"/>
  <c r="AC86" i="3"/>
  <c r="AE86" i="3" s="1"/>
  <c r="AC82" i="3"/>
  <c r="AE82" i="3" s="1"/>
  <c r="AC78" i="3"/>
  <c r="AE78" i="3" s="1"/>
  <c r="AC74" i="3"/>
  <c r="AE74" i="3" s="1"/>
  <c r="AC70" i="3"/>
  <c r="AE70" i="3" s="1"/>
  <c r="AC66" i="3"/>
  <c r="AE66" i="3" s="1"/>
  <c r="AC62" i="3"/>
  <c r="AE62" i="3" s="1"/>
  <c r="AC58" i="3"/>
  <c r="AE58" i="3" s="1"/>
  <c r="AC54" i="3"/>
  <c r="AE54" i="3" s="1"/>
  <c r="AC50" i="3"/>
  <c r="AE50" i="3" s="1"/>
  <c r="AC46" i="3"/>
  <c r="AE46" i="3" s="1"/>
  <c r="AC42" i="3"/>
  <c r="AE42" i="3" s="1"/>
  <c r="AC38" i="3"/>
  <c r="AE38" i="3" s="1"/>
  <c r="AC34" i="3"/>
  <c r="AE34" i="3" s="1"/>
  <c r="AC30" i="3"/>
  <c r="AE30" i="3" s="1"/>
  <c r="AC26" i="3"/>
  <c r="AE26" i="3" s="1"/>
  <c r="AD21" i="3"/>
  <c r="AE21" i="3"/>
  <c r="AC15" i="3"/>
  <c r="AE15" i="3" s="1"/>
  <c r="AC3" i="3"/>
  <c r="AD105" i="3"/>
  <c r="AD101" i="3"/>
  <c r="AD85" i="3"/>
  <c r="AD81" i="3"/>
  <c r="AD77" i="3"/>
  <c r="AD73" i="3"/>
  <c r="AD69" i="3"/>
  <c r="AD65" i="3"/>
  <c r="AD61" i="3"/>
  <c r="AD57" i="3"/>
  <c r="AD53" i="3"/>
  <c r="AD49" i="3"/>
  <c r="AD45" i="3"/>
  <c r="AD41" i="3"/>
  <c r="AD37" i="3"/>
  <c r="AD33" i="3"/>
  <c r="AD29" i="3"/>
  <c r="AD25" i="3"/>
  <c r="AC19" i="3"/>
  <c r="AE19" i="3" s="1"/>
  <c r="AC5" i="3"/>
  <c r="AE5" i="3" s="1"/>
  <c r="AE104" i="3"/>
  <c r="AD102" i="3"/>
  <c r="AE100" i="3"/>
  <c r="AD99" i="3"/>
  <c r="AE99" i="3"/>
  <c r="AD97" i="3"/>
  <c r="AE97" i="3"/>
  <c r="AD95" i="3"/>
  <c r="AE95" i="3"/>
  <c r="AD93" i="3"/>
  <c r="AE93" i="3"/>
  <c r="AD91" i="3"/>
  <c r="AE91" i="3"/>
  <c r="AD89" i="3"/>
  <c r="AE89" i="3"/>
  <c r="AC87" i="3"/>
  <c r="AE87" i="3" s="1"/>
  <c r="AC83" i="3"/>
  <c r="AE83" i="3" s="1"/>
  <c r="AC79" i="3"/>
  <c r="AE79" i="3" s="1"/>
  <c r="AC75" i="3"/>
  <c r="AE75" i="3" s="1"/>
  <c r="AC71" i="3"/>
  <c r="AE71" i="3" s="1"/>
  <c r="AC67" i="3"/>
  <c r="AE67" i="3" s="1"/>
  <c r="AC63" i="3"/>
  <c r="AE63" i="3" s="1"/>
  <c r="AC59" i="3"/>
  <c r="AE59" i="3" s="1"/>
  <c r="AC55" i="3"/>
  <c r="AE55" i="3" s="1"/>
  <c r="AC51" i="3"/>
  <c r="AE51" i="3" s="1"/>
  <c r="AC47" i="3"/>
  <c r="AE47" i="3" s="1"/>
  <c r="AC43" i="3"/>
  <c r="AE43" i="3" s="1"/>
  <c r="AC39" i="3"/>
  <c r="AE39" i="3" s="1"/>
  <c r="AC35" i="3"/>
  <c r="AE35" i="3" s="1"/>
  <c r="AC31" i="3"/>
  <c r="AE31" i="3" s="1"/>
  <c r="AC27" i="3"/>
  <c r="AE27" i="3" s="1"/>
  <c r="AC23" i="3"/>
  <c r="AE23" i="3" s="1"/>
  <c r="AD9" i="3"/>
  <c r="AE9" i="3"/>
  <c r="AC7" i="3"/>
  <c r="AE7" i="3" s="1"/>
  <c r="AE105" i="3"/>
  <c r="AD103" i="3"/>
  <c r="AE101" i="3"/>
  <c r="AD88" i="3"/>
  <c r="AE88" i="3"/>
  <c r="AD84" i="3"/>
  <c r="AE84" i="3"/>
  <c r="AD80" i="3"/>
  <c r="AE80" i="3"/>
  <c r="AD76" i="3"/>
  <c r="AE76" i="3"/>
  <c r="AD72" i="3"/>
  <c r="AE72" i="3"/>
  <c r="AD68" i="3"/>
  <c r="AE68" i="3"/>
  <c r="AD64" i="3"/>
  <c r="AE64" i="3"/>
  <c r="AD60" i="3"/>
  <c r="AE60" i="3"/>
  <c r="AD56" i="3"/>
  <c r="AE56" i="3"/>
  <c r="AD52" i="3"/>
  <c r="AE52" i="3"/>
  <c r="AD48" i="3"/>
  <c r="AE48" i="3"/>
  <c r="AD44" i="3"/>
  <c r="AE44" i="3"/>
  <c r="AD40" i="3"/>
  <c r="AE40" i="3"/>
  <c r="AD36" i="3"/>
  <c r="AE36" i="3"/>
  <c r="AD32" i="3"/>
  <c r="AE32" i="3"/>
  <c r="AD28" i="3"/>
  <c r="AE28" i="3"/>
  <c r="AE24" i="3"/>
  <c r="AD17" i="3"/>
  <c r="AE17" i="3"/>
  <c r="AD13" i="3"/>
  <c r="AE13" i="3"/>
  <c r="AC11" i="3"/>
  <c r="AE11" i="3" s="1"/>
  <c r="AD86" i="3"/>
  <c r="AD82" i="3"/>
  <c r="AD78" i="3"/>
  <c r="AD74" i="3"/>
  <c r="AD70" i="3"/>
  <c r="AD66" i="3"/>
  <c r="AD62" i="3"/>
  <c r="AD58" i="3"/>
  <c r="AD54" i="3"/>
  <c r="AD50" i="3"/>
  <c r="AD46" i="3"/>
  <c r="AD42" i="3"/>
  <c r="AD38" i="3"/>
  <c r="AD34" i="3"/>
  <c r="AD30" i="3"/>
  <c r="AD26" i="3"/>
  <c r="AD22" i="3"/>
  <c r="AD18" i="3"/>
  <c r="AD14" i="3"/>
  <c r="AD10" i="3"/>
  <c r="AD83" i="3"/>
  <c r="AD79" i="3"/>
  <c r="AD75" i="3"/>
  <c r="AD51" i="3"/>
  <c r="AD35" i="3"/>
  <c r="AD31" i="3"/>
  <c r="AC6" i="3"/>
  <c r="AE6" i="3" s="1"/>
  <c r="AC4" i="3"/>
  <c r="AE4" i="3" s="1"/>
  <c r="AD24" i="3"/>
  <c r="AD20" i="3"/>
  <c r="AD16" i="3"/>
  <c r="AD12" i="3"/>
  <c r="AD8" i="3"/>
  <c r="AE375" i="3" l="1"/>
  <c r="AD938" i="3"/>
  <c r="AD962" i="3"/>
  <c r="AD986" i="3"/>
  <c r="AD1018" i="3"/>
  <c r="AE171" i="3"/>
  <c r="AE194" i="3"/>
  <c r="AE210" i="3"/>
  <c r="AD545" i="3"/>
  <c r="AD551" i="3"/>
  <c r="AD888" i="3"/>
  <c r="AD914" i="3"/>
  <c r="AD970" i="3"/>
  <c r="AD994" i="3"/>
  <c r="AD1084" i="3"/>
  <c r="AE127" i="3"/>
  <c r="AE198" i="3"/>
  <c r="AD5" i="3"/>
  <c r="AD507" i="3"/>
  <c r="AD511" i="3"/>
  <c r="AD535" i="3"/>
  <c r="AE857" i="3"/>
  <c r="AD1045" i="3"/>
  <c r="AE1404" i="3"/>
  <c r="AE1420" i="3"/>
  <c r="AE1436" i="3"/>
  <c r="AE1452" i="3"/>
  <c r="AE1460" i="3"/>
  <c r="AD1470" i="3"/>
  <c r="AD1474" i="3"/>
  <c r="AE1489" i="3"/>
  <c r="AE1497" i="3"/>
  <c r="AD1430" i="3"/>
  <c r="AD1446" i="3"/>
  <c r="AE191" i="3"/>
  <c r="AE207" i="3"/>
  <c r="AE223" i="3"/>
  <c r="AE153" i="3"/>
  <c r="AE220" i="3"/>
  <c r="AE381" i="3"/>
  <c r="AD1086" i="3"/>
  <c r="AD1077" i="3"/>
  <c r="AD1069" i="3"/>
  <c r="AE1425" i="3"/>
  <c r="AE1441" i="3"/>
  <c r="AE1453" i="3"/>
  <c r="AE1513" i="3"/>
  <c r="AE147" i="3"/>
  <c r="AE1529" i="3"/>
  <c r="AE1524" i="3"/>
  <c r="AD11" i="3"/>
  <c r="AE229" i="3"/>
  <c r="AE365" i="3"/>
  <c r="AD519" i="3"/>
  <c r="AD555" i="3"/>
  <c r="AE849" i="3"/>
  <c r="AE852" i="3"/>
  <c r="AE851" i="3"/>
  <c r="AD896" i="3"/>
  <c r="AD952" i="3"/>
  <c r="AD992" i="3"/>
  <c r="AD1078" i="3"/>
  <c r="AD1006" i="3"/>
  <c r="AD1085" i="3"/>
  <c r="AD1191" i="3"/>
  <c r="AD1057" i="3"/>
  <c r="AD1061" i="3"/>
  <c r="AD1194" i="3"/>
  <c r="AE1198" i="3"/>
  <c r="AE1214" i="3"/>
  <c r="AE1230" i="3"/>
  <c r="AE1246" i="3"/>
  <c r="AE1262" i="3"/>
  <c r="AE1278" i="3"/>
  <c r="AE1294" i="3"/>
  <c r="AE1310" i="3"/>
  <c r="AE1326" i="3"/>
  <c r="AE1342" i="3"/>
  <c r="AE1358" i="3"/>
  <c r="AE1374" i="3"/>
  <c r="AE1390" i="3"/>
  <c r="AE1406" i="3"/>
  <c r="AE1422" i="3"/>
  <c r="AE1485" i="3"/>
  <c r="AE199" i="3"/>
  <c r="AE215" i="3"/>
  <c r="AE149" i="3"/>
  <c r="AE212" i="3"/>
  <c r="AE122" i="3"/>
  <c r="AE1540" i="3"/>
  <c r="AE175" i="3"/>
  <c r="AE1514" i="3"/>
  <c r="AE379" i="3"/>
  <c r="AD537" i="3"/>
  <c r="AD527" i="3"/>
  <c r="AD543" i="3"/>
  <c r="AD559" i="3"/>
  <c r="AD1022" i="3"/>
  <c r="AE367" i="3"/>
  <c r="AD366" i="3"/>
  <c r="AD15" i="3"/>
  <c r="AD59" i="3"/>
  <c r="AD374" i="3"/>
  <c r="AD521" i="3"/>
  <c r="AD529" i="3"/>
  <c r="AD926" i="3"/>
  <c r="AD974" i="3"/>
  <c r="AD1034" i="3"/>
  <c r="AD1079" i="3"/>
  <c r="AD1087" i="3"/>
  <c r="AD1478" i="3"/>
  <c r="AD19" i="3"/>
  <c r="AD43" i="3"/>
  <c r="AD63" i="3"/>
  <c r="AD505" i="3"/>
  <c r="AD513" i="3"/>
  <c r="AD539" i="3"/>
  <c r="AD547" i="3"/>
  <c r="AD878" i="3"/>
  <c r="AD902" i="3"/>
  <c r="AD918" i="3"/>
  <c r="AD928" i="3"/>
  <c r="AD942" i="3"/>
  <c r="AD966" i="3"/>
  <c r="AD976" i="3"/>
  <c r="AD998" i="3"/>
  <c r="AD1014" i="3"/>
  <c r="AD1030" i="3"/>
  <c r="AD1081" i="3"/>
  <c r="AD1089" i="3"/>
  <c r="AD1047" i="3"/>
  <c r="AD1055" i="3"/>
  <c r="AD1063" i="3"/>
  <c r="AD1071" i="3"/>
  <c r="AD27" i="3"/>
  <c r="AD47" i="3"/>
  <c r="AD67" i="3"/>
  <c r="AE373" i="3"/>
  <c r="AD523" i="3"/>
  <c r="AD531" i="3"/>
  <c r="AD553" i="3"/>
  <c r="AD557" i="3"/>
  <c r="AD561" i="3"/>
  <c r="AE861" i="3"/>
  <c r="AD882" i="3"/>
  <c r="AD894" i="3"/>
  <c r="AD906" i="3"/>
  <c r="AD920" i="3"/>
  <c r="AD930" i="3"/>
  <c r="AD946" i="3"/>
  <c r="AD958" i="3"/>
  <c r="AD968" i="3"/>
  <c r="AD978" i="3"/>
  <c r="AD990" i="3"/>
  <c r="AD1000" i="3"/>
  <c r="AD1080" i="3"/>
  <c r="AD1088" i="3"/>
  <c r="AD1010" i="3"/>
  <c r="AD1026" i="3"/>
  <c r="AD1036" i="3"/>
  <c r="AD1040" i="3"/>
  <c r="AD1075" i="3"/>
  <c r="AD1083" i="3"/>
  <c r="AD517" i="3"/>
  <c r="AD533" i="3"/>
  <c r="AD549" i="3"/>
  <c r="AD514" i="3"/>
  <c r="AD530" i="3"/>
  <c r="AD546" i="3"/>
  <c r="AD562" i="3"/>
  <c r="AE865" i="3"/>
  <c r="AE871" i="3"/>
  <c r="AD904" i="3"/>
  <c r="AD936" i="3"/>
  <c r="AE867" i="3"/>
  <c r="AD1042" i="3"/>
  <c r="AD885" i="3"/>
  <c r="AD917" i="3"/>
  <c r="AD949" i="3"/>
  <c r="AD981" i="3"/>
  <c r="AD859" i="3"/>
  <c r="AD1048" i="3"/>
  <c r="AD1064" i="3"/>
  <c r="AD1480" i="3"/>
  <c r="AE369" i="3"/>
  <c r="AE377" i="3"/>
  <c r="AE384" i="3"/>
  <c r="AD510" i="3"/>
  <c r="AD526" i="3"/>
  <c r="AD542" i="3"/>
  <c r="AD558" i="3"/>
  <c r="AE869" i="3"/>
  <c r="AD863" i="3"/>
  <c r="AD893" i="3"/>
  <c r="AD925" i="3"/>
  <c r="AD957" i="3"/>
  <c r="AD989" i="3"/>
  <c r="AD1025" i="3"/>
  <c r="AD1041" i="3"/>
  <c r="AE1464" i="3"/>
  <c r="AD1044" i="3"/>
  <c r="AD1060" i="3"/>
  <c r="AE1471" i="3"/>
  <c r="AD7" i="3"/>
  <c r="AD23" i="3"/>
  <c r="AD39" i="3"/>
  <c r="AD55" i="3"/>
  <c r="AD71" i="3"/>
  <c r="AD87" i="3"/>
  <c r="AE363" i="3"/>
  <c r="AD506" i="3"/>
  <c r="AD522" i="3"/>
  <c r="AD538" i="3"/>
  <c r="AD554" i="3"/>
  <c r="AD901" i="3"/>
  <c r="AD933" i="3"/>
  <c r="AD965" i="3"/>
  <c r="AD997" i="3"/>
  <c r="AD1021" i="3"/>
  <c r="AD1056" i="3"/>
  <c r="AD1072" i="3"/>
  <c r="AD518" i="3"/>
  <c r="AD534" i="3"/>
  <c r="AD550" i="3"/>
  <c r="AD880" i="3"/>
  <c r="AD912" i="3"/>
  <c r="AD944" i="3"/>
  <c r="AD909" i="3"/>
  <c r="AD941" i="3"/>
  <c r="AD973" i="3"/>
  <c r="AD1017" i="3"/>
  <c r="AD1052" i="3"/>
  <c r="AD1068" i="3"/>
  <c r="AE1477" i="3"/>
  <c r="AD1469" i="3"/>
  <c r="AD3" i="3"/>
  <c r="AE3" i="3"/>
  <c r="AE228" i="3"/>
  <c r="AD230" i="3"/>
  <c r="AD382" i="3"/>
  <c r="AE382" i="3"/>
  <c r="AD368" i="3"/>
  <c r="AD376" i="3"/>
  <c r="AD568" i="3"/>
  <c r="AE568" i="3"/>
  <c r="AD576" i="3"/>
  <c r="AE576" i="3"/>
  <c r="AD584" i="3"/>
  <c r="AE584" i="3"/>
  <c r="AD592" i="3"/>
  <c r="AE592" i="3"/>
  <c r="AD600" i="3"/>
  <c r="AE600" i="3"/>
  <c r="AD608" i="3"/>
  <c r="AE608" i="3"/>
  <c r="AD616" i="3"/>
  <c r="AE616" i="3"/>
  <c r="AD624" i="3"/>
  <c r="AE624" i="3"/>
  <c r="AD632" i="3"/>
  <c r="AE632" i="3"/>
  <c r="AD640" i="3"/>
  <c r="AE640" i="3"/>
  <c r="AD648" i="3"/>
  <c r="AE648" i="3"/>
  <c r="AD656" i="3"/>
  <c r="AE656" i="3"/>
  <c r="AD664" i="3"/>
  <c r="AE664" i="3"/>
  <c r="AD504" i="3"/>
  <c r="AD508" i="3"/>
  <c r="AD512" i="3"/>
  <c r="AD516" i="3"/>
  <c r="AD520" i="3"/>
  <c r="AD524" i="3"/>
  <c r="AD528" i="3"/>
  <c r="AD532" i="3"/>
  <c r="AD536" i="3"/>
  <c r="AD540" i="3"/>
  <c r="AD544" i="3"/>
  <c r="AD548" i="3"/>
  <c r="AD552" i="3"/>
  <c r="AD556" i="3"/>
  <c r="AD560" i="3"/>
  <c r="AD565" i="3"/>
  <c r="AE565" i="3"/>
  <c r="AD573" i="3"/>
  <c r="AE573" i="3"/>
  <c r="AD581" i="3"/>
  <c r="AE581" i="3"/>
  <c r="AD589" i="3"/>
  <c r="AE589" i="3"/>
  <c r="AD597" i="3"/>
  <c r="AE597" i="3"/>
  <c r="AD605" i="3"/>
  <c r="AE605" i="3"/>
  <c r="AD613" i="3"/>
  <c r="AE613" i="3"/>
  <c r="AD621" i="3"/>
  <c r="AE621" i="3"/>
  <c r="AD629" i="3"/>
  <c r="AE629" i="3"/>
  <c r="AD637" i="3"/>
  <c r="AE637" i="3"/>
  <c r="AD645" i="3"/>
  <c r="AE645" i="3"/>
  <c r="AD653" i="3"/>
  <c r="AE653" i="3"/>
  <c r="AD661" i="3"/>
  <c r="AE661" i="3"/>
  <c r="AD884" i="3"/>
  <c r="AD892" i="3"/>
  <c r="AD900" i="3"/>
  <c r="AD908" i="3"/>
  <c r="AD916" i="3"/>
  <c r="AD924" i="3"/>
  <c r="AD932" i="3"/>
  <c r="AD940" i="3"/>
  <c r="AD948" i="3"/>
  <c r="AD956" i="3"/>
  <c r="AD964" i="3"/>
  <c r="AD972" i="3"/>
  <c r="AD980" i="3"/>
  <c r="AD988" i="3"/>
  <c r="AD996" i="3"/>
  <c r="AD1004" i="3"/>
  <c r="AD1008" i="3"/>
  <c r="AD1012" i="3"/>
  <c r="AD1016" i="3"/>
  <c r="AD1020" i="3"/>
  <c r="AD1024" i="3"/>
  <c r="AD1028" i="3"/>
  <c r="AD1032" i="3"/>
  <c r="AD881" i="3"/>
  <c r="AD889" i="3"/>
  <c r="AD897" i="3"/>
  <c r="AD905" i="3"/>
  <c r="AD913" i="3"/>
  <c r="AD921" i="3"/>
  <c r="AD929" i="3"/>
  <c r="AD937" i="3"/>
  <c r="AD945" i="3"/>
  <c r="AD953" i="3"/>
  <c r="AD961" i="3"/>
  <c r="AD969" i="3"/>
  <c r="AD977" i="3"/>
  <c r="AD985" i="3"/>
  <c r="AD993" i="3"/>
  <c r="AD1001" i="3"/>
  <c r="AD875" i="3"/>
  <c r="AD1033" i="3"/>
  <c r="AD1092" i="3"/>
  <c r="AE1092" i="3"/>
  <c r="AD1100" i="3"/>
  <c r="AE1100" i="3"/>
  <c r="AD1108" i="3"/>
  <c r="AE1108" i="3"/>
  <c r="AD1116" i="3"/>
  <c r="AE1116" i="3"/>
  <c r="AD1124" i="3"/>
  <c r="AE1124" i="3"/>
  <c r="AD1132" i="3"/>
  <c r="AE1132" i="3"/>
  <c r="AD1140" i="3"/>
  <c r="AE1140" i="3"/>
  <c r="AD1148" i="3"/>
  <c r="AE1148" i="3"/>
  <c r="AD1156" i="3"/>
  <c r="AE1156" i="3"/>
  <c r="AD1046" i="3"/>
  <c r="AD1050" i="3"/>
  <c r="AD1054" i="3"/>
  <c r="AD1058" i="3"/>
  <c r="AD1062" i="3"/>
  <c r="AD1066" i="3"/>
  <c r="AD1070" i="3"/>
  <c r="AD1074" i="3"/>
  <c r="AD1097" i="3"/>
  <c r="AE1097" i="3"/>
  <c r="AD1105" i="3"/>
  <c r="AE1105" i="3"/>
  <c r="AD1113" i="3"/>
  <c r="AE1113" i="3"/>
  <c r="AD1121" i="3"/>
  <c r="AE1121" i="3"/>
  <c r="AD1129" i="3"/>
  <c r="AE1129" i="3"/>
  <c r="AD1137" i="3"/>
  <c r="AE1137" i="3"/>
  <c r="AD1145" i="3"/>
  <c r="AE1145" i="3"/>
  <c r="AD1153" i="3"/>
  <c r="AE1153" i="3"/>
  <c r="AE1161" i="3"/>
  <c r="AD1161" i="3"/>
  <c r="AD1476" i="3"/>
  <c r="AD1468" i="3"/>
  <c r="AE1475" i="3"/>
  <c r="AE1479" i="3"/>
  <c r="AD1466" i="3"/>
  <c r="AE227" i="3"/>
  <c r="AD370" i="3"/>
  <c r="AD378" i="3"/>
  <c r="AE364" i="3"/>
  <c r="AD383" i="3"/>
  <c r="AD570" i="3"/>
  <c r="AE570" i="3"/>
  <c r="AD578" i="3"/>
  <c r="AE578" i="3"/>
  <c r="AD586" i="3"/>
  <c r="AE586" i="3"/>
  <c r="AD594" i="3"/>
  <c r="AE594" i="3"/>
  <c r="AD602" i="3"/>
  <c r="AE602" i="3"/>
  <c r="AD610" i="3"/>
  <c r="AE610" i="3"/>
  <c r="AD618" i="3"/>
  <c r="AE618" i="3"/>
  <c r="AD626" i="3"/>
  <c r="AE626" i="3"/>
  <c r="AD634" i="3"/>
  <c r="AE634" i="3"/>
  <c r="AD642" i="3"/>
  <c r="AE642" i="3"/>
  <c r="AD650" i="3"/>
  <c r="AE650" i="3"/>
  <c r="AD658" i="3"/>
  <c r="AE658" i="3"/>
  <c r="AD666" i="3"/>
  <c r="AE666" i="3"/>
  <c r="AD567" i="3"/>
  <c r="AE567" i="3"/>
  <c r="AD575" i="3"/>
  <c r="AE575" i="3"/>
  <c r="AD583" i="3"/>
  <c r="AE583" i="3"/>
  <c r="AD591" i="3"/>
  <c r="AE591" i="3"/>
  <c r="AD599" i="3"/>
  <c r="AE599" i="3"/>
  <c r="AD607" i="3"/>
  <c r="AE607" i="3"/>
  <c r="AD615" i="3"/>
  <c r="AE615" i="3"/>
  <c r="AD623" i="3"/>
  <c r="AE623" i="3"/>
  <c r="AD631" i="3"/>
  <c r="AE631" i="3"/>
  <c r="AD639" i="3"/>
  <c r="AE639" i="3"/>
  <c r="AD647" i="3"/>
  <c r="AE647" i="3"/>
  <c r="AD655" i="3"/>
  <c r="AE655" i="3"/>
  <c r="AD663" i="3"/>
  <c r="AE663" i="3"/>
  <c r="AD883" i="3"/>
  <c r="AD891" i="3"/>
  <c r="AD899" i="3"/>
  <c r="AD907" i="3"/>
  <c r="AD915" i="3"/>
  <c r="AD923" i="3"/>
  <c r="AD931" i="3"/>
  <c r="AD939" i="3"/>
  <c r="AD947" i="3"/>
  <c r="AD955" i="3"/>
  <c r="AD963" i="3"/>
  <c r="AD971" i="3"/>
  <c r="AD979" i="3"/>
  <c r="AD987" i="3"/>
  <c r="AD995" i="3"/>
  <c r="AD1003" i="3"/>
  <c r="AD1007" i="3"/>
  <c r="AD1011" i="3"/>
  <c r="AD1015" i="3"/>
  <c r="AD1019" i="3"/>
  <c r="AD1023" i="3"/>
  <c r="AD1027" i="3"/>
  <c r="AD1162" i="3"/>
  <c r="AD1094" i="3"/>
  <c r="AE1094" i="3"/>
  <c r="AD1102" i="3"/>
  <c r="AE1102" i="3"/>
  <c r="AD1110" i="3"/>
  <c r="AE1110" i="3"/>
  <c r="AD1118" i="3"/>
  <c r="AE1118" i="3"/>
  <c r="AD1126" i="3"/>
  <c r="AE1126" i="3"/>
  <c r="AD1134" i="3"/>
  <c r="AE1134" i="3"/>
  <c r="AD1142" i="3"/>
  <c r="AE1142" i="3"/>
  <c r="AD1150" i="3"/>
  <c r="AE1150" i="3"/>
  <c r="AD1158" i="3"/>
  <c r="AE1158" i="3"/>
  <c r="AD1031" i="3"/>
  <c r="AD1029" i="3"/>
  <c r="AD1091" i="3"/>
  <c r="AE1091" i="3"/>
  <c r="AD1099" i="3"/>
  <c r="AE1099" i="3"/>
  <c r="AD1107" i="3"/>
  <c r="AE1107" i="3"/>
  <c r="AD1115" i="3"/>
  <c r="AE1115" i="3"/>
  <c r="AD1123" i="3"/>
  <c r="AE1123" i="3"/>
  <c r="AD1131" i="3"/>
  <c r="AE1131" i="3"/>
  <c r="AD1139" i="3"/>
  <c r="AE1139" i="3"/>
  <c r="AD1147" i="3"/>
  <c r="AE1147" i="3"/>
  <c r="AD1155" i="3"/>
  <c r="AE1155" i="3"/>
  <c r="AE1163" i="3"/>
  <c r="AD1163" i="3"/>
  <c r="AD372" i="3"/>
  <c r="AD380" i="3"/>
  <c r="AD564" i="3"/>
  <c r="AE564" i="3"/>
  <c r="AD572" i="3"/>
  <c r="AE572" i="3"/>
  <c r="AD580" i="3"/>
  <c r="AE580" i="3"/>
  <c r="AD588" i="3"/>
  <c r="AE588" i="3"/>
  <c r="AD596" i="3"/>
  <c r="AE596" i="3"/>
  <c r="AD604" i="3"/>
  <c r="AE604" i="3"/>
  <c r="AD612" i="3"/>
  <c r="AE612" i="3"/>
  <c r="AD620" i="3"/>
  <c r="AE620" i="3"/>
  <c r="AD628" i="3"/>
  <c r="AE628" i="3"/>
  <c r="AD636" i="3"/>
  <c r="AE636" i="3"/>
  <c r="AD644" i="3"/>
  <c r="AE644" i="3"/>
  <c r="AD652" i="3"/>
  <c r="AE652" i="3"/>
  <c r="AD660" i="3"/>
  <c r="AE660" i="3"/>
  <c r="AD569" i="3"/>
  <c r="AE569" i="3"/>
  <c r="AD577" i="3"/>
  <c r="AE577" i="3"/>
  <c r="AD585" i="3"/>
  <c r="AE585" i="3"/>
  <c r="AD593" i="3"/>
  <c r="AE593" i="3"/>
  <c r="AD601" i="3"/>
  <c r="AE601" i="3"/>
  <c r="AD609" i="3"/>
  <c r="AE609" i="3"/>
  <c r="AD617" i="3"/>
  <c r="AE617" i="3"/>
  <c r="AD625" i="3"/>
  <c r="AE625" i="3"/>
  <c r="AD633" i="3"/>
  <c r="AE633" i="3"/>
  <c r="AD641" i="3"/>
  <c r="AE641" i="3"/>
  <c r="AD649" i="3"/>
  <c r="AE649" i="3"/>
  <c r="AD657" i="3"/>
  <c r="AE657" i="3"/>
  <c r="AD665" i="3"/>
  <c r="AE665" i="3"/>
  <c r="AD1164" i="3"/>
  <c r="AD1096" i="3"/>
  <c r="AE1096" i="3"/>
  <c r="AD1104" i="3"/>
  <c r="AE1104" i="3"/>
  <c r="AD1112" i="3"/>
  <c r="AE1112" i="3"/>
  <c r="AD1120" i="3"/>
  <c r="AE1120" i="3"/>
  <c r="AD1128" i="3"/>
  <c r="AE1128" i="3"/>
  <c r="AD1136" i="3"/>
  <c r="AE1136" i="3"/>
  <c r="AD1144" i="3"/>
  <c r="AE1144" i="3"/>
  <c r="AD1152" i="3"/>
  <c r="AE1152" i="3"/>
  <c r="AD1160" i="3"/>
  <c r="AE1160" i="3"/>
  <c r="AD1093" i="3"/>
  <c r="AE1093" i="3"/>
  <c r="AD1101" i="3"/>
  <c r="AE1101" i="3"/>
  <c r="AD1109" i="3"/>
  <c r="AE1109" i="3"/>
  <c r="AD1117" i="3"/>
  <c r="AE1117" i="3"/>
  <c r="AD1125" i="3"/>
  <c r="AE1125" i="3"/>
  <c r="AD1133" i="3"/>
  <c r="AE1133" i="3"/>
  <c r="AD1141" i="3"/>
  <c r="AE1141" i="3"/>
  <c r="AD1149" i="3"/>
  <c r="AE1149" i="3"/>
  <c r="AD1157" i="3"/>
  <c r="AE1157" i="3"/>
  <c r="AE1165" i="3"/>
  <c r="AD1165" i="3"/>
  <c r="AE1465" i="3"/>
  <c r="AD1473" i="3"/>
  <c r="AD6" i="3"/>
  <c r="AD4" i="3"/>
  <c r="AE226" i="3"/>
  <c r="AD566" i="3"/>
  <c r="AE566" i="3"/>
  <c r="AD574" i="3"/>
  <c r="AE574" i="3"/>
  <c r="AD582" i="3"/>
  <c r="AE582" i="3"/>
  <c r="AD590" i="3"/>
  <c r="AE590" i="3"/>
  <c r="AD598" i="3"/>
  <c r="AE598" i="3"/>
  <c r="AD606" i="3"/>
  <c r="AE606" i="3"/>
  <c r="AD614" i="3"/>
  <c r="AE614" i="3"/>
  <c r="AD622" i="3"/>
  <c r="AE622" i="3"/>
  <c r="AD630" i="3"/>
  <c r="AE630" i="3"/>
  <c r="AD638" i="3"/>
  <c r="AE638" i="3"/>
  <c r="AD646" i="3"/>
  <c r="AE646" i="3"/>
  <c r="AD654" i="3"/>
  <c r="AE654" i="3"/>
  <c r="AD662" i="3"/>
  <c r="AE662" i="3"/>
  <c r="AD571" i="3"/>
  <c r="AE571" i="3"/>
  <c r="AD579" i="3"/>
  <c r="AE579" i="3"/>
  <c r="AD587" i="3"/>
  <c r="AE587" i="3"/>
  <c r="AD595" i="3"/>
  <c r="AE595" i="3"/>
  <c r="AD603" i="3"/>
  <c r="AE603" i="3"/>
  <c r="AD611" i="3"/>
  <c r="AE611" i="3"/>
  <c r="AD619" i="3"/>
  <c r="AE619" i="3"/>
  <c r="AD627" i="3"/>
  <c r="AE627" i="3"/>
  <c r="AD635" i="3"/>
  <c r="AE635" i="3"/>
  <c r="AD643" i="3"/>
  <c r="AE643" i="3"/>
  <c r="AD651" i="3"/>
  <c r="AE651" i="3"/>
  <c r="AD659" i="3"/>
  <c r="AE659" i="3"/>
  <c r="AD667" i="3"/>
  <c r="AE667" i="3"/>
  <c r="AD879" i="3"/>
  <c r="AD887" i="3"/>
  <c r="AD895" i="3"/>
  <c r="AD903" i="3"/>
  <c r="AD911" i="3"/>
  <c r="AD919" i="3"/>
  <c r="AD927" i="3"/>
  <c r="AD935" i="3"/>
  <c r="AD943" i="3"/>
  <c r="AD951" i="3"/>
  <c r="AD959" i="3"/>
  <c r="AD967" i="3"/>
  <c r="AD975" i="3"/>
  <c r="AD983" i="3"/>
  <c r="AD991" i="3"/>
  <c r="AD999" i="3"/>
  <c r="AD1005" i="3"/>
  <c r="AD1009" i="3"/>
  <c r="AD1013" i="3"/>
  <c r="AD1035" i="3"/>
  <c r="AD1166" i="3"/>
  <c r="AD1090" i="3"/>
  <c r="AE1090" i="3"/>
  <c r="AD1098" i="3"/>
  <c r="AE1098" i="3"/>
  <c r="AD1106" i="3"/>
  <c r="AE1106" i="3"/>
  <c r="AD1114" i="3"/>
  <c r="AE1114" i="3"/>
  <c r="AD1122" i="3"/>
  <c r="AE1122" i="3"/>
  <c r="AD1130" i="3"/>
  <c r="AE1130" i="3"/>
  <c r="AD1138" i="3"/>
  <c r="AE1138" i="3"/>
  <c r="AD1146" i="3"/>
  <c r="AE1146" i="3"/>
  <c r="AD1154" i="3"/>
  <c r="AE1154" i="3"/>
  <c r="AD1039" i="3"/>
  <c r="AD1037" i="3"/>
  <c r="AD1095" i="3"/>
  <c r="AE1095" i="3"/>
  <c r="AD1103" i="3"/>
  <c r="AE1103" i="3"/>
  <c r="AD1111" i="3"/>
  <c r="AE1111" i="3"/>
  <c r="AD1119" i="3"/>
  <c r="AE1119" i="3"/>
  <c r="AD1127" i="3"/>
  <c r="AE1127" i="3"/>
  <c r="AD1135" i="3"/>
  <c r="AE1135" i="3"/>
  <c r="AD1143" i="3"/>
  <c r="AE1143" i="3"/>
  <c r="AD1151" i="3"/>
  <c r="AE1151" i="3"/>
  <c r="AD1159" i="3"/>
  <c r="AE1159" i="3"/>
  <c r="AI1" i="3" l="1"/>
</calcChain>
</file>

<file path=xl/sharedStrings.xml><?xml version="1.0" encoding="utf-8"?>
<sst xmlns="http://schemas.openxmlformats.org/spreadsheetml/2006/main" count="3333" uniqueCount="699">
  <si>
    <t>pitching.Season</t>
  </si>
  <si>
    <t>players</t>
  </si>
  <si>
    <t>X.Intercept.</t>
  </si>
  <si>
    <t>LATROY HAWKINS</t>
  </si>
  <si>
    <t>JAMEY WRIGHT</t>
  </si>
  <si>
    <t>BARTOLO COLON</t>
  </si>
  <si>
    <t>JASON MARQUIS</t>
  </si>
  <si>
    <t>BRAD PENNY</t>
  </si>
  <si>
    <t>BRONSON ARROYO</t>
  </si>
  <si>
    <t>JOE NATHAN</t>
  </si>
  <si>
    <t>ROBERTO HERNANDEZ</t>
  </si>
  <si>
    <t>RANDY WOLF</t>
  </si>
  <si>
    <t>BUDDY CARLYLE</t>
  </si>
  <si>
    <t>KYLE FARNSWORTH</t>
  </si>
  <si>
    <t>SCOTT DOWNS</t>
  </si>
  <si>
    <t>JASON GRILLI</t>
  </si>
  <si>
    <t>RANDY CHOATE</t>
  </si>
  <si>
    <t>TIM HUDSON</t>
  </si>
  <si>
    <t>RYAN VOGELSONG</t>
  </si>
  <si>
    <t>A.J. BURNETT</t>
  </si>
  <si>
    <t>MARK BUEHRLE</t>
  </si>
  <si>
    <t>BRUCE CHEN</t>
  </si>
  <si>
    <t>GRANT BALFOUR</t>
  </si>
  <si>
    <t>CC SABATHIA</t>
  </si>
  <si>
    <t>JOAQUIN BENOIT</t>
  </si>
  <si>
    <t>JOE BEIMEL</t>
  </si>
  <si>
    <t>KYLE LOHSE</t>
  </si>
  <si>
    <t>JOSH BECKETT</t>
  </si>
  <si>
    <t>R.A. DICKEY</t>
  </si>
  <si>
    <t>JOHN LACKEY</t>
  </si>
  <si>
    <t>JUSTIN MILLER</t>
  </si>
  <si>
    <t>FRANCISCO RODRIGUEZ</t>
  </si>
  <si>
    <t>CLIFF LEE</t>
  </si>
  <si>
    <t>COLBY LEWIS</t>
  </si>
  <si>
    <t>JAKE PEAVY</t>
  </si>
  <si>
    <t>RAFAEL SORIANO</t>
  </si>
  <si>
    <t>AARON HARANG</t>
  </si>
  <si>
    <t>RICARDO RODRIGUEZ</t>
  </si>
  <si>
    <t>JEREMY AFFELDT</t>
  </si>
  <si>
    <t>FERNANDO RODNEY</t>
  </si>
  <si>
    <t>OLIVER PEREZ</t>
  </si>
  <si>
    <t>MATT BELISLE</t>
  </si>
  <si>
    <t>JOSE VALVERDE</t>
  </si>
  <si>
    <t>ERASMO RAMIREZ</t>
  </si>
  <si>
    <t>JAVIER LOPEZ</t>
  </si>
  <si>
    <t>CHRIS CAPUANO</t>
  </si>
  <si>
    <t>RYAN MADSON</t>
  </si>
  <si>
    <t>JEROME WILLIAMS</t>
  </si>
  <si>
    <t>KEVIN CORREIA</t>
  </si>
  <si>
    <t>NEAL COTTS</t>
  </si>
  <si>
    <t>J.J. PUTZ</t>
  </si>
  <si>
    <t>KEVIN GREGG</t>
  </si>
  <si>
    <t>EDWIN JACKSON</t>
  </si>
  <si>
    <t>DAN HAREN</t>
  </si>
  <si>
    <t>SANTIAGO CASILLA</t>
  </si>
  <si>
    <t>JEFF FRANCIS</t>
  </si>
  <si>
    <t>MIKE ADAMS</t>
  </si>
  <si>
    <t>GAVIN FLOYD</t>
  </si>
  <si>
    <t>MATT GUERRIER</t>
  </si>
  <si>
    <t>MATT THORNTON</t>
  </si>
  <si>
    <t>ZACK GREINKE</t>
  </si>
  <si>
    <t>ERIK BEDARD</t>
  </si>
  <si>
    <t>HEATH BELL</t>
  </si>
  <si>
    <t>JORGE DE LA ROSA</t>
  </si>
  <si>
    <t>JASON FRASOR</t>
  </si>
  <si>
    <t>DAVID AARDSMA</t>
  </si>
  <si>
    <t>JOE BLANTON</t>
  </si>
  <si>
    <t>CHRIS YOUNG</t>
  </si>
  <si>
    <t>SCOTT KAZMIR</t>
  </si>
  <si>
    <t>LOGAN KENSING</t>
  </si>
  <si>
    <t>CHAD QUALLS</t>
  </si>
  <si>
    <t>JEREMY GUTHRIE</t>
  </si>
  <si>
    <t>BRANDON LEAGUE</t>
  </si>
  <si>
    <t>JOE SAUNDERS</t>
  </si>
  <si>
    <t>C.J. WILSON</t>
  </si>
  <si>
    <t>EDINSON VOLQUEZ</t>
  </si>
  <si>
    <t>MATT CAIN</t>
  </si>
  <si>
    <t>TOM GORZELANNY</t>
  </si>
  <si>
    <t>TIM STAUFFER</t>
  </si>
  <si>
    <t>DUSTIN MCGOWAN</t>
  </si>
  <si>
    <t>JUAN OVIEDO</t>
  </si>
  <si>
    <t>RICH HILL</t>
  </si>
  <si>
    <t>SCOTT BAKER</t>
  </si>
  <si>
    <t>JONATHAN BROXTON</t>
  </si>
  <si>
    <t>JONATHAN PAPELBON</t>
  </si>
  <si>
    <t>DANA EVELAND</t>
  </si>
  <si>
    <t>JUSTIN VERLANDER</t>
  </si>
  <si>
    <t>FELIX HERNANDEZ</t>
  </si>
  <si>
    <t>CRAIG BRESLOW</t>
  </si>
  <si>
    <t>CHIEN-MING WANG</t>
  </si>
  <si>
    <t>ZACH DUKE</t>
  </si>
  <si>
    <t>SCOTT FELDMAN</t>
  </si>
  <si>
    <t>FRANCISCO LIRIANO</t>
  </si>
  <si>
    <t>SHAUN MARCUM</t>
  </si>
  <si>
    <t>JASON VARGAS</t>
  </si>
  <si>
    <t>HUSTON STREET</t>
  </si>
  <si>
    <t>BLAINE BOYER</t>
  </si>
  <si>
    <t>ADAM WAINWRIGHT</t>
  </si>
  <si>
    <t>BRANDON MCCARTHY</t>
  </si>
  <si>
    <t>PAUL MAHOLM</t>
  </si>
  <si>
    <t>ERVIN SANTANA</t>
  </si>
  <si>
    <t>J.P. HOWELL</t>
  </si>
  <si>
    <t>WANDY RODRIGUEZ</t>
  </si>
  <si>
    <t>JASON HAMMEL</t>
  </si>
  <si>
    <t>ERIC STULTS</t>
  </si>
  <si>
    <t>JOSE VERAS</t>
  </si>
  <si>
    <t>MIKE PELFREY</t>
  </si>
  <si>
    <t>JERED WEAVER</t>
  </si>
  <si>
    <t>MATT GARZA</t>
  </si>
  <si>
    <t>YUSMEIRO PETIT</t>
  </si>
  <si>
    <t>BOONE LOGAN</t>
  </si>
  <si>
    <t>CARLOS MARMOL</t>
  </si>
  <si>
    <t>JIM JOHNSON</t>
  </si>
  <si>
    <t>PAT NESHEK</t>
  </si>
  <si>
    <t>ERIC O'FLAHERTY</t>
  </si>
  <si>
    <t>PETER MOYLAN</t>
  </si>
  <si>
    <t>ANIBAL SANCHEZ</t>
  </si>
  <si>
    <t>RICKY NOLASCO</t>
  </si>
  <si>
    <t>ADAM LOEWEN</t>
  </si>
  <si>
    <t>GLEN PERKINS</t>
  </si>
  <si>
    <t>CARLOS VILLANUEVA</t>
  </si>
  <si>
    <t>CESAR JIMENEZ</t>
  </si>
  <si>
    <t>MATT ALBERS</t>
  </si>
  <si>
    <t>UBALDO JIMENEZ</t>
  </si>
  <si>
    <t>BRIAN WILSON</t>
  </si>
  <si>
    <t>COLE HAMELS</t>
  </si>
  <si>
    <t>ANDREW MILLER</t>
  </si>
  <si>
    <t>CARLOS MARTINEZ</t>
  </si>
  <si>
    <t>CHRIS NARVESON</t>
  </si>
  <si>
    <t>MARK LOWE</t>
  </si>
  <si>
    <t>CHAD BILLINGSLEY</t>
  </si>
  <si>
    <t>JON LESTER</t>
  </si>
  <si>
    <t>NICK MASSET</t>
  </si>
  <si>
    <t>CASEY JANSSEN</t>
  </si>
  <si>
    <t>EDWARD MUJICA</t>
  </si>
  <si>
    <t>HENRY OWENS</t>
  </si>
  <si>
    <t>JAMES SHIELDS</t>
  </si>
  <si>
    <t>SEAN MARSHALL</t>
  </si>
  <si>
    <t>JARED BURTON</t>
  </si>
  <si>
    <t>ROSS DETWILER</t>
  </si>
  <si>
    <t>TROY PATTON</t>
  </si>
  <si>
    <t>JOHN DANKS</t>
  </si>
  <si>
    <t>IAN KENNEDY</t>
  </si>
  <si>
    <t>MATT LINDSTROM</t>
  </si>
  <si>
    <t>JOE SMITH</t>
  </si>
  <si>
    <t>JOE THATCHER</t>
  </si>
  <si>
    <t>MANNY PARRA</t>
  </si>
  <si>
    <t>BRANDON MORROW</t>
  </si>
  <si>
    <t>FELIPE PAULINO</t>
  </si>
  <si>
    <t>LUKE HOCHEVAR</t>
  </si>
  <si>
    <t>JOAKIM SORIA</t>
  </si>
  <si>
    <t>KYLE KENDRICK</t>
  </si>
  <si>
    <t>DAISUKE MATSUZAKA</t>
  </si>
  <si>
    <t>JERRY BLEVINS</t>
  </si>
  <si>
    <t>JUAN GUTIERREZ</t>
  </si>
  <si>
    <t>HOMER BAILEY</t>
  </si>
  <si>
    <t>YOVANI GALLARDO</t>
  </si>
  <si>
    <t>TYLER CLIPPARD</t>
  </si>
  <si>
    <t>PHIL HUGHES</t>
  </si>
  <si>
    <t>ROSS OHLENDORF</t>
  </si>
  <si>
    <t>J.A. HAPP</t>
  </si>
  <si>
    <t>FRANKLIN MORALES</t>
  </si>
  <si>
    <t>TIM LINCECUM</t>
  </si>
  <si>
    <t>JOBA CHAMBERLAIN</t>
  </si>
  <si>
    <t>KEVIN SLOWEY</t>
  </si>
  <si>
    <t>RADHAMES LIZ</t>
  </si>
  <si>
    <t>CLAY BUCHHOLZ</t>
  </si>
  <si>
    <t>ALFREDO SIMON</t>
  </si>
  <si>
    <t>JOHNNY CUETO</t>
  </si>
  <si>
    <t>JAIME GARCIA</t>
  </si>
  <si>
    <t>EVAN MEEK</t>
  </si>
  <si>
    <t>JON NIESE</t>
  </si>
  <si>
    <t>MATT HARRISON</t>
  </si>
  <si>
    <t>JASON MOTTE</t>
  </si>
  <si>
    <t>JOSH OUTMAN</t>
  </si>
  <si>
    <t>GIO GONZALEZ</t>
  </si>
  <si>
    <t>MAX SCHERZER</t>
  </si>
  <si>
    <t>KEVIN JEPSEN</t>
  </si>
  <si>
    <t>CHRIS PEREZ</t>
  </si>
  <si>
    <t>CHRIS VOLSTAD</t>
  </si>
  <si>
    <t>COLLIN BALESTER</t>
  </si>
  <si>
    <t>SERGIO ROMO</t>
  </si>
  <si>
    <t>WADE LEBLANC</t>
  </si>
  <si>
    <t>TOMMY HUNTER</t>
  </si>
  <si>
    <t>CHARLIE MORTON</t>
  </si>
  <si>
    <t>JESSE CHAVEZ</t>
  </si>
  <si>
    <t>JUSTIN MASTERSON</t>
  </si>
  <si>
    <t>MARCO ESTRADA</t>
  </si>
  <si>
    <t>BOBBY PARNELL</t>
  </si>
  <si>
    <t>BURKE BADENHOP</t>
  </si>
  <si>
    <t>CLAYTON RICHARD</t>
  </si>
  <si>
    <t>CLAYTON KERSHAW</t>
  </si>
  <si>
    <t>ALFREDO ACEVES</t>
  </si>
  <si>
    <t>DAVID PRICE</t>
  </si>
  <si>
    <t>DARREN O'DAY</t>
  </si>
  <si>
    <t>PHIL COKE</t>
  </si>
  <si>
    <t>WESLEY WRIGHT</t>
  </si>
  <si>
    <t>FRANCISLEY BUENO</t>
  </si>
  <si>
    <t>JEFF SAMARDZIJA</t>
  </si>
  <si>
    <t>DAVID ROBERTSON</t>
  </si>
  <si>
    <t>CHRIS SMITH</t>
  </si>
  <si>
    <t>PEDRO STROP</t>
  </si>
  <si>
    <t>CRAIG STAMMEN</t>
  </si>
  <si>
    <t>LUKE GREGERSON</t>
  </si>
  <si>
    <t>JHOULYS CHACIN</t>
  </si>
  <si>
    <t>MADISON BUMGARNER</t>
  </si>
  <si>
    <t>CASEY FIEN</t>
  </si>
  <si>
    <t>TONY SIPP</t>
  </si>
  <si>
    <t>DEREK HOLLAND</t>
  </si>
  <si>
    <t>RONALD BELISARIO</t>
  </si>
  <si>
    <t>CARLOS TORRES</t>
  </si>
  <si>
    <t>LUIS PERDOMO</t>
  </si>
  <si>
    <t>MARK MELANCON</t>
  </si>
  <si>
    <t>RICK PORCELLO</t>
  </si>
  <si>
    <t>TREVOR CAHILL</t>
  </si>
  <si>
    <t>SHAWN KELLEY</t>
  </si>
  <si>
    <t>BRIAN MATUSZ</t>
  </si>
  <si>
    <t>DAVID HUFF</t>
  </si>
  <si>
    <t>ERNESTO FRIERI</t>
  </si>
  <si>
    <t>NEFTALI FELIZ</t>
  </si>
  <si>
    <t>MARC RZEPCZYNSKI</t>
  </si>
  <si>
    <t>ANTHONY SWARZAK</t>
  </si>
  <si>
    <t>SEAN O'SULLIVAN</t>
  </si>
  <si>
    <t>DOUG FISTER</t>
  </si>
  <si>
    <t>BRIAN DUENSING</t>
  </si>
  <si>
    <t>CHRIS TILLMAN</t>
  </si>
  <si>
    <t>CESAR RAMOS</t>
  </si>
  <si>
    <t>JORDAN ZIMMERMANN</t>
  </si>
  <si>
    <t>WADE DAVIS</t>
  </si>
  <si>
    <t>JEFF MANSHIP</t>
  </si>
  <si>
    <t>CARLOS CARRASCO</t>
  </si>
  <si>
    <t>ANDREW BAILEY</t>
  </si>
  <si>
    <t>BRAD MILLS</t>
  </si>
  <si>
    <t>MAT LATOS</t>
  </si>
  <si>
    <t>ESMIL ROGERS</t>
  </si>
  <si>
    <t>JOHN AXFORD</t>
  </si>
  <si>
    <t>RYAN WEBB</t>
  </si>
  <si>
    <t>MIKE DUNN</t>
  </si>
  <si>
    <t>KRIS MEDLEN</t>
  </si>
  <si>
    <t>DAVID HERNANDEZ</t>
  </si>
  <si>
    <t>BUD NORRIS</t>
  </si>
  <si>
    <t>DANIEL HUDSON</t>
  </si>
  <si>
    <t>BRETT CECIL</t>
  </si>
  <si>
    <t>ANTONIO BASTARDO</t>
  </si>
  <si>
    <t>MATT DALEY</t>
  </si>
  <si>
    <t>BRETT ANDERSON</t>
  </si>
  <si>
    <t>JUNICHI TAZAWA</t>
  </si>
  <si>
    <t>VIN MAZZARO</t>
  </si>
  <si>
    <t>JAKE ARRIETA</t>
  </si>
  <si>
    <t>ALEXI OGANDO</t>
  </si>
  <si>
    <t>MATT REYNOLDS</t>
  </si>
  <si>
    <t>STEVE CISHEK</t>
  </si>
  <si>
    <t>ADAM OTTAVINO</t>
  </si>
  <si>
    <t>BLAKE WOOD</t>
  </si>
  <si>
    <t>ANTHONY VARVARO</t>
  </si>
  <si>
    <t>LUCAS HARRELL</t>
  </si>
  <si>
    <t>MIKE LEAKE</t>
  </si>
  <si>
    <t>JORDAN WALDEN</t>
  </si>
  <si>
    <t>FERNANDO ABAD</t>
  </si>
  <si>
    <t>SAMUEL DEDUNO</t>
  </si>
  <si>
    <t>FERNANDO SALAS</t>
  </si>
  <si>
    <t>JAMES RUSSELL</t>
  </si>
  <si>
    <t>KENLEY JANSEN</t>
  </si>
  <si>
    <t>DILLON GEE</t>
  </si>
  <si>
    <t>JEANMAR GOMEZ</t>
  </si>
  <si>
    <t>TYSON ROSS</t>
  </si>
  <si>
    <t>MICHAEL KOHN</t>
  </si>
  <si>
    <t>SERGIO SANTOS</t>
  </si>
  <si>
    <t>DREW STOREN</t>
  </si>
  <si>
    <t>BRANDON KINTZLER</t>
  </si>
  <si>
    <t>IVAN NOVA</t>
  </si>
  <si>
    <t>CASEY COLEMAN</t>
  </si>
  <si>
    <t>FRANK HERRMANN</t>
  </si>
  <si>
    <t>TRAVIS WOOD</t>
  </si>
  <si>
    <t>JHAN MARINEZ</t>
  </si>
  <si>
    <t>AROLDIS CHAPMAN</t>
  </si>
  <si>
    <t>VINNIE PESTANO</t>
  </si>
  <si>
    <t>SAM LECURE</t>
  </si>
  <si>
    <t>JEREMY HELLICKSON</t>
  </si>
  <si>
    <t>ANDREW CASHNER</t>
  </si>
  <si>
    <t>LOGAN ONDRUSEK</t>
  </si>
  <si>
    <t>CRAIG KIMBREL</t>
  </si>
  <si>
    <t>JEREMY JEFFRESS</t>
  </si>
  <si>
    <t>MARCOS MATEO</t>
  </si>
  <si>
    <t>CHRIS SALE</t>
  </si>
  <si>
    <t>GREG HOLLAND</t>
  </si>
  <si>
    <t>VANCE WORLEY</t>
  </si>
  <si>
    <t>JOSH TOMLIN</t>
  </si>
  <si>
    <t>MIKE MINOR</t>
  </si>
  <si>
    <t>FELIX DOUBRONT</t>
  </si>
  <si>
    <t>JAKE MCGEE</t>
  </si>
  <si>
    <t>JENRRY MEJIA</t>
  </si>
  <si>
    <t>STEPHEN STRASBURG</t>
  </si>
  <si>
    <t>RUBBY DE LA ROSA</t>
  </si>
  <si>
    <t>ARODYS VIZCAINO</t>
  </si>
  <si>
    <t>DELLIN BETANCES</t>
  </si>
  <si>
    <t>COREY KLUBER</t>
  </si>
  <si>
    <t>ANTHONY BASS</t>
  </si>
  <si>
    <t>CHRIS HATCHER</t>
  </si>
  <si>
    <t>FERNANDO RODRIGUEZ</t>
  </si>
  <si>
    <t>DAVID CARPENTER</t>
  </si>
  <si>
    <t>STEVE DELABAR</t>
  </si>
  <si>
    <t>ERIC SURKAMP</t>
  </si>
  <si>
    <t>JOSH STINSON</t>
  </si>
  <si>
    <t>EVAN SCRIBNER</t>
  </si>
  <si>
    <t>ADAM WILK</t>
  </si>
  <si>
    <t>RYAN COOK</t>
  </si>
  <si>
    <t>NATE ADCOCK</t>
  </si>
  <si>
    <t>TYLER CHATWOOD</t>
  </si>
  <si>
    <t>JULIO TEHERAN</t>
  </si>
  <si>
    <t>JOSH LUEKE</t>
  </si>
  <si>
    <t>AARON CROW</t>
  </si>
  <si>
    <t>CHARLIE FURBUSH</t>
  </si>
  <si>
    <t>MATT MOORE</t>
  </si>
  <si>
    <t>TOMMY MILONE</t>
  </si>
  <si>
    <t>NATHAN EOVALDI</t>
  </si>
  <si>
    <t>DYLAN AXELROD</t>
  </si>
  <si>
    <t>JORDAN LYLES</t>
  </si>
  <si>
    <t>LIAM HENDRIKS</t>
  </si>
  <si>
    <t>JUSTIN DE FRATUS</t>
  </si>
  <si>
    <t>HECTOR SANTIAGO</t>
  </si>
  <si>
    <t>MIKE FIERS</t>
  </si>
  <si>
    <t>ALEX TORRES</t>
  </si>
  <si>
    <t>BRAD BRACH</t>
  </si>
  <si>
    <t>REX BROTHERS</t>
  </si>
  <si>
    <t>ALEX COBB</t>
  </si>
  <si>
    <t>GEORGE KONTOS</t>
  </si>
  <si>
    <t>WADE MILEY</t>
  </si>
  <si>
    <t>TIM COLLINS</t>
  </si>
  <si>
    <t>JOSH COLLMENTER</t>
  </si>
  <si>
    <t>AARON THOMPSON</t>
  </si>
  <si>
    <t>KELVIN HERRERA</t>
  </si>
  <si>
    <t>JOSH LINDBLOM</t>
  </si>
  <si>
    <t>DREW POMERANZ</t>
  </si>
  <si>
    <t>JACOB TURNER</t>
  </si>
  <si>
    <t>JOSE VALDEZ</t>
  </si>
  <si>
    <t>ZACK BRITTON</t>
  </si>
  <si>
    <t>MAIKEL CLETO</t>
  </si>
  <si>
    <t>ADDISON REED</t>
  </si>
  <si>
    <t>DANNY FARQUHAR</t>
  </si>
  <si>
    <t>BRYAN SHAW</t>
  </si>
  <si>
    <t>ZACH PUTNAM</t>
  </si>
  <si>
    <t>JARED HUGHES</t>
  </si>
  <si>
    <t>RYAN MATTHEUS</t>
  </si>
  <si>
    <t>TOM WILHELMSEN</t>
  </si>
  <si>
    <t>BRANDON GOMES</t>
  </si>
  <si>
    <t>JEFF LOCKE</t>
  </si>
  <si>
    <t>GARRETT RICHARDS</t>
  </si>
  <si>
    <t>BRAD PEACOCK</t>
  </si>
  <si>
    <t>DANNY DUFFY</t>
  </si>
  <si>
    <t>MICHAEL PINEDA</t>
  </si>
  <si>
    <t>LOUIS COLEMAN</t>
  </si>
  <si>
    <t>JUAN NICASIO</t>
  </si>
  <si>
    <t>CORY GEARRIN</t>
  </si>
  <si>
    <t>RANDALL DELGADO</t>
  </si>
  <si>
    <t>NICK HAGADONE</t>
  </si>
  <si>
    <t>HENDERSON ALVAREZ</t>
  </si>
  <si>
    <t>HECTOR NOESI</t>
  </si>
  <si>
    <t>LANCE LYNN</t>
  </si>
  <si>
    <t>XAVIER CEDENO</t>
  </si>
  <si>
    <t>JAVY GUERRA</t>
  </si>
  <si>
    <t>TONY WATSON</t>
  </si>
  <si>
    <t>ZACH MCALLISTER</t>
  </si>
  <si>
    <t>BRAD HAND</t>
  </si>
  <si>
    <t>AL ALBURQUERQUE</t>
  </si>
  <si>
    <t>BRAD BOXBERGER</t>
  </si>
  <si>
    <t>TONY CINGRANI</t>
  </si>
  <si>
    <t>AJ RAMOS</t>
  </si>
  <si>
    <t>ROBBIE ROSS JR.</t>
  </si>
  <si>
    <t>LUIS AVILAN</t>
  </si>
  <si>
    <t>DAN JENNINGS</t>
  </si>
  <si>
    <t>MIGUEL GONZALEZ</t>
  </si>
  <si>
    <t>DALLAS KEUCHEL</t>
  </si>
  <si>
    <t>PATRICK CORBIN</t>
  </si>
  <si>
    <t>MILES MIKOLAS</t>
  </si>
  <si>
    <t>AARON LOUP</t>
  </si>
  <si>
    <t>SHAWN TOLLESON</t>
  </si>
  <si>
    <t>SHELBY MILLER</t>
  </si>
  <si>
    <t>DYLAN BUNDY</t>
  </si>
  <si>
    <t>TOMMY LAYNE</t>
  </si>
  <si>
    <t>DAN STRAILY</t>
  </si>
  <si>
    <t>STEVE JOHNSON</t>
  </si>
  <si>
    <t>PEDRO VILLARREAL</t>
  </si>
  <si>
    <t>J.J. HOOVER</t>
  </si>
  <si>
    <t>TREVOR BAUER</t>
  </si>
  <si>
    <t>CHRIS RUSIN</t>
  </si>
  <si>
    <t>BRYAN MORRIS</t>
  </si>
  <si>
    <t>TYLER THORNBURG</t>
  </si>
  <si>
    <t>A.J. GRIFFIN</t>
  </si>
  <si>
    <t>JUSTIN WILSON</t>
  </si>
  <si>
    <t>WILY PERALTA</t>
  </si>
  <si>
    <t>WILL HARRIS</t>
  </si>
  <si>
    <t>JAKE DIEKMAN</t>
  </si>
  <si>
    <t>JAKE ODORIZZI</t>
  </si>
  <si>
    <t>CHAD JENKINS</t>
  </si>
  <si>
    <t>CHRISTIAN FRIEDRICH</t>
  </si>
  <si>
    <t>ROB SCAHILL</t>
  </si>
  <si>
    <t>TODD REDMOND</t>
  </si>
  <si>
    <t>NATE JONES</t>
  </si>
  <si>
    <t>SAM FREEMAN</t>
  </si>
  <si>
    <t>STEVE GELTZ</t>
  </si>
  <si>
    <t>TOM KOEHLER</t>
  </si>
  <si>
    <t>DAVID PHELPS</t>
  </si>
  <si>
    <t>MIGUEL SOCOLOVICH</t>
  </si>
  <si>
    <t>TYLER SKAGGS</t>
  </si>
  <si>
    <t>TANNER SCHEPPERS</t>
  </si>
  <si>
    <t>BLAKE PARKER</t>
  </si>
  <si>
    <t>NICK VINCENT</t>
  </si>
  <si>
    <t>DREW SMYLY</t>
  </si>
  <si>
    <t>YU DARVISH</t>
  </si>
  <si>
    <t>DREW HUTCHISON</t>
  </si>
  <si>
    <t>CASEY KELLY</t>
  </si>
  <si>
    <t>JEURYS FAMILIA</t>
  </si>
  <si>
    <t>TREVOR ROSENTHAL</t>
  </si>
  <si>
    <t>MARTIN PEREZ</t>
  </si>
  <si>
    <t>WEI-YIN CHEN</t>
  </si>
  <si>
    <t>CHRIS ARCHER</t>
  </si>
  <si>
    <t>SEAN DOOLITTLE</t>
  </si>
  <si>
    <t>B.J. ROSENBERG</t>
  </si>
  <si>
    <t>MATT HARVEY</t>
  </si>
  <si>
    <t>WILL SMITH</t>
  </si>
  <si>
    <t>JOE KELLY</t>
  </si>
  <si>
    <t>JUSTIN GRIMM</t>
  </si>
  <si>
    <t>COLLIN MCHUGH</t>
  </si>
  <si>
    <t>JOSH EDGIN</t>
  </si>
  <si>
    <t>ADAM WARREN</t>
  </si>
  <si>
    <t>PACO RODRIGUEZ</t>
  </si>
  <si>
    <t>JOSE QUINTANA</t>
  </si>
  <si>
    <t>DARIN DOWNS</t>
  </si>
  <si>
    <t>CODY ALLEN</t>
  </si>
  <si>
    <t>CARTER CAPPS</t>
  </si>
  <si>
    <t>DAN OTERO</t>
  </si>
  <si>
    <t>JEFF BELIVEAU</t>
  </si>
  <si>
    <t>ALEX COLOME</t>
  </si>
  <si>
    <t>KEVIN SIEGRIST</t>
  </si>
  <si>
    <t>KYLE GIBSON</t>
  </si>
  <si>
    <t>JC RAMIREZ</t>
  </si>
  <si>
    <t>BRANDON MAURER</t>
  </si>
  <si>
    <t>JOSE ALVAREZ</t>
  </si>
  <si>
    <t>ARQUIMEDES CAMINERO</t>
  </si>
  <si>
    <t>ANDREW ALBERS</t>
  </si>
  <si>
    <t>ERIK JOHNSON</t>
  </si>
  <si>
    <t>CORY RASMUS</t>
  </si>
  <si>
    <t>ROBBIE ERLIN</t>
  </si>
  <si>
    <t>ENNY ROMERO</t>
  </si>
  <si>
    <t>STOLMY PIMENTEL</t>
  </si>
  <si>
    <t>ZACK WHEELER</t>
  </si>
  <si>
    <t>ALEX WILSON</t>
  </si>
  <si>
    <t>JAKE PETRICKA</t>
  </si>
  <si>
    <t>BUDDY BOSHERS</t>
  </si>
  <si>
    <t>IAN KROL</t>
  </si>
  <si>
    <t>MICHAEL BLAZEK</t>
  </si>
  <si>
    <t>HECTOR RONDON</t>
  </si>
  <si>
    <t>SETH MANESS</t>
  </si>
  <si>
    <t>ZAC ROSSCUP</t>
  </si>
  <si>
    <t>MICHAEL TONKIN</t>
  </si>
  <si>
    <t>ALLEN WEBSTER</t>
  </si>
  <si>
    <t>HEATH HEMBREE</t>
  </si>
  <si>
    <t>BRANDON WORKMAN</t>
  </si>
  <si>
    <t>SONNY GRAY</t>
  </si>
  <si>
    <t>MATT SHOEMAKER</t>
  </si>
  <si>
    <t>VIDAL NUNO</t>
  </si>
  <si>
    <t>ALEX WOOD</t>
  </si>
  <si>
    <t>TANNER ROARK</t>
  </si>
  <si>
    <t>SIMON CASTRO</t>
  </si>
  <si>
    <t>TAYLOR JORDAN</t>
  </si>
  <si>
    <t>SEAN NOLIN</t>
  </si>
  <si>
    <t>JIMMY NELSON</t>
  </si>
  <si>
    <t>DANIEL WEBB</t>
  </si>
  <si>
    <t>KEVIN GAUSMAN</t>
  </si>
  <si>
    <t>CHAD BETTIS</t>
  </si>
  <si>
    <t>JOSH FIELDS</t>
  </si>
  <si>
    <t>BRIAN FLYNN</t>
  </si>
  <si>
    <t>T.J. MCFARLAND</t>
  </si>
  <si>
    <t>SAM DYSON</t>
  </si>
  <si>
    <t>YOERVIS MEDINA</t>
  </si>
  <si>
    <t>JOSE FERNANDEZ</t>
  </si>
  <si>
    <t>BRUCE RONDON</t>
  </si>
  <si>
    <t>CHAZ ROE</t>
  </si>
  <si>
    <t>PAUL CLEMENS</t>
  </si>
  <si>
    <t>JOSE DOMINGUEZ</t>
  </si>
  <si>
    <t>CHRIS WITHROW</t>
  </si>
  <si>
    <t>BRETT OBERHOLTZER</t>
  </si>
  <si>
    <t>TAIJUAN WALKER</t>
  </si>
  <si>
    <t>JARRED COSART</t>
  </si>
  <si>
    <t>GERRIT COLE</t>
  </si>
  <si>
    <t>NICK TEPESCH</t>
  </si>
  <si>
    <t>DAVID HALE</t>
  </si>
  <si>
    <t>DAVID HOLMBERG</t>
  </si>
  <si>
    <t>GONZALEZ GERMEN</t>
  </si>
  <si>
    <t>NATHAN KARNS</t>
  </si>
  <si>
    <t>YORDANO VENTURA</t>
  </si>
  <si>
    <t>HYUN-JIN RYU</t>
  </si>
  <si>
    <t>MICHAEL WACHA</t>
  </si>
  <si>
    <t>DANNY SALAZAR</t>
  </si>
  <si>
    <t>RYAN PRESSLY</t>
  </si>
  <si>
    <t>JAMES PAXTON</t>
  </si>
  <si>
    <t>LUIS GARCIA</t>
  </si>
  <si>
    <t>ANDRE RIENZO</t>
  </si>
  <si>
    <t>TYLER LYONS</t>
  </si>
  <si>
    <t>MIKE BOLSINGER</t>
  </si>
  <si>
    <t>CHASEN SHREVE</t>
  </si>
  <si>
    <t>LEONEL CAMPOS</t>
  </si>
  <si>
    <t>MICHAEL MARIOT</t>
  </si>
  <si>
    <t>SPENCER PATTON</t>
  </si>
  <si>
    <t>BUCK FARMER</t>
  </si>
  <si>
    <t>DANIEL NORRIS</t>
  </si>
  <si>
    <t>EDDIE BUTLER</t>
  </si>
  <si>
    <t>EVAN MARSHALL</t>
  </si>
  <si>
    <t>JOSE RAMIREZ</t>
  </si>
  <si>
    <t>MIKE MORIN</t>
  </si>
  <si>
    <t>ERIK GOEDDEL</t>
  </si>
  <si>
    <t>KENDALL GRAVEMAN</t>
  </si>
  <si>
    <t>ANDREW HEANEY</t>
  </si>
  <si>
    <t>AARON SANCHEZ</t>
  </si>
  <si>
    <t>BRANDON FINNEGAN</t>
  </si>
  <si>
    <t>SAM TUIVAILALA</t>
  </si>
  <si>
    <t>A.J. ACHTER</t>
  </si>
  <si>
    <t>DREW VERHAGEN</t>
  </si>
  <si>
    <t>AUSTIN ADAMS</t>
  </si>
  <si>
    <t>PHIL KLEIN</t>
  </si>
  <si>
    <t>MARCUS STROMAN</t>
  </si>
  <si>
    <t>JAKE BUCHANAN</t>
  </si>
  <si>
    <t>ANTHONY DESCLAFANI</t>
  </si>
  <si>
    <t>COREY KNEBEL</t>
  </si>
  <si>
    <t>NICK TROPEANO</t>
  </si>
  <si>
    <t>NICK MARTINEZ</t>
  </si>
  <si>
    <t>RYAN BUCHTER</t>
  </si>
  <si>
    <t>RAFAEL MONTERO</t>
  </si>
  <si>
    <t>KEN GILES</t>
  </si>
  <si>
    <t>KYLE HENDRICKS</t>
  </si>
  <si>
    <t>KYLE CROCKETT</t>
  </si>
  <si>
    <t>ANTHONY RANAUDO</t>
  </si>
  <si>
    <t>TREVOR MAY</t>
  </si>
  <si>
    <t>ROBBIE RAY</t>
  </si>
  <si>
    <t>MARCO GONZALES</t>
  </si>
  <si>
    <t>ALEX CLAUDIO</t>
  </si>
  <si>
    <t>KYLE LOBSTEIN</t>
  </si>
  <si>
    <t>BLAINE HARDY</t>
  </si>
  <si>
    <t>CHRISTIAN BERGMAN</t>
  </si>
  <si>
    <t>CHASE WHITLEY</t>
  </si>
  <si>
    <t>HUNTER STRICKLAND</t>
  </si>
  <si>
    <t>MATT BARNES</t>
  </si>
  <si>
    <t>ANDREW CHAFIN</t>
  </si>
  <si>
    <t>CAM BEDROSIAN</t>
  </si>
  <si>
    <t>JACOB DEGROM</t>
  </si>
  <si>
    <t>DARIO ALVAREZ</t>
  </si>
  <si>
    <t>DANIEL COULOMBE</t>
  </si>
  <si>
    <t>MIKE FOLTYNEWICZ</t>
  </si>
  <si>
    <t>NEIL RAMIREZ</t>
  </si>
  <si>
    <t>ODRISAMER DESPAIGNE</t>
  </si>
  <si>
    <t>MASAHIRO TANAKA</t>
  </si>
  <si>
    <t>HECTOR NERIS</t>
  </si>
  <si>
    <t>JESSE HAHN</t>
  </si>
  <si>
    <t>TOMMY KAHNLE</t>
  </si>
  <si>
    <t>KEVIN QUACKENBUSH</t>
  </si>
  <si>
    <t>KIRBY YATES</t>
  </si>
  <si>
    <t>BRYAN MITCHELL</t>
  </si>
  <si>
    <t>PEDRO BAEZ</t>
  </si>
  <si>
    <t>SHANE GREENE</t>
  </si>
  <si>
    <t>CHRIS BASSITT</t>
  </si>
  <si>
    <t>CHASE ANDERSON</t>
  </si>
  <si>
    <t>KYLE RYAN</t>
  </si>
  <si>
    <t>BLAKE TREINEN</t>
  </si>
  <si>
    <t>DOMINIC LEONE</t>
  </si>
  <si>
    <t>DAN WINKLER</t>
  </si>
  <si>
    <t>RYAN DULL</t>
  </si>
  <si>
    <t>LOGAN VERRETT</t>
  </si>
  <si>
    <t>SILVINO BRACHO</t>
  </si>
  <si>
    <t>RAISEL IGLESIAS</t>
  </si>
  <si>
    <t>DEOLIS GUERRA</t>
  </si>
  <si>
    <t>NOAH SYNDERGAARD</t>
  </si>
  <si>
    <t>LANCE MCCULLERS JR.</t>
  </si>
  <si>
    <t>JOSH A. SMITH</t>
  </si>
  <si>
    <t>HANSEL ROBLES</t>
  </si>
  <si>
    <t>SCOTT ALEXANDER</t>
  </si>
  <si>
    <t>MICHAEL FELIZ</t>
  </si>
  <si>
    <t>MATTHEW BOYD</t>
  </si>
  <si>
    <t>JOSH RAVIN</t>
  </si>
  <si>
    <t>EDUARDO RODRIGUEZ</t>
  </si>
  <si>
    <t>CARLOS RODON</t>
  </si>
  <si>
    <t>MATT GRACE</t>
  </si>
  <si>
    <t>MIKE MONTGOMERY</t>
  </si>
  <si>
    <t>JERAD EICKHOFF</t>
  </si>
  <si>
    <t>TYLER DUFFEY</t>
  </si>
  <si>
    <t>ALEX MEYER</t>
  </si>
  <si>
    <t>ALEC ASHER</t>
  </si>
  <si>
    <t>CARL EDWARDS JR.</t>
  </si>
  <si>
    <t>RYAN TEPERA</t>
  </si>
  <si>
    <t>KYLE BARRACLOUGH</t>
  </si>
  <si>
    <t>MICHAEL LORENZEN</t>
  </si>
  <si>
    <t>AARON NOLA</t>
  </si>
  <si>
    <t>SCOTT OBERG</t>
  </si>
  <si>
    <t>LUIS SEVERINO</t>
  </si>
  <si>
    <t>JAMES PAZOS</t>
  </si>
  <si>
    <t>CHRIS BECK</t>
  </si>
  <si>
    <t>JOSE URENA</t>
  </si>
  <si>
    <t>A.J. COLE</t>
  </si>
  <si>
    <t>TYLER OLSON</t>
  </si>
  <si>
    <t>NICK GOODY</t>
  </si>
  <si>
    <t>JUSTIN NICOLINO</t>
  </si>
  <si>
    <t>A.J. SCHUGEL</t>
  </si>
  <si>
    <t>SAMMY SOLIS</t>
  </si>
  <si>
    <t>SHAWN ARMSTRONG</t>
  </si>
  <si>
    <t>NOE RAMIREZ</t>
  </si>
  <si>
    <t>TYLER WILSON</t>
  </si>
  <si>
    <t>ZACH DAVIES</t>
  </si>
  <si>
    <t>TONY ZYCH</t>
  </si>
  <si>
    <t>STEVEN MATZ</t>
  </si>
  <si>
    <t>ADAM MORGAN</t>
  </si>
  <si>
    <t>LUKE JACKSON</t>
  </si>
  <si>
    <t>MATT WISLER</t>
  </si>
  <si>
    <t>JOSH OSICH</t>
  </si>
  <si>
    <t>FELIPE VAZQUEZ</t>
  </si>
  <si>
    <t>BRIAN ELLINGTON</t>
  </si>
  <si>
    <t>ROBERTO OSUNA</t>
  </si>
  <si>
    <t>MYCHAL GIVENS</t>
  </si>
  <si>
    <t>KEONE KELA</t>
  </si>
  <si>
    <t>ARCHIE BRADLEY</t>
  </si>
  <si>
    <t>ZACK GODLEY</t>
  </si>
  <si>
    <t>ADAM CONLEY</t>
  </si>
  <si>
    <t>JOE ROSS</t>
  </si>
  <si>
    <t>VINCE VELASQUEZ</t>
  </si>
  <si>
    <t>MATT ANDRIESE</t>
  </si>
  <si>
    <t>MIKE WRIGHT JR.</t>
  </si>
  <si>
    <t>MIGUEL CASTRO</t>
  </si>
  <si>
    <t>JON GRAY</t>
  </si>
  <si>
    <t>hatvalue</t>
  </si>
  <si>
    <t>abs(dffits)</t>
  </si>
  <si>
    <t>dfbetas</t>
  </si>
  <si>
    <t>High Influence Point</t>
  </si>
  <si>
    <t>pitching.injury_lagged</t>
  </si>
  <si>
    <t>Pitches</t>
  </si>
  <si>
    <t>prior_injury_last_2</t>
  </si>
  <si>
    <t>Age</t>
  </si>
  <si>
    <t>P_per_IP_accel_2</t>
  </si>
  <si>
    <t>P_per_IP</t>
  </si>
  <si>
    <t>IP_accel_2</t>
  </si>
  <si>
    <t>wSI..pi._accel_2</t>
  </si>
  <si>
    <t>wFA..pi._accel_2</t>
  </si>
  <si>
    <t>walk_rate</t>
  </si>
  <si>
    <t>vFA..pi.</t>
  </si>
  <si>
    <t>FA...pi.</t>
  </si>
  <si>
    <t>tj</t>
  </si>
  <si>
    <t>SI.Z..pi.</t>
  </si>
  <si>
    <t>FA.Z..pi.</t>
  </si>
  <si>
    <t>vFC..pi._accel_2</t>
  </si>
  <si>
    <t>wild_pitch_rate_accel_2</t>
  </si>
  <si>
    <t>vFA..pi..FA...pi.</t>
  </si>
  <si>
    <t>IP_accel_2.FA...pi.</t>
  </si>
  <si>
    <t>P_per_IP.IP_accel_2</t>
  </si>
  <si>
    <t>FA...pi..FA.Z..pi.</t>
  </si>
  <si>
    <t>P_per_IP.wFA..pi._accel_2</t>
  </si>
  <si>
    <t>wSI..pi._accel_2.wFA..pi._accel_2</t>
  </si>
  <si>
    <t>tj.wild_pitch_rate_accel_2</t>
  </si>
  <si>
    <t>IP</t>
  </si>
  <si>
    <t>G</t>
  </si>
  <si>
    <t>prior_injury</t>
  </si>
  <si>
    <t>sinkers_cutters_percent</t>
  </si>
  <si>
    <t>Pitches_accel_2</t>
  </si>
  <si>
    <t>G_accel_2</t>
  </si>
  <si>
    <t>sinkers_cutters_percent_accel_2</t>
  </si>
  <si>
    <t>other_pitch_types_percent_accel_2</t>
  </si>
  <si>
    <t>other_pitch_types_w_accel_2</t>
  </si>
  <si>
    <t>other_pitch_types_X_accel_2</t>
  </si>
  <si>
    <t>other_pitch_types_Z_accel_2</t>
  </si>
  <si>
    <t>SO_G_accel_2</t>
  </si>
  <si>
    <t>walk_rate_accel_2</t>
  </si>
  <si>
    <t>wild_pitch_rate</t>
  </si>
  <si>
    <t>FC...pi.</t>
  </si>
  <si>
    <t>SI...pi.</t>
  </si>
  <si>
    <t>FA.X..pi.</t>
  </si>
  <si>
    <t>FC.X..pi.</t>
  </si>
  <si>
    <t>SI.X..pi.</t>
  </si>
  <si>
    <t>FC.Z..pi.</t>
  </si>
  <si>
    <t>wFA..pi.</t>
  </si>
  <si>
    <t>wFC..pi.</t>
  </si>
  <si>
    <t>wSI..pi.</t>
  </si>
  <si>
    <t>FA...pi._accel_2</t>
  </si>
  <si>
    <t>FC...pi._accel_2</t>
  </si>
  <si>
    <t>SI...pi._accel_2</t>
  </si>
  <si>
    <t>FA.X..pi._accel_2</t>
  </si>
  <si>
    <t>FC.X..pi._accel_2</t>
  </si>
  <si>
    <t>SI.X..pi._accel_2</t>
  </si>
  <si>
    <t>FA.Z..pi._accel_2</t>
  </si>
  <si>
    <t>FC.Z..pi._accel_2</t>
  </si>
  <si>
    <t>SI.Z..pi._accel_2</t>
  </si>
  <si>
    <t>wFC..pi._accel_2</t>
  </si>
  <si>
    <t>vFC..pi.</t>
  </si>
  <si>
    <t>vSI..pi.</t>
  </si>
  <si>
    <t>vFA..pi._accel_2</t>
  </si>
  <si>
    <t>vSI..pi._accel_2</t>
  </si>
  <si>
    <t>high_influence_pt</t>
  </si>
  <si>
    <t>rstudent.fwd_aic.</t>
  </si>
  <si>
    <t>hatvalues.fwd_aic.</t>
  </si>
  <si>
    <t>cooks.distance.fwd_aic.</t>
  </si>
  <si>
    <t>dffits.fwd_aic.</t>
  </si>
  <si>
    <t>win_rec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</si>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</sst>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43"/>
  <sheetViews>
    <sheetView topLeftCell="A360" zoomScale="120" zoomScaleNormal="120" workbookViewId="0">
      <selection activeCell="E380" sqref="E380"/>
    </sheetView>
  </sheetViews>
  <sheetFormatPr baseColWidth="10" defaultRowHeight="16" x14ac:dyDescent="0.2"/>
  <cols>
    <col min="1" max="1" width="14" customWidth="1"/>
    <col min="2" max="2" width="24.1640625" bestFit="1" customWidth="1"/>
    <col min="3" max="3" width="22.5" bestFit="1" customWidth="1"/>
    <col min="4" max="4" width="12.83203125" bestFit="1" customWidth="1"/>
    <col min="5" max="5" width="12.83203125" customWidth="1"/>
    <col min="6" max="7" width="12.83203125" bestFit="1" customWidth="1"/>
    <col min="8" max="8" width="23" bestFit="1" customWidth="1"/>
    <col min="9" max="9" width="21.1640625" bestFit="1" customWidth="1"/>
    <col min="10" max="10" width="18.5" bestFit="1" customWidth="1"/>
    <col min="11" max="11" width="18.33203125" bestFit="1" customWidth="1"/>
  </cols>
  <sheetData>
    <row r="1" spans="1:29" x14ac:dyDescent="0.2">
      <c r="A1" t="s">
        <v>0</v>
      </c>
      <c r="B1" t="s">
        <v>631</v>
      </c>
      <c r="C1" t="s">
        <v>1</v>
      </c>
      <c r="D1" t="s">
        <v>693</v>
      </c>
      <c r="E1" t="s">
        <v>694</v>
      </c>
      <c r="F1" t="s">
        <v>695</v>
      </c>
      <c r="G1" t="s">
        <v>696</v>
      </c>
      <c r="H1" t="s">
        <v>2</v>
      </c>
      <c r="I1" t="s">
        <v>632</v>
      </c>
      <c r="J1" t="s">
        <v>634</v>
      </c>
      <c r="K1" t="s">
        <v>657</v>
      </c>
      <c r="L1" t="s">
        <v>636</v>
      </c>
      <c r="M1" t="s">
        <v>637</v>
      </c>
      <c r="N1" t="s">
        <v>638</v>
      </c>
      <c r="O1" t="s">
        <v>639</v>
      </c>
      <c r="P1" t="s">
        <v>640</v>
      </c>
      <c r="Q1" t="s">
        <v>697</v>
      </c>
      <c r="R1" t="s">
        <v>641</v>
      </c>
      <c r="S1" t="s">
        <v>642</v>
      </c>
      <c r="T1" t="s">
        <v>643</v>
      </c>
      <c r="U1" t="s">
        <v>645</v>
      </c>
      <c r="V1" t="s">
        <v>647</v>
      </c>
      <c r="W1" t="s">
        <v>648</v>
      </c>
      <c r="X1" t="s">
        <v>649</v>
      </c>
      <c r="Y1" t="s">
        <v>650</v>
      </c>
      <c r="Z1" t="s">
        <v>651</v>
      </c>
      <c r="AA1" t="s">
        <v>652</v>
      </c>
      <c r="AB1" t="s">
        <v>653</v>
      </c>
      <c r="AC1" t="s">
        <v>654</v>
      </c>
    </row>
    <row r="2" spans="1:29" x14ac:dyDescent="0.2">
      <c r="A2">
        <v>2014</v>
      </c>
      <c r="B2">
        <v>1</v>
      </c>
      <c r="C2" t="s">
        <v>19</v>
      </c>
      <c r="D2">
        <v>1.39143340336443</v>
      </c>
      <c r="E2">
        <v>2.0262314225978899E-2</v>
      </c>
      <c r="F2">
        <v>1.5254753942479701E-3</v>
      </c>
      <c r="G2">
        <v>0.18577429551355701</v>
      </c>
      <c r="H2">
        <v>-2.0944258017833398E-2</v>
      </c>
      <c r="I2">
        <v>8.1724403787127906E-2</v>
      </c>
      <c r="J2">
        <v>7.16863821840132E-2</v>
      </c>
      <c r="K2">
        <v>-2.6488514962823201E-2</v>
      </c>
      <c r="L2">
        <v>-2.9703602368751001E-2</v>
      </c>
      <c r="M2">
        <v>-5.32654537811845E-3</v>
      </c>
      <c r="N2">
        <v>-7.0378332387510803E-2</v>
      </c>
      <c r="O2">
        <v>4.3310977750175899E-3</v>
      </c>
      <c r="P2">
        <v>5.9068921209843098E-2</v>
      </c>
      <c r="Q2">
        <v>-3.5721320926366998E-2</v>
      </c>
      <c r="R2">
        <v>5.1304930344089499E-2</v>
      </c>
      <c r="S2">
        <v>-1.9558936167875799E-2</v>
      </c>
      <c r="T2">
        <v>6.5176252302487803E-2</v>
      </c>
      <c r="U2">
        <v>-5.1684262372817501E-2</v>
      </c>
      <c r="V2">
        <v>-1.6475971387526101E-3</v>
      </c>
      <c r="W2">
        <v>6.1903264414239897E-3</v>
      </c>
      <c r="X2">
        <v>-1.7046655840999899E-2</v>
      </c>
      <c r="Y2">
        <v>6.5033893167500897E-3</v>
      </c>
      <c r="Z2">
        <v>4.1950749094086401E-2</v>
      </c>
      <c r="AA2">
        <v>-3.7335485792404101E-3</v>
      </c>
      <c r="AB2">
        <v>2.11066607925292E-3</v>
      </c>
      <c r="AC2">
        <v>-1.9967962874783599E-2</v>
      </c>
    </row>
    <row r="3" spans="1:29" x14ac:dyDescent="0.2">
      <c r="A3">
        <v>2014</v>
      </c>
      <c r="B3">
        <v>0</v>
      </c>
      <c r="C3" t="s">
        <v>311</v>
      </c>
      <c r="D3">
        <v>-0.74885060495256806</v>
      </c>
      <c r="E3">
        <v>6.28629285739525E-3</v>
      </c>
      <c r="F3" s="1">
        <v>9.3261738614978194E-5</v>
      </c>
      <c r="G3">
        <v>-5.52559031334003E-2</v>
      </c>
      <c r="H3">
        <v>-1.47594563000221E-2</v>
      </c>
      <c r="I3">
        <v>1.74449787508777E-2</v>
      </c>
      <c r="J3">
        <v>1.29271224180644E-2</v>
      </c>
      <c r="K3">
        <v>7.5454947960913402E-3</v>
      </c>
      <c r="L3">
        <v>1.4721233172163201E-2</v>
      </c>
      <c r="M3">
        <v>-1.3090293833297E-3</v>
      </c>
      <c r="N3">
        <v>-3.47850498645962E-4</v>
      </c>
      <c r="O3">
        <v>6.9396034106218602E-3</v>
      </c>
      <c r="P3">
        <v>-2.0854739888329199E-2</v>
      </c>
      <c r="Q3">
        <v>-2.64152814887781E-2</v>
      </c>
      <c r="R3">
        <v>1.11554433728573E-2</v>
      </c>
      <c r="S3">
        <v>-6.6910433748229396E-4</v>
      </c>
      <c r="T3">
        <v>5.5223678223555702E-3</v>
      </c>
      <c r="U3">
        <v>-1.7255422641779102E-2</v>
      </c>
      <c r="V3">
        <v>1.2892364744170499E-2</v>
      </c>
      <c r="W3">
        <v>-1.94917260110596E-3</v>
      </c>
      <c r="X3">
        <v>-5.4802559312111402E-3</v>
      </c>
      <c r="Y3">
        <v>1.99260373615505E-3</v>
      </c>
      <c r="Z3">
        <v>1.2834572952979399E-2</v>
      </c>
      <c r="AA3">
        <v>-5.97182174053538E-3</v>
      </c>
      <c r="AB3">
        <v>2.6521655023409498E-3</v>
      </c>
      <c r="AC3">
        <v>-5.4497754671539202E-3</v>
      </c>
    </row>
    <row r="4" spans="1:29" x14ac:dyDescent="0.2">
      <c r="A4">
        <v>2014</v>
      </c>
      <c r="B4">
        <v>0</v>
      </c>
      <c r="C4" t="s">
        <v>36</v>
      </c>
      <c r="D4">
        <v>-0.70800695993821605</v>
      </c>
      <c r="E4">
        <v>7.5657729448859899E-3</v>
      </c>
      <c r="F4" s="1">
        <v>9.8972119706871301E-5</v>
      </c>
      <c r="G4">
        <v>-5.73661171606209E-2</v>
      </c>
      <c r="H4">
        <v>2.2581879981910701E-2</v>
      </c>
      <c r="I4">
        <v>-2.76414416187084E-2</v>
      </c>
      <c r="J4">
        <v>-3.2046355960659703E-2</v>
      </c>
      <c r="K4">
        <v>9.2864905160923907E-3</v>
      </c>
      <c r="L4">
        <v>-5.8028460750549002E-3</v>
      </c>
      <c r="M4">
        <v>6.2080257286496899E-3</v>
      </c>
      <c r="N4">
        <v>-1.4954085640258101E-2</v>
      </c>
      <c r="O4">
        <v>2.6652433257626802E-3</v>
      </c>
      <c r="P4">
        <v>-4.7643370635166203E-3</v>
      </c>
      <c r="Q4">
        <v>3.4213611119823101E-3</v>
      </c>
      <c r="R4">
        <v>1.2645649356699601E-2</v>
      </c>
      <c r="S4">
        <v>-5.6104363442483702E-3</v>
      </c>
      <c r="T4">
        <v>1.1213403927002701E-2</v>
      </c>
      <c r="U4">
        <v>-1.3234107502645E-2</v>
      </c>
      <c r="V4">
        <v>-7.6187924500037002E-3</v>
      </c>
      <c r="W4">
        <v>2.7237195933754702E-3</v>
      </c>
      <c r="X4">
        <v>2.95928342629218E-3</v>
      </c>
      <c r="Y4">
        <v>-6.5624162050905198E-3</v>
      </c>
      <c r="Z4">
        <v>9.1432652368328305E-3</v>
      </c>
      <c r="AA4">
        <v>-3.12628989366828E-3</v>
      </c>
      <c r="AB4">
        <v>2.7663450228659001E-3</v>
      </c>
      <c r="AC4">
        <v>2.03043041400882E-3</v>
      </c>
    </row>
    <row r="5" spans="1:29" x14ac:dyDescent="0.2">
      <c r="A5">
        <v>2014</v>
      </c>
      <c r="B5">
        <v>0</v>
      </c>
      <c r="C5" t="s">
        <v>375</v>
      </c>
      <c r="D5">
        <v>-0.69389892833640299</v>
      </c>
      <c r="E5">
        <v>1.27124640349967E-2</v>
      </c>
      <c r="F5">
        <v>1.60054791773442E-4</v>
      </c>
      <c r="G5">
        <v>-7.3151416744684603E-2</v>
      </c>
      <c r="H5">
        <v>-3.19007571352408E-2</v>
      </c>
      <c r="I5">
        <v>2.4023937841674702E-3</v>
      </c>
      <c r="J5">
        <v>1.55533606492692E-2</v>
      </c>
      <c r="K5">
        <v>6.5364091491871903E-3</v>
      </c>
      <c r="L5">
        <v>1.49874852682793E-2</v>
      </c>
      <c r="M5">
        <v>-9.5055533012463895E-4</v>
      </c>
      <c r="N5">
        <v>2.2834151787013198E-3</v>
      </c>
      <c r="O5">
        <v>1.86513661685563E-3</v>
      </c>
      <c r="P5">
        <v>-1.9746127433916801E-2</v>
      </c>
      <c r="Q5">
        <v>3.9621368999860698E-3</v>
      </c>
      <c r="R5">
        <v>2.1215946980614402E-2</v>
      </c>
      <c r="S5">
        <v>-1.1727329460178E-3</v>
      </c>
      <c r="T5">
        <v>5.6670502087934798E-3</v>
      </c>
      <c r="U5">
        <v>-2.06795625365429E-3</v>
      </c>
      <c r="V5">
        <v>-1.67647979495337E-2</v>
      </c>
      <c r="W5">
        <v>6.8286338553800302E-4</v>
      </c>
      <c r="X5">
        <v>1.8861803820378501E-2</v>
      </c>
      <c r="Y5">
        <v>-1.9803470801110601E-3</v>
      </c>
      <c r="Z5">
        <v>1.1202068125870999E-3</v>
      </c>
      <c r="AA5">
        <v>-1.9533698994873101E-3</v>
      </c>
      <c r="AB5">
        <v>-2.2990099825637299E-3</v>
      </c>
      <c r="AC5">
        <v>6.2135509139193404E-3</v>
      </c>
    </row>
    <row r="6" spans="1:29" x14ac:dyDescent="0.2">
      <c r="A6">
        <v>2014</v>
      </c>
      <c r="B6">
        <v>1</v>
      </c>
      <c r="C6" t="s">
        <v>252</v>
      </c>
      <c r="D6">
        <v>1.5740385528979099</v>
      </c>
      <c r="E6">
        <v>9.5310730516994391E-3</v>
      </c>
      <c r="F6">
        <v>1.0650039681110101E-3</v>
      </c>
      <c r="G6">
        <v>0.14314482472426099</v>
      </c>
      <c r="H6">
        <v>-1.99411147213913E-2</v>
      </c>
      <c r="I6">
        <v>6.5447083701506703E-3</v>
      </c>
      <c r="J6">
        <v>-5.0436089301072497E-3</v>
      </c>
      <c r="K6">
        <v>-1.9112635139510298E-2</v>
      </c>
      <c r="L6">
        <v>3.8346382211124297E-2</v>
      </c>
      <c r="M6">
        <v>-9.0016563980471094E-3</v>
      </c>
      <c r="N6">
        <v>3.5680335234412699E-3</v>
      </c>
      <c r="O6">
        <v>-1.25986518278177E-2</v>
      </c>
      <c r="P6">
        <v>-4.6656793298835701E-2</v>
      </c>
      <c r="Q6">
        <v>-4.2512096489246601E-2</v>
      </c>
      <c r="R6">
        <v>2.3409338864081499E-2</v>
      </c>
      <c r="S6">
        <v>2.44807018990699E-3</v>
      </c>
      <c r="T6">
        <v>-1.9273457334050899E-2</v>
      </c>
      <c r="U6">
        <v>-2.30197649561493E-2</v>
      </c>
      <c r="V6">
        <v>-3.2288623437852597E-2</v>
      </c>
      <c r="W6">
        <v>8.6122843144091597E-3</v>
      </c>
      <c r="X6">
        <v>-9.2876407829576707E-3</v>
      </c>
      <c r="Y6">
        <v>9.2013339599639598E-3</v>
      </c>
      <c r="Z6">
        <v>-3.0514482740902901E-2</v>
      </c>
      <c r="AA6">
        <v>1.5658344067794899E-2</v>
      </c>
      <c r="AB6">
        <v>-3.5676536079505801E-3</v>
      </c>
      <c r="AC6">
        <v>1.38528208548354E-2</v>
      </c>
    </row>
    <row r="7" spans="1:29" x14ac:dyDescent="0.2">
      <c r="A7">
        <v>2014</v>
      </c>
      <c r="B7">
        <v>0</v>
      </c>
      <c r="C7" t="s">
        <v>97</v>
      </c>
      <c r="D7">
        <v>-1.1085505656243799</v>
      </c>
      <c r="E7">
        <v>1.27464225248651E-2</v>
      </c>
      <c r="F7">
        <v>4.9852370661575295E-4</v>
      </c>
      <c r="G7">
        <v>-0.116955340842214</v>
      </c>
      <c r="H7">
        <v>-2.25674602280947E-2</v>
      </c>
      <c r="I7">
        <v>-3.5463704492793E-2</v>
      </c>
      <c r="J7">
        <v>-8.1606379078397601E-3</v>
      </c>
      <c r="K7">
        <v>1.8500210862544199E-2</v>
      </c>
      <c r="L7">
        <v>3.5828543958291201E-2</v>
      </c>
      <c r="M7">
        <v>-2.6551913213075699E-2</v>
      </c>
      <c r="N7">
        <v>4.0604387063630697E-2</v>
      </c>
      <c r="O7">
        <v>-1.86144129177328E-2</v>
      </c>
      <c r="P7">
        <v>-5.5163847181353498E-3</v>
      </c>
      <c r="Q7">
        <v>-1.48453694380535E-2</v>
      </c>
      <c r="R7">
        <v>1.23293674128947E-2</v>
      </c>
      <c r="S7">
        <v>5.8464445552252704E-3</v>
      </c>
      <c r="T7">
        <v>-6.2327908332026803E-2</v>
      </c>
      <c r="U7">
        <v>-1.7027899032769401E-2</v>
      </c>
      <c r="V7">
        <v>-1.8069409440357299E-3</v>
      </c>
      <c r="W7">
        <v>-8.0976188090559793E-3</v>
      </c>
      <c r="X7">
        <v>1.03480457445571E-2</v>
      </c>
      <c r="Y7">
        <v>2.51113223013615E-2</v>
      </c>
      <c r="Z7">
        <v>1.01336566753924E-2</v>
      </c>
      <c r="AA7">
        <v>1.84264401400571E-2</v>
      </c>
      <c r="AB7">
        <v>1.3165055698697E-2</v>
      </c>
      <c r="AC7">
        <v>8.2677874839858397E-3</v>
      </c>
    </row>
    <row r="8" spans="1:29" x14ac:dyDescent="0.2">
      <c r="A8">
        <v>2014</v>
      </c>
      <c r="B8">
        <v>0</v>
      </c>
      <c r="C8" t="s">
        <v>425</v>
      </c>
      <c r="D8">
        <v>-0.74346529442403497</v>
      </c>
      <c r="E8">
        <v>5.2546226602862298E-3</v>
      </c>
      <c r="F8" s="1">
        <v>7.6572315537769807E-5</v>
      </c>
      <c r="G8">
        <v>-5.0118447010374899E-2</v>
      </c>
      <c r="H8">
        <v>4.3676616516306202E-3</v>
      </c>
      <c r="I8">
        <v>1.2663045534434E-2</v>
      </c>
      <c r="J8">
        <v>9.0362380725501103E-3</v>
      </c>
      <c r="K8">
        <v>7.4451371980537697E-3</v>
      </c>
      <c r="L8">
        <v>-1.48500968128657E-2</v>
      </c>
      <c r="M8">
        <v>1.2664816705853701E-2</v>
      </c>
      <c r="N8">
        <v>9.4153254282644701E-4</v>
      </c>
      <c r="O8">
        <v>6.6628021320879601E-3</v>
      </c>
      <c r="P8">
        <v>1.2531169834376899E-2</v>
      </c>
      <c r="Q8">
        <v>1.17015268671097E-2</v>
      </c>
      <c r="R8">
        <v>8.0175457171359401E-3</v>
      </c>
      <c r="S8">
        <v>6.2132968223556602E-3</v>
      </c>
      <c r="T8">
        <v>3.6516504312651102E-3</v>
      </c>
      <c r="U8">
        <v>-1.1851937908347199E-2</v>
      </c>
      <c r="V8">
        <v>-1.85328384159127E-2</v>
      </c>
      <c r="W8">
        <v>-7.7920998850375903E-3</v>
      </c>
      <c r="X8">
        <v>4.7755060876834097E-3</v>
      </c>
      <c r="Y8">
        <v>-1.49090501087318E-2</v>
      </c>
      <c r="Z8">
        <v>8.0392642721087496E-3</v>
      </c>
      <c r="AA8">
        <v>-7.4679254885722697E-3</v>
      </c>
      <c r="AB8">
        <v>-1.5601062743721399E-4</v>
      </c>
      <c r="AC8">
        <v>7.5080492994085302E-3</v>
      </c>
    </row>
    <row r="9" spans="1:29" x14ac:dyDescent="0.2">
      <c r="A9">
        <v>2014</v>
      </c>
      <c r="B9">
        <v>0</v>
      </c>
      <c r="C9" t="s">
        <v>338</v>
      </c>
      <c r="D9">
        <v>-0.77381029449002703</v>
      </c>
      <c r="E9">
        <v>8.14450181665838E-3</v>
      </c>
      <c r="F9">
        <v>1.3062301590273999E-4</v>
      </c>
      <c r="G9">
        <v>-6.5076678683281999E-2</v>
      </c>
      <c r="H9">
        <v>-1.8646784812328399E-2</v>
      </c>
      <c r="I9">
        <v>5.4628844358616804E-3</v>
      </c>
      <c r="J9">
        <v>1.6460216173720101E-2</v>
      </c>
      <c r="K9">
        <v>7.5949111427908098E-3</v>
      </c>
      <c r="L9">
        <v>4.1681093148482401E-3</v>
      </c>
      <c r="M9">
        <v>-2.7038699894816999E-3</v>
      </c>
      <c r="N9">
        <v>6.3075260579485498E-4</v>
      </c>
      <c r="O9">
        <v>8.1337829659829906E-3</v>
      </c>
      <c r="P9">
        <v>1.47522473552518E-2</v>
      </c>
      <c r="Q9">
        <v>2.8833452745063801E-2</v>
      </c>
      <c r="R9">
        <v>3.0487343897618001E-3</v>
      </c>
      <c r="S9">
        <v>-1.9591166635721399E-2</v>
      </c>
      <c r="T9">
        <v>6.5168922206225496E-3</v>
      </c>
      <c r="U9">
        <v>1.88714381368432E-3</v>
      </c>
      <c r="V9">
        <v>-2.0622725221861701E-2</v>
      </c>
      <c r="W9">
        <v>1.5314188321733899E-2</v>
      </c>
      <c r="X9">
        <v>3.8646053521097697E-4</v>
      </c>
      <c r="Y9">
        <v>2.3086844096946498E-3</v>
      </c>
      <c r="Z9">
        <v>5.5676639281049597E-3</v>
      </c>
      <c r="AA9">
        <v>-8.5025749358200193E-3</v>
      </c>
      <c r="AB9">
        <v>-2.4668814047254799E-3</v>
      </c>
      <c r="AC9">
        <v>9.6733225601409005E-3</v>
      </c>
    </row>
    <row r="10" spans="1:29" x14ac:dyDescent="0.2">
      <c r="A10">
        <v>2014</v>
      </c>
      <c r="B10">
        <v>0</v>
      </c>
      <c r="C10" t="s">
        <v>367</v>
      </c>
      <c r="D10">
        <v>-0.570849083594276</v>
      </c>
      <c r="E10">
        <v>1.0135155435039799E-2</v>
      </c>
      <c r="F10" s="1">
        <v>8.27031035686332E-5</v>
      </c>
      <c r="G10">
        <v>-5.3637276200995801E-2</v>
      </c>
      <c r="H10">
        <v>-2.1021222732565902E-3</v>
      </c>
      <c r="I10">
        <v>7.69406708832305E-3</v>
      </c>
      <c r="J10">
        <v>3.6666368233248402E-3</v>
      </c>
      <c r="K10">
        <v>4.0857973720142297E-3</v>
      </c>
      <c r="L10">
        <v>6.7048920876336803E-3</v>
      </c>
      <c r="M10">
        <v>3.6525485342576501E-3</v>
      </c>
      <c r="N10">
        <v>1.1589166900812301E-3</v>
      </c>
      <c r="O10">
        <v>1.2259409821760801E-2</v>
      </c>
      <c r="P10">
        <v>-2.6765861491272299E-2</v>
      </c>
      <c r="Q10">
        <v>-2.1100245473242001E-2</v>
      </c>
      <c r="R10">
        <v>4.3200219973052699E-3</v>
      </c>
      <c r="S10">
        <v>-1.81193593445605E-2</v>
      </c>
      <c r="T10">
        <v>4.6869065706796704E-3</v>
      </c>
      <c r="U10">
        <v>-3.58942474705679E-3</v>
      </c>
      <c r="V10">
        <v>-2.53660867697636E-2</v>
      </c>
      <c r="W10">
        <v>1.45635752048695E-2</v>
      </c>
      <c r="X10">
        <v>-2.7631550598507799E-3</v>
      </c>
      <c r="Y10">
        <v>-4.0937467936740897E-3</v>
      </c>
      <c r="Z10">
        <v>9.3402742200728202E-3</v>
      </c>
      <c r="AA10">
        <v>-1.30044855616457E-2</v>
      </c>
      <c r="AB10">
        <v>8.4171941162946304E-4</v>
      </c>
      <c r="AC10">
        <v>1.16848279770302E-2</v>
      </c>
    </row>
    <row r="11" spans="1:29" x14ac:dyDescent="0.2">
      <c r="A11">
        <v>2014</v>
      </c>
      <c r="B11">
        <v>0</v>
      </c>
      <c r="C11" t="s">
        <v>364</v>
      </c>
      <c r="D11">
        <v>-0.705032305079066</v>
      </c>
      <c r="E11">
        <v>8.1841567865233496E-3</v>
      </c>
      <c r="F11">
        <v>1.0613854739793399E-4</v>
      </c>
      <c r="G11">
        <v>-5.9440366151469602E-2</v>
      </c>
      <c r="H11">
        <v>8.9980432955594908E-3</v>
      </c>
      <c r="I11">
        <v>2.1615015296351701E-2</v>
      </c>
      <c r="J11">
        <v>6.33023401879037E-3</v>
      </c>
      <c r="K11">
        <v>7.28254590681429E-3</v>
      </c>
      <c r="L11">
        <v>-1.3115172388007501E-2</v>
      </c>
      <c r="M11">
        <v>8.0816438297876096E-3</v>
      </c>
      <c r="N11">
        <v>-3.7590467627615898E-3</v>
      </c>
      <c r="O11">
        <v>8.5323317493417501E-4</v>
      </c>
      <c r="P11">
        <v>1.9115139434055101E-3</v>
      </c>
      <c r="Q11">
        <v>-1.90135681605259E-2</v>
      </c>
      <c r="R11">
        <v>1.5005654080668999E-2</v>
      </c>
      <c r="S11">
        <v>6.7296733325629401E-3</v>
      </c>
      <c r="T11">
        <v>3.4219645343260201E-3</v>
      </c>
      <c r="U11">
        <v>-2.4029015540818099E-2</v>
      </c>
      <c r="V11">
        <v>-1.1837493776950999E-2</v>
      </c>
      <c r="W11">
        <v>-9.7774744438060106E-3</v>
      </c>
      <c r="X11">
        <v>1.9611767217559299E-2</v>
      </c>
      <c r="Y11">
        <v>-1.17243546736867E-2</v>
      </c>
      <c r="Z11">
        <v>1.7849500233515399E-2</v>
      </c>
      <c r="AA11">
        <v>-9.2012989291928896E-4</v>
      </c>
      <c r="AB11">
        <v>9.4437723201742604E-4</v>
      </c>
      <c r="AC11">
        <v>5.1157226352684503E-3</v>
      </c>
    </row>
    <row r="12" spans="1:29" x14ac:dyDescent="0.2">
      <c r="A12">
        <v>2014</v>
      </c>
      <c r="B12">
        <v>0</v>
      </c>
      <c r="C12" t="s">
        <v>325</v>
      </c>
      <c r="D12">
        <v>-0.79761016358941705</v>
      </c>
      <c r="E12">
        <v>8.5851492242268092E-3</v>
      </c>
      <c r="F12">
        <v>1.4780625550870599E-4</v>
      </c>
      <c r="G12">
        <v>-6.8889616215705093E-2</v>
      </c>
      <c r="H12">
        <v>-8.8754399542202E-3</v>
      </c>
      <c r="I12">
        <v>-8.6664977439660507E-3</v>
      </c>
      <c r="J12">
        <v>2.1488792641582499E-2</v>
      </c>
      <c r="K12">
        <v>1.0061908069490999E-2</v>
      </c>
      <c r="L12">
        <v>-1.7912617308419099E-3</v>
      </c>
      <c r="M12">
        <v>1.6130866798063501E-4</v>
      </c>
      <c r="N12">
        <v>-1.36022232542805E-2</v>
      </c>
      <c r="O12">
        <v>-2.5067106221350897E-4</v>
      </c>
      <c r="P12">
        <v>1.6005265038592899E-3</v>
      </c>
      <c r="Q12">
        <v>-2.1123728841193198E-3</v>
      </c>
      <c r="R12">
        <v>3.20243032785247E-2</v>
      </c>
      <c r="S12">
        <v>9.1481559054908696E-3</v>
      </c>
      <c r="T12">
        <v>2.5950094382638199E-3</v>
      </c>
      <c r="U12">
        <v>-4.0711278967805201E-2</v>
      </c>
      <c r="V12">
        <v>3.6299258293400602E-3</v>
      </c>
      <c r="W12">
        <v>-1.6273973315137E-2</v>
      </c>
      <c r="X12">
        <v>1.22201338257182E-2</v>
      </c>
      <c r="Y12">
        <v>-1.59213715298373E-3</v>
      </c>
      <c r="Z12">
        <v>3.1549084804910303E-2</v>
      </c>
      <c r="AA12">
        <v>2.39559172144596E-4</v>
      </c>
      <c r="AB12">
        <v>3.3968407502214201E-3</v>
      </c>
      <c r="AC12">
        <v>-3.7115719657036298E-3</v>
      </c>
    </row>
    <row r="13" spans="1:29" x14ac:dyDescent="0.2">
      <c r="A13">
        <v>2014</v>
      </c>
      <c r="B13">
        <v>0</v>
      </c>
      <c r="C13" t="s">
        <v>322</v>
      </c>
      <c r="D13">
        <v>-0.64144688501567504</v>
      </c>
      <c r="E13">
        <v>8.1993822513210905E-3</v>
      </c>
      <c r="F13" s="1">
        <v>8.6107530856232E-5</v>
      </c>
      <c r="G13">
        <v>-5.41318829253222E-2</v>
      </c>
      <c r="H13">
        <v>2.1787447273218098E-3</v>
      </c>
      <c r="I13">
        <v>8.1963282687586292E-3</v>
      </c>
      <c r="J13">
        <v>7.4762033777461701E-3</v>
      </c>
      <c r="K13">
        <v>6.1049764523783499E-3</v>
      </c>
      <c r="L13">
        <v>-2.4867635923062899E-3</v>
      </c>
      <c r="M13">
        <v>1.8649365701504501E-2</v>
      </c>
      <c r="N13">
        <v>-3.9369766872129003E-3</v>
      </c>
      <c r="O13">
        <v>-4.3279101102304401E-3</v>
      </c>
      <c r="P13">
        <v>-2.15469957824817E-2</v>
      </c>
      <c r="Q13">
        <v>-1.08140822419052E-2</v>
      </c>
      <c r="R13">
        <v>4.1599687630148397E-3</v>
      </c>
      <c r="S13">
        <v>-9.3882461474703201E-3</v>
      </c>
      <c r="T13">
        <v>3.04274996022574E-3</v>
      </c>
      <c r="U13">
        <v>-4.1699631272105802E-3</v>
      </c>
      <c r="V13">
        <v>-2.7138810770148802E-2</v>
      </c>
      <c r="W13">
        <v>8.6677004255986297E-3</v>
      </c>
      <c r="X13">
        <v>-3.85000846478802E-3</v>
      </c>
      <c r="Y13">
        <v>-1.8836507683496099E-2</v>
      </c>
      <c r="Z13">
        <v>2.23055949416474E-3</v>
      </c>
      <c r="AA13">
        <v>4.76316953522978E-3</v>
      </c>
      <c r="AB13">
        <v>1.01876801156767E-3</v>
      </c>
      <c r="AC13">
        <v>1.3348544953788399E-2</v>
      </c>
    </row>
    <row r="14" spans="1:29" x14ac:dyDescent="0.2">
      <c r="A14">
        <v>2014</v>
      </c>
      <c r="B14">
        <v>0</v>
      </c>
      <c r="C14" t="s">
        <v>249</v>
      </c>
      <c r="D14">
        <v>-0.57778290923018105</v>
      </c>
      <c r="E14">
        <v>6.6488805401509199E-3</v>
      </c>
      <c r="F14" s="1">
        <v>5.5418607238767201E-5</v>
      </c>
      <c r="G14">
        <v>-4.3858870472448699E-2</v>
      </c>
      <c r="H14">
        <v>1.8952216166781E-2</v>
      </c>
      <c r="I14">
        <v>3.9155523786272304E-3</v>
      </c>
      <c r="J14">
        <v>-6.8311424198231902E-3</v>
      </c>
      <c r="K14">
        <v>7.4723718750719396E-3</v>
      </c>
      <c r="L14">
        <v>-1.73540039480851E-2</v>
      </c>
      <c r="M14">
        <v>-1.9011150950543999E-2</v>
      </c>
      <c r="N14">
        <v>-4.4215100015807399E-3</v>
      </c>
      <c r="O14">
        <v>9.6485113809516507E-3</v>
      </c>
      <c r="P14">
        <v>3.1955672223694199E-4</v>
      </c>
      <c r="Q14" s="1">
        <v>-7.7372696246520904E-5</v>
      </c>
      <c r="R14">
        <v>-2.6105229102687702E-3</v>
      </c>
      <c r="S14">
        <v>9.4631809555590501E-3</v>
      </c>
      <c r="T14">
        <v>5.0182715005077398E-3</v>
      </c>
      <c r="U14">
        <v>1.97870546809247E-3</v>
      </c>
      <c r="V14">
        <v>-1.2881255942652501E-2</v>
      </c>
      <c r="W14">
        <v>-7.6521167330769E-3</v>
      </c>
      <c r="X14">
        <v>8.0912919864611008E-3</v>
      </c>
      <c r="Y14">
        <v>1.79219638810619E-2</v>
      </c>
      <c r="Z14">
        <v>-5.6597124247789897E-3</v>
      </c>
      <c r="AA14">
        <v>-9.9898050094727794E-3</v>
      </c>
      <c r="AB14">
        <v>-1.2466258374868801E-3</v>
      </c>
      <c r="AC14">
        <v>7.2362150416119802E-3</v>
      </c>
    </row>
    <row r="15" spans="1:29" x14ac:dyDescent="0.2">
      <c r="A15">
        <v>2014</v>
      </c>
      <c r="B15">
        <v>0</v>
      </c>
      <c r="C15" t="s">
        <v>192</v>
      </c>
      <c r="D15">
        <v>-0.77927382541083801</v>
      </c>
      <c r="E15">
        <v>6.0610531295130898E-3</v>
      </c>
      <c r="F15" s="1">
        <v>9.8529699242830296E-5</v>
      </c>
      <c r="G15">
        <v>-5.6451666399110798E-2</v>
      </c>
      <c r="H15">
        <v>1.1808252545401E-2</v>
      </c>
      <c r="I15">
        <v>1.50439710034655E-2</v>
      </c>
      <c r="J15">
        <v>-1.0188331152470699E-2</v>
      </c>
      <c r="K15">
        <v>9.6359607414871502E-3</v>
      </c>
      <c r="L15">
        <v>-1.4667871390174499E-2</v>
      </c>
      <c r="M15">
        <v>-5.0011102593758997E-3</v>
      </c>
      <c r="N15">
        <v>-8.3727590712305497E-3</v>
      </c>
      <c r="O15">
        <v>-1.76101999738698E-3</v>
      </c>
      <c r="P15">
        <v>2.8739679734599399E-2</v>
      </c>
      <c r="Q15">
        <v>6.0357698237003404E-3</v>
      </c>
      <c r="R15">
        <v>3.0519131884802401E-4</v>
      </c>
      <c r="S15">
        <v>5.6317058142010303E-3</v>
      </c>
      <c r="T15">
        <v>1.04161945366069E-2</v>
      </c>
      <c r="U15">
        <v>-3.3589071516962801E-3</v>
      </c>
      <c r="V15">
        <v>1.5437302383026E-2</v>
      </c>
      <c r="W15">
        <v>-7.9734309455232501E-3</v>
      </c>
      <c r="X15">
        <v>4.7509155954241203E-3</v>
      </c>
      <c r="Y15">
        <v>4.9588256905283203E-3</v>
      </c>
      <c r="Z15">
        <v>7.3505383065535501E-3</v>
      </c>
      <c r="AA15">
        <v>3.0602113015711901E-3</v>
      </c>
      <c r="AB15">
        <v>9.2705020774204398E-3</v>
      </c>
      <c r="AC15">
        <v>-5.0465076447717E-3</v>
      </c>
    </row>
    <row r="16" spans="1:29" x14ac:dyDescent="0.2">
      <c r="A16">
        <v>2014</v>
      </c>
      <c r="B16">
        <v>0</v>
      </c>
      <c r="C16" t="s">
        <v>167</v>
      </c>
      <c r="D16">
        <v>-0.97646363391485302</v>
      </c>
      <c r="E16">
        <v>4.3184055871087597E-2</v>
      </c>
      <c r="F16">
        <v>1.26400342848842E-3</v>
      </c>
      <c r="G16">
        <v>-0.19374566149126399</v>
      </c>
      <c r="H16">
        <v>1.8115339830556899E-2</v>
      </c>
      <c r="I16">
        <v>-9.8219580844944501E-3</v>
      </c>
      <c r="J16">
        <v>-2.83097869568706E-2</v>
      </c>
      <c r="K16">
        <v>2.1496955257760901E-2</v>
      </c>
      <c r="L16">
        <v>-2.2868951061165801E-3</v>
      </c>
      <c r="M16">
        <v>-4.1877044470180903E-2</v>
      </c>
      <c r="N16">
        <v>-3.6664309735816602E-3</v>
      </c>
      <c r="O16">
        <v>-2.8138586586140001E-2</v>
      </c>
      <c r="P16">
        <v>4.6110827530965199E-3</v>
      </c>
      <c r="Q16">
        <v>3.2800379411933702E-3</v>
      </c>
      <c r="R16">
        <v>-7.4583440328393402E-3</v>
      </c>
      <c r="S16">
        <v>1.5651014201623702E-2</v>
      </c>
      <c r="T16">
        <v>-6.0099422756534703E-2</v>
      </c>
      <c r="U16">
        <v>-7.2275559470651098E-4</v>
      </c>
      <c r="V16">
        <v>-5.2092892648876003E-3</v>
      </c>
      <c r="W16">
        <v>-1.3442554351820801E-2</v>
      </c>
      <c r="X16">
        <v>5.1474951226681498E-2</v>
      </c>
      <c r="Y16">
        <v>3.1352046056206E-2</v>
      </c>
      <c r="Z16">
        <v>-1.8860899812441099E-3</v>
      </c>
      <c r="AA16">
        <v>2.6177800849529899E-2</v>
      </c>
      <c r="AB16">
        <v>-1.87786336671374E-2</v>
      </c>
      <c r="AC16">
        <v>0.12929052803931099</v>
      </c>
    </row>
    <row r="17" spans="1:33" x14ac:dyDescent="0.2">
      <c r="A17">
        <v>2014</v>
      </c>
      <c r="B17">
        <v>0</v>
      </c>
      <c r="C17" t="s">
        <v>279</v>
      </c>
      <c r="D17">
        <v>-0.96819160069661303</v>
      </c>
      <c r="E17">
        <v>1.5598791306158899E-2</v>
      </c>
      <c r="F17">
        <v>4.3202596729080398E-4</v>
      </c>
      <c r="G17">
        <v>-0.113250858600928</v>
      </c>
      <c r="H17">
        <v>-3.23710732035625E-2</v>
      </c>
      <c r="I17">
        <v>6.2375248945134897E-3</v>
      </c>
      <c r="J17">
        <v>1.23421196188417E-2</v>
      </c>
      <c r="K17">
        <v>1.4458515575005101E-2</v>
      </c>
      <c r="L17">
        <v>2.4725062450227198E-2</v>
      </c>
      <c r="M17">
        <v>-4.3448310000797498E-2</v>
      </c>
      <c r="N17">
        <v>-9.7874220025313697E-3</v>
      </c>
      <c r="O17">
        <v>-5.4804860330627897E-2</v>
      </c>
      <c r="P17">
        <v>7.35747352155514E-3</v>
      </c>
      <c r="Q17">
        <v>1.9809954958950601E-2</v>
      </c>
      <c r="R17">
        <v>-3.1179763290784101E-3</v>
      </c>
      <c r="S17">
        <v>1.6004047121129902E-2</v>
      </c>
      <c r="T17">
        <v>5.7642822446749E-3</v>
      </c>
      <c r="U17">
        <v>-2.9218877107655898E-3</v>
      </c>
      <c r="V17">
        <v>1.00637684027183E-2</v>
      </c>
      <c r="W17">
        <v>-1.48663204895639E-2</v>
      </c>
      <c r="X17">
        <v>7.6195098560947003E-3</v>
      </c>
      <c r="Y17">
        <v>4.02102314503376E-2</v>
      </c>
      <c r="Z17">
        <v>7.8228709897363202E-4</v>
      </c>
      <c r="AA17">
        <v>5.2893400402884198E-2</v>
      </c>
      <c r="AB17">
        <v>-3.8188193087527099E-2</v>
      </c>
      <c r="AC17">
        <v>-6.8486264866339398E-3</v>
      </c>
      <c r="AE17" s="1"/>
    </row>
    <row r="18" spans="1:33" x14ac:dyDescent="0.2">
      <c r="A18">
        <v>2014</v>
      </c>
      <c r="B18">
        <v>1</v>
      </c>
      <c r="C18" t="s">
        <v>126</v>
      </c>
      <c r="D18">
        <v>1.6040027664149801</v>
      </c>
      <c r="E18">
        <v>3.13415014079033E-3</v>
      </c>
      <c r="F18">
        <v>3.7344683126839401E-4</v>
      </c>
      <c r="G18">
        <v>8.3372217635533596E-2</v>
      </c>
      <c r="H18">
        <v>1.2988797349456301E-2</v>
      </c>
      <c r="I18">
        <v>-2.43185590028283E-2</v>
      </c>
      <c r="J18">
        <v>1.7299078063713402E-2</v>
      </c>
      <c r="K18">
        <v>-1.6711973318325302E-2</v>
      </c>
      <c r="L18">
        <v>-1.7595014499772701E-2</v>
      </c>
      <c r="M18">
        <v>1.28118565118354E-2</v>
      </c>
      <c r="N18">
        <v>-6.0742567989437897E-3</v>
      </c>
      <c r="O18">
        <v>7.4829416676580704E-4</v>
      </c>
      <c r="P18">
        <v>-1.14215329516992E-2</v>
      </c>
      <c r="Q18">
        <v>-7.5604456653731202E-3</v>
      </c>
      <c r="R18">
        <v>-8.6164422676554692E-3</v>
      </c>
      <c r="S18">
        <v>-1.42973270268602E-2</v>
      </c>
      <c r="T18">
        <v>-1.9367993656000001E-2</v>
      </c>
      <c r="U18">
        <v>7.8404591787328004E-3</v>
      </c>
      <c r="V18">
        <v>2.2017071471426501E-2</v>
      </c>
      <c r="W18">
        <v>1.8875967747204399E-2</v>
      </c>
      <c r="X18">
        <v>1.29715424259395E-2</v>
      </c>
      <c r="Y18">
        <v>-1.25644675035637E-2</v>
      </c>
      <c r="Z18">
        <v>-8.9374090401080492E-3</v>
      </c>
      <c r="AA18">
        <v>1.71653156647076E-4</v>
      </c>
      <c r="AB18">
        <v>-2.0087137926584099E-3</v>
      </c>
      <c r="AC18">
        <v>-9.3991163245764793E-3</v>
      </c>
    </row>
    <row r="19" spans="1:33" x14ac:dyDescent="0.2">
      <c r="A19">
        <v>2014</v>
      </c>
      <c r="B19">
        <v>1</v>
      </c>
      <c r="C19" t="s">
        <v>116</v>
      </c>
      <c r="D19">
        <v>1.4458431136884999</v>
      </c>
      <c r="E19">
        <v>8.38564750512329E-3</v>
      </c>
      <c r="F19">
        <v>7.0636760941428201E-4</v>
      </c>
      <c r="G19">
        <v>0.12330095604611099</v>
      </c>
      <c r="H19">
        <v>-3.0454674898874799E-2</v>
      </c>
      <c r="I19">
        <v>4.2910481180239497E-2</v>
      </c>
      <c r="J19">
        <v>-6.9030908284032E-3</v>
      </c>
      <c r="K19">
        <v>-1.94062388516105E-2</v>
      </c>
      <c r="L19">
        <v>3.9065495162519198E-2</v>
      </c>
      <c r="M19">
        <v>-4.97985161375153E-3</v>
      </c>
      <c r="N19">
        <v>3.4169658971574597E-2</v>
      </c>
      <c r="O19">
        <v>-9.1083399790764796E-3</v>
      </c>
      <c r="P19">
        <v>-3.4783087487206502E-2</v>
      </c>
      <c r="Q19">
        <v>1.4684193967365001E-2</v>
      </c>
      <c r="R19">
        <v>-1.6640078220283301E-2</v>
      </c>
      <c r="S19">
        <v>-5.9157471406273603E-3</v>
      </c>
      <c r="T19">
        <v>-7.8458508229749101E-3</v>
      </c>
      <c r="U19">
        <v>2.1554294057143899E-2</v>
      </c>
      <c r="V19">
        <v>-2.7291367458423402E-3</v>
      </c>
      <c r="W19">
        <v>5.9585812655290797E-3</v>
      </c>
      <c r="X19">
        <v>-1.91216015858631E-2</v>
      </c>
      <c r="Y19">
        <v>2.3841085252388002E-3</v>
      </c>
      <c r="Z19">
        <v>-3.4654326192248099E-3</v>
      </c>
      <c r="AA19">
        <v>1.3206332455467901E-2</v>
      </c>
      <c r="AB19">
        <v>3.2327645432993997E-2</v>
      </c>
      <c r="AC19">
        <v>6.5976710199541497E-3</v>
      </c>
    </row>
    <row r="20" spans="1:33" x14ac:dyDescent="0.2">
      <c r="A20">
        <v>2014</v>
      </c>
      <c r="B20">
        <v>0</v>
      </c>
      <c r="C20" t="s">
        <v>297</v>
      </c>
      <c r="D20">
        <v>-1.0199056380156</v>
      </c>
      <c r="E20">
        <v>8.8890015293056797E-3</v>
      </c>
      <c r="F20">
        <v>2.7850942180553898E-4</v>
      </c>
      <c r="G20">
        <v>-8.9637608406863897E-2</v>
      </c>
      <c r="H20">
        <v>-2.0581076933777101E-2</v>
      </c>
      <c r="I20">
        <v>1.52941917641691E-2</v>
      </c>
      <c r="J20">
        <v>2.3472893525134601E-2</v>
      </c>
      <c r="K20">
        <v>1.08667266345162E-2</v>
      </c>
      <c r="L20">
        <v>3.4192523348431599E-3</v>
      </c>
      <c r="M20">
        <v>1.20886630748764E-2</v>
      </c>
      <c r="N20">
        <v>1.42913159153026E-2</v>
      </c>
      <c r="O20">
        <v>1.00967963600071E-2</v>
      </c>
      <c r="P20">
        <v>2.4160957726731599E-2</v>
      </c>
      <c r="Q20">
        <v>-2.1281028139885898E-3</v>
      </c>
      <c r="R20">
        <v>8.3073637837268906E-3</v>
      </c>
      <c r="S20">
        <v>1.14189337433095E-2</v>
      </c>
      <c r="T20">
        <v>8.1316441403017706E-3</v>
      </c>
      <c r="U20">
        <v>-7.3534837756709199E-3</v>
      </c>
      <c r="V20">
        <v>-1.1494254614289301E-2</v>
      </c>
      <c r="W20">
        <v>-1.6117844176710999E-2</v>
      </c>
      <c r="X20">
        <v>4.8395303404337599E-2</v>
      </c>
      <c r="Y20">
        <v>-1.58870173117629E-2</v>
      </c>
      <c r="Z20">
        <v>1.12335856404755E-2</v>
      </c>
      <c r="AA20">
        <v>-9.9080285101115599E-3</v>
      </c>
      <c r="AB20">
        <v>-7.8373137717679797E-3</v>
      </c>
      <c r="AC20">
        <v>5.4271207571831596E-3</v>
      </c>
    </row>
    <row r="21" spans="1:33" x14ac:dyDescent="0.2">
      <c r="A21">
        <v>2014</v>
      </c>
      <c r="B21">
        <v>0</v>
      </c>
      <c r="C21" t="s">
        <v>221</v>
      </c>
      <c r="D21">
        <v>-0.85000792817530202</v>
      </c>
      <c r="E21">
        <v>3.79268468234949E-3</v>
      </c>
      <c r="F21" s="1">
        <v>7.5380873949498504E-5</v>
      </c>
      <c r="G21">
        <v>-4.8630389153498703E-2</v>
      </c>
      <c r="H21">
        <v>5.4770634673053297E-3</v>
      </c>
      <c r="I21">
        <v>5.6569588246934898E-3</v>
      </c>
      <c r="J21">
        <v>1.14165160685781E-2</v>
      </c>
      <c r="K21">
        <v>9.8404429337692698E-3</v>
      </c>
      <c r="L21">
        <v>-1.4173384964288899E-2</v>
      </c>
      <c r="M21">
        <v>3.6452134413935801E-3</v>
      </c>
      <c r="N21">
        <v>-5.16289068436595E-3</v>
      </c>
      <c r="O21">
        <v>6.65438133901477E-4</v>
      </c>
      <c r="P21">
        <v>1.6143649036865701E-2</v>
      </c>
      <c r="Q21">
        <v>-1.19990994872056E-2</v>
      </c>
      <c r="R21">
        <v>1.4007749718929E-3</v>
      </c>
      <c r="S21">
        <v>7.2883161953836801E-3</v>
      </c>
      <c r="T21">
        <v>5.7803592848350302E-3</v>
      </c>
      <c r="U21">
        <v>-9.2556412510411794E-3</v>
      </c>
      <c r="V21">
        <v>1.69804348649495E-2</v>
      </c>
      <c r="W21">
        <v>-7.4854144162916801E-3</v>
      </c>
      <c r="X21">
        <v>-5.8262624412789097E-3</v>
      </c>
      <c r="Y21">
        <v>-2.4890756884804401E-3</v>
      </c>
      <c r="Z21">
        <v>7.0306108453470403E-3</v>
      </c>
      <c r="AA21">
        <v>-2.49163852403482E-4</v>
      </c>
      <c r="AB21">
        <v>1.4997620921168701E-3</v>
      </c>
      <c r="AC21">
        <v>-8.1006952567701605E-3</v>
      </c>
    </row>
    <row r="22" spans="1:33" x14ac:dyDescent="0.2">
      <c r="A22">
        <v>2014</v>
      </c>
      <c r="B22">
        <v>1</v>
      </c>
      <c r="C22" t="s">
        <v>254</v>
      </c>
      <c r="D22">
        <v>1.58197430758991</v>
      </c>
      <c r="E22">
        <v>5.5032619271530303E-3</v>
      </c>
      <c r="F22">
        <v>6.25012533878168E-4</v>
      </c>
      <c r="G22">
        <v>0.109092075210214</v>
      </c>
      <c r="H22">
        <v>-1.46630583305519E-2</v>
      </c>
      <c r="I22">
        <v>-3.2030196482760599E-2</v>
      </c>
      <c r="J22">
        <v>1.1179064556387799E-2</v>
      </c>
      <c r="K22">
        <v>-1.7945650784744801E-2</v>
      </c>
      <c r="L22">
        <v>1.9720512957164898E-2</v>
      </c>
      <c r="M22">
        <v>-1.54535063619523E-3</v>
      </c>
      <c r="N22">
        <v>-4.8795251866862399E-4</v>
      </c>
      <c r="O22">
        <v>-1.1075908459377099E-2</v>
      </c>
      <c r="P22">
        <v>-3.7454822711566402E-2</v>
      </c>
      <c r="Q22">
        <v>-2.47987659256942E-3</v>
      </c>
      <c r="R22">
        <v>-1.19549457088317E-3</v>
      </c>
      <c r="S22">
        <v>1.7799318883660101E-2</v>
      </c>
      <c r="T22">
        <v>-1.71686181645202E-2</v>
      </c>
      <c r="U22">
        <v>1.7122647662522401E-3</v>
      </c>
      <c r="V22">
        <v>-5.2785574108372001E-2</v>
      </c>
      <c r="W22">
        <v>-1.48457266104535E-2</v>
      </c>
      <c r="X22">
        <v>2.5967108099899699E-2</v>
      </c>
      <c r="Y22">
        <v>8.8355711134037603E-4</v>
      </c>
      <c r="Z22">
        <v>-2.1717175034417801E-3</v>
      </c>
      <c r="AA22">
        <v>1.27536868294783E-2</v>
      </c>
      <c r="AB22">
        <v>1.56981902577967E-4</v>
      </c>
      <c r="AC22">
        <v>2.5555983788313301E-2</v>
      </c>
      <c r="AG22" s="1"/>
    </row>
    <row r="23" spans="1:33" x14ac:dyDescent="0.2">
      <c r="A23">
        <v>2014</v>
      </c>
      <c r="B23">
        <v>0</v>
      </c>
      <c r="C23" t="s">
        <v>243</v>
      </c>
      <c r="D23">
        <v>-0.71556991044051599</v>
      </c>
      <c r="E23">
        <v>1.56460592678778E-2</v>
      </c>
      <c r="F23">
        <v>2.1198376672573399E-4</v>
      </c>
      <c r="G23">
        <v>-8.3864919850924993E-2</v>
      </c>
      <c r="H23">
        <v>-1.2105825902520499E-3</v>
      </c>
      <c r="I23">
        <v>1.15704551587748E-3</v>
      </c>
      <c r="J23">
        <v>3.0418067102447898E-3</v>
      </c>
      <c r="K23">
        <v>7.6081984987719396E-3</v>
      </c>
      <c r="L23">
        <v>2.0508191087746401E-3</v>
      </c>
      <c r="M23">
        <v>2.8477277604576101E-3</v>
      </c>
      <c r="N23">
        <v>-2.3965723737353699E-3</v>
      </c>
      <c r="O23">
        <v>2.4245136040541199E-2</v>
      </c>
      <c r="P23">
        <v>-2.1481711413521499E-2</v>
      </c>
      <c r="Q23">
        <v>1.0896203406328899E-2</v>
      </c>
      <c r="R23">
        <v>-2.3885321386995499E-2</v>
      </c>
      <c r="S23">
        <v>-1.4839185746998201E-2</v>
      </c>
      <c r="T23">
        <v>2.5308220007633502E-3</v>
      </c>
      <c r="U23">
        <v>2.6330842627377799E-2</v>
      </c>
      <c r="V23">
        <v>5.7127452370334198E-3</v>
      </c>
      <c r="W23">
        <v>3.00033715798163E-2</v>
      </c>
      <c r="X23">
        <v>3.18117401221296E-3</v>
      </c>
      <c r="Y23">
        <v>-3.2036331892914098E-3</v>
      </c>
      <c r="Z23">
        <v>-5.1942800873248103E-2</v>
      </c>
      <c r="AA23">
        <v>-2.5761350211795198E-2</v>
      </c>
      <c r="AB23">
        <v>-3.42710458790504E-3</v>
      </c>
      <c r="AC23">
        <v>-3.0109620025950399E-3</v>
      </c>
    </row>
    <row r="24" spans="1:33" x14ac:dyDescent="0.2">
      <c r="A24">
        <v>2014</v>
      </c>
      <c r="B24">
        <v>0</v>
      </c>
      <c r="C24" t="s">
        <v>275</v>
      </c>
      <c r="D24">
        <v>-1.0083473256982201</v>
      </c>
      <c r="E24">
        <v>3.3261990429019103E-2</v>
      </c>
      <c r="F24">
        <v>1.0422650563512901E-3</v>
      </c>
      <c r="G24">
        <v>-0.174335021931321</v>
      </c>
      <c r="H24">
        <v>-2.9763490336620901E-2</v>
      </c>
      <c r="I24">
        <v>-8.4900910641937406E-3</v>
      </c>
      <c r="J24">
        <v>-1.5239508009205699E-2</v>
      </c>
      <c r="K24">
        <v>1.7653458610349001E-2</v>
      </c>
      <c r="L24">
        <v>3.8978940102897201E-2</v>
      </c>
      <c r="M24">
        <v>-5.7804484113824E-3</v>
      </c>
      <c r="N24">
        <v>2.86620505422519E-3</v>
      </c>
      <c r="O24">
        <v>-1.24083299370194E-2</v>
      </c>
      <c r="P24">
        <v>-3.7218076179249597E-2</v>
      </c>
      <c r="Q24">
        <v>6.16803755236962E-2</v>
      </c>
      <c r="R24">
        <v>-1.38210456798121E-2</v>
      </c>
      <c r="S24">
        <v>0.13696388978370699</v>
      </c>
      <c r="T24">
        <v>1.0038794151285699E-2</v>
      </c>
      <c r="U24">
        <v>1.55371785652333E-2</v>
      </c>
      <c r="V24">
        <v>-6.5772794026283899E-3</v>
      </c>
      <c r="W24">
        <v>-0.121759349626665</v>
      </c>
      <c r="X24">
        <v>1.84862025540877E-2</v>
      </c>
      <c r="Y24">
        <v>4.7681823187530701E-3</v>
      </c>
      <c r="Z24">
        <v>-4.3163517847625101E-2</v>
      </c>
      <c r="AA24">
        <v>1.5034639587172501E-2</v>
      </c>
      <c r="AB24">
        <v>-1.79082302342028E-3</v>
      </c>
      <c r="AC24">
        <v>5.5669111128814498E-3</v>
      </c>
    </row>
    <row r="25" spans="1:33" x14ac:dyDescent="0.2">
      <c r="A25">
        <v>2014</v>
      </c>
      <c r="B25">
        <v>0</v>
      </c>
      <c r="C25" t="s">
        <v>418</v>
      </c>
      <c r="D25">
        <v>-0.80052188150493797</v>
      </c>
      <c r="E25">
        <v>2.25216848473783E-2</v>
      </c>
      <c r="F25">
        <v>3.98373200861424E-4</v>
      </c>
      <c r="G25">
        <v>-0.113107878968683</v>
      </c>
      <c r="H25">
        <v>6.1939296816196102E-2</v>
      </c>
      <c r="I25">
        <v>1.8112314905976701E-2</v>
      </c>
      <c r="J25">
        <v>8.8809471859895399E-3</v>
      </c>
      <c r="K25">
        <v>1.3251869609355E-2</v>
      </c>
      <c r="L25">
        <v>-7.0749642944575503E-2</v>
      </c>
      <c r="M25">
        <v>-8.3179691489907695E-4</v>
      </c>
      <c r="N25">
        <v>4.2868682817449504E-3</v>
      </c>
      <c r="O25">
        <v>-4.7467914620148301E-2</v>
      </c>
      <c r="P25">
        <v>2.4917754244331999E-2</v>
      </c>
      <c r="Q25">
        <v>-5.93900601926921E-2</v>
      </c>
      <c r="R25">
        <v>2.7550700911638899E-3</v>
      </c>
      <c r="S25">
        <v>2.0406782302572601E-3</v>
      </c>
      <c r="T25">
        <v>1.74940035234342E-3</v>
      </c>
      <c r="U25">
        <v>-9.1165022582681294E-3</v>
      </c>
      <c r="V25">
        <v>7.1166917731571898E-3</v>
      </c>
      <c r="W25">
        <v>-3.40059736050792E-3</v>
      </c>
      <c r="X25">
        <v>5.8718682497503605E-4</v>
      </c>
      <c r="Y25">
        <v>3.1935112232941499E-4</v>
      </c>
      <c r="Z25">
        <v>1.0176391197374599E-2</v>
      </c>
      <c r="AA25">
        <v>4.8069149275349103E-2</v>
      </c>
      <c r="AB25">
        <v>-6.1918475774514498E-3</v>
      </c>
      <c r="AC25">
        <v>-4.7096614441885103E-4</v>
      </c>
    </row>
    <row r="26" spans="1:33" x14ac:dyDescent="0.2">
      <c r="A26">
        <v>2014</v>
      </c>
      <c r="B26">
        <v>0</v>
      </c>
      <c r="C26" t="s">
        <v>5</v>
      </c>
      <c r="D26">
        <v>-0.73718345799525398</v>
      </c>
      <c r="E26">
        <v>1.3540585108231E-2</v>
      </c>
      <c r="F26">
        <v>1.9571594502739499E-4</v>
      </c>
      <c r="G26">
        <v>-8.0250491123522602E-2</v>
      </c>
      <c r="H26">
        <v>2.35603747316613E-2</v>
      </c>
      <c r="I26">
        <v>-1.4674666694230501E-2</v>
      </c>
      <c r="J26">
        <v>-6.4333865330185494E-2</v>
      </c>
      <c r="K26">
        <v>9.3949384320064794E-3</v>
      </c>
      <c r="L26">
        <v>6.4046904158810598E-3</v>
      </c>
      <c r="M26">
        <v>-1.9784722207688201E-2</v>
      </c>
      <c r="N26">
        <v>-7.4172741491015399E-3</v>
      </c>
      <c r="O26">
        <v>1.44185264027743E-3</v>
      </c>
      <c r="P26">
        <v>1.3278930422386001E-2</v>
      </c>
      <c r="Q26">
        <v>4.4332840669438402E-3</v>
      </c>
      <c r="R26">
        <v>5.2070249445439198E-3</v>
      </c>
      <c r="S26">
        <v>6.1251507628832897E-3</v>
      </c>
      <c r="T26">
        <v>1.9611073751773799E-2</v>
      </c>
      <c r="U26">
        <v>-6.5645181918266102E-3</v>
      </c>
      <c r="V26">
        <v>-6.6553002466225803E-3</v>
      </c>
      <c r="W26">
        <v>-8.6643349635329801E-3</v>
      </c>
      <c r="X26">
        <v>-2.7016750629904E-3</v>
      </c>
      <c r="Y26">
        <v>1.84018742393906E-2</v>
      </c>
      <c r="Z26">
        <v>6.5330082318875299E-3</v>
      </c>
      <c r="AA26">
        <v>-1.16051327505338E-3</v>
      </c>
      <c r="AB26">
        <v>6.1831586287657298E-3</v>
      </c>
      <c r="AC26">
        <v>1.8492153793155199E-3</v>
      </c>
    </row>
    <row r="27" spans="1:33" x14ac:dyDescent="0.2">
      <c r="A27">
        <v>2014</v>
      </c>
      <c r="B27">
        <v>0</v>
      </c>
      <c r="C27" t="s">
        <v>96</v>
      </c>
      <c r="D27">
        <v>-0.740576546328789</v>
      </c>
      <c r="E27">
        <v>8.4183107439165204E-3</v>
      </c>
      <c r="F27">
        <v>1.2210849745463101E-4</v>
      </c>
      <c r="G27">
        <v>-6.3333524889765305E-2</v>
      </c>
      <c r="H27">
        <v>-1.1550305622341E-2</v>
      </c>
      <c r="I27">
        <v>1.3624854444198E-2</v>
      </c>
      <c r="J27">
        <v>-2.1387718636041299E-2</v>
      </c>
      <c r="K27">
        <v>7.7592182288851296E-3</v>
      </c>
      <c r="L27">
        <v>1.69228563785188E-2</v>
      </c>
      <c r="M27">
        <v>-1.7031419758012099E-4</v>
      </c>
      <c r="N27">
        <v>1.18450733240124E-2</v>
      </c>
      <c r="O27">
        <v>8.1842964372619703E-3</v>
      </c>
      <c r="P27">
        <v>6.3402223828838197E-3</v>
      </c>
      <c r="Q27">
        <v>3.5921843230492703E-2</v>
      </c>
      <c r="R27">
        <v>7.6611016365657897E-3</v>
      </c>
      <c r="S27">
        <v>-6.6012551318282004E-4</v>
      </c>
      <c r="T27">
        <v>1.3984293048817001E-2</v>
      </c>
      <c r="U27">
        <v>-5.7263926122713303E-3</v>
      </c>
      <c r="V27">
        <v>2.8355205115906399E-3</v>
      </c>
      <c r="W27">
        <v>-5.6156296721541999E-3</v>
      </c>
      <c r="X27">
        <v>8.6228970129908801E-3</v>
      </c>
      <c r="Y27">
        <v>-1.5322208532611099E-3</v>
      </c>
      <c r="Z27">
        <v>1.4495744151952299E-2</v>
      </c>
      <c r="AA27">
        <v>-7.9431137520858397E-3</v>
      </c>
      <c r="AB27">
        <v>-1.95259662457177E-3</v>
      </c>
      <c r="AC27" s="1">
        <v>-6.2116277404205604E-5</v>
      </c>
    </row>
    <row r="28" spans="1:33" x14ac:dyDescent="0.2">
      <c r="A28">
        <v>2014</v>
      </c>
      <c r="B28">
        <v>0</v>
      </c>
      <c r="C28" t="s">
        <v>406</v>
      </c>
      <c r="D28">
        <v>-0.70035032349750603</v>
      </c>
      <c r="E28">
        <v>7.8400572512160906E-3</v>
      </c>
      <c r="F28">
        <v>1.00112868512597E-4</v>
      </c>
      <c r="G28">
        <v>-5.7776798762528898E-2</v>
      </c>
      <c r="H28">
        <v>8.8024141129202805E-3</v>
      </c>
      <c r="I28">
        <v>2.02100170707172E-2</v>
      </c>
      <c r="J28">
        <v>-4.5586624436455602E-4</v>
      </c>
      <c r="K28">
        <v>6.1001392709635104E-3</v>
      </c>
      <c r="L28">
        <v>-1.55643343645395E-2</v>
      </c>
      <c r="M28">
        <v>2.2808879415809401E-4</v>
      </c>
      <c r="N28">
        <v>-4.1923610238107298E-3</v>
      </c>
      <c r="O28">
        <v>8.1301111145734694E-3</v>
      </c>
      <c r="P28">
        <v>2.5550088163600802E-2</v>
      </c>
      <c r="Q28">
        <v>-2.43991180943546E-3</v>
      </c>
      <c r="R28">
        <v>-9.2638223666312595E-4</v>
      </c>
      <c r="S28">
        <v>-3.01609293081763E-2</v>
      </c>
      <c r="T28">
        <v>7.4227636454347696E-3</v>
      </c>
      <c r="U28">
        <v>2.6558859507980399E-3</v>
      </c>
      <c r="V28">
        <v>-1.52946244115709E-2</v>
      </c>
      <c r="W28">
        <v>2.7688020569936501E-2</v>
      </c>
      <c r="X28">
        <v>-6.11436577991475E-3</v>
      </c>
      <c r="Y28">
        <v>-6.9890924394534401E-4</v>
      </c>
      <c r="Z28">
        <v>1.72635501249243E-3</v>
      </c>
      <c r="AA28">
        <v>-8.0803376699681E-3</v>
      </c>
      <c r="AB28">
        <v>-1.3266913057604E-4</v>
      </c>
      <c r="AC28">
        <v>7.4683700649181596E-3</v>
      </c>
    </row>
    <row r="29" spans="1:33" x14ac:dyDescent="0.2">
      <c r="A29">
        <v>2014</v>
      </c>
      <c r="B29">
        <v>1</v>
      </c>
      <c r="C29" t="s">
        <v>110</v>
      </c>
      <c r="D29">
        <v>1.86986645810026</v>
      </c>
      <c r="E29">
        <v>2.8500314969141698E-3</v>
      </c>
      <c r="F29">
        <v>6.1310569033371399E-4</v>
      </c>
      <c r="G29">
        <v>9.2648111326884303E-2</v>
      </c>
      <c r="H29">
        <v>-5.6860968747682501E-4</v>
      </c>
      <c r="I29">
        <v>-4.0122920933978498E-2</v>
      </c>
      <c r="J29">
        <v>-1.4964206416395801E-3</v>
      </c>
      <c r="K29">
        <v>-1.8148450807591698E-2</v>
      </c>
      <c r="L29">
        <v>5.4930567705311004E-3</v>
      </c>
      <c r="M29">
        <v>1.4133358831558199E-2</v>
      </c>
      <c r="N29">
        <v>3.9655165736342899E-3</v>
      </c>
      <c r="O29">
        <v>4.95957971052958E-3</v>
      </c>
      <c r="P29">
        <v>1.55013909683557E-3</v>
      </c>
      <c r="Q29">
        <v>-4.0931994562523602E-3</v>
      </c>
      <c r="R29">
        <v>-1.12865466016039E-2</v>
      </c>
      <c r="S29">
        <v>-1.2198851409725999E-3</v>
      </c>
      <c r="T29">
        <v>-1.62548529523724E-2</v>
      </c>
      <c r="U29">
        <v>1.9404759582811501E-2</v>
      </c>
      <c r="V29">
        <v>4.9256765956361102E-2</v>
      </c>
      <c r="W29">
        <v>4.8946925012034103E-3</v>
      </c>
      <c r="X29">
        <v>7.9372315266208002E-3</v>
      </c>
      <c r="Y29">
        <v>-1.4536529577841E-2</v>
      </c>
      <c r="Z29">
        <v>-1.6404933277899499E-2</v>
      </c>
      <c r="AA29">
        <v>-7.0045329614733601E-3</v>
      </c>
      <c r="AB29">
        <v>-2.49151741246877E-3</v>
      </c>
      <c r="AC29">
        <v>-2.7048977230612899E-2</v>
      </c>
    </row>
    <row r="30" spans="1:33" x14ac:dyDescent="0.2">
      <c r="A30">
        <v>2014</v>
      </c>
      <c r="B30">
        <v>0</v>
      </c>
      <c r="C30" t="s">
        <v>365</v>
      </c>
      <c r="D30">
        <v>-0.78899976864652899</v>
      </c>
      <c r="E30">
        <v>6.8421296788979897E-3</v>
      </c>
      <c r="F30">
        <v>1.14593684561963E-4</v>
      </c>
      <c r="G30">
        <v>-6.07610294832115E-2</v>
      </c>
      <c r="H30">
        <v>-8.22989180177436E-3</v>
      </c>
      <c r="I30">
        <v>8.8156554257810306E-3</v>
      </c>
      <c r="J30">
        <v>1.02319698232011E-2</v>
      </c>
      <c r="K30">
        <v>7.07453040224013E-3</v>
      </c>
      <c r="L30">
        <v>4.7247421172557404E-3</v>
      </c>
      <c r="M30">
        <v>-3.2034295217616602E-3</v>
      </c>
      <c r="N30">
        <v>2.6224813314884902E-3</v>
      </c>
      <c r="O30">
        <v>3.6306036358973999E-3</v>
      </c>
      <c r="P30">
        <v>-6.1261893221191098E-3</v>
      </c>
      <c r="Q30">
        <v>-1.0241518497312E-2</v>
      </c>
      <c r="R30">
        <v>-7.5525697704146699E-4</v>
      </c>
      <c r="S30">
        <v>-1.0641059150095999E-2</v>
      </c>
      <c r="T30">
        <v>4.3183511366553899E-3</v>
      </c>
      <c r="U30">
        <v>2.9246499869179298E-3</v>
      </c>
      <c r="V30">
        <v>-1.8866218657483901E-2</v>
      </c>
      <c r="W30">
        <v>1.0915964907644401E-2</v>
      </c>
      <c r="X30">
        <v>-1.0762489438206501E-2</v>
      </c>
      <c r="Y30">
        <v>3.89417474156834E-3</v>
      </c>
      <c r="Z30">
        <v>-5.1941892280590899E-3</v>
      </c>
      <c r="AA30">
        <v>-6.0614742352810003E-3</v>
      </c>
      <c r="AB30">
        <v>-9.7110450803581804E-4</v>
      </c>
      <c r="AC30">
        <v>7.0721472661333896E-3</v>
      </c>
    </row>
    <row r="31" spans="1:33" x14ac:dyDescent="0.2">
      <c r="A31">
        <v>2014</v>
      </c>
      <c r="B31">
        <v>0</v>
      </c>
      <c r="C31" t="s">
        <v>323</v>
      </c>
      <c r="D31">
        <v>-0.91011968525438502</v>
      </c>
      <c r="E31">
        <v>6.0006096124327101E-3</v>
      </c>
      <c r="F31">
        <v>1.41001248893031E-4</v>
      </c>
      <c r="G31">
        <v>-6.5595122951209797E-2</v>
      </c>
      <c r="H31">
        <v>-2.4662896918323301E-3</v>
      </c>
      <c r="I31">
        <v>1.0231495509242501E-2</v>
      </c>
      <c r="J31">
        <v>1.32676751530715E-3</v>
      </c>
      <c r="K31">
        <v>1.1814787854891999E-2</v>
      </c>
      <c r="L31">
        <v>8.5400543069212992E-3</v>
      </c>
      <c r="M31">
        <v>-3.30233578909407E-3</v>
      </c>
      <c r="N31">
        <v>1.5301146848781E-2</v>
      </c>
      <c r="O31">
        <v>4.4864264180762897E-3</v>
      </c>
      <c r="P31">
        <v>-1.6125607969603099E-2</v>
      </c>
      <c r="Q31">
        <v>-3.9205292086270903E-2</v>
      </c>
      <c r="R31">
        <v>7.2718438143916497E-3</v>
      </c>
      <c r="S31">
        <v>2.9949763268118101E-3</v>
      </c>
      <c r="T31">
        <v>1.19072029780669E-2</v>
      </c>
      <c r="U31">
        <v>-7.1682940594572598E-3</v>
      </c>
      <c r="V31">
        <v>1.4424580975081799E-2</v>
      </c>
      <c r="W31">
        <v>-8.28873558792435E-3</v>
      </c>
      <c r="X31">
        <v>1.9574031565791701E-4</v>
      </c>
      <c r="Y31">
        <v>3.1333847483609499E-3</v>
      </c>
      <c r="Z31">
        <v>1.4201404230255E-2</v>
      </c>
      <c r="AA31">
        <v>-2.6449660328934301E-3</v>
      </c>
      <c r="AB31">
        <v>-1.13599437821074E-2</v>
      </c>
      <c r="AC31">
        <v>-5.4525229862641003E-3</v>
      </c>
    </row>
    <row r="32" spans="1:33" x14ac:dyDescent="0.2">
      <c r="A32">
        <v>2014</v>
      </c>
      <c r="B32">
        <v>0</v>
      </c>
      <c r="C32" t="s">
        <v>363</v>
      </c>
      <c r="D32">
        <v>-0.68875141847876598</v>
      </c>
      <c r="E32">
        <v>5.8000649591502104E-3</v>
      </c>
      <c r="F32" s="1">
        <v>7.1134117947634E-5</v>
      </c>
      <c r="G32">
        <v>-4.8799974673389798E-2</v>
      </c>
      <c r="H32">
        <v>-1.7765533773370899E-2</v>
      </c>
      <c r="I32">
        <v>7.0941934125571199E-3</v>
      </c>
      <c r="J32">
        <v>1.5639996636422002E-2</v>
      </c>
      <c r="K32">
        <v>6.7925973654598699E-3</v>
      </c>
      <c r="L32">
        <v>8.8446631900347995E-3</v>
      </c>
      <c r="M32">
        <v>-1.03130355393493E-2</v>
      </c>
      <c r="N32">
        <v>5.0063875494528697E-3</v>
      </c>
      <c r="O32">
        <v>6.9713313687999297E-3</v>
      </c>
      <c r="P32">
        <v>-3.7376271832610499E-3</v>
      </c>
      <c r="Q32">
        <v>1.5154107021802799E-2</v>
      </c>
      <c r="R32">
        <v>1.42422648457223E-3</v>
      </c>
      <c r="S32">
        <v>-9.5412340407059707E-3</v>
      </c>
      <c r="T32">
        <v>5.4289754995337303E-3</v>
      </c>
      <c r="U32">
        <v>-1.7596178225742899E-3</v>
      </c>
      <c r="V32">
        <v>-1.7009086490723201E-2</v>
      </c>
      <c r="W32">
        <v>6.9269185655531501E-3</v>
      </c>
      <c r="X32">
        <v>-1.0679257540478999E-2</v>
      </c>
      <c r="Y32">
        <v>9.4239122733867295E-3</v>
      </c>
      <c r="Z32">
        <v>7.2195569189533399E-3</v>
      </c>
      <c r="AA32">
        <v>-6.4984348289346301E-3</v>
      </c>
      <c r="AB32">
        <v>-2.2526914151215801E-3</v>
      </c>
      <c r="AC32">
        <v>7.9263231541455807E-3</v>
      </c>
    </row>
    <row r="33" spans="1:34" x14ac:dyDescent="0.2">
      <c r="A33">
        <v>2014</v>
      </c>
      <c r="B33">
        <v>0</v>
      </c>
      <c r="C33" t="s">
        <v>232</v>
      </c>
      <c r="D33">
        <v>-0.58606158074547199</v>
      </c>
      <c r="E33">
        <v>1.40526635024263E-2</v>
      </c>
      <c r="F33">
        <v>1.22082432961862E-4</v>
      </c>
      <c r="G33">
        <v>-6.5027944253133602E-2</v>
      </c>
      <c r="H33">
        <v>2.3682915615049999E-2</v>
      </c>
      <c r="I33">
        <v>1.6412440452322999E-3</v>
      </c>
      <c r="J33">
        <v>3.40562874798715E-3</v>
      </c>
      <c r="K33">
        <v>6.91811553074874E-3</v>
      </c>
      <c r="L33">
        <v>-3.9050568675818097E-2</v>
      </c>
      <c r="M33">
        <v>1.20971961457328E-2</v>
      </c>
      <c r="N33">
        <v>-1.1287798360983399E-2</v>
      </c>
      <c r="O33">
        <v>3.4633230424100099E-3</v>
      </c>
      <c r="P33">
        <v>8.17545196881562E-3</v>
      </c>
      <c r="Q33">
        <v>-6.2249187036980897E-3</v>
      </c>
      <c r="R33">
        <v>1.08765437565649E-2</v>
      </c>
      <c r="S33">
        <v>1.32240417195939E-3</v>
      </c>
      <c r="T33">
        <v>3.4445268385091599E-3</v>
      </c>
      <c r="U33">
        <v>1.1054033548758501E-3</v>
      </c>
      <c r="V33">
        <v>9.8350711806662592E-4</v>
      </c>
      <c r="W33">
        <v>-9.1006676848633095E-4</v>
      </c>
      <c r="X33">
        <v>4.3753143518844599E-3</v>
      </c>
      <c r="Y33">
        <v>-1.27187771211078E-2</v>
      </c>
      <c r="Z33">
        <v>9.8434013704562506E-4</v>
      </c>
      <c r="AA33">
        <v>-4.0148218645025598E-3</v>
      </c>
      <c r="AB33">
        <v>-1.9608034060220299E-3</v>
      </c>
      <c r="AC33">
        <v>-8.9149668849962502E-4</v>
      </c>
    </row>
    <row r="34" spans="1:34" x14ac:dyDescent="0.2">
      <c r="A34">
        <v>2014</v>
      </c>
      <c r="B34">
        <v>0</v>
      </c>
      <c r="C34" t="s">
        <v>348</v>
      </c>
      <c r="D34">
        <v>-0.96268400379173302</v>
      </c>
      <c r="E34">
        <v>3.3126988840359702E-2</v>
      </c>
      <c r="F34">
        <v>9.2437359141527605E-4</v>
      </c>
      <c r="G34">
        <v>-0.16612431656020901</v>
      </c>
      <c r="H34">
        <v>9.8046289305269894E-4</v>
      </c>
      <c r="I34">
        <v>-1.5094052273923599E-2</v>
      </c>
      <c r="J34">
        <v>7.63721080081002E-3</v>
      </c>
      <c r="K34">
        <v>1.3711655127521601E-2</v>
      </c>
      <c r="L34">
        <v>-3.9619677799209198E-3</v>
      </c>
      <c r="M34">
        <v>8.2484278745707199E-2</v>
      </c>
      <c r="N34">
        <v>-1.4026578784355899E-2</v>
      </c>
      <c r="O34">
        <v>-6.8505359051077006E-2</v>
      </c>
      <c r="P34">
        <v>-2.21188328236431E-2</v>
      </c>
      <c r="Q34">
        <v>2.1044508625231301E-2</v>
      </c>
      <c r="R34">
        <v>-1.4852947613194001E-2</v>
      </c>
      <c r="S34">
        <v>-1.17188540899727E-2</v>
      </c>
      <c r="T34">
        <v>3.22904589342827E-3</v>
      </c>
      <c r="U34">
        <v>1.77596780658444E-2</v>
      </c>
      <c r="V34">
        <v>3.13838450536345E-2</v>
      </c>
      <c r="W34">
        <v>2.2742956478281201E-2</v>
      </c>
      <c r="X34">
        <v>-5.6779684764688199E-2</v>
      </c>
      <c r="Y34">
        <v>-7.7142606676512696E-2</v>
      </c>
      <c r="Z34">
        <v>-3.6321774428959799E-2</v>
      </c>
      <c r="AA34">
        <v>7.2714324576943601E-2</v>
      </c>
      <c r="AB34">
        <v>6.6556194358126496E-3</v>
      </c>
      <c r="AC34">
        <v>-1.3034653990546799E-2</v>
      </c>
    </row>
    <row r="35" spans="1:34" x14ac:dyDescent="0.2">
      <c r="A35">
        <v>2014</v>
      </c>
      <c r="B35">
        <v>0</v>
      </c>
      <c r="C35" t="s">
        <v>7</v>
      </c>
      <c r="D35">
        <v>-0.49942653634633599</v>
      </c>
      <c r="E35">
        <v>7.9062250675483794E-3</v>
      </c>
      <c r="F35" s="1">
        <v>4.8279353262894899E-5</v>
      </c>
      <c r="G35">
        <v>-4.1379407577217697E-2</v>
      </c>
      <c r="H35">
        <v>6.2509757194424602E-3</v>
      </c>
      <c r="I35">
        <v>1.41016687051308E-3</v>
      </c>
      <c r="J35">
        <v>-1.41192974369402E-2</v>
      </c>
      <c r="K35">
        <v>4.5485586243432198E-3</v>
      </c>
      <c r="L35">
        <v>3.9753726862201601E-3</v>
      </c>
      <c r="M35">
        <v>-1.6699236178389799E-2</v>
      </c>
      <c r="N35">
        <v>-4.2679118694323101E-3</v>
      </c>
      <c r="O35">
        <v>9.1605684136446004E-3</v>
      </c>
      <c r="P35">
        <v>-1.25416121580812E-2</v>
      </c>
      <c r="Q35">
        <v>-7.28964977248296E-3</v>
      </c>
      <c r="R35">
        <v>2.0727307425226198E-3</v>
      </c>
      <c r="S35">
        <v>2.4944725809648801E-3</v>
      </c>
      <c r="T35">
        <v>6.5561210210899803E-3</v>
      </c>
      <c r="U35">
        <v>-4.0382455598082104E-3</v>
      </c>
      <c r="V35">
        <v>-3.7661680737965299E-3</v>
      </c>
      <c r="W35">
        <v>-3.22406548975719E-3</v>
      </c>
      <c r="X35">
        <v>-9.4520007238694994E-3</v>
      </c>
      <c r="Y35">
        <v>1.90341175571513E-2</v>
      </c>
      <c r="Z35">
        <v>3.0833578961606202E-3</v>
      </c>
      <c r="AA35">
        <v>-9.7294460943132492E-3</v>
      </c>
      <c r="AB35">
        <v>8.7083612253249603E-4</v>
      </c>
      <c r="AC35">
        <v>2.6668676583962302E-3</v>
      </c>
    </row>
    <row r="36" spans="1:34" x14ac:dyDescent="0.2">
      <c r="A36">
        <v>2014</v>
      </c>
      <c r="B36">
        <v>0</v>
      </c>
      <c r="C36" t="s">
        <v>345</v>
      </c>
      <c r="D36">
        <v>-0.69838967933622698</v>
      </c>
      <c r="E36">
        <v>3.16679883163062E-3</v>
      </c>
      <c r="F36" s="1">
        <v>3.9927436380984102E-5</v>
      </c>
      <c r="G36">
        <v>-3.64942730907191E-2</v>
      </c>
      <c r="H36">
        <v>-3.09761245221666E-3</v>
      </c>
      <c r="I36">
        <v>1.7678898422229999E-2</v>
      </c>
      <c r="J36">
        <v>-7.7972899845848303E-4</v>
      </c>
      <c r="K36">
        <v>6.0446961486319501E-3</v>
      </c>
      <c r="L36">
        <v>1.2921758554901199E-3</v>
      </c>
      <c r="M36">
        <v>-2.4300351626967199E-3</v>
      </c>
      <c r="N36">
        <v>6.7959691324649804E-4</v>
      </c>
      <c r="O36">
        <v>1.9279752221988799E-3</v>
      </c>
      <c r="P36">
        <v>3.9378702344508203E-3</v>
      </c>
      <c r="Q36">
        <v>1.4824621952118001E-4</v>
      </c>
      <c r="R36">
        <v>-5.9882629445512899E-3</v>
      </c>
      <c r="S36">
        <v>-9.4902445744227092E-3</v>
      </c>
      <c r="T36">
        <v>7.6292639818443097E-3</v>
      </c>
      <c r="U36">
        <v>4.1021606224226504E-3</v>
      </c>
      <c r="V36">
        <v>-1.4106744341414E-2</v>
      </c>
      <c r="W36">
        <v>7.9776302528512793E-3</v>
      </c>
      <c r="X36">
        <v>-2.5058644998249101E-4</v>
      </c>
      <c r="Y36">
        <v>1.5270824667785799E-3</v>
      </c>
      <c r="Z36">
        <v>4.3258393077869103E-3</v>
      </c>
      <c r="AA36">
        <v>-2.2582211338937602E-3</v>
      </c>
      <c r="AB36">
        <v>5.8522721668260297E-4</v>
      </c>
      <c r="AC36">
        <v>7.1639256431204196E-3</v>
      </c>
    </row>
    <row r="37" spans="1:34" x14ac:dyDescent="0.2">
      <c r="A37">
        <v>2014</v>
      </c>
      <c r="B37">
        <v>1</v>
      </c>
      <c r="C37" t="s">
        <v>269</v>
      </c>
      <c r="D37">
        <v>1.6186201903411599</v>
      </c>
      <c r="E37">
        <v>5.8666822842610798E-3</v>
      </c>
      <c r="F37">
        <v>7.2228906485664196E-4</v>
      </c>
      <c r="G37">
        <v>0.115258906953352</v>
      </c>
      <c r="H37">
        <v>3.03936981620271E-2</v>
      </c>
      <c r="I37">
        <v>-5.0386635094499102E-2</v>
      </c>
      <c r="J37">
        <v>-1.5589042048042799E-3</v>
      </c>
      <c r="K37">
        <v>-1.70790293376714E-2</v>
      </c>
      <c r="L37">
        <v>-2.59240229033189E-2</v>
      </c>
      <c r="M37">
        <v>3.4481843236350902E-2</v>
      </c>
      <c r="N37">
        <v>-1.0706221483802901E-2</v>
      </c>
      <c r="O37">
        <v>1.0259721854767199E-2</v>
      </c>
      <c r="P37">
        <v>-9.0390959252425098E-3</v>
      </c>
      <c r="Q37">
        <v>-5.7443093768711302E-3</v>
      </c>
      <c r="R37">
        <v>2.2141978321001801E-2</v>
      </c>
      <c r="S37">
        <v>-1.10531925632664E-2</v>
      </c>
      <c r="T37">
        <v>-1.5977767912458501E-2</v>
      </c>
      <c r="U37">
        <v>-7.7160979490741698E-3</v>
      </c>
      <c r="V37">
        <v>-2.6058775247607399E-2</v>
      </c>
      <c r="W37">
        <v>3.8694286425286898E-3</v>
      </c>
      <c r="X37">
        <v>-2.3872530307106201E-2</v>
      </c>
      <c r="Y37">
        <v>-2.8083711891271401E-2</v>
      </c>
      <c r="Z37">
        <v>1.29307300399356E-2</v>
      </c>
      <c r="AA37">
        <v>-1.02165710183509E-2</v>
      </c>
      <c r="AB37">
        <v>-1.2622610628778401E-3</v>
      </c>
      <c r="AC37">
        <v>1.12951256750878E-2</v>
      </c>
    </row>
    <row r="38" spans="1:34" x14ac:dyDescent="0.2">
      <c r="A38">
        <v>2014</v>
      </c>
      <c r="B38">
        <v>0</v>
      </c>
      <c r="C38" t="s">
        <v>72</v>
      </c>
      <c r="D38">
        <v>-0.83797558856310095</v>
      </c>
      <c r="E38">
        <v>1.4276207675096599E-2</v>
      </c>
      <c r="F38">
        <v>2.7806303303596198E-4</v>
      </c>
      <c r="G38">
        <v>-9.3705671593784998E-2</v>
      </c>
      <c r="H38">
        <v>-1.53481944972521E-2</v>
      </c>
      <c r="I38">
        <v>4.8548065323036401E-3</v>
      </c>
      <c r="J38">
        <v>-9.8087440504059393E-3</v>
      </c>
      <c r="K38">
        <v>7.2978818001809397E-3</v>
      </c>
      <c r="L38">
        <v>2.3475105925566099E-2</v>
      </c>
      <c r="M38">
        <v>5.8622678162679499E-4</v>
      </c>
      <c r="N38">
        <v>1.23576527051416E-2</v>
      </c>
      <c r="O38">
        <v>2.3426258897147E-3</v>
      </c>
      <c r="P38">
        <v>-2.0831894390644999E-2</v>
      </c>
      <c r="Q38">
        <v>1.43366744609304E-2</v>
      </c>
      <c r="R38">
        <v>-7.3475408252649296E-2</v>
      </c>
      <c r="S38">
        <v>8.4222264243991301E-3</v>
      </c>
      <c r="T38">
        <v>1.1073885057578999E-2</v>
      </c>
      <c r="U38">
        <v>6.9396052909352204E-2</v>
      </c>
      <c r="V38">
        <v>-4.0372753596260701E-3</v>
      </c>
      <c r="W38">
        <v>1.30926780535179E-2</v>
      </c>
      <c r="X38">
        <v>-8.1795204171001296E-3</v>
      </c>
      <c r="Y38">
        <v>6.5931925416428999E-4</v>
      </c>
      <c r="Z38">
        <v>-6.4914482706339205E-2</v>
      </c>
      <c r="AA38">
        <v>-1.8604691851434501E-3</v>
      </c>
      <c r="AB38">
        <v>-1.24344512660067E-3</v>
      </c>
      <c r="AC38">
        <v>4.2967133114156404E-3</v>
      </c>
    </row>
    <row r="39" spans="1:34" x14ac:dyDescent="0.2">
      <c r="A39">
        <v>2014</v>
      </c>
      <c r="B39">
        <v>1</v>
      </c>
      <c r="C39" t="s">
        <v>98</v>
      </c>
      <c r="D39">
        <v>1.54459269960009</v>
      </c>
      <c r="E39">
        <v>1.38908839629058E-2</v>
      </c>
      <c r="F39">
        <v>1.4576272170561701E-3</v>
      </c>
      <c r="G39">
        <v>0.169988336418463</v>
      </c>
      <c r="H39">
        <v>8.2398607220347396E-4</v>
      </c>
      <c r="I39">
        <v>2.29710773173172E-2</v>
      </c>
      <c r="J39">
        <v>1.7393589778263399E-2</v>
      </c>
      <c r="K39">
        <v>-1.8613159018502301E-2</v>
      </c>
      <c r="L39">
        <v>3.1519499367932402E-4</v>
      </c>
      <c r="M39">
        <v>5.0596521806002701E-2</v>
      </c>
      <c r="N39">
        <v>-5.4123181343108999E-2</v>
      </c>
      <c r="O39">
        <v>4.89904943640809E-2</v>
      </c>
      <c r="P39">
        <v>-4.8875127163033702E-2</v>
      </c>
      <c r="Q39">
        <v>-2.33920411809234E-2</v>
      </c>
      <c r="R39">
        <v>-2.35116370416051E-2</v>
      </c>
      <c r="S39">
        <v>-2.8784564979767599E-2</v>
      </c>
      <c r="T39">
        <v>-1.55359700409681E-2</v>
      </c>
      <c r="U39">
        <v>3.5052949340404399E-2</v>
      </c>
      <c r="V39">
        <v>2.33587128803565E-2</v>
      </c>
      <c r="W39">
        <v>3.3155315270489101E-2</v>
      </c>
      <c r="X39">
        <v>-5.6678654141044199E-2</v>
      </c>
      <c r="Y39">
        <v>-3.9340446850534498E-2</v>
      </c>
      <c r="Z39">
        <v>-2.3503737898352101E-2</v>
      </c>
      <c r="AA39">
        <v>-4.6176981083391203E-2</v>
      </c>
      <c r="AB39">
        <v>-5.07075129564915E-2</v>
      </c>
      <c r="AC39">
        <v>-7.1587416136981597E-3</v>
      </c>
    </row>
    <row r="40" spans="1:34" x14ac:dyDescent="0.2">
      <c r="A40">
        <v>2014</v>
      </c>
      <c r="B40">
        <v>1</v>
      </c>
      <c r="C40" t="s">
        <v>147</v>
      </c>
      <c r="D40">
        <v>1.78149635526761</v>
      </c>
      <c r="E40">
        <v>1.17079592649187E-2</v>
      </c>
      <c r="F40">
        <v>2.0596708873122098E-3</v>
      </c>
      <c r="G40">
        <v>0.17956130987998201</v>
      </c>
      <c r="H40">
        <v>6.5770923450696401E-3</v>
      </c>
      <c r="I40">
        <v>2.0182335564013702E-3</v>
      </c>
      <c r="J40">
        <v>2.7745707107302599E-3</v>
      </c>
      <c r="K40">
        <v>-2.85031533306268E-2</v>
      </c>
      <c r="L40">
        <v>-1.4380910908254401E-2</v>
      </c>
      <c r="M40">
        <v>0.102414159849414</v>
      </c>
      <c r="N40">
        <v>-2.8045223779395601E-2</v>
      </c>
      <c r="O40">
        <v>3.0165021028705601E-2</v>
      </c>
      <c r="P40">
        <v>4.3479285427411703E-2</v>
      </c>
      <c r="Q40">
        <v>-2.33254340413683E-2</v>
      </c>
      <c r="R40">
        <v>3.1139790176481202E-3</v>
      </c>
      <c r="S40">
        <v>-3.4640271040058901E-2</v>
      </c>
      <c r="T40">
        <v>-1.7408862439637102E-2</v>
      </c>
      <c r="U40">
        <v>-4.49033626294795E-3</v>
      </c>
      <c r="V40">
        <v>-1.4088961904457401E-3</v>
      </c>
      <c r="W40">
        <v>2.9669507832684201E-2</v>
      </c>
      <c r="X40">
        <v>-5.0981403732950299E-2</v>
      </c>
      <c r="Y40">
        <v>-9.8321061948574803E-2</v>
      </c>
      <c r="Z40">
        <v>1.8185143836577398E-2</v>
      </c>
      <c r="AA40">
        <v>-3.1529867690213903E-2</v>
      </c>
      <c r="AB40">
        <v>1.9953893491419902E-2</v>
      </c>
      <c r="AC40">
        <v>-7.55865728208695E-3</v>
      </c>
    </row>
    <row r="41" spans="1:34" x14ac:dyDescent="0.2">
      <c r="A41">
        <v>2014</v>
      </c>
      <c r="B41">
        <v>0</v>
      </c>
      <c r="C41" t="s">
        <v>245</v>
      </c>
      <c r="D41">
        <v>-0.86130672151340804</v>
      </c>
      <c r="E41">
        <v>1.06751510355628E-2</v>
      </c>
      <c r="F41">
        <v>2.2090890519535001E-4</v>
      </c>
      <c r="G41">
        <v>-8.3072027998293302E-2</v>
      </c>
      <c r="H41">
        <v>-3.1885501214566701E-2</v>
      </c>
      <c r="I41">
        <v>2.7493628350124099E-2</v>
      </c>
      <c r="J41">
        <v>3.3150015917079098E-2</v>
      </c>
      <c r="K41">
        <v>1.19100342273981E-2</v>
      </c>
      <c r="L41">
        <v>1.2527777948753999E-2</v>
      </c>
      <c r="M41">
        <v>-4.8397473677663999E-3</v>
      </c>
      <c r="N41">
        <v>1.05188827066773E-2</v>
      </c>
      <c r="O41">
        <v>6.7679665785029697E-3</v>
      </c>
      <c r="P41">
        <v>6.26279879534464E-3</v>
      </c>
      <c r="Q41">
        <v>2.0744788281745901E-2</v>
      </c>
      <c r="R41">
        <v>-1.3852420664353499E-3</v>
      </c>
      <c r="S41">
        <v>-1.5166278999266E-2</v>
      </c>
      <c r="T41">
        <v>-5.1811285261190901E-2</v>
      </c>
      <c r="U41">
        <v>-3.7240236143768102E-3</v>
      </c>
      <c r="V41">
        <v>-9.0390856984774802E-4</v>
      </c>
      <c r="W41">
        <v>1.4830263213729E-2</v>
      </c>
      <c r="X41">
        <v>-5.9578799069063095E-4</v>
      </c>
      <c r="Y41">
        <v>4.1424996870737304E-3</v>
      </c>
      <c r="Z41">
        <v>2.9142442126199801E-3</v>
      </c>
      <c r="AA41">
        <v>-6.36371757541313E-3</v>
      </c>
      <c r="AB41">
        <v>-4.6161030114908802E-3</v>
      </c>
      <c r="AC41">
        <v>2.8535721862713699E-2</v>
      </c>
    </row>
    <row r="42" spans="1:34" x14ac:dyDescent="0.2">
      <c r="A42">
        <v>2014</v>
      </c>
      <c r="B42">
        <v>0</v>
      </c>
      <c r="C42" t="s">
        <v>242</v>
      </c>
      <c r="D42">
        <v>-0.59069927033842495</v>
      </c>
      <c r="E42">
        <v>3.5058793345191701E-3</v>
      </c>
      <c r="F42" s="1">
        <v>3.0524878936293601E-5</v>
      </c>
      <c r="G42">
        <v>-3.2485204080586798E-2</v>
      </c>
      <c r="H42">
        <v>-4.5846139269360301E-3</v>
      </c>
      <c r="I42">
        <v>7.9818023719571592E-3</v>
      </c>
      <c r="J42">
        <v>6.80378819628474E-3</v>
      </c>
      <c r="K42">
        <v>5.8119749087821599E-3</v>
      </c>
      <c r="L42">
        <v>1.8272586836039001E-3</v>
      </c>
      <c r="M42">
        <v>1.65484929878538E-3</v>
      </c>
      <c r="N42">
        <v>-1.5246649259341201E-2</v>
      </c>
      <c r="O42">
        <v>9.3478902475222696E-4</v>
      </c>
      <c r="P42">
        <v>-9.5348946442980302E-3</v>
      </c>
      <c r="Q42">
        <v>3.5728049488431501E-3</v>
      </c>
      <c r="R42">
        <v>7.0735859321343396E-3</v>
      </c>
      <c r="S42">
        <v>1.07557009550828E-3</v>
      </c>
      <c r="T42">
        <v>3.0493981781934201E-3</v>
      </c>
      <c r="U42">
        <v>-1.0825619872849499E-2</v>
      </c>
      <c r="V42">
        <v>-4.2295670576830797E-3</v>
      </c>
      <c r="W42">
        <v>-2.46460335141743E-3</v>
      </c>
      <c r="X42">
        <v>-3.9637604722449404E-3</v>
      </c>
      <c r="Y42">
        <v>-1.0965145399601799E-3</v>
      </c>
      <c r="Z42">
        <v>7.6263484692119E-3</v>
      </c>
      <c r="AA42">
        <v>-6.2719243665152597E-4</v>
      </c>
      <c r="AB42">
        <v>7.4082781925083E-3</v>
      </c>
      <c r="AC42">
        <v>2.6682826165745502E-3</v>
      </c>
    </row>
    <row r="43" spans="1:34" x14ac:dyDescent="0.2">
      <c r="A43">
        <v>2014</v>
      </c>
      <c r="B43">
        <v>0</v>
      </c>
      <c r="C43" t="s">
        <v>224</v>
      </c>
      <c r="D43">
        <v>-0.62043559234555801</v>
      </c>
      <c r="E43">
        <v>5.2064021765741804E-3</v>
      </c>
      <c r="F43" s="1">
        <v>5.0594332265041798E-5</v>
      </c>
      <c r="G43">
        <v>-4.16316670879106E-2</v>
      </c>
      <c r="H43">
        <v>1.5995103555063899E-3</v>
      </c>
      <c r="I43">
        <v>3.3089050894793502E-3</v>
      </c>
      <c r="J43">
        <v>-6.1036344415657303E-3</v>
      </c>
      <c r="K43">
        <v>6.1219346479827498E-3</v>
      </c>
      <c r="L43">
        <v>1.8679603415038401E-3</v>
      </c>
      <c r="M43">
        <v>5.5795120248601704E-3</v>
      </c>
      <c r="N43">
        <v>-2.9938125573938899E-2</v>
      </c>
      <c r="O43">
        <v>2.69828836530445E-3</v>
      </c>
      <c r="P43">
        <v>-5.4352805769313298E-3</v>
      </c>
      <c r="Q43">
        <v>6.1116871103177603E-4</v>
      </c>
      <c r="R43">
        <v>5.5163077249989999E-4</v>
      </c>
      <c r="S43">
        <v>-6.4299565118707805E-4</v>
      </c>
      <c r="T43">
        <v>6.0562985360012398E-3</v>
      </c>
      <c r="U43">
        <v>-3.7425913563149801E-3</v>
      </c>
      <c r="V43">
        <v>3.7185354477169202E-3</v>
      </c>
      <c r="W43" s="1">
        <v>5.12097202714568E-5</v>
      </c>
      <c r="X43">
        <v>-1.10382775767256E-2</v>
      </c>
      <c r="Y43">
        <v>-3.2719918703340901E-3</v>
      </c>
      <c r="Z43">
        <v>3.8531887571224398E-3</v>
      </c>
      <c r="AA43">
        <v>-2.32733408372394E-3</v>
      </c>
      <c r="AB43">
        <v>1.33320113596644E-2</v>
      </c>
      <c r="AC43">
        <v>-1.0128936548982699E-3</v>
      </c>
      <c r="AH43" s="1"/>
    </row>
    <row r="44" spans="1:34" x14ac:dyDescent="0.2">
      <c r="A44">
        <v>2014</v>
      </c>
      <c r="B44">
        <v>0</v>
      </c>
      <c r="C44" t="s">
        <v>216</v>
      </c>
      <c r="D44">
        <v>-0.73410746141060801</v>
      </c>
      <c r="E44">
        <v>1.1465375416605099E-2</v>
      </c>
      <c r="F44">
        <v>1.6368690824917101E-4</v>
      </c>
      <c r="G44">
        <v>-7.3427479913558205E-2</v>
      </c>
      <c r="H44">
        <v>1.20253681755156E-2</v>
      </c>
      <c r="I44">
        <v>3.0569477214192702E-3</v>
      </c>
      <c r="J44">
        <v>1.7117170413790898E-2</v>
      </c>
      <c r="K44">
        <v>8.4437130530915193E-3</v>
      </c>
      <c r="L44">
        <v>-2.7948597022276901E-2</v>
      </c>
      <c r="M44">
        <v>-1.25640792091667E-2</v>
      </c>
      <c r="N44">
        <v>-1.90563615371898E-2</v>
      </c>
      <c r="O44">
        <v>2.2010870473194499E-2</v>
      </c>
      <c r="P44">
        <v>2.5128713433022601E-2</v>
      </c>
      <c r="Q44">
        <v>5.0173523575669397E-3</v>
      </c>
      <c r="R44">
        <v>-5.3699749556141404E-3</v>
      </c>
      <c r="S44">
        <v>-1.51119158456435E-2</v>
      </c>
      <c r="T44">
        <v>1.20933125909008E-3</v>
      </c>
      <c r="U44">
        <v>4.5518753332978697E-3</v>
      </c>
      <c r="V44">
        <v>-1.97580031267491E-2</v>
      </c>
      <c r="W44">
        <v>2.0818590031557099E-2</v>
      </c>
      <c r="X44">
        <v>1.52955217005035E-2</v>
      </c>
      <c r="Y44">
        <v>1.1390389988545699E-2</v>
      </c>
      <c r="Z44">
        <v>-1.9351126614636501E-2</v>
      </c>
      <c r="AA44">
        <v>-2.3519378237661901E-2</v>
      </c>
      <c r="AB44">
        <v>-1.5786700959906599E-2</v>
      </c>
      <c r="AC44">
        <v>8.0234070227634107E-3</v>
      </c>
    </row>
    <row r="45" spans="1:34" x14ac:dyDescent="0.2">
      <c r="A45">
        <v>2014</v>
      </c>
      <c r="B45">
        <v>0</v>
      </c>
      <c r="C45" t="s">
        <v>124</v>
      </c>
      <c r="D45">
        <v>-0.679788751568975</v>
      </c>
      <c r="E45">
        <v>0.10340530772004999</v>
      </c>
      <c r="F45">
        <v>1.4175209484164101E-3</v>
      </c>
      <c r="G45">
        <v>-0.218939940402026</v>
      </c>
      <c r="H45">
        <v>7.3787551581025707E-2</v>
      </c>
      <c r="I45">
        <v>8.6539077518620802E-3</v>
      </c>
      <c r="J45">
        <v>-1.1015410569364999E-2</v>
      </c>
      <c r="K45">
        <v>1.1495771645768E-2</v>
      </c>
      <c r="L45">
        <v>-7.6895548542747605E-2</v>
      </c>
      <c r="M45">
        <v>6.1979357040543602E-2</v>
      </c>
      <c r="N45">
        <v>-8.2542445023033508E-3</v>
      </c>
      <c r="O45">
        <v>2.4665282822589799E-2</v>
      </c>
      <c r="P45">
        <v>1.48475849253232E-2</v>
      </c>
      <c r="Q45">
        <v>4.60243094678074E-3</v>
      </c>
      <c r="R45">
        <v>-1.98048637964773E-2</v>
      </c>
      <c r="S45">
        <v>-3.21418460155104E-3</v>
      </c>
      <c r="T45">
        <v>-4.3427239642671901E-2</v>
      </c>
      <c r="U45">
        <v>1.29600930200847E-2</v>
      </c>
      <c r="V45">
        <v>4.5229178655359203E-3</v>
      </c>
      <c r="W45">
        <v>6.2653261755051797E-3</v>
      </c>
      <c r="X45">
        <v>2.6269180723638801E-2</v>
      </c>
      <c r="Y45">
        <v>-6.5551694536745794E-2</v>
      </c>
      <c r="Z45">
        <v>-4.5691544136018001E-3</v>
      </c>
      <c r="AA45">
        <v>-2.61384404590971E-2</v>
      </c>
      <c r="AB45">
        <v>4.3406494792264296E-3</v>
      </c>
      <c r="AC45">
        <v>0.16249313543961899</v>
      </c>
    </row>
    <row r="46" spans="1:34" x14ac:dyDescent="0.2">
      <c r="A46">
        <v>2014</v>
      </c>
      <c r="B46">
        <v>0</v>
      </c>
      <c r="C46" t="s">
        <v>8</v>
      </c>
      <c r="D46">
        <v>-0.89078906988819495</v>
      </c>
      <c r="E46">
        <v>2.81450153294663E-2</v>
      </c>
      <c r="F46">
        <v>6.45763972874933E-4</v>
      </c>
      <c r="G46">
        <v>-0.14123112832172599</v>
      </c>
      <c r="H46">
        <v>4.1454460593689599E-3</v>
      </c>
      <c r="I46">
        <v>-7.8861368290286896E-3</v>
      </c>
      <c r="J46">
        <v>-4.0351903388508498E-2</v>
      </c>
      <c r="K46">
        <v>5.0531968341275702E-3</v>
      </c>
      <c r="L46">
        <v>1.6070514379132199E-2</v>
      </c>
      <c r="M46">
        <v>7.4343767859040705E-2</v>
      </c>
      <c r="N46">
        <v>-3.4581489431943901E-3</v>
      </c>
      <c r="O46">
        <v>-6.5455909250138E-2</v>
      </c>
      <c r="P46">
        <v>-5.6345902422563396E-4</v>
      </c>
      <c r="Q46">
        <v>-6.00981337847677E-3</v>
      </c>
      <c r="R46">
        <v>4.8189284548203499E-3</v>
      </c>
      <c r="S46">
        <v>1.26651746410329E-2</v>
      </c>
      <c r="T46">
        <v>1.14596561681159E-2</v>
      </c>
      <c r="U46">
        <v>-1.10262984008925E-2</v>
      </c>
      <c r="V46">
        <v>4.5696514254849902E-3</v>
      </c>
      <c r="W46">
        <v>-1.2766025694372501E-2</v>
      </c>
      <c r="X46">
        <v>-5.0371951897290497E-2</v>
      </c>
      <c r="Y46">
        <v>-6.3547605025171899E-2</v>
      </c>
      <c r="Z46">
        <v>7.7456871954445904E-3</v>
      </c>
      <c r="AA46">
        <v>6.4133808816921906E-2</v>
      </c>
      <c r="AB46">
        <v>3.5025197554317399E-2</v>
      </c>
      <c r="AC46">
        <v>-2.72734316505146E-3</v>
      </c>
    </row>
    <row r="47" spans="1:34" x14ac:dyDescent="0.2">
      <c r="A47">
        <v>2014</v>
      </c>
      <c r="B47">
        <v>0</v>
      </c>
      <c r="C47" t="s">
        <v>21</v>
      </c>
      <c r="D47">
        <v>-0.42864171385960897</v>
      </c>
      <c r="E47">
        <v>2.15884158287632E-2</v>
      </c>
      <c r="F47" s="1">
        <v>9.7453411394419402E-5</v>
      </c>
      <c r="G47">
        <v>-5.9290070843983599E-2</v>
      </c>
      <c r="H47">
        <v>1.41455100003085E-2</v>
      </c>
      <c r="I47">
        <v>1.85199425543877E-3</v>
      </c>
      <c r="J47">
        <v>-6.6353458232023604E-3</v>
      </c>
      <c r="K47">
        <v>5.1403321539698699E-3</v>
      </c>
      <c r="L47">
        <v>-1.29527268189334E-2</v>
      </c>
      <c r="M47">
        <v>-2.37815281528082E-2</v>
      </c>
      <c r="N47">
        <v>-1.23331209359386E-2</v>
      </c>
      <c r="O47">
        <v>2.1112361033740298E-2</v>
      </c>
      <c r="P47">
        <v>7.3396757196009799E-3</v>
      </c>
      <c r="Q47">
        <v>1.4322767680127299E-3</v>
      </c>
      <c r="R47">
        <v>7.5436055063160404E-3</v>
      </c>
      <c r="S47">
        <v>3.7089434185168702E-3</v>
      </c>
      <c r="T47">
        <v>-1.28995856901171E-2</v>
      </c>
      <c r="U47">
        <v>-1.14588772556688E-2</v>
      </c>
      <c r="V47">
        <v>-2.0456559145544899E-4</v>
      </c>
      <c r="W47">
        <v>-5.70671792683221E-3</v>
      </c>
      <c r="X47">
        <v>-2.9825196382906399E-2</v>
      </c>
      <c r="Y47">
        <v>2.8058375953665102E-2</v>
      </c>
      <c r="Z47">
        <v>9.4076038761979203E-3</v>
      </c>
      <c r="AA47">
        <v>-2.20332147124516E-2</v>
      </c>
      <c r="AB47">
        <v>-1.1936664120866001E-2</v>
      </c>
      <c r="AC47">
        <v>6.77946979480988E-3</v>
      </c>
    </row>
    <row r="48" spans="1:34" x14ac:dyDescent="0.2">
      <c r="A48">
        <v>2014</v>
      </c>
      <c r="B48">
        <v>1</v>
      </c>
      <c r="C48" t="s">
        <v>386</v>
      </c>
      <c r="D48">
        <v>1.5620295117721801</v>
      </c>
      <c r="E48">
        <v>1.2243696889287401E-2</v>
      </c>
      <c r="F48">
        <v>1.33382592116109E-3</v>
      </c>
      <c r="G48">
        <v>0.16123892493937</v>
      </c>
      <c r="H48">
        <v>4.49486951825206E-2</v>
      </c>
      <c r="I48">
        <v>-6.26388683255613E-2</v>
      </c>
      <c r="J48">
        <v>-1.9924688955919399E-2</v>
      </c>
      <c r="K48">
        <v>-1.8142709764241899E-2</v>
      </c>
      <c r="L48">
        <v>-4.5114531185570503E-2</v>
      </c>
      <c r="M48">
        <v>6.6747580968816403E-2</v>
      </c>
      <c r="N48">
        <v>-2.0071398593236901E-2</v>
      </c>
      <c r="O48">
        <v>-2.1039043161778501E-2</v>
      </c>
      <c r="P48">
        <v>1.6438741718560801E-2</v>
      </c>
      <c r="Q48">
        <v>5.7340842077609297E-2</v>
      </c>
      <c r="R48">
        <v>1.46275734229255E-4</v>
      </c>
      <c r="S48">
        <v>-1.6322173214985199E-2</v>
      </c>
      <c r="T48">
        <v>-1.5901141364433002E-2</v>
      </c>
      <c r="U48">
        <v>1.7522538519362599E-2</v>
      </c>
      <c r="V48">
        <v>-6.2249078293688399E-2</v>
      </c>
      <c r="W48">
        <v>1.5538956232814E-2</v>
      </c>
      <c r="X48">
        <v>-2.26141320808982E-2</v>
      </c>
      <c r="Y48">
        <v>-5.9531064948119702E-2</v>
      </c>
      <c r="Z48">
        <v>-8.0608395332319206E-3</v>
      </c>
      <c r="AA48">
        <v>1.90171180988651E-2</v>
      </c>
      <c r="AB48">
        <v>-2.7814243702953598E-4</v>
      </c>
      <c r="AC48">
        <v>2.8409442534274101E-2</v>
      </c>
      <c r="AH48" s="1"/>
    </row>
    <row r="49" spans="1:29" x14ac:dyDescent="0.2">
      <c r="A49">
        <v>2014</v>
      </c>
      <c r="B49">
        <v>0</v>
      </c>
      <c r="C49" t="s">
        <v>340</v>
      </c>
      <c r="D49">
        <v>-0.84232856218744201</v>
      </c>
      <c r="E49">
        <v>1.3287013063045E-2</v>
      </c>
      <c r="F49">
        <v>2.6165100618108099E-4</v>
      </c>
      <c r="G49">
        <v>-9.0806307445379306E-2</v>
      </c>
      <c r="H49">
        <v>-2.0762050358990401E-2</v>
      </c>
      <c r="I49">
        <v>-4.4856437614077503E-3</v>
      </c>
      <c r="J49">
        <v>2.5347937500359401E-2</v>
      </c>
      <c r="K49">
        <v>9.2215078513381808E-3</v>
      </c>
      <c r="L49">
        <v>-1.22858527214681E-2</v>
      </c>
      <c r="M49">
        <v>8.6567429998614196E-3</v>
      </c>
      <c r="N49">
        <v>-2.5554441585438599E-3</v>
      </c>
      <c r="O49">
        <v>-1.1187265588021699E-3</v>
      </c>
      <c r="P49">
        <v>1.24174413121548E-2</v>
      </c>
      <c r="Q49">
        <v>1.1974801816436E-3</v>
      </c>
      <c r="R49">
        <v>2.4083282323001401E-2</v>
      </c>
      <c r="S49">
        <v>2.83336114461193E-3</v>
      </c>
      <c r="T49">
        <v>5.5683518241219599E-3</v>
      </c>
      <c r="U49">
        <v>1.63386031040271E-4</v>
      </c>
      <c r="V49">
        <v>4.2435089194424796E-3</v>
      </c>
      <c r="W49">
        <v>-2.65866175148319E-3</v>
      </c>
      <c r="X49">
        <v>1.38714520648843E-2</v>
      </c>
      <c r="Y49">
        <v>-1.0241587171849901E-2</v>
      </c>
      <c r="Z49">
        <v>3.0696195904422898E-4</v>
      </c>
      <c r="AA49">
        <v>8.7131510132366398E-4</v>
      </c>
      <c r="AB49">
        <v>-3.4609080835555101E-3</v>
      </c>
      <c r="AC49">
        <v>-4.9249634688205502E-3</v>
      </c>
    </row>
    <row r="50" spans="1:29" x14ac:dyDescent="0.2">
      <c r="A50">
        <v>2014</v>
      </c>
      <c r="B50">
        <v>0</v>
      </c>
      <c r="C50" t="s">
        <v>240</v>
      </c>
      <c r="D50">
        <v>-0.98578256166966105</v>
      </c>
      <c r="E50">
        <v>5.0051461216900897E-3</v>
      </c>
      <c r="F50">
        <v>1.4318119185153299E-4</v>
      </c>
      <c r="G50">
        <v>-6.4841954257178994E-2</v>
      </c>
      <c r="H50">
        <v>1.49298258173033E-2</v>
      </c>
      <c r="I50">
        <v>-4.1709250258999603E-2</v>
      </c>
      <c r="J50">
        <v>-3.0792838910928102E-3</v>
      </c>
      <c r="K50">
        <v>1.47094108581851E-2</v>
      </c>
      <c r="L50">
        <v>-1.1364080664148801E-2</v>
      </c>
      <c r="M50">
        <v>7.1330344747446098E-3</v>
      </c>
      <c r="N50">
        <v>-2.36225964760018E-2</v>
      </c>
      <c r="O50">
        <v>3.5071477151206302E-3</v>
      </c>
      <c r="P50">
        <v>3.46102127194133E-3</v>
      </c>
      <c r="Q50">
        <v>-1.17880512558816E-2</v>
      </c>
      <c r="R50">
        <v>-1.3617428755605099E-3</v>
      </c>
      <c r="S50">
        <v>1.14120365620183E-2</v>
      </c>
      <c r="T50">
        <v>9.1274070399212492E-3</v>
      </c>
      <c r="U50">
        <v>1.9223353663314899E-3</v>
      </c>
      <c r="V50">
        <v>1.8226433671236501E-2</v>
      </c>
      <c r="W50">
        <v>-9.5300728340777397E-3</v>
      </c>
      <c r="X50">
        <v>2.35866565400916E-3</v>
      </c>
      <c r="Y50">
        <v>-5.5511791640007104E-3</v>
      </c>
      <c r="Z50">
        <v>-6.93288070170442E-3</v>
      </c>
      <c r="AA50">
        <v>-3.6463046032625202E-3</v>
      </c>
      <c r="AB50">
        <v>1.0791541475753401E-3</v>
      </c>
      <c r="AC50">
        <v>-1.06939416159283E-2</v>
      </c>
    </row>
    <row r="51" spans="1:29" x14ac:dyDescent="0.2">
      <c r="A51">
        <v>2014</v>
      </c>
      <c r="B51">
        <v>1</v>
      </c>
      <c r="C51" t="s">
        <v>12</v>
      </c>
      <c r="D51">
        <v>1.6732715782929</v>
      </c>
      <c r="E51">
        <v>1.1334429324885599E-2</v>
      </c>
      <c r="F51">
        <v>1.5738962434091301E-3</v>
      </c>
      <c r="G51">
        <v>0.16601926176707801</v>
      </c>
      <c r="H51">
        <v>-4.8994202429715201E-4</v>
      </c>
      <c r="I51">
        <v>-5.2265247866532701E-2</v>
      </c>
      <c r="J51">
        <v>8.7561180650148104E-2</v>
      </c>
      <c r="K51">
        <v>-1.7453928950742399E-2</v>
      </c>
      <c r="L51">
        <v>-3.8044104818780698E-2</v>
      </c>
      <c r="M51">
        <v>1.17318849932139E-2</v>
      </c>
      <c r="N51">
        <v>-9.9022736351527599E-3</v>
      </c>
      <c r="O51">
        <v>3.4035504916270297E-2</v>
      </c>
      <c r="P51">
        <v>-1.6304602069161098E-2</v>
      </c>
      <c r="Q51">
        <v>-1.10922027799628E-2</v>
      </c>
      <c r="R51">
        <v>-1.0416569698512099E-2</v>
      </c>
      <c r="S51">
        <v>4.1554355797439997E-2</v>
      </c>
      <c r="T51">
        <v>-3.3804767179074699E-2</v>
      </c>
      <c r="U51">
        <v>8.4449994249142599E-3</v>
      </c>
      <c r="V51">
        <v>-6.1863088786391303E-2</v>
      </c>
      <c r="W51">
        <v>-3.2244714271271201E-2</v>
      </c>
      <c r="X51">
        <v>9.3679718668177002E-3</v>
      </c>
      <c r="Y51">
        <v>-9.7486320750755692E-3</v>
      </c>
      <c r="Z51">
        <v>-1.4977414209742201E-2</v>
      </c>
      <c r="AA51">
        <v>-3.2599259981297098E-2</v>
      </c>
      <c r="AB51">
        <v>-1.05100051104747E-2</v>
      </c>
      <c r="AC51">
        <v>2.7307947015242601E-2</v>
      </c>
    </row>
    <row r="52" spans="1:29" x14ac:dyDescent="0.2">
      <c r="A52">
        <v>2014</v>
      </c>
      <c r="B52">
        <v>0</v>
      </c>
      <c r="C52" t="s">
        <v>189</v>
      </c>
      <c r="D52">
        <v>-0.71418492889610397</v>
      </c>
      <c r="E52">
        <v>7.2921326300780997E-3</v>
      </c>
      <c r="F52" s="1">
        <v>9.7248558613501499E-5</v>
      </c>
      <c r="G52">
        <v>-5.6799251702643799E-2</v>
      </c>
      <c r="H52">
        <v>-1.1213523523610399E-2</v>
      </c>
      <c r="I52">
        <v>1.18469046708703E-2</v>
      </c>
      <c r="J52">
        <v>-7.5772572341530203E-3</v>
      </c>
      <c r="K52">
        <v>6.5115113091321298E-3</v>
      </c>
      <c r="L52">
        <v>8.7949086620629502E-3</v>
      </c>
      <c r="M52">
        <v>-2.4410693931452101E-3</v>
      </c>
      <c r="N52">
        <v>5.8898978917705097E-3</v>
      </c>
      <c r="O52">
        <v>-1.1426226559613699E-3</v>
      </c>
      <c r="P52">
        <v>8.0604089781668702E-3</v>
      </c>
      <c r="Q52">
        <v>3.4812044800939801E-2</v>
      </c>
      <c r="R52">
        <v>-1.52106709699045E-2</v>
      </c>
      <c r="S52">
        <v>1.17751619630037E-2</v>
      </c>
      <c r="T52">
        <v>7.9475081576505496E-3</v>
      </c>
      <c r="U52">
        <v>9.9559615458932795E-3</v>
      </c>
      <c r="V52">
        <v>-5.6415625889591299E-3</v>
      </c>
      <c r="W52">
        <v>-6.0117127560935296E-3</v>
      </c>
      <c r="X52">
        <v>2.39021720842411E-3</v>
      </c>
      <c r="Y52">
        <v>1.43910728224097E-3</v>
      </c>
      <c r="Z52">
        <v>-1.32534249040089E-2</v>
      </c>
      <c r="AA52">
        <v>1.1392710638323401E-3</v>
      </c>
      <c r="AB52">
        <v>1.1476961840442301E-3</v>
      </c>
      <c r="AC52">
        <v>3.3395274351948898E-3</v>
      </c>
    </row>
    <row r="53" spans="1:29" x14ac:dyDescent="0.2">
      <c r="A53">
        <v>2014</v>
      </c>
      <c r="B53">
        <v>1</v>
      </c>
      <c r="C53" t="s">
        <v>74</v>
      </c>
      <c r="D53">
        <v>1.72917889192023</v>
      </c>
      <c r="E53">
        <v>6.6142248117101897E-3</v>
      </c>
      <c r="F53">
        <v>1.0386413595944301E-3</v>
      </c>
      <c r="G53">
        <v>0.13075041181450101</v>
      </c>
      <c r="H53">
        <v>-5.04215730926586E-2</v>
      </c>
      <c r="I53">
        <v>8.6689384163599406E-2</v>
      </c>
      <c r="J53">
        <v>4.1273334279849798E-2</v>
      </c>
      <c r="K53">
        <v>-2.4324439589408799E-2</v>
      </c>
      <c r="L53">
        <v>1.94548493788715E-2</v>
      </c>
      <c r="M53">
        <v>3.4729283890239399E-3</v>
      </c>
      <c r="N53">
        <v>2.8953668954547401E-2</v>
      </c>
      <c r="O53">
        <v>4.3818775920231702E-3</v>
      </c>
      <c r="P53">
        <v>3.7284623720104201E-2</v>
      </c>
      <c r="Q53">
        <v>1.30695389909187E-2</v>
      </c>
      <c r="R53">
        <v>7.9440755331115099E-3</v>
      </c>
      <c r="S53">
        <v>1.53853621583561E-2</v>
      </c>
      <c r="T53">
        <v>-2.3674778522794499E-2</v>
      </c>
      <c r="U53">
        <v>-1.0173054001983199E-2</v>
      </c>
      <c r="V53">
        <v>1.9979804792257801E-2</v>
      </c>
      <c r="W53">
        <v>-1.43280199589901E-2</v>
      </c>
      <c r="X53">
        <v>6.7291376941358604E-3</v>
      </c>
      <c r="Y53">
        <v>-7.4152280547322902E-3</v>
      </c>
      <c r="Z53">
        <v>-1.4181518932956101E-3</v>
      </c>
      <c r="AA53">
        <v>-4.7297365204287704E-3</v>
      </c>
      <c r="AB53">
        <v>-1.2675064564236799E-2</v>
      </c>
      <c r="AC53">
        <v>-1.0139765088532E-2</v>
      </c>
    </row>
    <row r="54" spans="1:29" x14ac:dyDescent="0.2">
      <c r="A54">
        <v>2014</v>
      </c>
      <c r="B54">
        <v>1</v>
      </c>
      <c r="C54" t="s">
        <v>230</v>
      </c>
      <c r="D54">
        <v>1.07808861209417</v>
      </c>
      <c r="E54">
        <v>1.7264905155379099E-2</v>
      </c>
      <c r="F54">
        <v>6.3050513373348301E-4</v>
      </c>
      <c r="G54">
        <v>0.13278565150830901</v>
      </c>
      <c r="H54">
        <v>3.8898696214801597E-2</v>
      </c>
      <c r="I54">
        <v>2.23873988957215E-2</v>
      </c>
      <c r="J54">
        <v>-2.0473902962681301E-2</v>
      </c>
      <c r="K54">
        <v>-1.8109797780510601E-2</v>
      </c>
      <c r="L54">
        <v>-3.2598308952112999E-2</v>
      </c>
      <c r="M54">
        <v>-1.2220789328280799E-3</v>
      </c>
      <c r="N54">
        <v>-8.7576383265996899E-3</v>
      </c>
      <c r="O54">
        <v>7.1954358892293097E-2</v>
      </c>
      <c r="P54">
        <v>-5.3357281925372098E-3</v>
      </c>
      <c r="Q54">
        <v>-6.7725544296889503E-3</v>
      </c>
      <c r="R54">
        <v>-8.2377573978182402E-3</v>
      </c>
      <c r="S54">
        <v>-2.6405293871430601E-2</v>
      </c>
      <c r="T54">
        <v>6.7454784102875698E-2</v>
      </c>
      <c r="U54">
        <v>7.30792816932372E-3</v>
      </c>
      <c r="V54">
        <v>-2.3835710140780899E-3</v>
      </c>
      <c r="W54">
        <v>3.44044257987021E-2</v>
      </c>
      <c r="X54">
        <v>-9.4020102875297796E-4</v>
      </c>
      <c r="Y54">
        <v>-1.4298870523255799E-4</v>
      </c>
      <c r="Z54">
        <v>-2.3666123580202598E-2</v>
      </c>
      <c r="AA54">
        <v>-6.9648038875882196E-2</v>
      </c>
      <c r="AB54">
        <v>-7.8966824789429395E-3</v>
      </c>
      <c r="AC54">
        <v>9.6075497932370992E-3</v>
      </c>
    </row>
    <row r="55" spans="1:29" x14ac:dyDescent="0.2">
      <c r="A55">
        <v>2014</v>
      </c>
      <c r="B55">
        <v>0</v>
      </c>
      <c r="C55" t="s">
        <v>111</v>
      </c>
      <c r="D55">
        <v>-0.42046205295989603</v>
      </c>
      <c r="E55">
        <v>6.2850330395287802E-3</v>
      </c>
      <c r="F55" s="1">
        <v>2.6645460838521901E-5</v>
      </c>
      <c r="G55">
        <v>-3.1023673813433902E-2</v>
      </c>
      <c r="H55">
        <v>1.2384358467152501E-2</v>
      </c>
      <c r="I55">
        <v>2.9446724003784701E-3</v>
      </c>
      <c r="J55">
        <v>-5.3594474110841899E-3</v>
      </c>
      <c r="K55">
        <v>4.4972974827801699E-3</v>
      </c>
      <c r="L55">
        <v>-1.20773849230694E-2</v>
      </c>
      <c r="M55">
        <v>-1.27142393442513E-2</v>
      </c>
      <c r="N55">
        <v>-3.0205272221218902E-3</v>
      </c>
      <c r="O55">
        <v>5.1450443811085797E-4</v>
      </c>
      <c r="P55">
        <v>1.1402687636100201E-3</v>
      </c>
      <c r="Q55">
        <v>8.3381947640225502E-3</v>
      </c>
      <c r="R55">
        <v>-8.2589744422891203E-4</v>
      </c>
      <c r="S55">
        <v>1.95185333159819E-3</v>
      </c>
      <c r="T55">
        <v>3.7722895276192498E-3</v>
      </c>
      <c r="U55">
        <v>2.40974267946876E-4</v>
      </c>
      <c r="V55">
        <v>-1.24161990024069E-2</v>
      </c>
      <c r="W55">
        <v>-2.9765984706665799E-3</v>
      </c>
      <c r="X55">
        <v>6.2828247666488896E-4</v>
      </c>
      <c r="Y55">
        <v>1.23704717385483E-2</v>
      </c>
      <c r="Z55">
        <v>3.42732521707279E-3</v>
      </c>
      <c r="AA55">
        <v>-6.4517433243957499E-4</v>
      </c>
      <c r="AB55">
        <v>1.5683536654417801E-4</v>
      </c>
      <c r="AC55">
        <v>7.1896365149185697E-3</v>
      </c>
    </row>
    <row r="56" spans="1:29" x14ac:dyDescent="0.2">
      <c r="A56">
        <v>2014</v>
      </c>
      <c r="B56">
        <v>1</v>
      </c>
      <c r="C56" t="s">
        <v>127</v>
      </c>
      <c r="D56">
        <v>1.38958504222029</v>
      </c>
      <c r="E56">
        <v>2.8733804354883E-2</v>
      </c>
      <c r="F56">
        <v>2.1679977588337598E-3</v>
      </c>
      <c r="G56">
        <v>0.222063924394305</v>
      </c>
      <c r="H56">
        <v>6.9244908648198406E-2</v>
      </c>
      <c r="I56">
        <v>-1.85905071945912E-2</v>
      </c>
      <c r="J56">
        <v>-6.6284740859449104E-2</v>
      </c>
      <c r="K56">
        <v>-2.4721826754786101E-2</v>
      </c>
      <c r="L56">
        <v>-3.74693124391067E-2</v>
      </c>
      <c r="M56">
        <v>4.94407569560988E-2</v>
      </c>
      <c r="N56">
        <v>1.4144894063385901E-2</v>
      </c>
      <c r="O56">
        <v>-1.9260357012122701E-2</v>
      </c>
      <c r="P56">
        <v>2.02140394066073E-3</v>
      </c>
      <c r="Q56">
        <v>-2.6955678704323201E-2</v>
      </c>
      <c r="R56">
        <v>-8.8056030659322895E-3</v>
      </c>
      <c r="S56">
        <v>-4.5774948282250399E-2</v>
      </c>
      <c r="T56">
        <v>8.1308648097139502E-2</v>
      </c>
      <c r="U56">
        <v>1.34406454367542E-2</v>
      </c>
      <c r="V56">
        <v>5.73551938947144E-3</v>
      </c>
      <c r="W56">
        <v>5.0974257091380398E-2</v>
      </c>
      <c r="X56">
        <v>4.4145989064261801E-2</v>
      </c>
      <c r="Y56">
        <v>-5.10402997613843E-2</v>
      </c>
      <c r="Z56">
        <v>-2.0136291611412501E-2</v>
      </c>
      <c r="AA56">
        <v>1.7594757324357699E-2</v>
      </c>
      <c r="AB56">
        <v>2.29542922401962E-3</v>
      </c>
      <c r="AC56">
        <v>0.126440385207507</v>
      </c>
    </row>
    <row r="57" spans="1:29" x14ac:dyDescent="0.2">
      <c r="A57">
        <v>2014</v>
      </c>
      <c r="B57">
        <v>0</v>
      </c>
      <c r="C57" t="s">
        <v>210</v>
      </c>
      <c r="D57">
        <v>-0.76302348124763597</v>
      </c>
      <c r="E57">
        <v>3.0747273206903E-3</v>
      </c>
      <c r="F57" s="1">
        <v>4.7419185326544097E-5</v>
      </c>
      <c r="G57">
        <v>-3.9285411374856999E-2</v>
      </c>
      <c r="H57">
        <v>2.6057653608225402E-3</v>
      </c>
      <c r="I57">
        <v>5.2340841353236299E-3</v>
      </c>
      <c r="J57">
        <v>-1.38947303295088E-2</v>
      </c>
      <c r="K57">
        <v>8.9735650965324706E-3</v>
      </c>
      <c r="L57">
        <v>6.4354081810030599E-3</v>
      </c>
      <c r="M57">
        <v>-1.5489461019551501E-3</v>
      </c>
      <c r="N57">
        <v>9.0021702376843708E-3</v>
      </c>
      <c r="O57">
        <v>2.7609391037879899E-3</v>
      </c>
      <c r="P57">
        <v>-1.0884492572625699E-2</v>
      </c>
      <c r="Q57">
        <v>-4.1342834470348604E-3</v>
      </c>
      <c r="R57">
        <v>-7.5756120292579598E-4</v>
      </c>
      <c r="S57">
        <v>-4.6626929490853602E-3</v>
      </c>
      <c r="T57">
        <v>1.08958321587075E-2</v>
      </c>
      <c r="U57">
        <v>-1.27171004444922E-3</v>
      </c>
      <c r="V57">
        <v>1.8008028252387901E-2</v>
      </c>
      <c r="W57">
        <v>2.8583866236471002E-3</v>
      </c>
      <c r="X57">
        <v>1.3746094386975201E-3</v>
      </c>
      <c r="Y57">
        <v>1.75157014856899E-4</v>
      </c>
      <c r="Z57">
        <v>5.5198732814017203E-3</v>
      </c>
      <c r="AA57">
        <v>-2.7514032640323801E-3</v>
      </c>
      <c r="AB57">
        <v>2.5575648699954099E-3</v>
      </c>
      <c r="AC57">
        <v>-7.8710509581090393E-3</v>
      </c>
    </row>
    <row r="58" spans="1:29" x14ac:dyDescent="0.2">
      <c r="A58">
        <v>2014</v>
      </c>
      <c r="B58">
        <v>0</v>
      </c>
      <c r="C58" t="s">
        <v>120</v>
      </c>
      <c r="D58">
        <v>-0.76104844645406999</v>
      </c>
      <c r="E58">
        <v>5.9529033003365203E-3</v>
      </c>
      <c r="F58" s="1">
        <v>9.1612726448555095E-5</v>
      </c>
      <c r="G58">
        <v>-5.4633370000430601E-2</v>
      </c>
      <c r="H58">
        <v>9.0024825295797698E-3</v>
      </c>
      <c r="I58">
        <v>5.8216829044188999E-3</v>
      </c>
      <c r="J58">
        <v>3.7449133209135998E-3</v>
      </c>
      <c r="K58">
        <v>7.7048483281665697E-3</v>
      </c>
      <c r="L58">
        <v>-1.7698759341108601E-2</v>
      </c>
      <c r="M58">
        <v>-4.7509852966207498E-3</v>
      </c>
      <c r="N58">
        <v>1.56665950851167E-2</v>
      </c>
      <c r="O58">
        <v>2.57104670203106E-3</v>
      </c>
      <c r="P58">
        <v>2.7777758869807399E-2</v>
      </c>
      <c r="Q58">
        <v>8.6252278960870102E-4</v>
      </c>
      <c r="R58">
        <v>1.6491751675315702E-2</v>
      </c>
      <c r="S58">
        <v>-1.02640546895646E-2</v>
      </c>
      <c r="T58">
        <v>5.46060850045294E-3</v>
      </c>
      <c r="U58">
        <v>-2.0537142879915999E-2</v>
      </c>
      <c r="V58">
        <v>5.8214450306258402E-3</v>
      </c>
      <c r="W58">
        <v>7.5439142035471501E-3</v>
      </c>
      <c r="X58">
        <v>3.76619852185119E-3</v>
      </c>
      <c r="Y58">
        <v>4.8232052270595601E-3</v>
      </c>
      <c r="Z58">
        <v>1.0116194652144601E-2</v>
      </c>
      <c r="AA58">
        <v>-3.3701539834654699E-3</v>
      </c>
      <c r="AB58">
        <v>6.56628391926897E-3</v>
      </c>
      <c r="AC58">
        <v>-3.0941179845601799E-3</v>
      </c>
    </row>
    <row r="59" spans="1:29" x14ac:dyDescent="0.2">
      <c r="A59">
        <v>2014</v>
      </c>
      <c r="B59">
        <v>1</v>
      </c>
      <c r="C59" t="s">
        <v>430</v>
      </c>
      <c r="D59">
        <v>1.49951667155156</v>
      </c>
      <c r="E59">
        <v>2.10539688906877E-2</v>
      </c>
      <c r="F59">
        <v>2.0092955139708601E-3</v>
      </c>
      <c r="G59">
        <v>0.20402614861860499</v>
      </c>
      <c r="H59">
        <v>-1.48709652917631E-2</v>
      </c>
      <c r="I59">
        <v>-2.14962375568215E-2</v>
      </c>
      <c r="J59">
        <v>-2.97200113318596E-2</v>
      </c>
      <c r="K59">
        <v>-2.1256740545829499E-2</v>
      </c>
      <c r="L59">
        <v>5.9549152895804799E-2</v>
      </c>
      <c r="M59">
        <v>-1.0499840639046401E-4</v>
      </c>
      <c r="N59">
        <v>4.1155481628000496E-3</v>
      </c>
      <c r="O59">
        <v>-1.47709802892658E-2</v>
      </c>
      <c r="P59">
        <v>-8.4632755255941994E-2</v>
      </c>
      <c r="Q59">
        <v>-6.6259495773631993E-2</v>
      </c>
      <c r="R59">
        <v>-3.02346688578654E-2</v>
      </c>
      <c r="S59">
        <v>-0.10539482902900101</v>
      </c>
      <c r="T59">
        <v>-1.02706091839975E-2</v>
      </c>
      <c r="U59">
        <v>2.94102338619468E-2</v>
      </c>
      <c r="V59">
        <v>4.3782651732813697E-2</v>
      </c>
      <c r="W59">
        <v>0.120646529952718</v>
      </c>
      <c r="X59">
        <v>-1.9943706037370602E-2</v>
      </c>
      <c r="Y59">
        <v>2.9220275663771598E-3</v>
      </c>
      <c r="Z59">
        <v>-4.9256065688806798E-2</v>
      </c>
      <c r="AA59">
        <v>1.4959356128275699E-2</v>
      </c>
      <c r="AB59">
        <v>1.09707549683822E-2</v>
      </c>
      <c r="AC59">
        <v>-2.0593888215856102E-2</v>
      </c>
    </row>
    <row r="60" spans="1:29" x14ac:dyDescent="0.2">
      <c r="A60">
        <v>2014</v>
      </c>
      <c r="B60">
        <v>0</v>
      </c>
      <c r="C60" t="s">
        <v>271</v>
      </c>
      <c r="D60">
        <v>-0.66914965545269101</v>
      </c>
      <c r="E60">
        <v>1.7919007971367501E-2</v>
      </c>
      <c r="F60">
        <v>2.09513617539232E-4</v>
      </c>
      <c r="G60">
        <v>-8.4071978603520295E-2</v>
      </c>
      <c r="H60">
        <v>2.2515864702581399E-2</v>
      </c>
      <c r="I60">
        <v>8.5604794149462399E-3</v>
      </c>
      <c r="J60">
        <v>1.4249358742986299E-2</v>
      </c>
      <c r="K60">
        <v>9.5272964351963904E-3</v>
      </c>
      <c r="L60">
        <v>-2.80850026598395E-2</v>
      </c>
      <c r="M60">
        <v>-4.0473141331923597E-2</v>
      </c>
      <c r="N60">
        <v>-6.2384502044190698E-3</v>
      </c>
      <c r="O60">
        <v>3.6543663714072097E-2</v>
      </c>
      <c r="P60">
        <v>2.5119372213871301E-3</v>
      </c>
      <c r="Q60">
        <v>-3.8274054606029402E-2</v>
      </c>
      <c r="R60">
        <v>2.02317173038385E-3</v>
      </c>
      <c r="S60">
        <v>-1.0614294788056501E-3</v>
      </c>
      <c r="T60">
        <v>4.9916640951735199E-3</v>
      </c>
      <c r="U60">
        <v>-3.9198902780280499E-3</v>
      </c>
      <c r="V60">
        <v>9.7164715236297203E-3</v>
      </c>
      <c r="W60">
        <v>-2.6372398573188001E-3</v>
      </c>
      <c r="X60">
        <v>1.13758278420423E-2</v>
      </c>
      <c r="Y60">
        <v>3.9654660904015898E-2</v>
      </c>
      <c r="Z60">
        <v>1.12296838452868E-2</v>
      </c>
      <c r="AA60">
        <v>-3.7575447285784498E-2</v>
      </c>
      <c r="AB60">
        <v>-1.0480845112777099E-2</v>
      </c>
      <c r="AC60">
        <v>-3.7323031746122801E-3</v>
      </c>
    </row>
    <row r="61" spans="1:29" x14ac:dyDescent="0.2">
      <c r="A61">
        <v>2014</v>
      </c>
      <c r="B61">
        <v>1</v>
      </c>
      <c r="C61" t="s">
        <v>206</v>
      </c>
      <c r="D61">
        <v>1.6214066942118099</v>
      </c>
      <c r="E61">
        <v>5.9934458212868502E-3</v>
      </c>
      <c r="F61">
        <v>7.4244747905505E-4</v>
      </c>
      <c r="G61">
        <v>0.116704621151605</v>
      </c>
      <c r="H61">
        <v>1.2805464158194601E-2</v>
      </c>
      <c r="I61">
        <v>-4.1896718757586403E-2</v>
      </c>
      <c r="J61">
        <v>2.4384025884673598E-2</v>
      </c>
      <c r="K61">
        <v>-1.5913758778189999E-2</v>
      </c>
      <c r="L61">
        <v>-1.4039087689882599E-2</v>
      </c>
      <c r="M61">
        <v>3.1351275987719203E-2</v>
      </c>
      <c r="N61">
        <v>-1.8805081428245201E-2</v>
      </c>
      <c r="O61">
        <v>-3.6368987905887801E-2</v>
      </c>
      <c r="P61">
        <v>-4.3763779109927799E-2</v>
      </c>
      <c r="Q61">
        <v>-8.4849897629888805E-3</v>
      </c>
      <c r="R61">
        <v>-8.3672341956127806E-3</v>
      </c>
      <c r="S61">
        <v>-1.0469845213490399E-2</v>
      </c>
      <c r="T61">
        <v>-2.5224395171133101E-2</v>
      </c>
      <c r="U61">
        <v>1.05223578459672E-2</v>
      </c>
      <c r="V61">
        <v>3.12678000324405E-2</v>
      </c>
      <c r="W61">
        <v>1.3772718098342599E-2</v>
      </c>
      <c r="X61">
        <v>2.2710568115218099E-2</v>
      </c>
      <c r="Y61">
        <v>-3.0397425734247901E-2</v>
      </c>
      <c r="Z61">
        <v>-5.4199856779752302E-3</v>
      </c>
      <c r="AA61">
        <v>3.3252784975113997E-2</v>
      </c>
      <c r="AB61">
        <v>1.11133543541266E-2</v>
      </c>
      <c r="AC61">
        <v>-1.44902282855099E-2</v>
      </c>
    </row>
    <row r="62" spans="1:29" x14ac:dyDescent="0.2">
      <c r="A62">
        <v>2014</v>
      </c>
      <c r="B62">
        <v>1</v>
      </c>
      <c r="C62" t="s">
        <v>133</v>
      </c>
      <c r="D62">
        <v>1.65702587166403</v>
      </c>
      <c r="E62">
        <v>6.2627535930974004E-3</v>
      </c>
      <c r="F62">
        <v>8.3904426757581204E-4</v>
      </c>
      <c r="G62">
        <v>0.12192460685274301</v>
      </c>
      <c r="H62">
        <v>6.7338196834141901E-3</v>
      </c>
      <c r="I62">
        <v>-4.43946292631257E-2</v>
      </c>
      <c r="J62">
        <v>2.29610363713827E-2</v>
      </c>
      <c r="K62">
        <v>-1.51896540170179E-2</v>
      </c>
      <c r="L62">
        <v>-9.0408095211556693E-3</v>
      </c>
      <c r="M62">
        <v>-1.2178607979779501E-3</v>
      </c>
      <c r="N62">
        <v>-1.4752550160231401E-2</v>
      </c>
      <c r="O62">
        <v>-2.4203568923678202E-2</v>
      </c>
      <c r="P62">
        <v>-3.6552325185843101E-2</v>
      </c>
      <c r="Q62">
        <v>1.6978505304588499E-3</v>
      </c>
      <c r="R62">
        <v>-1.2039702767586299E-2</v>
      </c>
      <c r="S62">
        <v>6.2276006209853997E-2</v>
      </c>
      <c r="T62">
        <v>-2.4724962473524899E-2</v>
      </c>
      <c r="U62">
        <v>1.3404070749551999E-2</v>
      </c>
      <c r="V62">
        <v>-2.8753353323245402E-2</v>
      </c>
      <c r="W62">
        <v>-5.4856266871756897E-2</v>
      </c>
      <c r="X62">
        <v>-5.67382529164576E-3</v>
      </c>
      <c r="Y62">
        <v>3.279799250908E-3</v>
      </c>
      <c r="Z62">
        <v>-1.3945438104094701E-2</v>
      </c>
      <c r="AA62">
        <v>2.3013926894779602E-2</v>
      </c>
      <c r="AB62">
        <v>2.9204673351995998E-3</v>
      </c>
      <c r="AC62">
        <v>1.23741283833996E-2</v>
      </c>
    </row>
    <row r="63" spans="1:29" x14ac:dyDescent="0.2">
      <c r="A63">
        <v>2014</v>
      </c>
      <c r="B63">
        <v>0</v>
      </c>
      <c r="C63" t="s">
        <v>23</v>
      </c>
      <c r="D63">
        <v>-0.61067410554523105</v>
      </c>
      <c r="E63">
        <v>9.74171417473697E-3</v>
      </c>
      <c r="F63" s="1">
        <v>9.2014888745204496E-5</v>
      </c>
      <c r="G63">
        <v>-5.6237198000842203E-2</v>
      </c>
      <c r="H63">
        <v>1.4677857452506301E-2</v>
      </c>
      <c r="I63">
        <v>-2.7074839125737298E-3</v>
      </c>
      <c r="J63">
        <v>-4.8989403797118601E-3</v>
      </c>
      <c r="K63">
        <v>5.9809518907545899E-3</v>
      </c>
      <c r="L63">
        <v>-1.6407572968999001E-2</v>
      </c>
      <c r="M63">
        <v>-2.4907977124222599E-2</v>
      </c>
      <c r="N63">
        <v>-4.8191106051759299E-3</v>
      </c>
      <c r="O63">
        <v>1.00883535329226E-2</v>
      </c>
      <c r="P63">
        <v>1.94817163493008E-2</v>
      </c>
      <c r="Q63">
        <v>-1.7587938072326601E-3</v>
      </c>
      <c r="R63">
        <v>-4.2886722938132397E-3</v>
      </c>
      <c r="S63">
        <v>-4.20204215368521E-3</v>
      </c>
      <c r="T63">
        <v>6.7057887428630001E-3</v>
      </c>
      <c r="U63">
        <v>1.54807993776824E-3</v>
      </c>
      <c r="V63">
        <v>-4.1701617959161398E-3</v>
      </c>
      <c r="W63">
        <v>4.0552961109937497E-3</v>
      </c>
      <c r="X63">
        <v>-1.5930074386982601E-2</v>
      </c>
      <c r="Y63">
        <v>2.86100489449026E-2</v>
      </c>
      <c r="Z63">
        <v>1.2046445277913999E-3</v>
      </c>
      <c r="AA63">
        <v>-1.0841784414305101E-2</v>
      </c>
      <c r="AB63">
        <v>2.85827598247766E-3</v>
      </c>
      <c r="AC63">
        <v>2.7664009205443001E-3</v>
      </c>
    </row>
    <row r="64" spans="1:29" x14ac:dyDescent="0.2">
      <c r="A64">
        <v>2014</v>
      </c>
      <c r="B64">
        <v>0</v>
      </c>
      <c r="C64" t="s">
        <v>121</v>
      </c>
      <c r="D64">
        <v>-0.615732480548566</v>
      </c>
      <c r="E64">
        <v>2.45944642850081E-2</v>
      </c>
      <c r="F64">
        <v>2.4157492166668E-4</v>
      </c>
      <c r="G64">
        <v>-9.1086151741686897E-2</v>
      </c>
      <c r="H64">
        <v>-1.9453433651230301E-2</v>
      </c>
      <c r="I64">
        <v>1.9344357711543501E-2</v>
      </c>
      <c r="J64">
        <v>1.2239890380869999E-3</v>
      </c>
      <c r="K64">
        <v>7.7397518200553296E-3</v>
      </c>
      <c r="L64">
        <v>2.11428432741846E-2</v>
      </c>
      <c r="M64">
        <v>2.2107819776835398E-3</v>
      </c>
      <c r="N64">
        <v>1.67886048232145E-3</v>
      </c>
      <c r="O64">
        <v>1.5646736225767E-3</v>
      </c>
      <c r="P64">
        <v>-2.6617831458247299E-2</v>
      </c>
      <c r="Q64">
        <v>2.5475952106459199E-2</v>
      </c>
      <c r="R64">
        <v>8.5060977206031195E-3</v>
      </c>
      <c r="S64">
        <v>-2.2794968619251101E-2</v>
      </c>
      <c r="T64">
        <v>6.00087475671837E-3</v>
      </c>
      <c r="U64">
        <v>-9.9887898171791192E-3</v>
      </c>
      <c r="V64">
        <v>7.5049368163895194E-2</v>
      </c>
      <c r="W64">
        <v>2.0620555156389699E-2</v>
      </c>
      <c r="X64">
        <v>-3.1393941606923099E-3</v>
      </c>
      <c r="Y64">
        <v>-2.3674842968864798E-3</v>
      </c>
      <c r="Z64">
        <v>5.1835557559872097E-3</v>
      </c>
      <c r="AA64">
        <v>-1.5808906329955301E-3</v>
      </c>
      <c r="AB64">
        <v>1.2730179642329001E-3</v>
      </c>
      <c r="AC64">
        <v>-3.2745721375245597E-2</v>
      </c>
    </row>
    <row r="65" spans="1:34" x14ac:dyDescent="0.2">
      <c r="A65">
        <v>2014</v>
      </c>
      <c r="B65">
        <v>0</v>
      </c>
      <c r="C65" t="s">
        <v>226</v>
      </c>
      <c r="D65">
        <v>-0.52473050723689796</v>
      </c>
      <c r="E65">
        <v>7.2103009174979398E-3</v>
      </c>
      <c r="F65" s="1">
        <v>4.8875478887704803E-5</v>
      </c>
      <c r="G65">
        <v>-4.1496887192450697E-2</v>
      </c>
      <c r="H65">
        <v>-9.0981939274293894E-3</v>
      </c>
      <c r="I65">
        <v>1.29469245742225E-2</v>
      </c>
      <c r="J65">
        <v>-4.4286541060876298E-3</v>
      </c>
      <c r="K65">
        <v>4.7503325528135496E-3</v>
      </c>
      <c r="L65">
        <v>1.17338986351631E-2</v>
      </c>
      <c r="M65">
        <v>-6.1357057501282997E-3</v>
      </c>
      <c r="N65">
        <v>1.8952605739130299E-3</v>
      </c>
      <c r="O65">
        <v>1.26024017091028E-2</v>
      </c>
      <c r="P65">
        <v>-1.04574806175945E-2</v>
      </c>
      <c r="Q65">
        <v>8.3662397376821004E-3</v>
      </c>
      <c r="R65">
        <v>1.5715105599447499E-2</v>
      </c>
      <c r="S65">
        <v>2.37661277038853E-3</v>
      </c>
      <c r="T65">
        <v>6.2078740608764501E-3</v>
      </c>
      <c r="U65">
        <v>-1.9044422500193E-2</v>
      </c>
      <c r="V65">
        <v>-1.2019462743041E-2</v>
      </c>
      <c r="W65">
        <v>-5.9799845909952803E-3</v>
      </c>
      <c r="X65">
        <v>5.81344355266187E-3</v>
      </c>
      <c r="Y65">
        <v>4.0825186974655604E-3</v>
      </c>
      <c r="Z65">
        <v>1.4059682880481801E-2</v>
      </c>
      <c r="AA65">
        <v>-1.1252750767268701E-2</v>
      </c>
      <c r="AB65">
        <v>-4.3587354342270699E-4</v>
      </c>
      <c r="AC65">
        <v>6.2749007415674601E-3</v>
      </c>
    </row>
    <row r="66" spans="1:34" x14ac:dyDescent="0.2">
      <c r="A66">
        <v>2014</v>
      </c>
      <c r="B66">
        <v>0</v>
      </c>
      <c r="C66" t="s">
        <v>394</v>
      </c>
      <c r="D66">
        <v>-0.99564164323279403</v>
      </c>
      <c r="E66">
        <v>1.8668314550737999E-2</v>
      </c>
      <c r="F66">
        <v>5.5665221414548502E-4</v>
      </c>
      <c r="G66">
        <v>-0.127668305257881</v>
      </c>
      <c r="H66">
        <v>-3.7738800101273499E-2</v>
      </c>
      <c r="I66">
        <v>2.4500426085862999E-2</v>
      </c>
      <c r="J66">
        <v>3.03077515692412E-2</v>
      </c>
      <c r="K66">
        <v>7.2917887492930404E-3</v>
      </c>
      <c r="L66">
        <v>1.8122003002042999E-2</v>
      </c>
      <c r="M66">
        <v>-2.1049351828108698E-3</v>
      </c>
      <c r="N66">
        <v>-9.9470808723040004E-3</v>
      </c>
      <c r="O66">
        <v>-1.1882239278065601E-3</v>
      </c>
      <c r="P66">
        <v>1.776300518944E-2</v>
      </c>
      <c r="Q66">
        <v>8.8071442536792506E-3</v>
      </c>
      <c r="R66">
        <v>-9.4541523286169105E-2</v>
      </c>
      <c r="S66">
        <v>5.1665589114326801E-3</v>
      </c>
      <c r="T66">
        <v>5.5936324703299203E-3</v>
      </c>
      <c r="U66">
        <v>8.76157975588574E-2</v>
      </c>
      <c r="V66">
        <v>-1.09501346838021E-3</v>
      </c>
      <c r="W66">
        <v>2.25744666676891E-2</v>
      </c>
      <c r="X66">
        <v>-9.2964934889125193E-3</v>
      </c>
      <c r="Y66">
        <v>3.5372715284950301E-3</v>
      </c>
      <c r="Z66">
        <v>-8.2559609810062801E-2</v>
      </c>
      <c r="AA66">
        <v>1.91155633546294E-3</v>
      </c>
      <c r="AB66">
        <v>-1.36956012877153E-3</v>
      </c>
      <c r="AC66">
        <v>1.70408641505686E-3</v>
      </c>
    </row>
    <row r="67" spans="1:34" x14ac:dyDescent="0.2">
      <c r="A67">
        <v>2014</v>
      </c>
      <c r="B67">
        <v>1</v>
      </c>
      <c r="C67" t="s">
        <v>70</v>
      </c>
      <c r="D67">
        <v>1.5855551924401601</v>
      </c>
      <c r="E67">
        <v>1.4324908277371E-2</v>
      </c>
      <c r="F67">
        <v>1.6438192143139101E-3</v>
      </c>
      <c r="G67">
        <v>0.17720287376730301</v>
      </c>
      <c r="H67">
        <v>2.49820898975615E-2</v>
      </c>
      <c r="I67">
        <v>-5.5298768770381798E-2</v>
      </c>
      <c r="J67">
        <v>6.4543572250908995E-2</v>
      </c>
      <c r="K67">
        <v>-1.31692748631866E-2</v>
      </c>
      <c r="L67">
        <v>-4.1491219555038497E-2</v>
      </c>
      <c r="M67">
        <v>8.6488692213422397E-3</v>
      </c>
      <c r="N67">
        <v>-2.8382139832204899E-2</v>
      </c>
      <c r="O67">
        <v>1.08989739924245E-2</v>
      </c>
      <c r="P67">
        <v>-4.8521999060871603E-2</v>
      </c>
      <c r="Q67">
        <v>-6.3590131432737798E-2</v>
      </c>
      <c r="R67">
        <v>4.3538631216587798E-2</v>
      </c>
      <c r="S67">
        <v>-4.3622695478568202E-2</v>
      </c>
      <c r="T67">
        <v>-2.8535755563860701E-2</v>
      </c>
      <c r="U67">
        <v>-2.4569425389753999E-2</v>
      </c>
      <c r="V67">
        <v>-2.65813540483315E-2</v>
      </c>
      <c r="W67">
        <v>2.8985497069723701E-2</v>
      </c>
      <c r="X67">
        <v>7.8439209541182799E-3</v>
      </c>
      <c r="Y67">
        <v>-7.2276994240506797E-3</v>
      </c>
      <c r="Z67">
        <v>3.4612874495856601E-2</v>
      </c>
      <c r="AA67">
        <v>-1.1942076005384199E-2</v>
      </c>
      <c r="AB67">
        <v>-8.7306138741563202E-3</v>
      </c>
      <c r="AC67">
        <v>1.0868260943800201E-2</v>
      </c>
    </row>
    <row r="68" spans="1:34" x14ac:dyDescent="0.2">
      <c r="A68">
        <v>2014</v>
      </c>
      <c r="B68">
        <v>1</v>
      </c>
      <c r="C68" t="s">
        <v>312</v>
      </c>
      <c r="D68">
        <v>1.62825634309158</v>
      </c>
      <c r="E68">
        <v>5.2401944744260099E-3</v>
      </c>
      <c r="F68">
        <v>6.5891879653720998E-4</v>
      </c>
      <c r="G68">
        <v>0.10954408654869099</v>
      </c>
      <c r="H68">
        <v>2.69622370335811E-2</v>
      </c>
      <c r="I68">
        <v>-3.4854193443308902E-2</v>
      </c>
      <c r="J68">
        <v>-1.0481944347331599E-2</v>
      </c>
      <c r="K68">
        <v>-1.7520747466163E-2</v>
      </c>
      <c r="L68">
        <v>-9.2871969678010105E-3</v>
      </c>
      <c r="M68">
        <v>-1.5827405703080001E-3</v>
      </c>
      <c r="N68">
        <v>-1.3132831498370001E-2</v>
      </c>
      <c r="O68">
        <v>-8.9045289662826005E-4</v>
      </c>
      <c r="P68">
        <v>-2.7810408608950898E-2</v>
      </c>
      <c r="Q68">
        <v>-5.2212728475364699E-2</v>
      </c>
      <c r="R68">
        <v>-8.4585079052077201E-3</v>
      </c>
      <c r="S68">
        <v>2.1390831627162099E-2</v>
      </c>
      <c r="T68">
        <v>-1.5665519138277201E-2</v>
      </c>
      <c r="U68">
        <v>1.08231361069902E-2</v>
      </c>
      <c r="V68">
        <v>-5.2296117256530397E-2</v>
      </c>
      <c r="W68">
        <v>-1.5960167824508601E-2</v>
      </c>
      <c r="X68">
        <v>-4.7957863341248101E-3</v>
      </c>
      <c r="Y68">
        <v>3.0030530035798199E-3</v>
      </c>
      <c r="Z68">
        <v>-1.24352290288517E-2</v>
      </c>
      <c r="AA68">
        <v>1.7254420756298099E-3</v>
      </c>
      <c r="AB68">
        <v>-2.6051085229512401E-3</v>
      </c>
      <c r="AC68">
        <v>2.2914470711851601E-2</v>
      </c>
      <c r="AH68" s="1"/>
    </row>
    <row r="69" spans="1:34" x14ac:dyDescent="0.2">
      <c r="A69">
        <v>2014</v>
      </c>
      <c r="B69">
        <v>1</v>
      </c>
      <c r="C69" t="s">
        <v>184</v>
      </c>
      <c r="D69">
        <v>1.3501905350241901</v>
      </c>
      <c r="E69">
        <v>2.39595166947018E-2</v>
      </c>
      <c r="F69">
        <v>1.6511721798650101E-3</v>
      </c>
      <c r="G69">
        <v>0.19651499663498101</v>
      </c>
      <c r="H69">
        <v>-1.3207105133312301E-2</v>
      </c>
      <c r="I69">
        <v>3.6125802791947902E-2</v>
      </c>
      <c r="J69">
        <v>4.1252059605254802E-3</v>
      </c>
      <c r="K69">
        <v>-2.7827017278179E-2</v>
      </c>
      <c r="L69">
        <v>9.8097328285757408E-3</v>
      </c>
      <c r="M69">
        <v>2.4260770966078801E-3</v>
      </c>
      <c r="N69">
        <v>4.2157416798939598E-2</v>
      </c>
      <c r="O69">
        <v>1.28942647516449E-3</v>
      </c>
      <c r="P69">
        <v>1.70223769056768E-2</v>
      </c>
      <c r="Q69">
        <v>-4.1433316433556203E-2</v>
      </c>
      <c r="R69">
        <v>0.107546914115815</v>
      </c>
      <c r="S69">
        <v>-6.7701134158410002E-4</v>
      </c>
      <c r="T69">
        <v>8.16130802907791E-2</v>
      </c>
      <c r="U69">
        <v>-0.104771793181537</v>
      </c>
      <c r="V69">
        <v>5.9427109345922997E-3</v>
      </c>
      <c r="W69">
        <v>-2.81854005583052E-2</v>
      </c>
      <c r="X69">
        <v>-7.4864872941255795E-2</v>
      </c>
      <c r="Y69">
        <v>9.7175573882236094E-3</v>
      </c>
      <c r="Z69">
        <v>8.85845613790993E-2</v>
      </c>
      <c r="AA69">
        <v>5.5024592642803096E-4</v>
      </c>
      <c r="AB69">
        <v>1.85969324906788E-2</v>
      </c>
      <c r="AC69">
        <v>-4.6625569880440497E-2</v>
      </c>
    </row>
    <row r="70" spans="1:34" x14ac:dyDescent="0.2">
      <c r="A70">
        <v>2014</v>
      </c>
      <c r="B70">
        <v>0</v>
      </c>
      <c r="C70" t="s">
        <v>416</v>
      </c>
      <c r="D70">
        <v>-0.85587022841939897</v>
      </c>
      <c r="E70">
        <v>1.07080985114682E-2</v>
      </c>
      <c r="F70">
        <v>2.18278074178232E-4</v>
      </c>
      <c r="G70">
        <v>-8.2677332253628305E-2</v>
      </c>
      <c r="H70">
        <v>-5.09539972973068E-3</v>
      </c>
      <c r="I70">
        <v>-8.8997915150542898E-3</v>
      </c>
      <c r="J70">
        <v>1.25203526489789E-2</v>
      </c>
      <c r="K70">
        <v>1.28671882647467E-2</v>
      </c>
      <c r="L70">
        <v>5.9846237868888701E-4</v>
      </c>
      <c r="M70">
        <v>-2.2133621112932602E-3</v>
      </c>
      <c r="N70">
        <v>-2.4477068554255698E-3</v>
      </c>
      <c r="O70">
        <v>4.7177562963777904E-3</v>
      </c>
      <c r="P70">
        <v>-9.5450645086600193E-3</v>
      </c>
      <c r="Q70">
        <v>1.83829779217171E-3</v>
      </c>
      <c r="R70">
        <v>2.0376925062776201E-2</v>
      </c>
      <c r="S70">
        <v>1.1124698524702501E-2</v>
      </c>
      <c r="T70">
        <v>5.4197067661225203E-3</v>
      </c>
      <c r="U70">
        <v>-2.5451619446531001E-2</v>
      </c>
      <c r="V70">
        <v>8.5629916218917593E-3</v>
      </c>
      <c r="W70">
        <v>-1.49036935103318E-2</v>
      </c>
      <c r="X70">
        <v>2.67795852334014E-2</v>
      </c>
      <c r="Y70">
        <v>-4.6168344923865796E-3</v>
      </c>
      <c r="Z70">
        <v>1.7009515077780101E-2</v>
      </c>
      <c r="AA70">
        <v>-4.0945624468213997E-3</v>
      </c>
      <c r="AB70">
        <v>1.8414365655828901E-3</v>
      </c>
      <c r="AC70">
        <v>-6.2308397969122803E-3</v>
      </c>
      <c r="AD70" s="1"/>
      <c r="AE70" s="1"/>
    </row>
    <row r="71" spans="1:34" x14ac:dyDescent="0.2">
      <c r="A71">
        <v>2014</v>
      </c>
      <c r="B71">
        <v>0</v>
      </c>
      <c r="C71" t="s">
        <v>45</v>
      </c>
      <c r="D71">
        <v>-0.81357362170686698</v>
      </c>
      <c r="E71">
        <v>2.78554654754553E-2</v>
      </c>
      <c r="F71">
        <v>5.1532448363030502E-4</v>
      </c>
      <c r="G71">
        <v>-0.12832954327752299</v>
      </c>
      <c r="H71">
        <v>-6.2439890686303403E-3</v>
      </c>
      <c r="I71">
        <v>-2.9244670874292601E-2</v>
      </c>
      <c r="J71">
        <v>-1.38813326406924E-2</v>
      </c>
      <c r="K71">
        <v>1.21604842450923E-2</v>
      </c>
      <c r="L71">
        <v>1.50722425346175E-4</v>
      </c>
      <c r="M71">
        <v>-1.23792666925557E-2</v>
      </c>
      <c r="N71">
        <v>1.4907643819041499E-2</v>
      </c>
      <c r="O71">
        <v>-2.8271797368314001E-3</v>
      </c>
      <c r="P71">
        <v>-3.0066382370415798E-3</v>
      </c>
      <c r="Q71">
        <v>2.5620377403562E-3</v>
      </c>
      <c r="R71">
        <v>1.66730737392871E-2</v>
      </c>
      <c r="S71">
        <v>1.41985869605015E-2</v>
      </c>
      <c r="T71">
        <v>-3.5540261537703399E-2</v>
      </c>
      <c r="U71">
        <v>7.3106899673774503E-3</v>
      </c>
      <c r="V71">
        <v>3.6451908566031402E-4</v>
      </c>
      <c r="W71">
        <v>-1.21943840037119E-2</v>
      </c>
      <c r="X71">
        <v>-6.0588257920182499E-2</v>
      </c>
      <c r="Y71">
        <v>2.2484601116085599E-2</v>
      </c>
      <c r="Z71">
        <v>-6.3750315802943696E-3</v>
      </c>
      <c r="AA71">
        <v>2.9320376426243801E-3</v>
      </c>
      <c r="AB71">
        <v>2.9956492235223898E-3</v>
      </c>
      <c r="AC71">
        <v>-3.4236849900625102E-2</v>
      </c>
    </row>
    <row r="72" spans="1:34" x14ac:dyDescent="0.2">
      <c r="A72">
        <v>2014</v>
      </c>
      <c r="B72">
        <v>1</v>
      </c>
      <c r="C72" t="s">
        <v>298</v>
      </c>
      <c r="D72">
        <v>1.6586325575310099</v>
      </c>
      <c r="E72">
        <v>7.9844104965571296E-3</v>
      </c>
      <c r="F72">
        <v>1.07359040607087E-3</v>
      </c>
      <c r="G72">
        <v>0.137912279954466</v>
      </c>
      <c r="H72">
        <v>-6.1163874406136897E-3</v>
      </c>
      <c r="I72">
        <v>-3.5702225590052802E-2</v>
      </c>
      <c r="J72">
        <v>1.9694039429206299E-2</v>
      </c>
      <c r="K72">
        <v>-2.0648217982042399E-2</v>
      </c>
      <c r="L72">
        <v>1.91470180649051E-2</v>
      </c>
      <c r="M72">
        <v>-4.3236110232532897E-3</v>
      </c>
      <c r="N72">
        <v>2.27213302612401E-2</v>
      </c>
      <c r="O72">
        <v>-4.6876192949489304E-3</v>
      </c>
      <c r="P72">
        <v>-5.5298783802874001E-2</v>
      </c>
      <c r="Q72">
        <v>-8.0980869481928494E-2</v>
      </c>
      <c r="R72">
        <v>-1.0923627721510299E-2</v>
      </c>
      <c r="S72">
        <v>-5.1257779897176697E-2</v>
      </c>
      <c r="T72">
        <v>-1.67504234728738E-2</v>
      </c>
      <c r="U72">
        <v>2.0644178393919601E-2</v>
      </c>
      <c r="V72">
        <v>-3.2004971063233099E-2</v>
      </c>
      <c r="W72">
        <v>5.1205360620354301E-2</v>
      </c>
      <c r="X72">
        <v>1.05296481397682E-2</v>
      </c>
      <c r="Y72">
        <v>6.1287225852100198E-3</v>
      </c>
      <c r="Z72">
        <v>-5.7703108074527096E-3</v>
      </c>
      <c r="AA72">
        <v>4.36384960752134E-3</v>
      </c>
      <c r="AB72">
        <v>-1.2418724955180599E-3</v>
      </c>
      <c r="AC72">
        <v>1.4920285308958E-2</v>
      </c>
    </row>
    <row r="73" spans="1:34" x14ac:dyDescent="0.2">
      <c r="A73">
        <v>2014</v>
      </c>
      <c r="B73">
        <v>0</v>
      </c>
      <c r="C73" t="s">
        <v>178</v>
      </c>
      <c r="D73">
        <v>-0.53128522182917104</v>
      </c>
      <c r="E73">
        <v>1.1316854403941499E-2</v>
      </c>
      <c r="F73" s="1">
        <v>7.9244543892445407E-5</v>
      </c>
      <c r="G73">
        <v>-5.2796800329440202E-2</v>
      </c>
      <c r="H73">
        <v>-2.4112368882415E-4</v>
      </c>
      <c r="I73">
        <v>1.1757335319268699E-3</v>
      </c>
      <c r="J73">
        <v>-4.0249609540802802E-3</v>
      </c>
      <c r="K73">
        <v>5.7327769653907996E-3</v>
      </c>
      <c r="L73">
        <v>3.6658099876849702E-3</v>
      </c>
      <c r="M73">
        <v>-1.55837476659427E-3</v>
      </c>
      <c r="N73">
        <v>-2.2431884421721601E-3</v>
      </c>
      <c r="O73">
        <v>4.8025281754077703E-3</v>
      </c>
      <c r="P73">
        <v>-1.4887297430134099E-2</v>
      </c>
      <c r="Q73">
        <v>6.8414762423796398E-3</v>
      </c>
      <c r="R73">
        <v>1.73504469727183E-2</v>
      </c>
      <c r="S73">
        <v>-3.3894959481596998E-3</v>
      </c>
      <c r="T73">
        <v>7.5531498156824603E-3</v>
      </c>
      <c r="U73">
        <v>-1.5010321621534701E-2</v>
      </c>
      <c r="V73">
        <v>-1.6611966624906101E-2</v>
      </c>
      <c r="W73">
        <v>-7.8687032596912194E-3</v>
      </c>
      <c r="X73">
        <v>3.1738048075663802E-3</v>
      </c>
      <c r="Y73">
        <v>9.6683160444321805E-4</v>
      </c>
      <c r="Z73">
        <v>3.2415571128508999E-2</v>
      </c>
      <c r="AA73">
        <v>-4.7603642014546702E-3</v>
      </c>
      <c r="AB73">
        <v>6.0763562626021798E-4</v>
      </c>
      <c r="AC73">
        <v>9.0356200948827296E-3</v>
      </c>
    </row>
    <row r="74" spans="1:34" x14ac:dyDescent="0.2">
      <c r="A74">
        <v>2014</v>
      </c>
      <c r="B74">
        <v>0</v>
      </c>
      <c r="C74" t="s">
        <v>385</v>
      </c>
      <c r="D74">
        <v>-0.52997651947786595</v>
      </c>
      <c r="E74">
        <v>6.1910395936888799E-3</v>
      </c>
      <c r="F74" s="1">
        <v>4.2807242303806399E-5</v>
      </c>
      <c r="G74">
        <v>-3.8807412476688202E-2</v>
      </c>
      <c r="H74">
        <v>-1.05672881100941E-2</v>
      </c>
      <c r="I74">
        <v>1.35431901170452E-2</v>
      </c>
      <c r="J74">
        <v>8.1229545603814304E-3</v>
      </c>
      <c r="K74">
        <v>3.6862378731613199E-3</v>
      </c>
      <c r="L74">
        <v>3.0684417265006798E-3</v>
      </c>
      <c r="M74">
        <v>1.6111460481481701E-3</v>
      </c>
      <c r="N74">
        <v>-1.24805900385065E-2</v>
      </c>
      <c r="O74">
        <v>1.0940807031346699E-3</v>
      </c>
      <c r="P74">
        <v>2.3514642835787401E-4</v>
      </c>
      <c r="Q74">
        <v>1.96955214907092E-2</v>
      </c>
      <c r="R74">
        <v>4.7164789767501701E-4</v>
      </c>
      <c r="S74">
        <v>-3.2782444075292699E-3</v>
      </c>
      <c r="T74">
        <v>2.2348937773926602E-3</v>
      </c>
      <c r="U74">
        <v>-3.4330345739826398E-3</v>
      </c>
      <c r="V74">
        <v>-1.79822396948142E-2</v>
      </c>
      <c r="W74">
        <v>3.5622538605701399E-3</v>
      </c>
      <c r="X74">
        <v>-4.5985115766038103E-3</v>
      </c>
      <c r="Y74">
        <v>-1.1892911420076399E-3</v>
      </c>
      <c r="Z74">
        <v>1.76113458918662E-3</v>
      </c>
      <c r="AA74">
        <v>-1.2934815185948901E-3</v>
      </c>
      <c r="AB74">
        <v>-1.11281943144889E-3</v>
      </c>
      <c r="AC74">
        <v>8.8248306321068899E-3</v>
      </c>
    </row>
    <row r="75" spans="1:34" x14ac:dyDescent="0.2">
      <c r="A75">
        <v>2014</v>
      </c>
      <c r="B75">
        <v>0</v>
      </c>
      <c r="C75" t="s">
        <v>284</v>
      </c>
      <c r="D75">
        <v>-1.2188367494852399</v>
      </c>
      <c r="E75">
        <v>1.21283157608094E-2</v>
      </c>
      <c r="F75">
        <v>6.1449743793839397E-4</v>
      </c>
      <c r="G75">
        <v>-0.12535356571331999</v>
      </c>
      <c r="H75">
        <v>2.9765485668936898E-3</v>
      </c>
      <c r="I75">
        <v>-6.6937327525771501E-2</v>
      </c>
      <c r="J75">
        <v>4.2662905434442303E-2</v>
      </c>
      <c r="K75">
        <v>1.6171877375666301E-2</v>
      </c>
      <c r="L75">
        <v>-2.36103662946404E-2</v>
      </c>
      <c r="M75">
        <v>1.8964524402056902E-2</v>
      </c>
      <c r="N75">
        <v>-2.2147382535433201E-2</v>
      </c>
      <c r="O75">
        <v>-1.44679914846458E-2</v>
      </c>
      <c r="P75">
        <v>2.69101200936184E-2</v>
      </c>
      <c r="Q75">
        <v>-2.8923979621402598E-2</v>
      </c>
      <c r="R75">
        <v>-2.3111789291570099E-2</v>
      </c>
      <c r="S75">
        <v>-1.29400464560538E-3</v>
      </c>
      <c r="T75">
        <v>6.5899956038051903E-3</v>
      </c>
      <c r="U75">
        <v>2.59685579648774E-2</v>
      </c>
      <c r="V75">
        <v>1.4150311840680101E-2</v>
      </c>
      <c r="W75">
        <v>-3.3965826153363799E-3</v>
      </c>
      <c r="X75">
        <v>8.1743825286364896E-3</v>
      </c>
      <c r="Y75">
        <v>-1.5717038883364499E-2</v>
      </c>
      <c r="Z75">
        <v>1.17741897593584E-2</v>
      </c>
      <c r="AA75">
        <v>1.23810094304093E-2</v>
      </c>
      <c r="AB75">
        <v>-1.67003226360267E-2</v>
      </c>
      <c r="AC75">
        <v>-1.04920551429414E-2</v>
      </c>
    </row>
    <row r="76" spans="1:34" x14ac:dyDescent="0.2">
      <c r="A76">
        <v>2014</v>
      </c>
      <c r="B76">
        <v>0</v>
      </c>
      <c r="C76" t="s">
        <v>225</v>
      </c>
      <c r="D76">
        <v>-0.95684353199776795</v>
      </c>
      <c r="E76">
        <v>2.7647292151840901E-2</v>
      </c>
      <c r="F76">
        <v>7.5476519785830701E-4</v>
      </c>
      <c r="G76">
        <v>-0.15026671064530001</v>
      </c>
      <c r="H76">
        <v>-1.57395783063628E-3</v>
      </c>
      <c r="I76">
        <v>-4.0145373998286299E-2</v>
      </c>
      <c r="J76">
        <v>1.9437731460148901E-2</v>
      </c>
      <c r="K76">
        <v>1.19139003536738E-2</v>
      </c>
      <c r="L76">
        <v>-4.40453296809793E-3</v>
      </c>
      <c r="M76">
        <v>-9.98133832867371E-4</v>
      </c>
      <c r="N76">
        <v>-2.2549436455793E-2</v>
      </c>
      <c r="O76">
        <v>6.30987147306629E-3</v>
      </c>
      <c r="P76">
        <v>-6.6485285936561797E-3</v>
      </c>
      <c r="Q76">
        <v>-2.3537622714322401E-3</v>
      </c>
      <c r="R76">
        <v>-3.3627008692417901E-2</v>
      </c>
      <c r="S76">
        <v>-4.3735228800875103E-2</v>
      </c>
      <c r="T76">
        <v>2.20758858512192E-3</v>
      </c>
      <c r="U76">
        <v>4.0167073817891502E-2</v>
      </c>
      <c r="V76">
        <v>1.11611598678705E-2</v>
      </c>
      <c r="W76">
        <v>5.9998337420566303E-2</v>
      </c>
      <c r="X76">
        <v>-7.2260954535548899E-2</v>
      </c>
      <c r="Y76">
        <v>8.4901441407945494E-3</v>
      </c>
      <c r="Z76">
        <v>-6.01908900188943E-2</v>
      </c>
      <c r="AA76">
        <v>-8.9907927389315696E-3</v>
      </c>
      <c r="AB76">
        <v>-3.7021224351072003E-2</v>
      </c>
      <c r="AC76">
        <v>-1.0880972383623899E-2</v>
      </c>
    </row>
    <row r="77" spans="1:34" x14ac:dyDescent="0.2">
      <c r="A77">
        <v>2014</v>
      </c>
      <c r="B77">
        <v>0</v>
      </c>
      <c r="C77" t="s">
        <v>67</v>
      </c>
      <c r="D77">
        <v>-0.48390458111367701</v>
      </c>
      <c r="E77">
        <v>2.65180560314279E-2</v>
      </c>
      <c r="F77">
        <v>1.5560753877509899E-4</v>
      </c>
      <c r="G77">
        <v>-7.4454088508948593E-2</v>
      </c>
      <c r="H77">
        <v>-1.07301927379358E-3</v>
      </c>
      <c r="I77">
        <v>-5.1881508305317995E-4</v>
      </c>
      <c r="J77">
        <v>-1.44114773824029E-2</v>
      </c>
      <c r="K77">
        <v>3.1358424745179599E-3</v>
      </c>
      <c r="L77">
        <v>1.11033097059219E-2</v>
      </c>
      <c r="M77">
        <v>-5.55073228534015E-3</v>
      </c>
      <c r="N77">
        <v>-3.3879183320559701E-3</v>
      </c>
      <c r="O77">
        <v>6.4010761391024903E-3</v>
      </c>
      <c r="P77">
        <v>-1.23154310174015E-2</v>
      </c>
      <c r="Q77">
        <v>1.11112466902582E-3</v>
      </c>
      <c r="R77">
        <v>-1.5724265127674799E-2</v>
      </c>
      <c r="S77">
        <v>-4.0208195246378801E-2</v>
      </c>
      <c r="T77">
        <v>6.8713806135190297E-3</v>
      </c>
      <c r="U77">
        <v>1.9051485156146498E-2</v>
      </c>
      <c r="V77">
        <v>-5.8177589797044401E-3</v>
      </c>
      <c r="W77">
        <v>4.6726938011850898E-2</v>
      </c>
      <c r="X77">
        <v>-3.7303718669919002E-2</v>
      </c>
      <c r="Y77">
        <v>8.3528938363625106E-3</v>
      </c>
      <c r="Z77">
        <v>-2.7068036869741199E-2</v>
      </c>
      <c r="AA77">
        <v>-5.2342929931610601E-3</v>
      </c>
      <c r="AB77">
        <v>2.7643977082093601E-3</v>
      </c>
      <c r="AC77">
        <v>3.19118112416734E-3</v>
      </c>
    </row>
    <row r="78" spans="1:34" x14ac:dyDescent="0.2">
      <c r="A78">
        <v>2014</v>
      </c>
      <c r="B78">
        <v>1</v>
      </c>
      <c r="C78" t="s">
        <v>166</v>
      </c>
      <c r="D78">
        <v>1.57022167367514</v>
      </c>
      <c r="E78">
        <v>5.1554713491130597E-3</v>
      </c>
      <c r="F78">
        <v>5.7049992490738205E-4</v>
      </c>
      <c r="G78">
        <v>0.104787562551723</v>
      </c>
      <c r="H78">
        <v>3.6974792148885701E-3</v>
      </c>
      <c r="I78">
        <v>6.0920638716586803E-2</v>
      </c>
      <c r="J78">
        <v>-6.6125471048582097E-3</v>
      </c>
      <c r="K78">
        <v>-1.67286999609422E-2</v>
      </c>
      <c r="L78">
        <v>-2.2209363534056799E-3</v>
      </c>
      <c r="M78">
        <v>-1.1593839085477699E-2</v>
      </c>
      <c r="N78">
        <v>-1.5398588953468901E-2</v>
      </c>
      <c r="O78">
        <v>1.63432653372175E-2</v>
      </c>
      <c r="P78">
        <v>4.8961959439294397E-3</v>
      </c>
      <c r="Q78">
        <v>-1.7957920305334201E-2</v>
      </c>
      <c r="R78">
        <v>4.3612096621331101E-3</v>
      </c>
      <c r="S78">
        <v>4.0197835412556504E-3</v>
      </c>
      <c r="T78">
        <v>-1.2693657330503099E-2</v>
      </c>
      <c r="U78">
        <v>-2.8539293457014699E-3</v>
      </c>
      <c r="V78">
        <v>2.7709519213982299E-2</v>
      </c>
      <c r="W78">
        <v>-3.8317255419289199E-3</v>
      </c>
      <c r="X78">
        <v>-6.15643846687955E-3</v>
      </c>
      <c r="Y78">
        <v>9.1784351671569207E-3</v>
      </c>
      <c r="Z78">
        <v>-2.27303725768258E-3</v>
      </c>
      <c r="AA78">
        <v>-1.32463546308609E-2</v>
      </c>
      <c r="AB78">
        <v>-3.1674928789656102E-2</v>
      </c>
      <c r="AC78">
        <v>-1.07257403568822E-2</v>
      </c>
    </row>
    <row r="79" spans="1:34" x14ac:dyDescent="0.2">
      <c r="A79">
        <v>2014</v>
      </c>
      <c r="B79">
        <v>0</v>
      </c>
      <c r="C79" t="s">
        <v>191</v>
      </c>
      <c r="D79">
        <v>-1.2746384113162399</v>
      </c>
      <c r="E79">
        <v>1.7548063665510399E-2</v>
      </c>
      <c r="F79">
        <v>1.01531022223264E-3</v>
      </c>
      <c r="G79">
        <v>-0.15820019677337499</v>
      </c>
      <c r="H79">
        <v>-6.5905735167895996E-2</v>
      </c>
      <c r="I79">
        <v>-4.57665476159448E-2</v>
      </c>
      <c r="J79">
        <v>3.2587352949350702E-2</v>
      </c>
      <c r="K79">
        <v>1.0825005529837801E-2</v>
      </c>
      <c r="L79">
        <v>6.1982647133652799E-2</v>
      </c>
      <c r="M79">
        <v>2.3269265563011701E-2</v>
      </c>
      <c r="N79">
        <v>6.1887797297638701E-3</v>
      </c>
      <c r="O79">
        <v>4.56443287332777E-2</v>
      </c>
      <c r="P79">
        <v>-1.15132187026637E-2</v>
      </c>
      <c r="Q79">
        <v>-3.2018968283827103E-2</v>
      </c>
      <c r="R79">
        <v>-9.3325460549996807E-3</v>
      </c>
      <c r="S79">
        <v>2.1386156822601199E-3</v>
      </c>
      <c r="T79">
        <v>8.83925842463343E-3</v>
      </c>
      <c r="U79">
        <v>1.5944300149456601E-2</v>
      </c>
      <c r="V79">
        <v>-1.0623469729314499E-2</v>
      </c>
      <c r="W79">
        <v>9.8270194321937003E-3</v>
      </c>
      <c r="X79">
        <v>2.8840085912311499E-2</v>
      </c>
      <c r="Y79">
        <v>-2.2655704450410999E-2</v>
      </c>
      <c r="Z79">
        <v>-4.6343371568829499E-2</v>
      </c>
      <c r="AA79">
        <v>-4.37362039384648E-2</v>
      </c>
      <c r="AB79">
        <v>-2.5589828095435E-3</v>
      </c>
      <c r="AC79">
        <v>-8.8382659587912804E-4</v>
      </c>
    </row>
    <row r="80" spans="1:34" x14ac:dyDescent="0.2">
      <c r="A80">
        <v>2014</v>
      </c>
      <c r="B80">
        <v>0</v>
      </c>
      <c r="C80" t="s">
        <v>32</v>
      </c>
      <c r="D80">
        <v>-0.756893206559484</v>
      </c>
      <c r="E80">
        <v>2.9445767145418401E-2</v>
      </c>
      <c r="F80">
        <v>4.6197596591204999E-4</v>
      </c>
      <c r="G80">
        <v>-0.12291229984555301</v>
      </c>
      <c r="H80">
        <v>4.0800001416321603E-3</v>
      </c>
      <c r="I80">
        <v>1.29394474931492E-2</v>
      </c>
      <c r="J80">
        <v>-1.62213299052021E-2</v>
      </c>
      <c r="K80">
        <v>5.5449666507191098E-3</v>
      </c>
      <c r="L80">
        <v>-1.0342673705016801E-3</v>
      </c>
      <c r="M80">
        <v>1.43696086528544E-2</v>
      </c>
      <c r="N80">
        <v>3.6972804334739602E-2</v>
      </c>
      <c r="O80">
        <v>-4.3363582662476396E-3</v>
      </c>
      <c r="P80">
        <v>2.4495389928248401E-2</v>
      </c>
      <c r="Q80">
        <v>-5.15012302668965E-3</v>
      </c>
      <c r="R80">
        <v>5.4726768404405997E-2</v>
      </c>
      <c r="S80">
        <v>2.3246918339475099E-2</v>
      </c>
      <c r="T80">
        <v>1.06074847369631E-2</v>
      </c>
      <c r="U80">
        <v>-6.6444481506185593E-2</v>
      </c>
      <c r="V80">
        <v>8.6751280415336505E-3</v>
      </c>
      <c r="W80">
        <v>-3.7108481248297097E-2</v>
      </c>
      <c r="X80">
        <v>-5.8163699390986499E-2</v>
      </c>
      <c r="Y80">
        <v>-5.1640757370464202E-3</v>
      </c>
      <c r="Z80">
        <v>5.4285226808708197E-2</v>
      </c>
      <c r="AA80">
        <v>5.2166475534921701E-3</v>
      </c>
      <c r="AB80">
        <v>-9.3967530287710193E-3</v>
      </c>
      <c r="AC80">
        <v>-4.68401130287412E-3</v>
      </c>
    </row>
    <row r="81" spans="1:36" x14ac:dyDescent="0.2">
      <c r="A81">
        <v>2014</v>
      </c>
      <c r="B81">
        <v>0</v>
      </c>
      <c r="C81" t="s">
        <v>429</v>
      </c>
      <c r="D81">
        <v>-0.89427693830588095</v>
      </c>
      <c r="E81">
        <v>7.3639284690608601E-3</v>
      </c>
      <c r="F81">
        <v>1.6609094871148999E-4</v>
      </c>
      <c r="G81">
        <v>-7.14689695138917E-2</v>
      </c>
      <c r="H81">
        <v>-1.5748014528138E-2</v>
      </c>
      <c r="I81">
        <v>1.1360733149494699E-2</v>
      </c>
      <c r="J81">
        <v>1.14568156586337E-2</v>
      </c>
      <c r="K81">
        <v>9.4898041613421698E-3</v>
      </c>
      <c r="L81">
        <v>9.6619138430765108E-3</v>
      </c>
      <c r="M81">
        <v>-7.4981920542925504E-3</v>
      </c>
      <c r="N81">
        <v>2.89822459369753E-3</v>
      </c>
      <c r="O81">
        <v>7.1018028734502296E-3</v>
      </c>
      <c r="P81">
        <v>1.59392783321014E-3</v>
      </c>
      <c r="Q81">
        <v>-4.3395810510677701E-3</v>
      </c>
      <c r="R81">
        <v>-5.4011682523328998E-3</v>
      </c>
      <c r="S81">
        <v>2.8940514953610701E-2</v>
      </c>
      <c r="T81">
        <v>5.8103348263110104E-3</v>
      </c>
      <c r="U81">
        <v>5.9103942080970398E-3</v>
      </c>
      <c r="V81">
        <v>-2.7954271840484698E-2</v>
      </c>
      <c r="W81">
        <v>-2.3138593497637801E-2</v>
      </c>
      <c r="X81">
        <v>-1.9664394641467801E-2</v>
      </c>
      <c r="Y81">
        <v>8.9079720230668905E-3</v>
      </c>
      <c r="Z81">
        <v>-1.9254124007484399E-2</v>
      </c>
      <c r="AA81">
        <v>-6.4553195594519198E-3</v>
      </c>
      <c r="AB81">
        <v>-2.1243864382256001E-3</v>
      </c>
      <c r="AC81">
        <v>1.19973623566756E-2</v>
      </c>
    </row>
    <row r="82" spans="1:36" x14ac:dyDescent="0.2">
      <c r="A82">
        <v>2014</v>
      </c>
      <c r="B82">
        <v>0</v>
      </c>
      <c r="C82" t="s">
        <v>33</v>
      </c>
      <c r="D82">
        <v>-0.97817584970932603</v>
      </c>
      <c r="E82">
        <v>2.0479796266548701E-2</v>
      </c>
      <c r="F82">
        <v>5.8540765732322398E-4</v>
      </c>
      <c r="G82">
        <v>-0.131544317822441</v>
      </c>
      <c r="H82">
        <v>5.5418134434534402E-3</v>
      </c>
      <c r="I82">
        <v>-3.42232408394249E-2</v>
      </c>
      <c r="J82">
        <v>-2.8382134025306701E-2</v>
      </c>
      <c r="K82">
        <v>1.5319879595504E-2</v>
      </c>
      <c r="L82">
        <v>8.9513803557616199E-3</v>
      </c>
      <c r="M82">
        <v>-4.2718203227175202E-3</v>
      </c>
      <c r="N82">
        <v>8.8698465272990992E-3</v>
      </c>
      <c r="O82">
        <v>1.89460049559209E-2</v>
      </c>
      <c r="P82">
        <v>6.8471127542315997E-3</v>
      </c>
      <c r="Q82">
        <v>4.3588608375012099E-3</v>
      </c>
      <c r="R82">
        <v>-6.9700375694318499E-3</v>
      </c>
      <c r="S82">
        <v>-2.7297572192090499E-2</v>
      </c>
      <c r="T82">
        <v>2.0651866546105398E-2</v>
      </c>
      <c r="U82">
        <v>1.23287007319762E-2</v>
      </c>
      <c r="V82">
        <v>3.0781134413879101E-3</v>
      </c>
      <c r="W82">
        <v>3.1406715836382201E-2</v>
      </c>
      <c r="X82">
        <v>2.5092172165700299E-3</v>
      </c>
      <c r="Y82">
        <v>4.5104742038240596E-3</v>
      </c>
      <c r="Z82">
        <v>-2.18376274276052E-2</v>
      </c>
      <c r="AA82">
        <v>-1.31062006425267E-2</v>
      </c>
      <c r="AB82">
        <v>-4.85720732881035E-2</v>
      </c>
      <c r="AC82">
        <v>-2.60996326277335E-4</v>
      </c>
    </row>
    <row r="83" spans="1:36" x14ac:dyDescent="0.2">
      <c r="A83">
        <v>2014</v>
      </c>
      <c r="B83">
        <v>0</v>
      </c>
      <c r="C83" t="s">
        <v>125</v>
      </c>
      <c r="D83">
        <v>-0.73983601683339895</v>
      </c>
      <c r="E83">
        <v>9.9188246101540502E-3</v>
      </c>
      <c r="F83">
        <v>1.4383723416742499E-4</v>
      </c>
      <c r="G83">
        <v>-6.87519673332109E-2</v>
      </c>
      <c r="H83">
        <v>-9.3083456338895806E-3</v>
      </c>
      <c r="I83">
        <v>-2.5778895272650398E-2</v>
      </c>
      <c r="J83">
        <v>-7.4900396131930896E-3</v>
      </c>
      <c r="K83">
        <v>8.2234709221276001E-3</v>
      </c>
      <c r="L83">
        <v>1.7045319417256601E-2</v>
      </c>
      <c r="M83">
        <v>-2.62066696347748E-4</v>
      </c>
      <c r="N83">
        <v>-1.85146286396113E-2</v>
      </c>
      <c r="O83">
        <v>2.5881367665628902E-2</v>
      </c>
      <c r="P83">
        <v>-1.1423548236314401E-2</v>
      </c>
      <c r="Q83">
        <v>3.53011563516394E-3</v>
      </c>
      <c r="R83">
        <v>1.35602957140636E-2</v>
      </c>
      <c r="S83">
        <v>5.71618954733236E-3</v>
      </c>
      <c r="T83">
        <v>9.8802484470947305E-3</v>
      </c>
      <c r="U83">
        <v>-1.46429311620845E-2</v>
      </c>
      <c r="V83">
        <v>-7.0091724782112997E-3</v>
      </c>
      <c r="W83">
        <v>-7.5147610740802203E-3</v>
      </c>
      <c r="X83">
        <v>-5.7852017103300997E-3</v>
      </c>
      <c r="Y83">
        <v>1.9861410182265798E-3</v>
      </c>
      <c r="Z83">
        <v>6.0665042659373202E-3</v>
      </c>
      <c r="AA83">
        <v>-2.3955117143501101E-2</v>
      </c>
      <c r="AB83">
        <v>2.6092454222085601E-2</v>
      </c>
      <c r="AC83">
        <v>2.5589336598430602E-3</v>
      </c>
    </row>
    <row r="84" spans="1:36" x14ac:dyDescent="0.2">
      <c r="A84">
        <v>2014</v>
      </c>
      <c r="B84">
        <v>0</v>
      </c>
      <c r="C84" t="s">
        <v>423</v>
      </c>
      <c r="D84">
        <v>-0.73475577811244697</v>
      </c>
      <c r="E84">
        <v>5.4582192993045796E-3</v>
      </c>
      <c r="F84" s="1">
        <v>7.7448606668176207E-5</v>
      </c>
      <c r="G84">
        <v>-5.0489214261423998E-2</v>
      </c>
      <c r="H84">
        <v>-3.1252927661264999E-3</v>
      </c>
      <c r="I84">
        <v>1.67943544283295E-3</v>
      </c>
      <c r="J84">
        <v>3.7255775663330602E-3</v>
      </c>
      <c r="K84">
        <v>7.8477371868056808E-3</v>
      </c>
      <c r="L84" s="1">
        <v>7.4220738500564101E-6</v>
      </c>
      <c r="M84">
        <v>-1.1889217842108E-2</v>
      </c>
      <c r="N84">
        <v>3.3841924760454698E-3</v>
      </c>
      <c r="O84">
        <v>3.4121435998797599E-3</v>
      </c>
      <c r="P84">
        <v>4.6090058212639503E-3</v>
      </c>
      <c r="Q84">
        <v>-3.6356596509669298E-4</v>
      </c>
      <c r="R84">
        <v>7.6636546386263703E-3</v>
      </c>
      <c r="S84">
        <v>-1.17962569823E-2</v>
      </c>
      <c r="T84">
        <v>6.6158515503269297E-3</v>
      </c>
      <c r="U84">
        <v>-8.8642733594738506E-3</v>
      </c>
      <c r="V84">
        <v>-1.6662214771311398E-2</v>
      </c>
      <c r="W84">
        <v>9.1822111244980603E-3</v>
      </c>
      <c r="X84">
        <v>-9.58001415445911E-3</v>
      </c>
      <c r="Y84">
        <v>1.02242142490995E-2</v>
      </c>
      <c r="Z84">
        <v>7.7219112178272004E-3</v>
      </c>
      <c r="AA84">
        <v>-3.4546582494772299E-3</v>
      </c>
      <c r="AB84">
        <v>3.3441380031276201E-4</v>
      </c>
      <c r="AC84">
        <v>6.2602111178945404E-3</v>
      </c>
    </row>
    <row r="85" spans="1:36" x14ac:dyDescent="0.2">
      <c r="A85">
        <v>2014</v>
      </c>
      <c r="B85">
        <v>0</v>
      </c>
      <c r="C85" t="s">
        <v>296</v>
      </c>
      <c r="D85">
        <v>-0.86365458122799599</v>
      </c>
      <c r="E85">
        <v>3.1058711248601701E-2</v>
      </c>
      <c r="F85">
        <v>6.6429192762553196E-4</v>
      </c>
      <c r="G85">
        <v>-0.14415654678197601</v>
      </c>
      <c r="H85">
        <v>-4.8785437621956104E-3</v>
      </c>
      <c r="I85">
        <v>-9.5689778404197696E-3</v>
      </c>
      <c r="J85">
        <v>-1.1479016485557499E-3</v>
      </c>
      <c r="K85">
        <v>1.5089214763232699E-2</v>
      </c>
      <c r="L85">
        <v>6.1137466730449702E-3</v>
      </c>
      <c r="M85">
        <v>-7.6419740158743005E-2</v>
      </c>
      <c r="N85">
        <v>2.5275438355295398E-3</v>
      </c>
      <c r="O85">
        <v>1.49667508194601E-2</v>
      </c>
      <c r="P85">
        <v>9.5794207443474794E-3</v>
      </c>
      <c r="Q85">
        <v>-8.1831656195876096E-3</v>
      </c>
      <c r="R85">
        <v>3.1760704423493E-3</v>
      </c>
      <c r="S85">
        <v>1.3539912740221101E-2</v>
      </c>
      <c r="T85">
        <v>1.0482621614478599E-2</v>
      </c>
      <c r="U85">
        <v>-1.0573959692039E-2</v>
      </c>
      <c r="V85">
        <v>-2.8622594823134802E-3</v>
      </c>
      <c r="W85">
        <v>-1.31653908915611E-2</v>
      </c>
      <c r="X85">
        <v>8.1219667493744999E-2</v>
      </c>
      <c r="Y85">
        <v>6.1251062207869099E-2</v>
      </c>
      <c r="Z85">
        <v>4.4118527308939504E-3</v>
      </c>
      <c r="AA85">
        <v>-1.48960779166733E-2</v>
      </c>
      <c r="AB85" s="1">
        <v>-6.5628437846755301E-5</v>
      </c>
      <c r="AC85">
        <v>-1.12427814055506E-3</v>
      </c>
    </row>
    <row r="86" spans="1:36" x14ac:dyDescent="0.2">
      <c r="A86">
        <v>2014</v>
      </c>
      <c r="B86">
        <v>0</v>
      </c>
      <c r="C86" t="s">
        <v>88</v>
      </c>
      <c r="D86">
        <v>-0.50313162768209496</v>
      </c>
      <c r="E86">
        <v>3.5888303037698499E-3</v>
      </c>
      <c r="F86" s="1">
        <v>2.2124528235339601E-5</v>
      </c>
      <c r="G86">
        <v>-2.7996488949069399E-2</v>
      </c>
      <c r="H86">
        <v>7.4507746144068902E-3</v>
      </c>
      <c r="I86">
        <v>7.2994554095306896E-3</v>
      </c>
      <c r="J86">
        <v>-8.7959347704188902E-3</v>
      </c>
      <c r="K86">
        <v>4.3248496736434704E-3</v>
      </c>
      <c r="L86">
        <v>-3.47114591468454E-3</v>
      </c>
      <c r="M86">
        <v>-1.60728765517584E-3</v>
      </c>
      <c r="N86">
        <v>9.9862134213220006E-3</v>
      </c>
      <c r="O86">
        <v>4.79719924121261E-3</v>
      </c>
      <c r="P86">
        <v>-6.0578715742318698E-3</v>
      </c>
      <c r="Q86">
        <v>2.96228614793515E-3</v>
      </c>
      <c r="R86">
        <v>8.6968622182408608E-3</v>
      </c>
      <c r="S86">
        <v>-6.8384644430370201E-3</v>
      </c>
      <c r="T86">
        <v>5.2055710235891601E-3</v>
      </c>
      <c r="U86">
        <v>-1.0532861291325199E-2</v>
      </c>
      <c r="V86">
        <v>-3.3694200654115101E-3</v>
      </c>
      <c r="W86">
        <v>4.6311048726164197E-3</v>
      </c>
      <c r="X86">
        <v>1.3090003534954799E-3</v>
      </c>
      <c r="Y86">
        <v>9.6664197847037001E-4</v>
      </c>
      <c r="Z86">
        <v>7.8369926310865607E-3</v>
      </c>
      <c r="AA86">
        <v>-5.1383572296728498E-3</v>
      </c>
      <c r="AB86">
        <v>3.3746952402486899E-3</v>
      </c>
      <c r="AC86">
        <v>2.3358414162755999E-3</v>
      </c>
    </row>
    <row r="87" spans="1:36" x14ac:dyDescent="0.2">
      <c r="A87">
        <v>2014</v>
      </c>
      <c r="B87">
        <v>0</v>
      </c>
      <c r="C87" t="s">
        <v>281</v>
      </c>
      <c r="D87">
        <v>-0.82252096740688796</v>
      </c>
      <c r="E87">
        <v>1.31442949886846E-2</v>
      </c>
      <c r="F87">
        <v>2.44659506501248E-4</v>
      </c>
      <c r="G87">
        <v>-8.8186727969040396E-2</v>
      </c>
      <c r="H87">
        <v>-1.9759474497522401E-2</v>
      </c>
      <c r="I87">
        <v>-3.7803926626294002E-3</v>
      </c>
      <c r="J87">
        <v>-5.3824322808793002E-3</v>
      </c>
      <c r="K87">
        <v>1.2183617835675901E-2</v>
      </c>
      <c r="L87">
        <v>2.2374457669654201E-2</v>
      </c>
      <c r="M87">
        <v>-8.0402851376416395E-4</v>
      </c>
      <c r="N87">
        <v>3.9090483337879801E-4</v>
      </c>
      <c r="O87">
        <v>3.29166593385134E-3</v>
      </c>
      <c r="P87">
        <v>-2.2002809060944099E-2</v>
      </c>
      <c r="Q87">
        <v>4.2849391586565803E-2</v>
      </c>
      <c r="R87">
        <v>1.01052376676216E-2</v>
      </c>
      <c r="S87">
        <v>5.0058132040964702E-2</v>
      </c>
      <c r="T87">
        <v>1.0691510284497399E-2</v>
      </c>
      <c r="U87">
        <v>-6.3176186238499601E-3</v>
      </c>
      <c r="V87">
        <v>-2.0117522752071898E-3</v>
      </c>
      <c r="W87">
        <v>-5.4375763469640098E-2</v>
      </c>
      <c r="X87">
        <v>3.5577670875222502E-3</v>
      </c>
      <c r="Y87">
        <v>5.90591215186179E-4</v>
      </c>
      <c r="Z87">
        <v>1.13071254938109E-2</v>
      </c>
      <c r="AA87">
        <v>-2.3749309516397799E-3</v>
      </c>
      <c r="AB87">
        <v>-1.5387128115737999E-3</v>
      </c>
      <c r="AC87">
        <v>2.54269635060912E-3</v>
      </c>
    </row>
    <row r="88" spans="1:36" x14ac:dyDescent="0.2">
      <c r="A88">
        <v>2014</v>
      </c>
      <c r="B88">
        <v>1</v>
      </c>
      <c r="C88" t="s">
        <v>202</v>
      </c>
      <c r="D88">
        <v>1.53436602356817</v>
      </c>
      <c r="E88">
        <v>5.0715545046015496E-3</v>
      </c>
      <c r="F88">
        <v>5.1856019948671897E-4</v>
      </c>
      <c r="G88">
        <v>0.101558636881137</v>
      </c>
      <c r="H88">
        <v>-5.4976609698142304E-3</v>
      </c>
      <c r="I88">
        <v>-2.3824161374108001E-2</v>
      </c>
      <c r="J88">
        <v>-4.1985466885266899E-4</v>
      </c>
      <c r="K88">
        <v>-1.4782989060882599E-2</v>
      </c>
      <c r="L88">
        <v>1.87878157916259E-2</v>
      </c>
      <c r="M88">
        <v>-7.06144529106029E-3</v>
      </c>
      <c r="N88">
        <v>-2.55589909445572E-2</v>
      </c>
      <c r="O88">
        <v>9.9697628878472697E-3</v>
      </c>
      <c r="P88">
        <v>-5.2620752531077897E-2</v>
      </c>
      <c r="Q88">
        <v>-4.5693770297132799E-3</v>
      </c>
      <c r="R88">
        <v>1.1621939694556299E-2</v>
      </c>
      <c r="S88">
        <v>-1.7877102862491001E-2</v>
      </c>
      <c r="T88">
        <v>-1.43022275798658E-2</v>
      </c>
      <c r="U88">
        <v>3.1839394417837201E-3</v>
      </c>
      <c r="V88">
        <v>-1.9935069043422099E-2</v>
      </c>
      <c r="W88">
        <v>1.41923406614779E-2</v>
      </c>
      <c r="X88">
        <v>1.0347349343729099E-2</v>
      </c>
      <c r="Y88">
        <v>5.6487176987567202E-3</v>
      </c>
      <c r="Z88">
        <v>2.8504751002418301E-4</v>
      </c>
      <c r="AA88">
        <v>-9.71409227829295E-3</v>
      </c>
      <c r="AB88">
        <v>-8.1951224662262095E-3</v>
      </c>
      <c r="AC88">
        <v>9.3614492421483404E-3</v>
      </c>
    </row>
    <row r="89" spans="1:36" x14ac:dyDescent="0.2">
      <c r="A89">
        <v>2014</v>
      </c>
      <c r="B89">
        <v>0</v>
      </c>
      <c r="C89" t="s">
        <v>152</v>
      </c>
      <c r="D89">
        <v>-0.70396755615821305</v>
      </c>
      <c r="E89">
        <v>1.0349728613688601E-2</v>
      </c>
      <c r="F89">
        <v>1.3416423059952801E-4</v>
      </c>
      <c r="G89">
        <v>-6.6847033917356802E-2</v>
      </c>
      <c r="H89">
        <v>1.410801466559E-2</v>
      </c>
      <c r="I89">
        <v>2.44748114935455E-3</v>
      </c>
      <c r="J89">
        <v>-1.2791960886213699E-2</v>
      </c>
      <c r="K89">
        <v>1.18605920785922E-2</v>
      </c>
      <c r="L89">
        <v>-3.1755080448198502E-3</v>
      </c>
      <c r="M89">
        <v>1.52934351381424E-2</v>
      </c>
      <c r="N89">
        <v>-1.9006086806191098E-2</v>
      </c>
      <c r="O89">
        <v>1.1718559064960899E-2</v>
      </c>
      <c r="P89">
        <v>-2.8444955372331202E-2</v>
      </c>
      <c r="Q89">
        <v>1.61819387856792E-3</v>
      </c>
      <c r="R89">
        <v>6.07510845351256E-3</v>
      </c>
      <c r="S89">
        <v>-6.3275411472813502E-3</v>
      </c>
      <c r="T89">
        <v>-3.2869133273261297E-2</v>
      </c>
      <c r="U89">
        <v>-9.2152927895764007E-3</v>
      </c>
      <c r="V89" s="1">
        <v>-7.6740249954025902E-5</v>
      </c>
      <c r="W89">
        <v>4.8831361367870198E-3</v>
      </c>
      <c r="X89">
        <v>9.6461496269330694E-3</v>
      </c>
      <c r="Y89">
        <v>-1.7080874409574599E-2</v>
      </c>
      <c r="Z89">
        <v>6.9194021999725297E-3</v>
      </c>
      <c r="AA89">
        <v>-1.3001458326551E-2</v>
      </c>
      <c r="AB89">
        <v>-1.0254685775170601E-2</v>
      </c>
      <c r="AC89">
        <v>-4.4986141819561799E-3</v>
      </c>
    </row>
    <row r="90" spans="1:36" x14ac:dyDescent="0.2">
      <c r="A90">
        <v>2014</v>
      </c>
      <c r="B90">
        <v>0</v>
      </c>
      <c r="C90" t="s">
        <v>372</v>
      </c>
      <c r="D90">
        <v>-0.63730064516506502</v>
      </c>
      <c r="E90">
        <v>1.7261847098317702E-2</v>
      </c>
      <c r="F90">
        <v>1.8098706303458999E-4</v>
      </c>
      <c r="G90">
        <v>-7.8553872790883897E-2</v>
      </c>
      <c r="H90">
        <v>-3.1443026930437698E-3</v>
      </c>
      <c r="I90">
        <v>-1.19867740039335E-2</v>
      </c>
      <c r="J90">
        <v>6.9946300156012902E-3</v>
      </c>
      <c r="K90">
        <v>8.2409196101130098E-3</v>
      </c>
      <c r="L90">
        <v>-6.7330831688128603E-4</v>
      </c>
      <c r="M90">
        <v>-2.2370579719142199E-2</v>
      </c>
      <c r="N90">
        <v>-5.1561171499751902E-2</v>
      </c>
      <c r="O90">
        <v>1.04267560703296E-2</v>
      </c>
      <c r="P90">
        <v>2.17175255593062E-3</v>
      </c>
      <c r="Q90">
        <v>2.00619912986091E-3</v>
      </c>
      <c r="R90">
        <v>-3.2648811376324999E-3</v>
      </c>
      <c r="S90">
        <v>-3.8955358836636001E-3</v>
      </c>
      <c r="T90">
        <v>4.2487242099386903E-3</v>
      </c>
      <c r="U90">
        <v>5.1268969346147399E-4</v>
      </c>
      <c r="V90">
        <v>-8.7693135156779994E-3</v>
      </c>
      <c r="W90">
        <v>4.5861205130132499E-3</v>
      </c>
      <c r="X90">
        <v>1.4010203805780301E-2</v>
      </c>
      <c r="Y90">
        <v>1.9327428798190702E-2</v>
      </c>
      <c r="Z90">
        <v>1.28345121313652E-4</v>
      </c>
      <c r="AA90">
        <v>-1.0021835698526301E-2</v>
      </c>
      <c r="AB90">
        <v>2.52962654061866E-2</v>
      </c>
      <c r="AC90">
        <v>2.9657234077654E-3</v>
      </c>
    </row>
    <row r="91" spans="1:36" x14ac:dyDescent="0.2">
      <c r="A91">
        <v>2014</v>
      </c>
      <c r="B91">
        <v>0</v>
      </c>
      <c r="C91" t="s">
        <v>53</v>
      </c>
      <c r="D91">
        <v>-0.77724358505556501</v>
      </c>
      <c r="E91">
        <v>1.7397567960593E-2</v>
      </c>
      <c r="F91">
        <v>2.8541228936393702E-4</v>
      </c>
      <c r="G91">
        <v>-9.61697562974696E-2</v>
      </c>
      <c r="H91">
        <v>3.6804394552527903E-2</v>
      </c>
      <c r="I91">
        <v>-1.8710686590035101E-2</v>
      </c>
      <c r="J91">
        <v>-1.44385964594545E-2</v>
      </c>
      <c r="K91">
        <v>1.10398446661876E-2</v>
      </c>
      <c r="L91">
        <v>-3.8620200413567202E-2</v>
      </c>
      <c r="M91">
        <v>1.11334320729446E-2</v>
      </c>
      <c r="N91">
        <v>-3.2378069835292601E-2</v>
      </c>
      <c r="O91">
        <v>-6.73004174334496E-4</v>
      </c>
      <c r="P91">
        <v>3.76401411900174E-2</v>
      </c>
      <c r="Q91">
        <v>-5.1096983047433297E-3</v>
      </c>
      <c r="R91">
        <v>5.08745668436748E-2</v>
      </c>
      <c r="S91">
        <v>1.4040752433564599E-2</v>
      </c>
      <c r="T91">
        <v>6.7363772985474498E-3</v>
      </c>
      <c r="U91">
        <v>-5.96927192590977E-2</v>
      </c>
      <c r="V91">
        <v>-4.9488043087056004E-3</v>
      </c>
      <c r="W91">
        <v>-2.6844106292944401E-2</v>
      </c>
      <c r="X91">
        <v>6.0097318018355302E-3</v>
      </c>
      <c r="Y91">
        <v>-1.15663946019804E-2</v>
      </c>
      <c r="Z91">
        <v>4.9973416313982902E-2</v>
      </c>
      <c r="AA91">
        <v>-3.1447191380997997E-4</v>
      </c>
      <c r="AB91">
        <v>-6.8806922070635199E-3</v>
      </c>
      <c r="AC91">
        <v>-1.7158691547315601E-3</v>
      </c>
      <c r="AJ91" s="1"/>
    </row>
    <row r="92" spans="1:36" x14ac:dyDescent="0.2">
      <c r="A92">
        <v>2014</v>
      </c>
      <c r="B92">
        <v>1</v>
      </c>
      <c r="C92" t="s">
        <v>370</v>
      </c>
      <c r="D92">
        <v>1.9525603075581801</v>
      </c>
      <c r="E92">
        <v>1.0249279666749499E-2</v>
      </c>
      <c r="F92">
        <v>2.63355514019185E-3</v>
      </c>
      <c r="G92">
        <v>0.18381033867400801</v>
      </c>
      <c r="H92">
        <v>-5.5068778491343603E-3</v>
      </c>
      <c r="I92">
        <v>-2.0055582639914301E-2</v>
      </c>
      <c r="J92">
        <v>-5.4519084183558102E-3</v>
      </c>
      <c r="K92">
        <v>-1.9892237946630101E-2</v>
      </c>
      <c r="L92">
        <v>2.0929234487803101E-2</v>
      </c>
      <c r="M92">
        <v>-2.3276877926444998E-2</v>
      </c>
      <c r="N92">
        <v>1.3541690443555901E-2</v>
      </c>
      <c r="O92">
        <v>2.5751617979601798E-4</v>
      </c>
      <c r="P92">
        <v>-5.8635877809988003E-3</v>
      </c>
      <c r="Q92">
        <v>-6.2254882255331899E-2</v>
      </c>
      <c r="R92">
        <v>-3.1188520097229298E-2</v>
      </c>
      <c r="S92">
        <v>4.1533227770392901E-2</v>
      </c>
      <c r="T92">
        <v>-2.3915181906245801E-2</v>
      </c>
      <c r="U92">
        <v>2.6359456756185E-2</v>
      </c>
      <c r="V92">
        <v>3.6276198948576199E-2</v>
      </c>
      <c r="W92">
        <v>-8.5009151694212092E-3</v>
      </c>
      <c r="X92">
        <v>1.68439238106299E-2</v>
      </c>
      <c r="Y92">
        <v>2.35110874158471E-2</v>
      </c>
      <c r="Z92">
        <v>-9.4368730631638198E-2</v>
      </c>
      <c r="AA92">
        <v>-1.17424957559006E-3</v>
      </c>
      <c r="AB92">
        <v>-1.0448068534834099E-3</v>
      </c>
      <c r="AC92">
        <v>-2.2009597633215999E-2</v>
      </c>
    </row>
    <row r="93" spans="1:36" x14ac:dyDescent="0.2">
      <c r="A93">
        <v>2014</v>
      </c>
      <c r="B93">
        <v>0</v>
      </c>
      <c r="C93" t="s">
        <v>431</v>
      </c>
      <c r="D93">
        <v>-0.85103176970032302</v>
      </c>
      <c r="E93">
        <v>1.60604404975772E-2</v>
      </c>
      <c r="F93">
        <v>3.2524618718863602E-4</v>
      </c>
      <c r="G93">
        <v>-0.101063359671704</v>
      </c>
      <c r="H93">
        <v>-9.3872971120971E-3</v>
      </c>
      <c r="I93">
        <v>2.4442702939239901E-2</v>
      </c>
      <c r="J93">
        <v>-8.8641833153873205E-4</v>
      </c>
      <c r="K93">
        <v>1.10598599248437E-2</v>
      </c>
      <c r="L93">
        <v>6.4435212583977596E-3</v>
      </c>
      <c r="M93">
        <v>-5.1615135443695101E-2</v>
      </c>
      <c r="N93">
        <v>-3.32516829622874E-2</v>
      </c>
      <c r="O93">
        <v>5.8101746290309302E-3</v>
      </c>
      <c r="P93">
        <v>2.7311867928891499E-2</v>
      </c>
      <c r="Q93">
        <v>-1.9722927845203599E-2</v>
      </c>
      <c r="R93">
        <v>-1.7906694578783501E-2</v>
      </c>
      <c r="S93">
        <v>-1.6021670853376699E-3</v>
      </c>
      <c r="T93">
        <v>1.06612314730787E-2</v>
      </c>
      <c r="U93">
        <v>1.09037555250828E-2</v>
      </c>
      <c r="V93">
        <v>2.8657708191416199E-2</v>
      </c>
      <c r="W93">
        <v>4.9544684168640902E-3</v>
      </c>
      <c r="X93">
        <v>4.5098099439398196E-3</v>
      </c>
      <c r="Y93">
        <v>4.82458005655639E-2</v>
      </c>
      <c r="Z93">
        <v>-7.9941895040022502E-3</v>
      </c>
      <c r="AA93">
        <v>-5.0188257015051398E-3</v>
      </c>
      <c r="AB93">
        <v>2.2356383422532001E-4</v>
      </c>
      <c r="AC93">
        <v>-1.4098618433587701E-2</v>
      </c>
    </row>
    <row r="94" spans="1:36" x14ac:dyDescent="0.2">
      <c r="A94">
        <v>2014</v>
      </c>
      <c r="B94">
        <v>0</v>
      </c>
      <c r="C94" t="s">
        <v>380</v>
      </c>
      <c r="D94">
        <v>-0.588815446061704</v>
      </c>
      <c r="E94">
        <v>4.8430131716547401E-3</v>
      </c>
      <c r="F94" s="1">
        <v>4.1953673896222601E-5</v>
      </c>
      <c r="G94">
        <v>-3.8096178575998001E-2</v>
      </c>
      <c r="H94">
        <v>-1.61209312709167E-2</v>
      </c>
      <c r="I94">
        <v>1.0912356463947399E-2</v>
      </c>
      <c r="J94">
        <v>1.6057500537028001E-2</v>
      </c>
      <c r="K94">
        <v>4.9142540789271598E-3</v>
      </c>
      <c r="L94">
        <v>8.9554265905993306E-3</v>
      </c>
      <c r="M94">
        <v>1.2836001806615301E-4</v>
      </c>
      <c r="N94">
        <v>6.0427198309647703E-3</v>
      </c>
      <c r="O94">
        <v>3.35278803824716E-3</v>
      </c>
      <c r="P94">
        <v>-1.35451363580872E-2</v>
      </c>
      <c r="Q94">
        <v>1.04010021559937E-2</v>
      </c>
      <c r="R94">
        <v>7.86615995386062E-3</v>
      </c>
      <c r="S94">
        <v>-2.05059319919032E-2</v>
      </c>
      <c r="T94">
        <v>2.2733149571822998E-3</v>
      </c>
      <c r="U94">
        <v>-8.2074480639886399E-3</v>
      </c>
      <c r="V94">
        <v>-9.2754372483233403E-3</v>
      </c>
      <c r="W94">
        <v>1.91474636155398E-2</v>
      </c>
      <c r="X94">
        <v>1.6943280111029601E-4</v>
      </c>
      <c r="Y94">
        <v>-6.3704485101842004E-4</v>
      </c>
      <c r="Z94">
        <v>3.3381886969590701E-3</v>
      </c>
      <c r="AA94">
        <v>-3.3297223156142498E-3</v>
      </c>
      <c r="AB94">
        <v>-2.4414693679999798E-3</v>
      </c>
      <c r="AC94">
        <v>5.0432755251316802E-3</v>
      </c>
    </row>
    <row r="95" spans="1:36" x14ac:dyDescent="0.2">
      <c r="A95">
        <v>2014</v>
      </c>
      <c r="B95">
        <v>0</v>
      </c>
      <c r="C95" t="s">
        <v>85</v>
      </c>
      <c r="D95">
        <v>-0.93477152860128299</v>
      </c>
      <c r="E95">
        <v>1.49202774503475E-2</v>
      </c>
      <c r="F95">
        <v>3.7849604842509898E-4</v>
      </c>
      <c r="G95">
        <v>-0.106893609430258</v>
      </c>
      <c r="H95">
        <v>4.0513637701036803E-2</v>
      </c>
      <c r="I95">
        <v>1.7642884766413999E-2</v>
      </c>
      <c r="J95">
        <v>-9.3131425641224401E-4</v>
      </c>
      <c r="K95">
        <v>1.05846838498384E-2</v>
      </c>
      <c r="L95">
        <v>-5.4876628351886399E-2</v>
      </c>
      <c r="M95">
        <v>5.3603941699703504E-3</v>
      </c>
      <c r="N95">
        <v>1.36182453333532E-2</v>
      </c>
      <c r="O95">
        <v>-3.9448901525397598E-3</v>
      </c>
      <c r="P95">
        <v>5.8123492279740299E-2</v>
      </c>
      <c r="Q95">
        <v>-1.0408395412803801E-2</v>
      </c>
      <c r="R95">
        <v>-6.3225803527352797E-2</v>
      </c>
      <c r="S95">
        <v>-8.4187216973446808E-3</v>
      </c>
      <c r="T95">
        <v>1.13233893681811E-2</v>
      </c>
      <c r="U95">
        <v>5.90703447117433E-2</v>
      </c>
      <c r="V95">
        <v>2.51517785708042E-3</v>
      </c>
      <c r="W95">
        <v>1.9556021356326499E-2</v>
      </c>
      <c r="X95">
        <v>-1.79970081380496E-3</v>
      </c>
      <c r="Y95">
        <v>-6.01479603948044E-3</v>
      </c>
      <c r="Z95">
        <v>-3.3990427036885297E-2</v>
      </c>
      <c r="AA95">
        <v>4.60203452511539E-3</v>
      </c>
      <c r="AB95">
        <v>-1.6060725611896701E-2</v>
      </c>
      <c r="AC95">
        <v>1.245959498474E-3</v>
      </c>
      <c r="AG95" s="1"/>
    </row>
    <row r="96" spans="1:36" x14ac:dyDescent="0.2">
      <c r="A96">
        <v>2014</v>
      </c>
      <c r="B96">
        <v>0</v>
      </c>
      <c r="C96" t="s">
        <v>349</v>
      </c>
      <c r="D96">
        <v>-0.98977889944224695</v>
      </c>
      <c r="E96">
        <v>2.4124304916532301E-2</v>
      </c>
      <c r="F96">
        <v>7.1342325342388E-4</v>
      </c>
      <c r="G96">
        <v>-0.14482380948558299</v>
      </c>
      <c r="H96">
        <v>-2.07557584800751E-2</v>
      </c>
      <c r="I96">
        <v>-1.4553838569300599E-2</v>
      </c>
      <c r="J96">
        <v>3.0888605570264599E-2</v>
      </c>
      <c r="K96">
        <v>1.6599022914815902E-2</v>
      </c>
      <c r="L96">
        <v>8.2883742161010202E-3</v>
      </c>
      <c r="M96">
        <v>-5.6821051331343402E-3</v>
      </c>
      <c r="N96">
        <v>-7.6794275371668396E-3</v>
      </c>
      <c r="O96">
        <v>-1.1289717334696201E-2</v>
      </c>
      <c r="P96">
        <v>-1.25566552687846E-2</v>
      </c>
      <c r="Q96">
        <v>2.1872022184965499E-2</v>
      </c>
      <c r="R96">
        <v>-8.3348332524213094E-3</v>
      </c>
      <c r="S96">
        <v>-9.4212317764365405E-3</v>
      </c>
      <c r="T96">
        <v>-6.6235647319193805E-2</v>
      </c>
      <c r="U96">
        <v>1.00857083368551E-2</v>
      </c>
      <c r="V96">
        <v>-1.16707568514404E-4</v>
      </c>
      <c r="W96">
        <v>1.7708995416503299E-2</v>
      </c>
      <c r="X96">
        <v>-5.6378468316169703E-2</v>
      </c>
      <c r="Y96">
        <v>1.03998531442658E-2</v>
      </c>
      <c r="Z96">
        <v>-2.8881263421375598E-2</v>
      </c>
      <c r="AA96">
        <v>7.0218728776018204E-3</v>
      </c>
      <c r="AB96">
        <v>-1.60083869921081E-2</v>
      </c>
      <c r="AC96">
        <v>-3.5308790804641298E-2</v>
      </c>
    </row>
    <row r="97" spans="1:34" x14ac:dyDescent="0.2">
      <c r="A97">
        <v>2014</v>
      </c>
      <c r="B97">
        <v>0</v>
      </c>
      <c r="C97" t="s">
        <v>339</v>
      </c>
      <c r="D97">
        <v>-0.66455876833284599</v>
      </c>
      <c r="E97">
        <v>1.0277449532768599E-2</v>
      </c>
      <c r="F97">
        <v>1.17085625387776E-4</v>
      </c>
      <c r="G97">
        <v>-6.2882428758708503E-2</v>
      </c>
      <c r="H97">
        <v>-3.3177676301176301E-3</v>
      </c>
      <c r="I97">
        <v>2.3328236118840499E-2</v>
      </c>
      <c r="J97">
        <v>8.0335646172798297E-3</v>
      </c>
      <c r="K97">
        <v>6.1616813932731697E-3</v>
      </c>
      <c r="L97">
        <v>-1.41168035363156E-3</v>
      </c>
      <c r="M97">
        <v>-5.2870201150967801E-3</v>
      </c>
      <c r="N97">
        <v>-3.4839572917556898E-4</v>
      </c>
      <c r="O97">
        <v>1.6343777553578099E-3</v>
      </c>
      <c r="P97">
        <v>2.45762985103163E-3</v>
      </c>
      <c r="Q97">
        <v>-1.5150357802567399E-2</v>
      </c>
      <c r="R97">
        <v>2.8493909808733502E-2</v>
      </c>
      <c r="S97">
        <v>5.3411833333533798E-3</v>
      </c>
      <c r="T97">
        <v>3.1727435322267401E-3</v>
      </c>
      <c r="U97">
        <v>-3.5870031845103498E-2</v>
      </c>
      <c r="V97">
        <v>-2.8571176345373601E-2</v>
      </c>
      <c r="W97">
        <v>-1.17839453535086E-2</v>
      </c>
      <c r="X97">
        <v>1.8150182579701499E-2</v>
      </c>
      <c r="Y97">
        <v>1.20654758075402E-3</v>
      </c>
      <c r="Z97">
        <v>2.6726307738177298E-2</v>
      </c>
      <c r="AA97">
        <v>-1.8123009450124699E-3</v>
      </c>
      <c r="AB97">
        <v>-1.0325636212954799E-3</v>
      </c>
      <c r="AC97">
        <v>1.2081576598043001E-2</v>
      </c>
    </row>
    <row r="98" spans="1:34" x14ac:dyDescent="0.2">
      <c r="A98">
        <v>2014</v>
      </c>
      <c r="B98">
        <v>0</v>
      </c>
      <c r="C98" t="s">
        <v>428</v>
      </c>
      <c r="D98">
        <v>-0.53050490148513196</v>
      </c>
      <c r="E98">
        <v>6.55064337665511E-3</v>
      </c>
      <c r="F98" s="1">
        <v>4.5413888185426201E-5</v>
      </c>
      <c r="G98">
        <v>-3.99689276257316E-2</v>
      </c>
      <c r="H98">
        <v>-1.70344019988251E-2</v>
      </c>
      <c r="I98">
        <v>1.73000373456361E-2</v>
      </c>
      <c r="J98">
        <v>2.4944530857776999E-4</v>
      </c>
      <c r="K98">
        <v>4.0337119526526596E-3</v>
      </c>
      <c r="L98">
        <v>2.21941370547564E-2</v>
      </c>
      <c r="M98">
        <v>-4.7545993737699403E-3</v>
      </c>
      <c r="N98">
        <v>2.72422687678015E-3</v>
      </c>
      <c r="O98">
        <v>2.1831462277259301E-3</v>
      </c>
      <c r="P98">
        <v>-2.5653524001736001E-2</v>
      </c>
      <c r="Q98">
        <v>-5.2140262940579499E-3</v>
      </c>
      <c r="R98">
        <v>1.7432767599642501E-2</v>
      </c>
      <c r="S98">
        <v>-7.9455581817629694E-3</v>
      </c>
      <c r="T98">
        <v>4.3171212333717596E-3</v>
      </c>
      <c r="U98">
        <v>-1.9707265668821899E-2</v>
      </c>
      <c r="V98">
        <v>-3.7665514429924001E-3</v>
      </c>
      <c r="W98">
        <v>4.3604167869426896E-3</v>
      </c>
      <c r="X98">
        <v>-5.7511209312814996E-4</v>
      </c>
      <c r="Y98">
        <v>4.1590734173236202E-3</v>
      </c>
      <c r="Z98">
        <v>1.23520831408347E-2</v>
      </c>
      <c r="AA98">
        <v>-2.0328616995389801E-3</v>
      </c>
      <c r="AB98">
        <v>1.77626694946559E-3</v>
      </c>
      <c r="AC98">
        <v>2.2358804463148401E-3</v>
      </c>
    </row>
    <row r="99" spans="1:34" x14ac:dyDescent="0.2">
      <c r="A99">
        <v>2014</v>
      </c>
      <c r="B99">
        <v>0</v>
      </c>
      <c r="C99" t="s">
        <v>194</v>
      </c>
      <c r="D99">
        <v>-0.80928555578576999</v>
      </c>
      <c r="E99">
        <v>1.49129070292791E-2</v>
      </c>
      <c r="F99">
        <v>2.67843810181775E-4</v>
      </c>
      <c r="G99">
        <v>-9.2539141698121802E-2</v>
      </c>
      <c r="H99">
        <v>7.4380055484291503E-3</v>
      </c>
      <c r="I99">
        <v>4.9850460231891803E-4</v>
      </c>
      <c r="J99">
        <v>-7.7987460845593201E-3</v>
      </c>
      <c r="K99">
        <v>7.6001789818909904E-3</v>
      </c>
      <c r="L99">
        <v>-4.0738027533061697E-3</v>
      </c>
      <c r="M99">
        <v>5.4849064892807404E-4</v>
      </c>
      <c r="N99">
        <v>-6.7375462816845304E-3</v>
      </c>
      <c r="O99">
        <v>9.0592269473246303E-3</v>
      </c>
      <c r="P99">
        <v>7.1220410297670698E-3</v>
      </c>
      <c r="Q99">
        <v>-1.7070401048839001E-2</v>
      </c>
      <c r="R99">
        <v>-4.4204558119832503E-2</v>
      </c>
      <c r="S99">
        <v>-4.3328300598206103E-2</v>
      </c>
      <c r="T99">
        <v>1.5035875075947801E-2</v>
      </c>
      <c r="U99">
        <v>4.7465781046629699E-2</v>
      </c>
      <c r="V99">
        <v>-5.8830333097559598E-4</v>
      </c>
      <c r="W99">
        <v>4.3634706060872601E-2</v>
      </c>
      <c r="X99">
        <v>-6.3105593444579E-3</v>
      </c>
      <c r="Y99" s="1">
        <v>-3.2422367955995902E-5</v>
      </c>
      <c r="Z99">
        <v>-8.4786519866033808E-3</v>
      </c>
      <c r="AA99">
        <v>-8.8126534662821606E-3</v>
      </c>
      <c r="AB99">
        <v>1.22849609705024E-3</v>
      </c>
      <c r="AC99">
        <v>2.0290043478439399E-3</v>
      </c>
      <c r="AH99" s="1"/>
    </row>
    <row r="100" spans="1:34" x14ac:dyDescent="0.2">
      <c r="A100">
        <v>2014</v>
      </c>
      <c r="B100">
        <v>0</v>
      </c>
      <c r="C100" t="s">
        <v>217</v>
      </c>
      <c r="D100">
        <v>-0.73118903403551405</v>
      </c>
      <c r="E100">
        <v>4.0347776081799801E-3</v>
      </c>
      <c r="F100" s="1">
        <v>5.6510657553652403E-5</v>
      </c>
      <c r="G100">
        <v>-4.3154583650091102E-2</v>
      </c>
      <c r="H100">
        <v>1.3507087397541301E-3</v>
      </c>
      <c r="I100">
        <v>1.4075744921737099E-2</v>
      </c>
      <c r="J100">
        <v>-1.4534952883616301E-3</v>
      </c>
      <c r="K100">
        <v>6.9370415445190398E-3</v>
      </c>
      <c r="L100">
        <v>1.18162324796459E-3</v>
      </c>
      <c r="M100">
        <v>-1.1563096500343201E-3</v>
      </c>
      <c r="N100">
        <v>-4.2487194220919901E-4</v>
      </c>
      <c r="O100">
        <v>5.1234674871669201E-3</v>
      </c>
      <c r="P100">
        <v>-5.9858953827864898E-3</v>
      </c>
      <c r="Q100">
        <v>-1.7599150236535799E-2</v>
      </c>
      <c r="R100">
        <v>4.9449077836065999E-3</v>
      </c>
      <c r="S100">
        <v>-1.6257416278646401E-2</v>
      </c>
      <c r="T100">
        <v>6.3132254006116597E-3</v>
      </c>
      <c r="U100">
        <v>-5.4810795526513099E-3</v>
      </c>
      <c r="V100">
        <v>-6.0754923403268301E-3</v>
      </c>
      <c r="W100">
        <v>1.47336114176972E-2</v>
      </c>
      <c r="X100">
        <v>-3.9462439498455099E-3</v>
      </c>
      <c r="Y100">
        <v>7.1299532404184795E-4</v>
      </c>
      <c r="Z100">
        <v>2.6246125057588299E-3</v>
      </c>
      <c r="AA100">
        <v>-6.3648009506474101E-3</v>
      </c>
      <c r="AB100">
        <v>-2.9931515950331398E-3</v>
      </c>
      <c r="AC100">
        <v>1.9587579642033801E-3</v>
      </c>
    </row>
    <row r="101" spans="1:34" x14ac:dyDescent="0.2">
      <c r="A101">
        <v>2014</v>
      </c>
      <c r="B101">
        <v>1</v>
      </c>
      <c r="C101" t="s">
        <v>402</v>
      </c>
      <c r="D101">
        <v>1.56227995653225</v>
      </c>
      <c r="E101">
        <v>4.9207386778475698E-3</v>
      </c>
      <c r="F101">
        <v>5.3504148835894496E-4</v>
      </c>
      <c r="G101">
        <v>0.101845292957773</v>
      </c>
      <c r="H101">
        <v>8.1068619368818602E-3</v>
      </c>
      <c r="I101">
        <v>2.84013913585643E-3</v>
      </c>
      <c r="J101">
        <v>-3.3762841202409001E-2</v>
      </c>
      <c r="K101">
        <v>-1.97067506135057E-2</v>
      </c>
      <c r="L101">
        <v>7.0217541783988997E-3</v>
      </c>
      <c r="M101">
        <v>-9.2289525288168396E-3</v>
      </c>
      <c r="N101">
        <v>-3.8509364079341399E-2</v>
      </c>
      <c r="O101">
        <v>5.6780333236375099E-3</v>
      </c>
      <c r="P101">
        <v>1.16508647261248E-2</v>
      </c>
      <c r="Q101">
        <v>1.0354598343131899E-2</v>
      </c>
      <c r="R101">
        <v>-2.5579084892899898E-2</v>
      </c>
      <c r="S101">
        <v>1.0701354336749401E-2</v>
      </c>
      <c r="T101">
        <v>-1.0204043380263299E-2</v>
      </c>
      <c r="U101">
        <v>3.3271451179332098E-2</v>
      </c>
      <c r="V101">
        <v>-5.3926512040079503E-3</v>
      </c>
      <c r="W101">
        <v>-4.9757480982026998E-3</v>
      </c>
      <c r="X101">
        <v>-9.3602969926914904E-3</v>
      </c>
      <c r="Y101">
        <v>1.08439687649255E-2</v>
      </c>
      <c r="Z101">
        <v>-2.5373654105079E-2</v>
      </c>
      <c r="AA101">
        <v>-7.3593811410644699E-3</v>
      </c>
      <c r="AB101">
        <v>3.8907444775265698E-2</v>
      </c>
      <c r="AC101">
        <v>2.3336672967752001E-3</v>
      </c>
    </row>
    <row r="102" spans="1:34" x14ac:dyDescent="0.2">
      <c r="A102">
        <v>2014</v>
      </c>
      <c r="B102">
        <v>0</v>
      </c>
      <c r="C102" t="s">
        <v>193</v>
      </c>
      <c r="D102">
        <v>-1.1464855550085999</v>
      </c>
      <c r="E102">
        <v>1.23509777527856E-2</v>
      </c>
      <c r="F102">
        <v>5.2855213880511503E-4</v>
      </c>
      <c r="G102">
        <v>-0.119026149237899</v>
      </c>
      <c r="H102">
        <v>-1.4183993341123699E-2</v>
      </c>
      <c r="I102">
        <v>-4.96090326673072E-2</v>
      </c>
      <c r="J102">
        <v>1.53900163001908E-2</v>
      </c>
      <c r="K102">
        <v>1.52222852996774E-2</v>
      </c>
      <c r="L102">
        <v>5.7928022542789301E-3</v>
      </c>
      <c r="M102">
        <v>-2.5178668757795401E-2</v>
      </c>
      <c r="N102">
        <v>5.7776933283455803E-2</v>
      </c>
      <c r="O102">
        <v>5.3670559387427701E-3</v>
      </c>
      <c r="P102">
        <v>2.95775957595911E-2</v>
      </c>
      <c r="Q102">
        <v>-5.0551138082228896E-3</v>
      </c>
      <c r="R102">
        <v>1.65262986261074E-2</v>
      </c>
      <c r="S102">
        <v>2.2970247687713101E-2</v>
      </c>
      <c r="T102">
        <v>1.16600170823051E-2</v>
      </c>
      <c r="U102">
        <v>-2.2866327676969202E-2</v>
      </c>
      <c r="V102">
        <v>1.9354992080815599E-2</v>
      </c>
      <c r="W102">
        <v>-2.6134853407010699E-2</v>
      </c>
      <c r="X102">
        <v>1.8299755975672301E-2</v>
      </c>
      <c r="Y102">
        <v>2.2847113513761799E-2</v>
      </c>
      <c r="Z102">
        <v>1.5708831370279799E-2</v>
      </c>
      <c r="AA102">
        <v>-4.8113684151207502E-3</v>
      </c>
      <c r="AB102">
        <v>-1.65715108509919E-2</v>
      </c>
      <c r="AC102">
        <v>-1.3269747344509799E-2</v>
      </c>
    </row>
    <row r="103" spans="1:34" x14ac:dyDescent="0.2">
      <c r="A103">
        <v>2014</v>
      </c>
      <c r="B103">
        <v>0</v>
      </c>
      <c r="C103" t="s">
        <v>199</v>
      </c>
      <c r="D103">
        <v>-0.71082363019690398</v>
      </c>
      <c r="E103">
        <v>1.0096941431952401E-2</v>
      </c>
      <c r="F103">
        <v>1.33736143974853E-4</v>
      </c>
      <c r="G103">
        <v>-6.6656189944163599E-2</v>
      </c>
      <c r="H103">
        <v>-9.4549646329561109E-3</v>
      </c>
      <c r="I103">
        <v>-3.4175440098163502E-3</v>
      </c>
      <c r="J103">
        <v>3.9405825722279601E-3</v>
      </c>
      <c r="K103">
        <v>7.6900646464312002E-3</v>
      </c>
      <c r="L103">
        <v>-5.9255343485105699E-3</v>
      </c>
      <c r="M103">
        <v>7.1324868977032697E-3</v>
      </c>
      <c r="N103">
        <v>-2.5587901204662902E-3</v>
      </c>
      <c r="O103">
        <v>4.7056978057708501E-4</v>
      </c>
      <c r="P103">
        <v>-4.6245244968610103E-3</v>
      </c>
      <c r="Q103">
        <v>4.1528811808191797E-3</v>
      </c>
      <c r="R103">
        <v>1.7997239318499499E-2</v>
      </c>
      <c r="S103">
        <v>3.2315525184708998E-3</v>
      </c>
      <c r="T103">
        <v>7.2226387063850598E-3</v>
      </c>
      <c r="U103">
        <v>8.4411039376846805E-4</v>
      </c>
      <c r="V103">
        <v>3.7683815487602099E-3</v>
      </c>
      <c r="W103">
        <v>-3.0610932276037501E-3</v>
      </c>
      <c r="X103">
        <v>4.3311146435919198E-3</v>
      </c>
      <c r="Y103">
        <v>-7.5510885593297701E-3</v>
      </c>
      <c r="Z103">
        <v>-1.3577331738422299E-4</v>
      </c>
      <c r="AA103">
        <v>-6.5709217837339902E-4</v>
      </c>
      <c r="AB103">
        <v>-1.05465201079036E-3</v>
      </c>
      <c r="AC103">
        <v>-3.1069075907894299E-3</v>
      </c>
    </row>
    <row r="104" spans="1:34" x14ac:dyDescent="0.2">
      <c r="A104">
        <v>2014</v>
      </c>
      <c r="B104">
        <v>0</v>
      </c>
      <c r="C104" t="s">
        <v>295</v>
      </c>
      <c r="D104">
        <v>-0.90986252612630603</v>
      </c>
      <c r="E104">
        <v>1.6060817788579099E-2</v>
      </c>
      <c r="F104">
        <v>3.8193592425332E-4</v>
      </c>
      <c r="G104">
        <v>-0.108039726254208</v>
      </c>
      <c r="H104">
        <v>-2.1673976132638599E-2</v>
      </c>
      <c r="I104">
        <v>1.9570167874916802E-2</v>
      </c>
      <c r="J104">
        <v>2.2647532581061601E-3</v>
      </c>
      <c r="K104">
        <v>1.0352688054318099E-2</v>
      </c>
      <c r="L104">
        <v>2.6233423399742599E-2</v>
      </c>
      <c r="M104">
        <v>-4.5695399910679002E-2</v>
      </c>
      <c r="N104">
        <v>1.2653749676161299E-2</v>
      </c>
      <c r="O104">
        <v>-2.9251793129824101E-2</v>
      </c>
      <c r="P104">
        <v>-1.9231078458241701E-3</v>
      </c>
      <c r="Q104">
        <v>-4.0201793486523398E-2</v>
      </c>
      <c r="R104">
        <v>1.32470846480684E-2</v>
      </c>
      <c r="S104">
        <v>3.06454183648961E-2</v>
      </c>
      <c r="T104">
        <v>9.8858765005864508E-3</v>
      </c>
      <c r="U104">
        <v>-1.5748835661209701E-2</v>
      </c>
      <c r="V104">
        <v>-1.3533747912998099E-2</v>
      </c>
      <c r="W104">
        <v>-3.7673805194696298E-2</v>
      </c>
      <c r="X104">
        <v>-4.0102531133412202E-2</v>
      </c>
      <c r="Y104">
        <v>4.7792237907491403E-2</v>
      </c>
      <c r="Z104">
        <v>2.2719215875044101E-2</v>
      </c>
      <c r="AA104">
        <v>2.8917288134183299E-2</v>
      </c>
      <c r="AB104">
        <v>2.2013889761563102E-3</v>
      </c>
      <c r="AC104">
        <v>4.7606696867116697E-3</v>
      </c>
    </row>
    <row r="105" spans="1:34" x14ac:dyDescent="0.2">
      <c r="A105">
        <v>2014</v>
      </c>
      <c r="B105">
        <v>1</v>
      </c>
      <c r="C105" t="s">
        <v>208</v>
      </c>
      <c r="D105">
        <v>1.20107389564506</v>
      </c>
      <c r="E105">
        <v>3.3186455198067899E-2</v>
      </c>
      <c r="F105">
        <v>1.6482485074185199E-3</v>
      </c>
      <c r="G105">
        <v>0.20716348901388401</v>
      </c>
      <c r="H105">
        <v>9.3035719279401397E-4</v>
      </c>
      <c r="I105">
        <v>-1.7342316242998799E-3</v>
      </c>
      <c r="J105">
        <v>-3.8347671828668897E-2</v>
      </c>
      <c r="K105">
        <v>-5.0368913804447104E-3</v>
      </c>
      <c r="L105">
        <v>2.3546618655813398E-2</v>
      </c>
      <c r="M105">
        <v>-7.3199211108692E-2</v>
      </c>
      <c r="N105">
        <v>-4.8560263542188398E-2</v>
      </c>
      <c r="O105">
        <v>7.1400601743262002E-2</v>
      </c>
      <c r="P105">
        <v>-6.0759629232045503E-2</v>
      </c>
      <c r="Q105">
        <v>7.0298381968066898E-2</v>
      </c>
      <c r="R105">
        <v>-5.9936019338545799E-3</v>
      </c>
      <c r="S105">
        <v>-3.71954350691948E-4</v>
      </c>
      <c r="T105">
        <v>4.5365082636127601E-4</v>
      </c>
      <c r="U105">
        <v>1.1812439221921101E-2</v>
      </c>
      <c r="V105">
        <v>4.81809732128611E-3</v>
      </c>
      <c r="W105">
        <v>4.6333121242957296E-3</v>
      </c>
      <c r="X105">
        <v>-4.4922749758989598E-2</v>
      </c>
      <c r="Y105">
        <v>7.1150341068809603E-2</v>
      </c>
      <c r="Z105">
        <v>-1.6795326012956E-2</v>
      </c>
      <c r="AA105">
        <v>-6.7146108170097293E-2</v>
      </c>
      <c r="AB105">
        <v>-9.6985381380415098E-2</v>
      </c>
      <c r="AC105">
        <v>-9.3753915652714599E-4</v>
      </c>
    </row>
    <row r="106" spans="1:34" x14ac:dyDescent="0.2">
      <c r="A106">
        <v>2014</v>
      </c>
      <c r="B106">
        <v>1</v>
      </c>
      <c r="C106" t="s">
        <v>263</v>
      </c>
      <c r="D106">
        <v>1.9262509858449099</v>
      </c>
      <c r="E106">
        <v>5.1822162303572601E-3</v>
      </c>
      <c r="F106">
        <v>1.26276387082427E-3</v>
      </c>
      <c r="G106">
        <v>0.12877392176935001</v>
      </c>
      <c r="H106">
        <v>3.7521627512858501E-2</v>
      </c>
      <c r="I106">
        <v>7.0959275564090301E-3</v>
      </c>
      <c r="J106">
        <v>-8.0384653909104792E-3</v>
      </c>
      <c r="K106">
        <v>-1.7111763878860702E-2</v>
      </c>
      <c r="L106">
        <v>-4.0481866385200301E-2</v>
      </c>
      <c r="M106">
        <v>2.037437216389E-2</v>
      </c>
      <c r="N106">
        <v>4.41073249555302E-2</v>
      </c>
      <c r="O106">
        <v>-4.6792916297187799E-2</v>
      </c>
      <c r="P106">
        <v>3.44178974076488E-2</v>
      </c>
      <c r="Q106">
        <v>-9.9531926304789794E-3</v>
      </c>
      <c r="R106">
        <v>-1.8369684758010998E-2</v>
      </c>
      <c r="S106">
        <v>3.6702338464110799E-2</v>
      </c>
      <c r="T106">
        <v>-1.97918698831407E-2</v>
      </c>
      <c r="U106">
        <v>2.12400843064901E-2</v>
      </c>
      <c r="V106">
        <v>2.4159143347013998E-2</v>
      </c>
      <c r="W106">
        <v>-3.0148360829914799E-2</v>
      </c>
      <c r="X106">
        <v>1.4899493488653499E-2</v>
      </c>
      <c r="Y106">
        <v>-2.1015542160304799E-2</v>
      </c>
      <c r="Z106">
        <v>-1.9594218760093301E-2</v>
      </c>
      <c r="AA106">
        <v>4.34681070939716E-2</v>
      </c>
      <c r="AB106">
        <v>-5.5948087210412598E-2</v>
      </c>
      <c r="AC106">
        <v>-1.2231197906425E-2</v>
      </c>
    </row>
    <row r="107" spans="1:34" x14ac:dyDescent="0.2">
      <c r="A107">
        <v>2014</v>
      </c>
      <c r="B107">
        <v>0</v>
      </c>
      <c r="C107" t="s">
        <v>223</v>
      </c>
      <c r="D107">
        <v>-0.76353108113027202</v>
      </c>
      <c r="E107">
        <v>1.2726372765015301E-2</v>
      </c>
      <c r="F107">
        <v>1.9912998595090001E-4</v>
      </c>
      <c r="G107">
        <v>-8.0531507305547506E-2</v>
      </c>
      <c r="H107">
        <v>9.6220341297750395E-3</v>
      </c>
      <c r="I107">
        <v>-1.32824498080183E-2</v>
      </c>
      <c r="J107">
        <v>-1.64942820535066E-3</v>
      </c>
      <c r="K107">
        <v>8.5429361672230506E-3</v>
      </c>
      <c r="L107">
        <v>-1.21779008685018E-2</v>
      </c>
      <c r="M107">
        <v>5.2559550062495301E-3</v>
      </c>
      <c r="N107">
        <v>-5.7581287745097597E-2</v>
      </c>
      <c r="O107">
        <v>3.9179345682499502E-3</v>
      </c>
      <c r="P107">
        <v>2.0515268803664999E-2</v>
      </c>
      <c r="Q107">
        <v>-1.2516321400817E-2</v>
      </c>
      <c r="R107">
        <v>1.14064531483653E-2</v>
      </c>
      <c r="S107">
        <v>7.2186193848814504E-3</v>
      </c>
      <c r="T107">
        <v>6.0759501662246201E-3</v>
      </c>
      <c r="U107">
        <v>-1.7913609130818901E-2</v>
      </c>
      <c r="V107">
        <v>-1.1310337213933999E-2</v>
      </c>
      <c r="W107">
        <v>-9.8284452836549501E-3</v>
      </c>
      <c r="X107">
        <v>-7.9133571233363596E-3</v>
      </c>
      <c r="Y107">
        <v>-3.4415182676069099E-3</v>
      </c>
      <c r="Z107">
        <v>1.49043596351838E-2</v>
      </c>
      <c r="AA107">
        <v>-3.4202185470979698E-3</v>
      </c>
      <c r="AB107">
        <v>2.0685744181941301E-2</v>
      </c>
      <c r="AC107">
        <v>2.9157000493759901E-3</v>
      </c>
    </row>
    <row r="108" spans="1:34" x14ac:dyDescent="0.2">
      <c r="A108">
        <v>2014</v>
      </c>
      <c r="B108">
        <v>1</v>
      </c>
      <c r="C108" t="s">
        <v>333</v>
      </c>
      <c r="D108">
        <v>1.5835804762679999</v>
      </c>
      <c r="E108">
        <v>5.79684455495882E-3</v>
      </c>
      <c r="F108">
        <v>6.6073879956432503E-4</v>
      </c>
      <c r="G108">
        <v>0.11209422154255901</v>
      </c>
      <c r="H108">
        <v>3.8856624993990903E-2</v>
      </c>
      <c r="I108">
        <v>-6.1688158182280298E-3</v>
      </c>
      <c r="J108">
        <v>-5.0650640764295901E-2</v>
      </c>
      <c r="K108">
        <v>-1.9645249078649701E-2</v>
      </c>
      <c r="L108">
        <v>-2.25491531631694E-2</v>
      </c>
      <c r="M108">
        <v>-4.2430975650265598E-3</v>
      </c>
      <c r="N108">
        <v>1.01043575433119E-2</v>
      </c>
      <c r="O108">
        <v>-7.0942561028150899E-3</v>
      </c>
      <c r="P108">
        <v>3.7225429191084701E-2</v>
      </c>
      <c r="Q108">
        <v>1.0744050205321E-2</v>
      </c>
      <c r="R108">
        <v>-1.32578864516335E-2</v>
      </c>
      <c r="S108">
        <v>2.3624235479512801E-2</v>
      </c>
      <c r="T108">
        <v>-7.1164326111982402E-3</v>
      </c>
      <c r="U108">
        <v>1.60339796393544E-2</v>
      </c>
      <c r="V108">
        <v>-6.7984486439304798E-2</v>
      </c>
      <c r="W108">
        <v>-2.1104358617117101E-2</v>
      </c>
      <c r="X108">
        <v>-4.6175469671476503E-3</v>
      </c>
      <c r="Y108">
        <v>2.5015828762431302E-3</v>
      </c>
      <c r="Z108">
        <v>-7.1101606158637601E-3</v>
      </c>
      <c r="AA108">
        <v>6.5928474255224504E-3</v>
      </c>
      <c r="AB108">
        <v>-2.42848099712073E-3</v>
      </c>
      <c r="AC108">
        <v>3.01724482866703E-2</v>
      </c>
    </row>
    <row r="109" spans="1:34" x14ac:dyDescent="0.2">
      <c r="A109">
        <v>2014</v>
      </c>
      <c r="B109">
        <v>1</v>
      </c>
      <c r="C109" t="s">
        <v>408</v>
      </c>
      <c r="D109">
        <v>1.5518781844818901</v>
      </c>
      <c r="E109">
        <v>1.0139611009014501E-2</v>
      </c>
      <c r="F109">
        <v>1.0795304073618699E-3</v>
      </c>
      <c r="G109">
        <v>0.145622858291553</v>
      </c>
      <c r="H109">
        <v>6.7223185593320803E-3</v>
      </c>
      <c r="I109">
        <v>3.21508880153819E-2</v>
      </c>
      <c r="J109">
        <v>-5.1562677732721399E-2</v>
      </c>
      <c r="K109">
        <v>-1.6466609830275699E-2</v>
      </c>
      <c r="L109">
        <v>2.3903203579156498E-2</v>
      </c>
      <c r="M109">
        <v>-1.7320748196624498E-2</v>
      </c>
      <c r="N109">
        <v>5.8613255846331203E-3</v>
      </c>
      <c r="O109">
        <v>-1.2899604313447201E-2</v>
      </c>
      <c r="P109">
        <v>-1.9386094045921901E-2</v>
      </c>
      <c r="Q109">
        <v>-1.0762147136691399E-2</v>
      </c>
      <c r="R109">
        <v>1.0645639715883899E-2</v>
      </c>
      <c r="S109">
        <v>5.9638305282021097E-2</v>
      </c>
      <c r="T109">
        <v>-6.3271771183351702E-4</v>
      </c>
      <c r="U109">
        <v>-1.3854227755443401E-2</v>
      </c>
      <c r="V109">
        <v>1.6785607011718301E-2</v>
      </c>
      <c r="W109">
        <v>-7.32914031286582E-2</v>
      </c>
      <c r="X109">
        <v>2.0255784804531801E-2</v>
      </c>
      <c r="Y109">
        <v>1.53634956398474E-2</v>
      </c>
      <c r="Z109">
        <v>4.9333222632869003E-2</v>
      </c>
      <c r="AA109">
        <v>1.46420254741837E-2</v>
      </c>
      <c r="AB109">
        <v>2.6036756931660499E-3</v>
      </c>
      <c r="AC109">
        <v>-3.11617408942901E-3</v>
      </c>
    </row>
    <row r="110" spans="1:34" x14ac:dyDescent="0.2">
      <c r="A110">
        <v>2014</v>
      </c>
      <c r="B110">
        <v>0</v>
      </c>
      <c r="C110" t="s">
        <v>268</v>
      </c>
      <c r="D110">
        <v>-0.81369922338037104</v>
      </c>
      <c r="E110">
        <v>7.020073953649E-3</v>
      </c>
      <c r="F110">
        <v>1.26378635618522E-4</v>
      </c>
      <c r="G110">
        <v>-6.3480134397148905E-2</v>
      </c>
      <c r="H110">
        <v>-2.6656581602287201E-2</v>
      </c>
      <c r="I110">
        <v>2.4945241935069602E-2</v>
      </c>
      <c r="J110">
        <v>1.55591113282635E-2</v>
      </c>
      <c r="K110">
        <v>6.7893825368795999E-3</v>
      </c>
      <c r="L110">
        <v>1.7054115289355999E-2</v>
      </c>
      <c r="M110">
        <v>-2.2511605862621301E-2</v>
      </c>
      <c r="N110">
        <v>-6.2462731031437098E-3</v>
      </c>
      <c r="O110">
        <v>1.1851192401215E-2</v>
      </c>
      <c r="P110">
        <v>1.50298993742783E-2</v>
      </c>
      <c r="Q110">
        <v>-1.00937008423004E-2</v>
      </c>
      <c r="R110">
        <v>-4.0303031350567902E-3</v>
      </c>
      <c r="S110" s="1">
        <v>1.6280254065770599E-5</v>
      </c>
      <c r="T110">
        <v>8.0036175864466406E-3</v>
      </c>
      <c r="U110">
        <v>-1.37824296159064E-4</v>
      </c>
      <c r="V110">
        <v>-1.9959450011820201E-2</v>
      </c>
      <c r="W110">
        <v>-1.32091118179603E-3</v>
      </c>
      <c r="X110">
        <v>-6.8661000386683298E-3</v>
      </c>
      <c r="Y110">
        <v>2.2057602744803999E-2</v>
      </c>
      <c r="Z110">
        <v>4.9819672544550199E-3</v>
      </c>
      <c r="AA110">
        <v>-1.0858062433596201E-2</v>
      </c>
      <c r="AB110">
        <v>2.62421693327216E-3</v>
      </c>
      <c r="AC110">
        <v>8.9108816437505293E-3</v>
      </c>
    </row>
    <row r="111" spans="1:34" x14ac:dyDescent="0.2">
      <c r="A111">
        <v>2014</v>
      </c>
      <c r="B111">
        <v>0</v>
      </c>
      <c r="C111" t="s">
        <v>79</v>
      </c>
      <c r="D111">
        <v>-0.82535385901028502</v>
      </c>
      <c r="E111">
        <v>8.5469148080113497E-3</v>
      </c>
      <c r="F111">
        <v>1.5941529213035099E-4</v>
      </c>
      <c r="G111">
        <v>-7.1123769483149996E-2</v>
      </c>
      <c r="H111">
        <v>2.15535476327566E-2</v>
      </c>
      <c r="I111">
        <v>9.1034036626951101E-3</v>
      </c>
      <c r="J111">
        <v>-2.8675662454479601E-2</v>
      </c>
      <c r="K111">
        <v>1.1605890016135101E-2</v>
      </c>
      <c r="L111">
        <v>-6.5560949435164899E-3</v>
      </c>
      <c r="M111">
        <v>1.4387364619953699E-2</v>
      </c>
      <c r="N111">
        <v>-1.5401450779651701E-3</v>
      </c>
      <c r="O111">
        <v>2.6428218721241902E-3</v>
      </c>
      <c r="P111">
        <v>-6.5206690748445002E-3</v>
      </c>
      <c r="Q111">
        <v>-9.6692827593567506E-3</v>
      </c>
      <c r="R111">
        <v>4.2630019935223596E-3</v>
      </c>
      <c r="S111">
        <v>9.2282549685667806E-3</v>
      </c>
      <c r="T111">
        <v>1.2844033745676201E-2</v>
      </c>
      <c r="U111">
        <v>-6.7407747879011303E-3</v>
      </c>
      <c r="V111">
        <v>4.8735422137392001E-2</v>
      </c>
      <c r="W111">
        <v>-1.11730723752794E-2</v>
      </c>
      <c r="X111">
        <v>-1.0919232363200099E-2</v>
      </c>
      <c r="Y111">
        <v>-1.46377656045891E-2</v>
      </c>
      <c r="Z111">
        <v>6.1183057024610001E-3</v>
      </c>
      <c r="AA111">
        <v>-2.1821741701395E-3</v>
      </c>
      <c r="AB111">
        <v>2.3783548365350201E-3</v>
      </c>
      <c r="AC111">
        <v>-2.23076246335904E-2</v>
      </c>
    </row>
    <row r="112" spans="1:34" x14ac:dyDescent="0.2">
      <c r="A112">
        <v>2014</v>
      </c>
      <c r="B112">
        <v>0</v>
      </c>
      <c r="C112" t="s">
        <v>316</v>
      </c>
      <c r="D112">
        <v>-0.74898462367182606</v>
      </c>
      <c r="E112">
        <v>9.2803417731512194E-3</v>
      </c>
      <c r="F112">
        <v>1.3829399796016901E-4</v>
      </c>
      <c r="G112">
        <v>-6.7293437419292806E-2</v>
      </c>
      <c r="H112">
        <v>2.0733129456468699E-2</v>
      </c>
      <c r="I112">
        <v>1.6345597793438901E-2</v>
      </c>
      <c r="J112">
        <v>1.27180666018519E-2</v>
      </c>
      <c r="K112">
        <v>7.9224827891676494E-3</v>
      </c>
      <c r="L112">
        <v>-3.5517891014239703E-2</v>
      </c>
      <c r="M112">
        <v>1.73072546580399E-4</v>
      </c>
      <c r="N112">
        <v>-2.8754292397552401E-2</v>
      </c>
      <c r="O112">
        <v>5.3276240959383696E-3</v>
      </c>
      <c r="P112">
        <v>3.68282744842649E-2</v>
      </c>
      <c r="Q112">
        <v>-1.78929125522156E-2</v>
      </c>
      <c r="R112">
        <v>-1.03463681519215E-2</v>
      </c>
      <c r="S112">
        <v>-2.395706914351E-2</v>
      </c>
      <c r="T112">
        <v>5.1640465284653499E-3</v>
      </c>
      <c r="U112">
        <v>6.7917677723821901E-3</v>
      </c>
      <c r="V112">
        <v>7.6035332359538198E-3</v>
      </c>
      <c r="W112">
        <v>2.2372394128556801E-2</v>
      </c>
      <c r="X112">
        <v>-6.5324024378833499E-3</v>
      </c>
      <c r="Y112">
        <v>9.1217012350885095E-4</v>
      </c>
      <c r="Z112">
        <v>5.1482828417675998E-3</v>
      </c>
      <c r="AA112">
        <v>-5.4406684790724103E-3</v>
      </c>
      <c r="AB112">
        <v>2.4777102558484398E-3</v>
      </c>
      <c r="AC112">
        <v>-2.9951274557599001E-3</v>
      </c>
    </row>
    <row r="113" spans="1:32" x14ac:dyDescent="0.2">
      <c r="A113">
        <v>2014</v>
      </c>
      <c r="B113">
        <v>0</v>
      </c>
      <c r="C113" t="s">
        <v>75</v>
      </c>
      <c r="D113">
        <v>-1.1386055451144399</v>
      </c>
      <c r="E113">
        <v>1.51491718838093E-2</v>
      </c>
      <c r="F113">
        <v>6.3820099148482502E-4</v>
      </c>
      <c r="G113">
        <v>-0.13115898276218901</v>
      </c>
      <c r="H113">
        <v>-8.5516661183939503E-3</v>
      </c>
      <c r="I113">
        <v>-5.2571662590205501E-2</v>
      </c>
      <c r="J113">
        <v>9.1869324472258398E-3</v>
      </c>
      <c r="K113">
        <v>1.9155063251302899E-2</v>
      </c>
      <c r="L113">
        <v>1.51960248917055E-2</v>
      </c>
      <c r="M113">
        <v>8.1654420560808502E-3</v>
      </c>
      <c r="N113">
        <v>2.0706193626481299E-2</v>
      </c>
      <c r="O113">
        <v>-3.5922066446678599E-2</v>
      </c>
      <c r="P113">
        <v>-2.1639182491011599E-2</v>
      </c>
      <c r="Q113">
        <v>-1.1771141291536899E-2</v>
      </c>
      <c r="R113">
        <v>-2.5281959334826399E-2</v>
      </c>
      <c r="S113">
        <v>1.32659272941131E-2</v>
      </c>
      <c r="T113">
        <v>-6.9473907322419107E-2</v>
      </c>
      <c r="U113">
        <v>2.01944002624358E-2</v>
      </c>
      <c r="V113">
        <v>2.1166636179449499E-3</v>
      </c>
      <c r="W113">
        <v>-4.9099329852997997E-3</v>
      </c>
      <c r="X113">
        <v>1.11718711042258E-2</v>
      </c>
      <c r="Y113">
        <v>-7.4516333076062704E-3</v>
      </c>
      <c r="Z113">
        <v>-2.0227356519931201E-2</v>
      </c>
      <c r="AA113">
        <v>3.3527415697577799E-2</v>
      </c>
      <c r="AB113">
        <v>3.05959724936983E-2</v>
      </c>
      <c r="AC113">
        <v>-4.2223477202666101E-2</v>
      </c>
    </row>
    <row r="114" spans="1:32" x14ac:dyDescent="0.2">
      <c r="A114">
        <v>2014</v>
      </c>
      <c r="B114">
        <v>1</v>
      </c>
      <c r="C114" t="s">
        <v>134</v>
      </c>
      <c r="D114">
        <v>1.6687257409591401</v>
      </c>
      <c r="E114">
        <v>4.6915200122566196E-3</v>
      </c>
      <c r="F114">
        <v>6.4490965764524299E-4</v>
      </c>
      <c r="G114">
        <v>0.106191898708106</v>
      </c>
      <c r="H114">
        <v>1.7713632561727401E-2</v>
      </c>
      <c r="I114">
        <v>-3.5383566256789803E-2</v>
      </c>
      <c r="J114">
        <v>9.0795885136097394E-3</v>
      </c>
      <c r="K114">
        <v>-1.6913560214076102E-2</v>
      </c>
      <c r="L114">
        <v>-1.28060579555837E-2</v>
      </c>
      <c r="M114">
        <v>1.02091500027882E-2</v>
      </c>
      <c r="N114">
        <v>-1.4427862186787601E-2</v>
      </c>
      <c r="O114">
        <v>-4.1840184749275297E-2</v>
      </c>
      <c r="P114">
        <v>-2.7843941727507E-2</v>
      </c>
      <c r="Q114">
        <v>-2.1557593616319499E-2</v>
      </c>
      <c r="R114">
        <v>-1.00845110552749E-2</v>
      </c>
      <c r="S114">
        <v>2.3554388141212801E-2</v>
      </c>
      <c r="T114">
        <v>-2.4144534005180501E-2</v>
      </c>
      <c r="U114">
        <v>1.28025035819048E-2</v>
      </c>
      <c r="V114">
        <v>5.8501039460559599E-4</v>
      </c>
      <c r="W114">
        <v>-1.77636940537956E-2</v>
      </c>
      <c r="X114">
        <v>4.9257538543391903E-3</v>
      </c>
      <c r="Y114">
        <v>-8.9314756728931192E-3</v>
      </c>
      <c r="Z114">
        <v>-1.3481241721775301E-2</v>
      </c>
      <c r="AA114">
        <v>3.8234842872810398E-2</v>
      </c>
      <c r="AB114">
        <v>2.0797157578007399E-2</v>
      </c>
      <c r="AC114">
        <v>-2.0021608416637602E-3</v>
      </c>
    </row>
    <row r="115" spans="1:32" x14ac:dyDescent="0.2">
      <c r="A115">
        <v>2014</v>
      </c>
      <c r="B115">
        <v>0</v>
      </c>
      <c r="C115" t="s">
        <v>52</v>
      </c>
      <c r="D115">
        <v>-0.74031206621516799</v>
      </c>
      <c r="E115">
        <v>9.4678133872666808E-3</v>
      </c>
      <c r="F115">
        <v>1.3741471447082E-4</v>
      </c>
      <c r="G115">
        <v>-6.7192115516908096E-2</v>
      </c>
      <c r="H115">
        <v>7.4259138441914998E-3</v>
      </c>
      <c r="I115">
        <v>-3.1642792398350203E-2</v>
      </c>
      <c r="J115">
        <v>-7.7502153265718897E-3</v>
      </c>
      <c r="K115">
        <v>1.1034982757885999E-2</v>
      </c>
      <c r="L115">
        <v>-2.3348693901315901E-3</v>
      </c>
      <c r="M115">
        <v>-7.2003275889894504E-3</v>
      </c>
      <c r="N115">
        <v>-1.68391383232195E-2</v>
      </c>
      <c r="O115">
        <v>-2.5251049163316299E-2</v>
      </c>
      <c r="P115">
        <v>-6.4662983016963603E-3</v>
      </c>
      <c r="Q115">
        <v>1.12917183115607E-2</v>
      </c>
      <c r="R115">
        <v>-2.9942317642054398E-3</v>
      </c>
      <c r="S115">
        <v>7.8575141815502795E-3</v>
      </c>
      <c r="T115">
        <v>8.2977468423197694E-3</v>
      </c>
      <c r="U115">
        <v>4.2377838631103299E-3</v>
      </c>
      <c r="V115">
        <v>-1.3251346605626499E-2</v>
      </c>
      <c r="W115">
        <v>-7.5975488531970703E-3</v>
      </c>
      <c r="X115" s="1">
        <v>-5.1958212015728703E-5</v>
      </c>
      <c r="Y115">
        <v>8.8177346823289093E-3</v>
      </c>
      <c r="Z115">
        <v>-1.4459068387575799E-3</v>
      </c>
      <c r="AA115">
        <v>2.7012650381467E-2</v>
      </c>
      <c r="AB115">
        <v>2.39370774213312E-2</v>
      </c>
      <c r="AC115">
        <v>8.3952951825659594E-3</v>
      </c>
      <c r="AD115" s="1"/>
    </row>
    <row r="116" spans="1:32" x14ac:dyDescent="0.2">
      <c r="A116">
        <v>2014</v>
      </c>
      <c r="B116">
        <v>0</v>
      </c>
      <c r="C116" t="s">
        <v>43</v>
      </c>
      <c r="D116">
        <v>-0.66875886002431595</v>
      </c>
      <c r="E116">
        <v>5.1278399747759201E-3</v>
      </c>
      <c r="F116" s="1">
        <v>5.8823669920312497E-5</v>
      </c>
      <c r="G116">
        <v>-4.4531558979227101E-2</v>
      </c>
      <c r="H116">
        <v>-1.10907589096974E-2</v>
      </c>
      <c r="I116">
        <v>1.67197201679651E-3</v>
      </c>
      <c r="J116">
        <v>2.2060827780343802E-2</v>
      </c>
      <c r="K116">
        <v>6.1670631380229797E-3</v>
      </c>
      <c r="L116">
        <v>-1.28171268211501E-3</v>
      </c>
      <c r="M116">
        <v>4.3278778150631697E-3</v>
      </c>
      <c r="N116">
        <v>1.0372936308764799E-2</v>
      </c>
      <c r="O116">
        <v>5.4903032035262898E-3</v>
      </c>
      <c r="P116">
        <v>-7.6039863351736398E-3</v>
      </c>
      <c r="Q116">
        <v>1.8670749953323601E-2</v>
      </c>
      <c r="R116">
        <v>-5.0244962253443298E-3</v>
      </c>
      <c r="S116">
        <v>-1.3108183663424E-2</v>
      </c>
      <c r="T116">
        <v>2.6122122215537398E-3</v>
      </c>
      <c r="U116">
        <v>4.2814735688966E-3</v>
      </c>
      <c r="V116">
        <v>-1.1588129248142299E-2</v>
      </c>
      <c r="W116">
        <v>1.2876377389507501E-2</v>
      </c>
      <c r="X116">
        <v>4.0576513005304597E-3</v>
      </c>
      <c r="Y116">
        <v>-4.9911485691284197E-3</v>
      </c>
      <c r="Z116">
        <v>9.6056143835698501E-4</v>
      </c>
      <c r="AA116">
        <v>-6.1567485588989801E-3</v>
      </c>
      <c r="AB116">
        <v>1.9386793465259E-3</v>
      </c>
      <c r="AC116">
        <v>6.1944116099916001E-3</v>
      </c>
    </row>
    <row r="117" spans="1:32" x14ac:dyDescent="0.2">
      <c r="A117">
        <v>2014</v>
      </c>
      <c r="B117">
        <v>1</v>
      </c>
      <c r="C117" t="s">
        <v>114</v>
      </c>
      <c r="D117">
        <v>1.1709290342470999</v>
      </c>
      <c r="E117">
        <v>4.1094894647570199E-2</v>
      </c>
      <c r="F117">
        <v>1.9198530716422399E-3</v>
      </c>
      <c r="G117">
        <v>0.22598392884165999</v>
      </c>
      <c r="H117">
        <v>-7.5860963619270201E-3</v>
      </c>
      <c r="I117">
        <v>-3.4068227056871701E-2</v>
      </c>
      <c r="J117">
        <v>-3.3733025108295497E-2</v>
      </c>
      <c r="K117">
        <v>-1.5971291741833701E-2</v>
      </c>
      <c r="L117">
        <v>2.67530639963958E-2</v>
      </c>
      <c r="M117">
        <v>-7.28659545576374E-3</v>
      </c>
      <c r="N117">
        <v>-2.42010737373708E-2</v>
      </c>
      <c r="O117">
        <v>-5.97902367850193E-3</v>
      </c>
      <c r="P117">
        <v>-4.4592142477780101E-2</v>
      </c>
      <c r="Q117">
        <v>7.9230268610364904E-2</v>
      </c>
      <c r="R117">
        <v>2.69543317649527E-2</v>
      </c>
      <c r="S117">
        <v>9.4527482320573494E-3</v>
      </c>
      <c r="T117">
        <v>6.7343921954754596E-2</v>
      </c>
      <c r="U117">
        <v>-1.7988763986567E-2</v>
      </c>
      <c r="V117">
        <v>-2.7462457767859498E-3</v>
      </c>
      <c r="W117">
        <v>-1.5109885985266599E-2</v>
      </c>
      <c r="X117">
        <v>1.5622908039062799E-2</v>
      </c>
      <c r="Y117">
        <v>4.7315393383270997E-3</v>
      </c>
      <c r="Z117">
        <v>1.18403996407634E-2</v>
      </c>
      <c r="AA117">
        <v>5.5136622204567899E-3</v>
      </c>
      <c r="AB117">
        <v>1.737212343244E-2</v>
      </c>
      <c r="AC117">
        <v>0.160233933349754</v>
      </c>
    </row>
    <row r="118" spans="1:32" x14ac:dyDescent="0.2">
      <c r="A118">
        <v>2014</v>
      </c>
      <c r="B118">
        <v>0</v>
      </c>
      <c r="C118" t="s">
        <v>104</v>
      </c>
      <c r="D118">
        <v>-0.651693403074461</v>
      </c>
      <c r="E118">
        <v>1.1273519454586199E-2</v>
      </c>
      <c r="F118">
        <v>1.23145803614448E-4</v>
      </c>
      <c r="G118">
        <v>-6.4631581868641597E-2</v>
      </c>
      <c r="H118">
        <v>1.85447302973446E-3</v>
      </c>
      <c r="I118">
        <v>-6.9901308713680504E-3</v>
      </c>
      <c r="J118">
        <v>-2.1400352412659099E-2</v>
      </c>
      <c r="K118">
        <v>7.0817783770202401E-3</v>
      </c>
      <c r="L118">
        <v>8.0551500673970104E-3</v>
      </c>
      <c r="M118">
        <v>-1.05155882774316E-2</v>
      </c>
      <c r="N118">
        <v>1.3500692371825099E-4</v>
      </c>
      <c r="O118">
        <v>1.62801281172252E-2</v>
      </c>
      <c r="P118">
        <v>7.8008058558912997E-4</v>
      </c>
      <c r="Q118">
        <v>1.15025613639808E-2</v>
      </c>
      <c r="R118">
        <v>-8.7018839278318796E-4</v>
      </c>
      <c r="S118">
        <v>-2.7482744953737301E-2</v>
      </c>
      <c r="T118">
        <v>1.22811631534397E-2</v>
      </c>
      <c r="U118">
        <v>3.1872628089161499E-3</v>
      </c>
      <c r="V118">
        <v>-3.4764221309405998E-3</v>
      </c>
      <c r="W118">
        <v>2.7857347911505102E-2</v>
      </c>
      <c r="X118">
        <v>-2.05265073054662E-2</v>
      </c>
      <c r="Y118">
        <v>1.11651830537012E-2</v>
      </c>
      <c r="Z118">
        <v>-6.7095429620486098E-3</v>
      </c>
      <c r="AA118">
        <v>-1.43344366184616E-2</v>
      </c>
      <c r="AB118">
        <v>-3.43395740183922E-3</v>
      </c>
      <c r="AC118">
        <v>1.84537195976194E-3</v>
      </c>
    </row>
    <row r="119" spans="1:32" x14ac:dyDescent="0.2">
      <c r="A119">
        <v>2014</v>
      </c>
      <c r="B119">
        <v>0</v>
      </c>
      <c r="C119" t="s">
        <v>302</v>
      </c>
      <c r="D119">
        <v>-0.84920128776611803</v>
      </c>
      <c r="E119">
        <v>1.36917963850955E-2</v>
      </c>
      <c r="F119">
        <v>2.7501449382198501E-4</v>
      </c>
      <c r="G119">
        <v>-9.2957030780022501E-2</v>
      </c>
      <c r="H119">
        <v>5.1939125580799496E-3</v>
      </c>
      <c r="I119">
        <v>2.5691113605386201E-2</v>
      </c>
      <c r="J119">
        <v>3.7141221364866701E-2</v>
      </c>
      <c r="K119">
        <v>1.2620753241483099E-2</v>
      </c>
      <c r="L119">
        <v>-1.9536495272126499E-2</v>
      </c>
      <c r="M119">
        <v>4.1909579477600297E-3</v>
      </c>
      <c r="N119">
        <v>-7.5421835280616899E-3</v>
      </c>
      <c r="O119">
        <v>5.8294447404734504E-3</v>
      </c>
      <c r="P119">
        <v>-3.8277044603252999E-3</v>
      </c>
      <c r="Q119">
        <v>-5.0181154084960197E-2</v>
      </c>
      <c r="R119">
        <v>1.8507741349361E-3</v>
      </c>
      <c r="S119">
        <v>-3.7698400517060603E-2</v>
      </c>
      <c r="T119">
        <v>-5.2324177222424897E-2</v>
      </c>
      <c r="U119">
        <v>-6.3366062313231003E-3</v>
      </c>
      <c r="V119">
        <v>1.6351823262709599E-3</v>
      </c>
      <c r="W119">
        <v>3.4662437437589802E-2</v>
      </c>
      <c r="X119">
        <v>-1.23859152511062E-3</v>
      </c>
      <c r="Y119">
        <v>-4.1647801741601098E-3</v>
      </c>
      <c r="Z119">
        <v>1.0841445128508201E-2</v>
      </c>
      <c r="AA119">
        <v>-6.2069280143965504E-3</v>
      </c>
      <c r="AB119">
        <v>-1.35845976220031E-3</v>
      </c>
      <c r="AC119">
        <v>1.9290545953633601E-3</v>
      </c>
    </row>
    <row r="120" spans="1:32" x14ac:dyDescent="0.2">
      <c r="A120">
        <v>2014</v>
      </c>
      <c r="B120">
        <v>0</v>
      </c>
      <c r="C120" t="s">
        <v>61</v>
      </c>
      <c r="D120">
        <v>-0.49678068870990999</v>
      </c>
      <c r="E120">
        <v>4.9707945331181596E-3</v>
      </c>
      <c r="F120" s="1">
        <v>2.9886569115285299E-5</v>
      </c>
      <c r="G120">
        <v>-3.2566052128181998E-2</v>
      </c>
      <c r="H120">
        <v>1.67574722419833E-2</v>
      </c>
      <c r="I120">
        <v>-9.6037906643662999E-4</v>
      </c>
      <c r="J120">
        <v>-1.2018654079194399E-2</v>
      </c>
      <c r="K120">
        <v>5.3361277667144996E-3</v>
      </c>
      <c r="L120">
        <v>-1.26062946762126E-2</v>
      </c>
      <c r="M120">
        <v>-1.0519398867692899E-2</v>
      </c>
      <c r="N120">
        <v>-9.4527621122234007E-3</v>
      </c>
      <c r="O120">
        <v>5.36898540336173E-3</v>
      </c>
      <c r="P120">
        <v>3.7254740572742898E-3</v>
      </c>
      <c r="Q120">
        <v>6.1886603512663395E-4</v>
      </c>
      <c r="R120">
        <v>5.44423529890351E-3</v>
      </c>
      <c r="S120">
        <v>-7.7927996933635302E-3</v>
      </c>
      <c r="T120">
        <v>5.1709564722612301E-3</v>
      </c>
      <c r="U120">
        <v>-6.8050509807558003E-3</v>
      </c>
      <c r="V120">
        <v>-4.8837584623106101E-3</v>
      </c>
      <c r="W120">
        <v>6.9184462898726198E-3</v>
      </c>
      <c r="X120">
        <v>-1.4542375001681701E-3</v>
      </c>
      <c r="Y120">
        <v>1.07469709316902E-2</v>
      </c>
      <c r="Z120">
        <v>2.8968102115273201E-3</v>
      </c>
      <c r="AA120">
        <v>-5.6645412833329399E-3</v>
      </c>
      <c r="AB120">
        <v>1.5514502703283901E-3</v>
      </c>
      <c r="AC120">
        <v>2.7115698072574502E-3</v>
      </c>
    </row>
    <row r="121" spans="1:32" x14ac:dyDescent="0.2">
      <c r="A121">
        <v>2014</v>
      </c>
      <c r="B121">
        <v>0</v>
      </c>
      <c r="C121" t="s">
        <v>218</v>
      </c>
      <c r="D121">
        <v>-1.23430897076343</v>
      </c>
      <c r="E121">
        <v>5.0424560203484799E-2</v>
      </c>
      <c r="F121">
        <v>2.7488546222805199E-3</v>
      </c>
      <c r="G121">
        <v>-0.26535749884771498</v>
      </c>
      <c r="H121">
        <v>2.1161361161026099E-2</v>
      </c>
      <c r="I121">
        <v>-5.4367862843207899E-3</v>
      </c>
      <c r="J121">
        <v>-4.8919852567391496E-3</v>
      </c>
      <c r="K121">
        <v>2.4800204364529701E-2</v>
      </c>
      <c r="L121">
        <v>-3.6572120999423703E-2</v>
      </c>
      <c r="M121">
        <v>3.0168772048483998E-3</v>
      </c>
      <c r="N121">
        <v>2.73535576900549E-3</v>
      </c>
      <c r="O121">
        <v>-0.19646262138385501</v>
      </c>
      <c r="P121">
        <v>6.8835710900301897E-2</v>
      </c>
      <c r="Q121">
        <v>2.4407577532381299E-2</v>
      </c>
      <c r="R121">
        <v>-3.4521220688956897E-2</v>
      </c>
      <c r="S121">
        <v>5.0596303896261199E-2</v>
      </c>
      <c r="T121">
        <v>6.3170502296476102E-3</v>
      </c>
      <c r="U121">
        <v>3.9594630184523097E-2</v>
      </c>
      <c r="V121">
        <v>2.4170605084177201E-2</v>
      </c>
      <c r="W121">
        <v>-3.38073995085756E-2</v>
      </c>
      <c r="X121">
        <v>1.8350796675468701E-2</v>
      </c>
      <c r="Y121">
        <v>-4.6086443351959503E-3</v>
      </c>
      <c r="Z121">
        <v>-5.6357927456811598E-2</v>
      </c>
      <c r="AA121">
        <v>0.203947697700986</v>
      </c>
      <c r="AB121">
        <v>1.4685626977545E-2</v>
      </c>
      <c r="AC121">
        <v>-2.7778720414648101E-3</v>
      </c>
    </row>
    <row r="122" spans="1:32" x14ac:dyDescent="0.2">
      <c r="A122">
        <v>2014</v>
      </c>
      <c r="B122">
        <v>0</v>
      </c>
      <c r="C122" t="s">
        <v>100</v>
      </c>
      <c r="D122">
        <v>-0.95607426589068101</v>
      </c>
      <c r="E122">
        <v>2.0710757479622199E-2</v>
      </c>
      <c r="F122">
        <v>5.5943657906733701E-4</v>
      </c>
      <c r="G122">
        <v>-0.129323914257227</v>
      </c>
      <c r="H122">
        <v>-8.2089329968280597E-3</v>
      </c>
      <c r="I122">
        <v>-4.8008094589291297E-2</v>
      </c>
      <c r="J122">
        <v>-1.7222626112590299E-2</v>
      </c>
      <c r="K122">
        <v>1.15471942677541E-2</v>
      </c>
      <c r="L122">
        <v>2.30583476867736E-2</v>
      </c>
      <c r="M122">
        <v>6.2244248481212999E-3</v>
      </c>
      <c r="N122">
        <v>7.5882698774687903E-3</v>
      </c>
      <c r="O122">
        <v>-8.4582325759576998E-2</v>
      </c>
      <c r="P122">
        <v>-1.6553143440295699E-2</v>
      </c>
      <c r="Q122">
        <v>6.5164557742480901E-3</v>
      </c>
      <c r="R122">
        <v>3.0409869218306199E-4</v>
      </c>
      <c r="S122">
        <v>-4.7717223191539497E-3</v>
      </c>
      <c r="T122">
        <v>8.2651456568603107E-3</v>
      </c>
      <c r="U122">
        <v>2.8353193891524002E-3</v>
      </c>
      <c r="V122">
        <v>-1.1292683038791799E-2</v>
      </c>
      <c r="W122">
        <v>1.97561498483009E-3</v>
      </c>
      <c r="X122">
        <v>6.9541182239121401E-3</v>
      </c>
      <c r="Y122">
        <v>-5.48299030650667E-3</v>
      </c>
      <c r="Z122">
        <v>5.8505494981603403E-3</v>
      </c>
      <c r="AA122">
        <v>7.9630042026876902E-2</v>
      </c>
      <c r="AB122">
        <v>2.8810834391895902E-2</v>
      </c>
      <c r="AC122">
        <v>2.6570478685015099E-3</v>
      </c>
    </row>
    <row r="123" spans="1:32" x14ac:dyDescent="0.2">
      <c r="A123">
        <v>2014</v>
      </c>
      <c r="B123">
        <v>0</v>
      </c>
      <c r="C123" t="s">
        <v>234</v>
      </c>
      <c r="D123">
        <v>-0.88266695103399195</v>
      </c>
      <c r="E123">
        <v>1.4204359940935499E-2</v>
      </c>
      <c r="F123">
        <v>3.1313687102419802E-4</v>
      </c>
      <c r="G123">
        <v>-9.8443099563479006E-2</v>
      </c>
      <c r="H123">
        <v>4.5489388307515699E-2</v>
      </c>
      <c r="I123">
        <v>1.02014839895672E-2</v>
      </c>
      <c r="J123">
        <v>9.6387936455925305E-3</v>
      </c>
      <c r="K123">
        <v>1.3597451630212001E-2</v>
      </c>
      <c r="L123">
        <v>-5.2669937567256998E-2</v>
      </c>
      <c r="M123">
        <v>-1.75733836522745E-2</v>
      </c>
      <c r="N123">
        <v>1.93709315374357E-4</v>
      </c>
      <c r="O123">
        <v>1.33060617567986E-2</v>
      </c>
      <c r="P123">
        <v>2.66779490411479E-2</v>
      </c>
      <c r="Q123">
        <v>-5.7697145218448397E-2</v>
      </c>
      <c r="R123">
        <v>4.8423043925646201E-3</v>
      </c>
      <c r="S123">
        <v>1.07793055931597E-2</v>
      </c>
      <c r="T123">
        <v>5.4511812664696704E-3</v>
      </c>
      <c r="U123">
        <v>-1.1899839664931701E-2</v>
      </c>
      <c r="V123">
        <v>4.8460400459704199E-2</v>
      </c>
      <c r="W123">
        <v>-1.20664068223748E-2</v>
      </c>
      <c r="X123">
        <v>2.33167242281361E-3</v>
      </c>
      <c r="Y123">
        <v>1.7907309899087599E-2</v>
      </c>
      <c r="Z123">
        <v>8.4859090011441193E-3</v>
      </c>
      <c r="AA123">
        <v>-1.37268977370194E-2</v>
      </c>
      <c r="AB123">
        <v>-1.9765812527564302E-3</v>
      </c>
      <c r="AC123">
        <v>-2.2223955950693E-2</v>
      </c>
    </row>
    <row r="124" spans="1:32" x14ac:dyDescent="0.2">
      <c r="A124">
        <v>2014</v>
      </c>
      <c r="B124">
        <v>0</v>
      </c>
      <c r="C124" t="s">
        <v>170</v>
      </c>
      <c r="D124">
        <v>-0.40866784467531098</v>
      </c>
      <c r="E124">
        <v>1.5416494860446399E-2</v>
      </c>
      <c r="F124" s="1">
        <v>6.2423552202524004E-5</v>
      </c>
      <c r="G124">
        <v>-4.7548359455240899E-2</v>
      </c>
      <c r="H124">
        <v>1.1750353113486899E-3</v>
      </c>
      <c r="I124">
        <v>6.1427019716487601E-3</v>
      </c>
      <c r="J124">
        <v>-5.2240804996260904E-3</v>
      </c>
      <c r="K124">
        <v>3.4924988297666501E-3</v>
      </c>
      <c r="L124">
        <v>5.6013771305368602E-4</v>
      </c>
      <c r="M124">
        <v>8.1625970180686301E-4</v>
      </c>
      <c r="N124">
        <v>-9.8366522645023909E-4</v>
      </c>
      <c r="O124">
        <v>6.5299366790488702E-3</v>
      </c>
      <c r="P124">
        <v>-4.0912923084477004E-3</v>
      </c>
      <c r="Q124">
        <v>9.3269201649982293E-3</v>
      </c>
      <c r="R124">
        <v>1.8195815741627201E-2</v>
      </c>
      <c r="S124">
        <v>-2.26851995751907E-2</v>
      </c>
      <c r="T124">
        <v>6.3041440344790301E-3</v>
      </c>
      <c r="U124">
        <v>-1.6059581583466102E-2</v>
      </c>
      <c r="V124">
        <v>5.7587560007689104E-3</v>
      </c>
      <c r="W124">
        <v>1.13264370678478E-2</v>
      </c>
      <c r="X124">
        <v>-9.6916102832832402E-4</v>
      </c>
      <c r="Y124">
        <v>-1.2412977734462701E-3</v>
      </c>
      <c r="Z124">
        <v>3.1248600070795E-2</v>
      </c>
      <c r="AA124">
        <v>-6.7958958347217298E-3</v>
      </c>
      <c r="AB124">
        <v>6.2668702751458904E-4</v>
      </c>
      <c r="AC124">
        <v>-1.71026294664437E-3</v>
      </c>
      <c r="AF124" s="1"/>
    </row>
    <row r="125" spans="1:32" x14ac:dyDescent="0.2">
      <c r="A125">
        <v>2014</v>
      </c>
      <c r="B125">
        <v>1</v>
      </c>
      <c r="C125" t="s">
        <v>304</v>
      </c>
      <c r="D125">
        <v>1.1679875610041299</v>
      </c>
      <c r="E125">
        <v>2.24375444008591E-2</v>
      </c>
      <c r="F125">
        <v>1.0207436001841001E-3</v>
      </c>
      <c r="G125">
        <v>0.16451163586151801</v>
      </c>
      <c r="H125">
        <v>1.9236368950112499E-2</v>
      </c>
      <c r="I125">
        <v>-5.9219783570421798E-2</v>
      </c>
      <c r="J125">
        <v>-1.8717780920972201E-2</v>
      </c>
      <c r="K125">
        <v>-7.9879011946251497E-3</v>
      </c>
      <c r="L125">
        <v>1.8576618200116999E-4</v>
      </c>
      <c r="M125">
        <v>-2.3964019438011399E-3</v>
      </c>
      <c r="N125">
        <v>-3.4449379505279598E-2</v>
      </c>
      <c r="O125">
        <v>-2.9257665570075499E-2</v>
      </c>
      <c r="P125">
        <v>-7.6070807440589694E-2</v>
      </c>
      <c r="Q125">
        <v>6.2014529794881597E-2</v>
      </c>
      <c r="R125">
        <v>9.3872028916051897E-3</v>
      </c>
      <c r="S125">
        <v>2.0663751785464601E-2</v>
      </c>
      <c r="T125">
        <v>-9.4111738392577103E-3</v>
      </c>
      <c r="U125">
        <v>-7.2663969504162297E-3</v>
      </c>
      <c r="V125">
        <v>-1.92331912114596E-2</v>
      </c>
      <c r="W125">
        <v>-2.9964907140679099E-2</v>
      </c>
      <c r="X125">
        <v>-2.45713512983744E-2</v>
      </c>
      <c r="Y125">
        <v>5.9542051907675699E-3</v>
      </c>
      <c r="Z125">
        <v>3.6370040486877898E-2</v>
      </c>
      <c r="AA125">
        <v>2.7500663044799801E-2</v>
      </c>
      <c r="AB125">
        <v>1.5743490561110601E-2</v>
      </c>
      <c r="AC125">
        <v>1.1701718376415E-2</v>
      </c>
    </row>
    <row r="126" spans="1:32" x14ac:dyDescent="0.2">
      <c r="A126">
        <v>2014</v>
      </c>
      <c r="B126">
        <v>0</v>
      </c>
      <c r="C126" t="s">
        <v>148</v>
      </c>
      <c r="D126">
        <v>-0.310796903783221</v>
      </c>
      <c r="E126">
        <v>2.7073268744259998E-2</v>
      </c>
      <c r="F126" s="1">
        <v>6.3404117285937694E-5</v>
      </c>
      <c r="G126">
        <v>-4.8347698327540101E-2</v>
      </c>
      <c r="H126">
        <v>1.11625513774388E-2</v>
      </c>
      <c r="I126">
        <v>-1.0185157628636901E-4</v>
      </c>
      <c r="J126">
        <v>1.6655918811720801E-3</v>
      </c>
      <c r="K126">
        <v>4.6065485943125699E-3</v>
      </c>
      <c r="L126">
        <v>-1.3855611536295999E-2</v>
      </c>
      <c r="M126">
        <v>-3.9887015880722E-2</v>
      </c>
      <c r="N126">
        <v>-5.3104980898642301E-4</v>
      </c>
      <c r="O126">
        <v>1.2145810658091999E-2</v>
      </c>
      <c r="P126">
        <v>7.7990793447181104E-3</v>
      </c>
      <c r="Q126">
        <v>1.58187867801463E-3</v>
      </c>
      <c r="R126">
        <v>-1.5757147091243499E-3</v>
      </c>
      <c r="S126">
        <v>3.8767138024859901E-4</v>
      </c>
      <c r="T126">
        <v>-6.6701949477393904E-3</v>
      </c>
      <c r="U126">
        <v>7.3989682607469203E-4</v>
      </c>
      <c r="V126">
        <v>-1.35667779462273E-3</v>
      </c>
      <c r="W126">
        <v>-7.1602019180575102E-4</v>
      </c>
      <c r="X126">
        <v>-1.1506282493629E-3</v>
      </c>
      <c r="Y126">
        <v>3.9750400823292599E-2</v>
      </c>
      <c r="Z126">
        <v>8.9299943924519404E-4</v>
      </c>
      <c r="AA126">
        <v>-1.24605155832398E-2</v>
      </c>
      <c r="AB126">
        <v>-1.7625062077380601E-3</v>
      </c>
      <c r="AC126">
        <v>-2.0560420535842999E-3</v>
      </c>
    </row>
    <row r="127" spans="1:32" x14ac:dyDescent="0.2">
      <c r="A127">
        <v>2014</v>
      </c>
      <c r="B127">
        <v>0</v>
      </c>
      <c r="C127" t="s">
        <v>289</v>
      </c>
      <c r="D127">
        <v>-0.67523052451045795</v>
      </c>
      <c r="E127">
        <v>5.78762877026371E-3</v>
      </c>
      <c r="F127" s="1">
        <v>6.7897251912065607E-5</v>
      </c>
      <c r="G127">
        <v>-4.7790357323093197E-2</v>
      </c>
      <c r="H127">
        <v>-1.06219893475636E-2</v>
      </c>
      <c r="I127">
        <v>-5.8654380933381399E-3</v>
      </c>
      <c r="J127">
        <v>2.1312290452328301E-2</v>
      </c>
      <c r="K127">
        <v>6.72927557620183E-3</v>
      </c>
      <c r="L127">
        <v>1.99056934592199E-3</v>
      </c>
      <c r="M127">
        <v>-1.14636711882185E-2</v>
      </c>
      <c r="N127">
        <v>5.0613823001421998E-3</v>
      </c>
      <c r="O127">
        <v>8.1457830048119809E-3</v>
      </c>
      <c r="P127">
        <v>-9.5196173356142597E-3</v>
      </c>
      <c r="Q127">
        <v>5.4798849756846897E-4</v>
      </c>
      <c r="R127">
        <v>5.5388234932721497E-3</v>
      </c>
      <c r="S127">
        <v>-1.99204093793642E-2</v>
      </c>
      <c r="T127">
        <v>2.29313780064268E-3</v>
      </c>
      <c r="U127">
        <v>-5.5185735836673399E-3</v>
      </c>
      <c r="V127">
        <v>-9.2107322867916695E-3</v>
      </c>
      <c r="W127">
        <v>1.9207121559432199E-2</v>
      </c>
      <c r="X127">
        <v>8.0908744341900308E-3</v>
      </c>
      <c r="Y127">
        <v>1.2038975095611E-2</v>
      </c>
      <c r="Z127">
        <v>9.6395204869691501E-4</v>
      </c>
      <c r="AA127">
        <v>-9.0752121620279007E-3</v>
      </c>
      <c r="AB127">
        <v>1.8501384754681599E-3</v>
      </c>
      <c r="AC127">
        <v>4.6965381935175901E-3</v>
      </c>
    </row>
    <row r="128" spans="1:32" x14ac:dyDescent="0.2">
      <c r="A128">
        <v>2014</v>
      </c>
      <c r="B128">
        <v>0</v>
      </c>
      <c r="C128" t="s">
        <v>87</v>
      </c>
      <c r="D128">
        <v>-0.81939862611067504</v>
      </c>
      <c r="E128">
        <v>1.47966852604589E-2</v>
      </c>
      <c r="F128">
        <v>2.73560844980185E-4</v>
      </c>
      <c r="G128">
        <v>-9.3320647104960103E-2</v>
      </c>
      <c r="H128">
        <v>-8.6746208641882306E-3</v>
      </c>
      <c r="I128">
        <v>-3.7278632438417697E-2</v>
      </c>
      <c r="J128">
        <v>5.1620065497913897E-3</v>
      </c>
      <c r="K128">
        <v>8.4828209406811392E-3</v>
      </c>
      <c r="L128">
        <v>1.02109136891332E-2</v>
      </c>
      <c r="M128">
        <v>-4.2481985892521296E-3</v>
      </c>
      <c r="N128">
        <v>-3.6451973644200303E-2</v>
      </c>
      <c r="O128">
        <v>3.5672216240376801E-2</v>
      </c>
      <c r="P128">
        <v>-4.08346468778589E-4</v>
      </c>
      <c r="Q128">
        <v>-1.1424439479148099E-2</v>
      </c>
      <c r="R128">
        <v>-8.4499246981237005E-3</v>
      </c>
      <c r="S128">
        <v>7.4384501880189399E-3</v>
      </c>
      <c r="T128">
        <v>9.5914689053924994E-3</v>
      </c>
      <c r="U128">
        <v>4.9330267116900603E-3</v>
      </c>
      <c r="V128">
        <v>-1.25540713476423E-2</v>
      </c>
      <c r="W128">
        <v>-5.5630346260668196E-3</v>
      </c>
      <c r="X128">
        <v>-1.0030725305019099E-2</v>
      </c>
      <c r="Y128">
        <v>6.9461021549932396E-3</v>
      </c>
      <c r="Z128">
        <v>-2.9269786773597601E-3</v>
      </c>
      <c r="AA128">
        <v>-3.37734118561238E-2</v>
      </c>
      <c r="AB128">
        <v>4.0109067082836798E-2</v>
      </c>
      <c r="AC128">
        <v>4.2191951520145999E-3</v>
      </c>
    </row>
    <row r="129" spans="1:36" x14ac:dyDescent="0.2">
      <c r="A129">
        <v>2014</v>
      </c>
      <c r="B129">
        <v>0</v>
      </c>
      <c r="C129" t="s">
        <v>258</v>
      </c>
      <c r="D129">
        <v>-0.90599004138497297</v>
      </c>
      <c r="E129">
        <v>1.05774462987506E-2</v>
      </c>
      <c r="F129">
        <v>2.47225660762478E-4</v>
      </c>
      <c r="G129">
        <v>-8.6970958449475805E-2</v>
      </c>
      <c r="H129">
        <v>-4.04404936400641E-2</v>
      </c>
      <c r="I129">
        <v>1.88860153726602E-2</v>
      </c>
      <c r="J129">
        <v>5.69725805366386E-3</v>
      </c>
      <c r="K129">
        <v>1.1343919261512099E-2</v>
      </c>
      <c r="L129">
        <v>3.7689805844806898E-2</v>
      </c>
      <c r="M129">
        <v>-4.6417342718340698E-3</v>
      </c>
      <c r="N129">
        <v>-1.59994385031203E-2</v>
      </c>
      <c r="O129">
        <v>-3.3754808779580502E-2</v>
      </c>
      <c r="P129">
        <v>-7.2593439933005101E-3</v>
      </c>
      <c r="Q129">
        <v>2.50697378534388E-2</v>
      </c>
      <c r="R129">
        <v>6.8310950002832601E-3</v>
      </c>
      <c r="S129">
        <v>-2.5828651547956201E-3</v>
      </c>
      <c r="T129">
        <v>7.9451104984575392E-3</v>
      </c>
      <c r="U129">
        <v>-9.0903508325458904E-3</v>
      </c>
      <c r="V129">
        <v>4.0358142536024398E-2</v>
      </c>
      <c r="W129">
        <v>-1.81477892701997E-4</v>
      </c>
      <c r="X129">
        <v>-5.2221727009143298E-3</v>
      </c>
      <c r="Y129">
        <v>5.0316433653626001E-3</v>
      </c>
      <c r="Z129">
        <v>7.73759542509528E-3</v>
      </c>
      <c r="AA129">
        <v>3.2973467822109498E-2</v>
      </c>
      <c r="AB129">
        <v>-1.9346507739220298E-2</v>
      </c>
      <c r="AC129">
        <v>-1.91301104496093E-2</v>
      </c>
    </row>
    <row r="130" spans="1:36" x14ac:dyDescent="0.2">
      <c r="A130">
        <v>2014</v>
      </c>
      <c r="B130">
        <v>0</v>
      </c>
      <c r="C130" t="s">
        <v>39</v>
      </c>
      <c r="D130">
        <v>-0.67310431679948002</v>
      </c>
      <c r="E130">
        <v>1.0376376773402101E-2</v>
      </c>
      <c r="F130">
        <v>1.2164460291522101E-4</v>
      </c>
      <c r="G130">
        <v>-6.4001092611087496E-2</v>
      </c>
      <c r="H130">
        <v>1.69795360718096E-2</v>
      </c>
      <c r="I130">
        <v>1.11700990461981E-2</v>
      </c>
      <c r="J130">
        <v>-2.9158559840001E-2</v>
      </c>
      <c r="K130">
        <v>1.05754050047531E-2</v>
      </c>
      <c r="L130">
        <v>-4.2865700411338801E-3</v>
      </c>
      <c r="M130">
        <v>1.23294466245159E-3</v>
      </c>
      <c r="N130">
        <v>9.5395500755301905E-3</v>
      </c>
      <c r="O130">
        <v>-6.5591546364403503E-4</v>
      </c>
      <c r="P130">
        <v>-2.0994760795663399E-3</v>
      </c>
      <c r="Q130">
        <v>1.81467222741112E-2</v>
      </c>
      <c r="R130">
        <v>1.55901685231188E-2</v>
      </c>
      <c r="S130">
        <v>1.9325267302553899E-2</v>
      </c>
      <c r="T130">
        <v>-2.7577192528137E-2</v>
      </c>
      <c r="U130">
        <v>-2.3041589767440501E-2</v>
      </c>
      <c r="V130">
        <v>7.3611614956351802E-4</v>
      </c>
      <c r="W130">
        <v>-2.2086879848344301E-2</v>
      </c>
      <c r="X130">
        <v>4.9685053848991603E-4</v>
      </c>
      <c r="Y130">
        <v>-2.0235444613929802E-3</v>
      </c>
      <c r="Z130">
        <v>1.46624254687308E-2</v>
      </c>
      <c r="AA130">
        <v>3.2350645224691401E-4</v>
      </c>
      <c r="AB130">
        <v>4.2400784282627902E-3</v>
      </c>
      <c r="AC130">
        <v>3.00734131752961E-3</v>
      </c>
      <c r="AJ130" s="1"/>
    </row>
    <row r="131" spans="1:36" x14ac:dyDescent="0.2">
      <c r="A131">
        <v>2014</v>
      </c>
      <c r="B131">
        <v>0</v>
      </c>
      <c r="C131" t="s">
        <v>260</v>
      </c>
      <c r="D131">
        <v>-1.00635028554298</v>
      </c>
      <c r="E131">
        <v>1.08882308423965E-2</v>
      </c>
      <c r="F131">
        <v>3.30489788874872E-4</v>
      </c>
      <c r="G131">
        <v>-9.8023268009033396E-2</v>
      </c>
      <c r="H131">
        <v>1.0962667536244799E-2</v>
      </c>
      <c r="I131">
        <v>2.0122855819513698E-2</v>
      </c>
      <c r="J131">
        <v>4.7646012430654803E-3</v>
      </c>
      <c r="K131">
        <v>1.06397618461647E-2</v>
      </c>
      <c r="L131">
        <v>-1.59190045617284E-2</v>
      </c>
      <c r="M131">
        <v>-2.4589833020363101E-3</v>
      </c>
      <c r="N131">
        <v>6.1324944467079203E-3</v>
      </c>
      <c r="O131">
        <v>4.5102087238088296E-3</v>
      </c>
      <c r="P131">
        <v>3.4694105505899901E-2</v>
      </c>
      <c r="Q131">
        <v>-5.3097336923005202E-2</v>
      </c>
      <c r="R131">
        <v>-8.4286615166050804E-3</v>
      </c>
      <c r="S131">
        <v>-3.0899130737597799E-2</v>
      </c>
      <c r="T131">
        <v>8.3528476999393392E-3</v>
      </c>
      <c r="U131">
        <v>8.5446941381073695E-3</v>
      </c>
      <c r="V131">
        <v>2.81144572055874E-2</v>
      </c>
      <c r="W131">
        <v>3.5698365486545501E-2</v>
      </c>
      <c r="X131">
        <v>2.9996066467937901E-3</v>
      </c>
      <c r="Y131">
        <v>1.7520081452792699E-3</v>
      </c>
      <c r="Z131">
        <v>-2.15664806494726E-2</v>
      </c>
      <c r="AA131">
        <v>-4.7021066495641804E-3</v>
      </c>
      <c r="AB131">
        <v>-5.0210818049950502E-4</v>
      </c>
      <c r="AC131">
        <v>-1.4614836417725201E-2</v>
      </c>
    </row>
    <row r="132" spans="1:36" x14ac:dyDescent="0.2">
      <c r="A132">
        <v>2014</v>
      </c>
      <c r="B132">
        <v>0</v>
      </c>
      <c r="C132" t="s">
        <v>92</v>
      </c>
      <c r="D132">
        <v>-0.73839736621526997</v>
      </c>
      <c r="E132">
        <v>1.7133340780696699E-2</v>
      </c>
      <c r="F132">
        <v>2.4979595147399099E-4</v>
      </c>
      <c r="G132">
        <v>-9.0654938083471803E-2</v>
      </c>
      <c r="H132">
        <v>2.0879041428526401E-3</v>
      </c>
      <c r="I132">
        <v>-2.2572360844769698E-2</v>
      </c>
      <c r="J132">
        <v>3.4447126611922398E-3</v>
      </c>
      <c r="K132">
        <v>1.0560687150392699E-2</v>
      </c>
      <c r="L132">
        <v>2.6881950326315901E-3</v>
      </c>
      <c r="M132">
        <v>8.1152494533905002E-3</v>
      </c>
      <c r="N132">
        <v>1.2999974843342799E-2</v>
      </c>
      <c r="O132">
        <v>-3.2205913705608299E-3</v>
      </c>
      <c r="P132">
        <v>-2.7852961999101599E-2</v>
      </c>
      <c r="Q132">
        <v>8.0619502137576696E-3</v>
      </c>
      <c r="R132">
        <v>2.5060653362572499E-3</v>
      </c>
      <c r="S132">
        <v>4.3933103873538097E-3</v>
      </c>
      <c r="T132">
        <v>-4.0033993194786899E-2</v>
      </c>
      <c r="U132">
        <v>-7.9478398792704897E-3</v>
      </c>
      <c r="V132">
        <v>9.1571951135711296E-4</v>
      </c>
      <c r="W132">
        <v>-3.4532123665384001E-3</v>
      </c>
      <c r="X132">
        <v>9.6546574595812104E-3</v>
      </c>
      <c r="Y132">
        <v>-8.2470648479442497E-3</v>
      </c>
      <c r="Z132">
        <v>3.0656040429642801E-3</v>
      </c>
      <c r="AA132">
        <v>3.8714469760191099E-4</v>
      </c>
      <c r="AB132">
        <v>4.4818870487034097E-2</v>
      </c>
      <c r="AC132">
        <v>-2.8996486941424301E-3</v>
      </c>
    </row>
    <row r="133" spans="1:36" x14ac:dyDescent="0.2">
      <c r="A133">
        <v>2014</v>
      </c>
      <c r="B133">
        <v>0</v>
      </c>
      <c r="C133" t="s">
        <v>31</v>
      </c>
      <c r="D133">
        <v>-0.66559497677772705</v>
      </c>
      <c r="E133">
        <v>6.5350447608624697E-3</v>
      </c>
      <c r="F133" s="1">
        <v>7.4322460932866607E-5</v>
      </c>
      <c r="G133">
        <v>-5.00850387651883E-2</v>
      </c>
      <c r="H133">
        <v>-4.70321715299652E-3</v>
      </c>
      <c r="I133">
        <v>1.5344038128905099E-2</v>
      </c>
      <c r="J133">
        <v>-1.2120561230321399E-2</v>
      </c>
      <c r="K133">
        <v>6.98475733681492E-3</v>
      </c>
      <c r="L133">
        <v>1.08250869700144E-2</v>
      </c>
      <c r="M133" s="1">
        <v>-8.0515658040656007E-5</v>
      </c>
      <c r="N133">
        <v>-1.04000576562196E-2</v>
      </c>
      <c r="O133">
        <v>7.5416215923395499E-3</v>
      </c>
      <c r="P133">
        <v>-3.4061701077831401E-3</v>
      </c>
      <c r="Q133">
        <v>5.7503041325804403E-4</v>
      </c>
      <c r="R133">
        <v>1.9898417217652599E-2</v>
      </c>
      <c r="S133">
        <v>8.99305091765268E-4</v>
      </c>
      <c r="T133">
        <v>8.4453375537294605E-3</v>
      </c>
      <c r="U133">
        <v>-2.4962675257312199E-2</v>
      </c>
      <c r="V133">
        <v>2.4707002925856002E-2</v>
      </c>
      <c r="W133">
        <v>-5.48002210456109E-3</v>
      </c>
      <c r="X133">
        <v>-4.80526952097043E-3</v>
      </c>
      <c r="Y133">
        <v>2.6742701056985699E-4</v>
      </c>
      <c r="Z133">
        <v>1.7194955455410801E-2</v>
      </c>
      <c r="AA133">
        <v>-6.7866205580316696E-3</v>
      </c>
      <c r="AB133">
        <v>9.9693714758629908E-3</v>
      </c>
      <c r="AC133">
        <v>-1.12326079411562E-2</v>
      </c>
    </row>
    <row r="134" spans="1:36" x14ac:dyDescent="0.2">
      <c r="A134">
        <v>2014</v>
      </c>
      <c r="B134">
        <v>0</v>
      </c>
      <c r="C134" t="s">
        <v>197</v>
      </c>
      <c r="D134">
        <v>-0.62950375319339702</v>
      </c>
      <c r="E134">
        <v>7.9418430074661393E-3</v>
      </c>
      <c r="F134" s="1">
        <v>7.9985815992812396E-5</v>
      </c>
      <c r="G134">
        <v>-5.2273469770341301E-2</v>
      </c>
      <c r="H134">
        <v>-7.5491880565499497E-3</v>
      </c>
      <c r="I134">
        <v>2.3037298884466002E-2</v>
      </c>
      <c r="J134">
        <v>-1.4765391360025099E-2</v>
      </c>
      <c r="K134">
        <v>4.9294037324037199E-3</v>
      </c>
      <c r="L134">
        <v>8.2404012023102394E-3</v>
      </c>
      <c r="M134">
        <v>-7.34295105206559E-3</v>
      </c>
      <c r="N134">
        <v>1.0295641695667501E-2</v>
      </c>
      <c r="O134">
        <v>4.6231274374491397E-3</v>
      </c>
      <c r="P134">
        <v>1.2720758430852699E-2</v>
      </c>
      <c r="Q134">
        <v>2.6982045050157201E-2</v>
      </c>
      <c r="R134">
        <v>-3.9977851081606902E-4</v>
      </c>
      <c r="S134">
        <v>6.9848650410511701E-3</v>
      </c>
      <c r="T134">
        <v>8.9079452450519896E-3</v>
      </c>
      <c r="U134">
        <v>-4.4132782672272599E-3</v>
      </c>
      <c r="V134">
        <v>-1.1379052417576E-2</v>
      </c>
      <c r="W134">
        <v>-6.3484401687488503E-3</v>
      </c>
      <c r="X134">
        <v>2.94752405595507E-3</v>
      </c>
      <c r="Y134">
        <v>5.5174233445183197E-3</v>
      </c>
      <c r="Z134">
        <v>1.16191555420882E-3</v>
      </c>
      <c r="AA134">
        <v>-4.3491113865838397E-3</v>
      </c>
      <c r="AB134">
        <v>-1.17618571239062E-3</v>
      </c>
      <c r="AC134">
        <v>6.0009799862222298E-3</v>
      </c>
    </row>
    <row r="135" spans="1:36" x14ac:dyDescent="0.2">
      <c r="A135">
        <v>2014</v>
      </c>
      <c r="B135">
        <v>0</v>
      </c>
      <c r="C135" t="s">
        <v>161</v>
      </c>
      <c r="D135">
        <v>-0.72585620088397995</v>
      </c>
      <c r="E135">
        <v>8.6611038583371408E-3</v>
      </c>
      <c r="F135">
        <v>1.20053836839713E-4</v>
      </c>
      <c r="G135">
        <v>-6.2974909261547196E-2</v>
      </c>
      <c r="H135" s="1">
        <v>6.2888958650297299E-5</v>
      </c>
      <c r="I135">
        <v>-1.2796151789732599E-2</v>
      </c>
      <c r="J135">
        <v>-1.9534234449203399E-3</v>
      </c>
      <c r="K135">
        <v>9.1200311829765096E-3</v>
      </c>
      <c r="L135">
        <v>2.7458439550285701E-3</v>
      </c>
      <c r="M135">
        <v>1.4372989434727401E-2</v>
      </c>
      <c r="N135">
        <v>-1.2969165189970501E-2</v>
      </c>
      <c r="O135">
        <v>-1.27154723792484E-2</v>
      </c>
      <c r="P135">
        <v>-1.1852148192838601E-2</v>
      </c>
      <c r="Q135">
        <v>4.8230776027108103E-3</v>
      </c>
      <c r="R135">
        <v>-7.8546539369895305E-4</v>
      </c>
      <c r="S135">
        <v>-1.4825343801417199E-2</v>
      </c>
      <c r="T135">
        <v>8.8974035390493207E-3</v>
      </c>
      <c r="U135">
        <v>2.2097211483082398E-3</v>
      </c>
      <c r="V135">
        <v>2.48063509895162E-3</v>
      </c>
      <c r="W135">
        <v>1.19106196876839E-2</v>
      </c>
      <c r="X135">
        <v>-1.5572777030989001E-2</v>
      </c>
      <c r="Y135">
        <v>-1.3302350013388999E-2</v>
      </c>
      <c r="Z135">
        <v>6.8940184374325199E-3</v>
      </c>
      <c r="AA135">
        <v>1.5317714832491801E-2</v>
      </c>
      <c r="AB135">
        <v>2.0696467073253899E-2</v>
      </c>
      <c r="AC135">
        <v>6.3011069843849998E-4</v>
      </c>
    </row>
    <row r="136" spans="1:36" x14ac:dyDescent="0.2">
      <c r="A136">
        <v>2014</v>
      </c>
      <c r="B136">
        <v>1</v>
      </c>
      <c r="C136" t="s">
        <v>347</v>
      </c>
      <c r="D136">
        <v>1.41786919484584</v>
      </c>
      <c r="E136">
        <v>1.7872192175438902E-2</v>
      </c>
      <c r="F136">
        <v>1.4239025062470401E-3</v>
      </c>
      <c r="G136">
        <v>0.177510948760532</v>
      </c>
      <c r="H136">
        <v>8.0610590956959102E-3</v>
      </c>
      <c r="I136">
        <v>3.36593985321147E-2</v>
      </c>
      <c r="J136">
        <v>-1.75924553231845E-2</v>
      </c>
      <c r="K136">
        <v>-1.9581334474352698E-2</v>
      </c>
      <c r="L136">
        <v>-4.0708405266808396E-3</v>
      </c>
      <c r="M136">
        <v>3.7679410632774302E-2</v>
      </c>
      <c r="N136">
        <v>3.7255342358870097E-2</v>
      </c>
      <c r="O136">
        <v>1.9970122967271599E-2</v>
      </c>
      <c r="P136">
        <v>3.18105648637894E-3</v>
      </c>
      <c r="Q136">
        <v>2.29350621878808E-2</v>
      </c>
      <c r="R136">
        <v>2.0834645951491999E-2</v>
      </c>
      <c r="S136">
        <v>-2.4655179787408499E-2</v>
      </c>
      <c r="T136">
        <v>-1.15900005380961E-2</v>
      </c>
      <c r="U136">
        <v>-2.04288096269944E-2</v>
      </c>
      <c r="V136">
        <v>9.2913083907717103E-2</v>
      </c>
      <c r="W136">
        <v>2.6028511642483002E-2</v>
      </c>
      <c r="X136">
        <v>9.5381981192368195E-3</v>
      </c>
      <c r="Y136">
        <v>-3.6084660896261403E-2</v>
      </c>
      <c r="Z136">
        <v>-5.5182292454471699E-3</v>
      </c>
      <c r="AA136">
        <v>-1.74429698725754E-2</v>
      </c>
      <c r="AB136">
        <v>7.4063221214983002E-2</v>
      </c>
      <c r="AC136">
        <v>-3.7051528246111E-2</v>
      </c>
    </row>
    <row r="137" spans="1:36" x14ac:dyDescent="0.2">
      <c r="A137">
        <v>2014</v>
      </c>
      <c r="B137">
        <v>1</v>
      </c>
      <c r="C137" t="s">
        <v>57</v>
      </c>
      <c r="D137">
        <v>1.1171861866575501</v>
      </c>
      <c r="E137">
        <v>2.5530764384320299E-2</v>
      </c>
      <c r="F137">
        <v>1.03377957365162E-3</v>
      </c>
      <c r="G137">
        <v>0.16823745266328399</v>
      </c>
      <c r="H137">
        <v>9.6665708891184206E-3</v>
      </c>
      <c r="I137">
        <v>1.74849177454682E-2</v>
      </c>
      <c r="J137">
        <v>-1.26450709401541E-2</v>
      </c>
      <c r="K137">
        <v>-1.60097549339989E-2</v>
      </c>
      <c r="L137">
        <v>-2.75439318608886E-3</v>
      </c>
      <c r="M137">
        <v>-7.2252784689745095E-2</v>
      </c>
      <c r="N137">
        <v>1.1646691633454999E-2</v>
      </c>
      <c r="O137">
        <v>5.5021738570311403E-2</v>
      </c>
      <c r="P137">
        <v>-1.11344667702797E-2</v>
      </c>
      <c r="Q137">
        <v>-3.8231163876380901E-3</v>
      </c>
      <c r="R137">
        <v>6.5063787471687801E-3</v>
      </c>
      <c r="S137">
        <v>6.2869744767921803E-3</v>
      </c>
      <c r="T137">
        <v>6.9403843756684902E-2</v>
      </c>
      <c r="U137">
        <v>-5.5433490962450496E-3</v>
      </c>
      <c r="V137">
        <v>-7.7438668553882596E-3</v>
      </c>
      <c r="W137">
        <v>-5.19067358377106E-3</v>
      </c>
      <c r="X137">
        <v>-3.0005497070671801E-2</v>
      </c>
      <c r="Y137">
        <v>6.9681540878962195E-2</v>
      </c>
      <c r="Z137">
        <v>-3.4792443888476102E-3</v>
      </c>
      <c r="AA137">
        <v>-5.0643561629580697E-2</v>
      </c>
      <c r="AB137">
        <v>-1.71651330309468E-3</v>
      </c>
      <c r="AC137">
        <v>8.2832588914455593E-2</v>
      </c>
    </row>
    <row r="138" spans="1:36" x14ac:dyDescent="0.2">
      <c r="A138">
        <v>2014</v>
      </c>
      <c r="B138">
        <v>0</v>
      </c>
      <c r="C138" t="s">
        <v>326</v>
      </c>
      <c r="D138">
        <v>-0.85058111914908996</v>
      </c>
      <c r="E138">
        <v>9.1300341807165897E-3</v>
      </c>
      <c r="F138">
        <v>1.83009845617801E-4</v>
      </c>
      <c r="G138">
        <v>-7.5786717860185301E-2</v>
      </c>
      <c r="H138">
        <v>-2.30618542323211E-2</v>
      </c>
      <c r="I138">
        <v>3.25055431455884E-2</v>
      </c>
      <c r="J138">
        <v>5.3853605642896702E-3</v>
      </c>
      <c r="K138">
        <v>6.4561831587527999E-3</v>
      </c>
      <c r="L138">
        <v>2.5776097520387401E-2</v>
      </c>
      <c r="M138">
        <v>3.4256028550480699E-3</v>
      </c>
      <c r="N138">
        <v>1.1720614171605999E-2</v>
      </c>
      <c r="O138">
        <v>-2.8894330451487898E-2</v>
      </c>
      <c r="P138">
        <v>-9.1804542004697096E-3</v>
      </c>
      <c r="Q138">
        <v>-3.9372818783763697E-2</v>
      </c>
      <c r="R138">
        <v>1.3602716042300299E-2</v>
      </c>
      <c r="S138">
        <v>-4.5846966146472698E-3</v>
      </c>
      <c r="T138">
        <v>6.5123565416101903E-3</v>
      </c>
      <c r="U138">
        <v>-2.0302095212642701E-2</v>
      </c>
      <c r="V138">
        <v>-3.0510410990892598E-3</v>
      </c>
      <c r="W138">
        <v>9.8013617064954608E-4</v>
      </c>
      <c r="X138">
        <v>-2.0817622629173299E-3</v>
      </c>
      <c r="Y138">
        <v>-3.2630915376072201E-3</v>
      </c>
      <c r="Z138">
        <v>1.5473537943931E-2</v>
      </c>
      <c r="AA138">
        <v>2.8454321490782301E-2</v>
      </c>
      <c r="AB138">
        <v>8.7485861117684392E-3</v>
      </c>
      <c r="AC138">
        <v>1.0754555594076601E-3</v>
      </c>
    </row>
    <row r="139" spans="1:36" x14ac:dyDescent="0.2">
      <c r="A139">
        <v>2014</v>
      </c>
      <c r="B139">
        <v>0</v>
      </c>
      <c r="C139" t="s">
        <v>175</v>
      </c>
      <c r="D139">
        <v>-1.1717142736203701</v>
      </c>
      <c r="E139">
        <v>1.7065606237859299E-2</v>
      </c>
      <c r="F139">
        <v>7.7879724169047397E-4</v>
      </c>
      <c r="G139">
        <v>-0.14342230175603099</v>
      </c>
      <c r="H139">
        <v>-2.1373535610403699E-2</v>
      </c>
      <c r="I139">
        <v>-4.42649348711446E-2</v>
      </c>
      <c r="J139">
        <v>2.33818179035334E-2</v>
      </c>
      <c r="K139">
        <v>1.76993770719986E-2</v>
      </c>
      <c r="L139">
        <v>1.80009630675338E-2</v>
      </c>
      <c r="M139">
        <v>-5.8664792099726503E-3</v>
      </c>
      <c r="N139">
        <v>7.5329850575267407E-2</v>
      </c>
      <c r="O139">
        <v>9.4010092133953397E-3</v>
      </c>
      <c r="P139">
        <v>-2.0983110381460598E-2</v>
      </c>
      <c r="Q139">
        <v>-6.3685062874531996E-3</v>
      </c>
      <c r="R139">
        <v>6.3334116053496395E-4</v>
      </c>
      <c r="S139">
        <v>-1.4789336222726401E-3</v>
      </c>
      <c r="T139">
        <v>1.3424083231713299E-2</v>
      </c>
      <c r="U139">
        <v>2.0479984848622199E-3</v>
      </c>
      <c r="V139">
        <v>3.10829584991692E-2</v>
      </c>
      <c r="W139">
        <v>4.8157088379112097E-4</v>
      </c>
      <c r="X139">
        <v>1.38163673456023E-2</v>
      </c>
      <c r="Y139">
        <v>6.7005195376002797E-3</v>
      </c>
      <c r="Z139" s="1">
        <v>6.9176738883674707E-5</v>
      </c>
      <c r="AA139">
        <v>-7.6341083028589199E-3</v>
      </c>
      <c r="AB139">
        <v>-9.0258930227645501E-2</v>
      </c>
      <c r="AC139">
        <v>-1.49400776187886E-2</v>
      </c>
    </row>
    <row r="140" spans="1:36" x14ac:dyDescent="0.2">
      <c r="A140">
        <v>2014</v>
      </c>
      <c r="B140">
        <v>0</v>
      </c>
      <c r="C140" t="s">
        <v>119</v>
      </c>
      <c r="D140">
        <v>-1.02398607578659</v>
      </c>
      <c r="E140">
        <v>9.8964690026406392E-3</v>
      </c>
      <c r="F140">
        <v>3.1362935468053001E-4</v>
      </c>
      <c r="G140">
        <v>-9.5023876392120593E-2</v>
      </c>
      <c r="H140">
        <v>-7.4989096539909402E-3</v>
      </c>
      <c r="I140">
        <v>2.3132810471263501E-2</v>
      </c>
      <c r="J140">
        <v>-2.2263011720469801E-2</v>
      </c>
      <c r="K140">
        <v>1.1095659171949299E-2</v>
      </c>
      <c r="L140">
        <v>1.25583460157584E-2</v>
      </c>
      <c r="M140">
        <v>-1.0736019156699099E-2</v>
      </c>
      <c r="N140">
        <v>3.4551286818212998E-2</v>
      </c>
      <c r="O140">
        <v>2.9260427624247E-2</v>
      </c>
      <c r="P140">
        <v>3.2313162249278098E-2</v>
      </c>
      <c r="Q140">
        <v>-6.2598428728546998E-3</v>
      </c>
      <c r="R140">
        <v>2.9301067488363998E-4</v>
      </c>
      <c r="S140">
        <v>2.21092687723832E-2</v>
      </c>
      <c r="T140">
        <v>1.79247888710963E-2</v>
      </c>
      <c r="U140">
        <v>-2.1871568710678699E-4</v>
      </c>
      <c r="V140">
        <v>-3.9641362835308898E-3</v>
      </c>
      <c r="W140">
        <v>-2.0488503967042399E-2</v>
      </c>
      <c r="X140">
        <v>9.2037119366843896E-3</v>
      </c>
      <c r="Y140">
        <v>8.50693353733868E-3</v>
      </c>
      <c r="Z140">
        <v>-9.6976181764260594E-3</v>
      </c>
      <c r="AA140">
        <v>-2.7103735927773799E-2</v>
      </c>
      <c r="AB140">
        <v>-2.84311028698001E-2</v>
      </c>
      <c r="AC140">
        <v>1.11226218447871E-3</v>
      </c>
    </row>
    <row r="141" spans="1:36" x14ac:dyDescent="0.2">
      <c r="A141">
        <v>2014</v>
      </c>
      <c r="B141">
        <v>0</v>
      </c>
      <c r="C141" t="s">
        <v>22</v>
      </c>
      <c r="D141">
        <v>-0.73825275899206899</v>
      </c>
      <c r="E141">
        <v>1.8200763655791399E-2</v>
      </c>
      <c r="F141">
        <v>2.6562689013669198E-4</v>
      </c>
      <c r="G141">
        <v>-9.3490173959916406E-2</v>
      </c>
      <c r="H141">
        <v>3.5683946887877199E-3</v>
      </c>
      <c r="I141">
        <v>-2.1497934990034602E-3</v>
      </c>
      <c r="J141">
        <v>-3.3297636842751097E-2</v>
      </c>
      <c r="K141">
        <v>1.41213098986774E-2</v>
      </c>
      <c r="L141">
        <v>2.0708767680075801E-2</v>
      </c>
      <c r="M141">
        <v>9.9567381130387508E-4</v>
      </c>
      <c r="N141">
        <v>-3.0243599339473599E-3</v>
      </c>
      <c r="O141">
        <v>-2.2197566085371399E-2</v>
      </c>
      <c r="P141">
        <v>-4.3607033360393101E-2</v>
      </c>
      <c r="Q141">
        <v>1.8002711507054799E-2</v>
      </c>
      <c r="R141">
        <v>-1.05301776408989E-2</v>
      </c>
      <c r="S141">
        <v>-1.0128606867834801E-3</v>
      </c>
      <c r="T141">
        <v>-3.2222536686190802E-2</v>
      </c>
      <c r="U141">
        <v>1.28859932886125E-2</v>
      </c>
      <c r="V141">
        <v>2.33443176443612E-3</v>
      </c>
      <c r="W141">
        <v>1.02552612995092E-2</v>
      </c>
      <c r="X141">
        <v>3.5590700530227799E-3</v>
      </c>
      <c r="Y141">
        <v>-1.64510567354146E-3</v>
      </c>
      <c r="Z141">
        <v>-3.2405799398084197E-2</v>
      </c>
      <c r="AA141">
        <v>2.3332151142393499E-2</v>
      </c>
      <c r="AB141">
        <v>4.71651713583716E-3</v>
      </c>
      <c r="AC141">
        <v>-1.6805004014834101E-2</v>
      </c>
    </row>
    <row r="142" spans="1:36" x14ac:dyDescent="0.2">
      <c r="A142">
        <v>2014</v>
      </c>
      <c r="B142">
        <v>0</v>
      </c>
      <c r="C142" t="s">
        <v>285</v>
      </c>
      <c r="D142">
        <v>-0.77253267728955699</v>
      </c>
      <c r="E142">
        <v>1.0059179174058601E-2</v>
      </c>
      <c r="F142">
        <v>1.6112825191824201E-4</v>
      </c>
      <c r="G142">
        <v>-7.23021621402853E-2</v>
      </c>
      <c r="H142">
        <v>-1.75857205731864E-2</v>
      </c>
      <c r="I142">
        <v>4.3323289020455501E-3</v>
      </c>
      <c r="J142">
        <v>-4.5699532437446302E-3</v>
      </c>
      <c r="K142">
        <v>7.6210116730475496E-3</v>
      </c>
      <c r="L142">
        <v>1.9328569168547499E-2</v>
      </c>
      <c r="M142">
        <v>-1.89132445026523E-3</v>
      </c>
      <c r="N142">
        <v>2.4594542445797699E-3</v>
      </c>
      <c r="O142">
        <v>-3.7027880012536398E-3</v>
      </c>
      <c r="P142">
        <v>-1.14052194769381E-2</v>
      </c>
      <c r="Q142">
        <v>2.62318674612552E-2</v>
      </c>
      <c r="R142">
        <v>2.2849670613262201E-4</v>
      </c>
      <c r="S142">
        <v>2.83129950563136E-2</v>
      </c>
      <c r="T142">
        <v>5.49201010849781E-3</v>
      </c>
      <c r="U142" s="1">
        <v>7.9732842659555904E-5</v>
      </c>
      <c r="V142">
        <v>-4.1588064154652001E-2</v>
      </c>
      <c r="W142">
        <v>-2.3802040321875498E-2</v>
      </c>
      <c r="X142">
        <v>1.0157032632256599E-2</v>
      </c>
      <c r="Y142">
        <v>7.9315298412481298E-4</v>
      </c>
      <c r="Z142">
        <v>-1.41195514820155E-2</v>
      </c>
      <c r="AA142">
        <v>2.1859063155189101E-3</v>
      </c>
      <c r="AB142">
        <v>1.28039702352936E-4</v>
      </c>
      <c r="AC142">
        <v>1.85270098007548E-2</v>
      </c>
    </row>
    <row r="143" spans="1:36" x14ac:dyDescent="0.2">
      <c r="A143">
        <v>2014</v>
      </c>
      <c r="B143">
        <v>0</v>
      </c>
      <c r="C143" t="s">
        <v>62</v>
      </c>
      <c r="D143">
        <v>-0.40718677090531702</v>
      </c>
      <c r="E143">
        <v>9.9297655667047995E-3</v>
      </c>
      <c r="F143" s="1">
        <v>3.95829766596521E-5</v>
      </c>
      <c r="G143">
        <v>-3.7866472946948601E-2</v>
      </c>
      <c r="H143">
        <v>2.4651089995542299E-2</v>
      </c>
      <c r="I143">
        <v>7.5952653990435902E-3</v>
      </c>
      <c r="J143">
        <v>-1.08127887605718E-2</v>
      </c>
      <c r="K143">
        <v>3.8601173535275598E-3</v>
      </c>
      <c r="L143">
        <v>-2.3199968742552601E-2</v>
      </c>
      <c r="M143">
        <v>-1.54987328623271E-2</v>
      </c>
      <c r="N143">
        <v>-5.6262705325194398E-4</v>
      </c>
      <c r="O143">
        <v>1.22063613046367E-2</v>
      </c>
      <c r="P143">
        <v>1.38495924289235E-2</v>
      </c>
      <c r="Q143">
        <v>-5.7359942664343497E-3</v>
      </c>
      <c r="R143">
        <v>2.8096502186391601E-3</v>
      </c>
      <c r="S143">
        <v>4.3262965686251802E-3</v>
      </c>
      <c r="T143">
        <v>4.2059620041748399E-3</v>
      </c>
      <c r="U143">
        <v>-6.5076340114597299E-3</v>
      </c>
      <c r="V143">
        <v>-2.3925851340091502E-3</v>
      </c>
      <c r="W143">
        <v>-5.3059152991080504E-3</v>
      </c>
      <c r="X143">
        <v>-6.5870735573597596E-3</v>
      </c>
      <c r="Y143">
        <v>1.5837882779122799E-2</v>
      </c>
      <c r="Z143">
        <v>5.7147086967991399E-3</v>
      </c>
      <c r="AA143">
        <v>-1.25258049362468E-2</v>
      </c>
      <c r="AB143">
        <v>1.50097491399222E-3</v>
      </c>
      <c r="AC143">
        <v>1.71199438089882E-3</v>
      </c>
    </row>
    <row r="144" spans="1:36" x14ac:dyDescent="0.2">
      <c r="A144">
        <v>2014</v>
      </c>
      <c r="B144">
        <v>0</v>
      </c>
      <c r="C144" t="s">
        <v>357</v>
      </c>
      <c r="D144">
        <v>-0.78237251559870602</v>
      </c>
      <c r="E144">
        <v>4.7644301017245299E-3</v>
      </c>
      <c r="F144" s="1">
        <v>7.8032790164558405E-5</v>
      </c>
      <c r="G144">
        <v>-5.0203141525390897E-2</v>
      </c>
      <c r="H144">
        <v>-1.15430981455378E-2</v>
      </c>
      <c r="I144">
        <v>-1.9425072284191901E-2</v>
      </c>
      <c r="J144">
        <v>4.4545749351239099E-3</v>
      </c>
      <c r="K144">
        <v>8.7023792318168692E-3</v>
      </c>
      <c r="L144">
        <v>1.09436214970279E-2</v>
      </c>
      <c r="M144">
        <v>-8.7504299973182702E-3</v>
      </c>
      <c r="N144">
        <v>5.28908226407389E-3</v>
      </c>
      <c r="O144">
        <v>-5.1154984705493295E-4</v>
      </c>
      <c r="P144">
        <v>-7.75385022264865E-3</v>
      </c>
      <c r="Q144">
        <v>1.2144378246747699E-2</v>
      </c>
      <c r="R144">
        <v>1.0106054284761399E-3</v>
      </c>
      <c r="S144">
        <v>-7.82522606870289E-3</v>
      </c>
      <c r="T144">
        <v>8.1396283593003008E-3</v>
      </c>
      <c r="U144">
        <v>1.0661024993510199E-3</v>
      </c>
      <c r="V144">
        <v>-1.86531307433331E-2</v>
      </c>
      <c r="W144">
        <v>4.8247818650432803E-3</v>
      </c>
      <c r="X144">
        <v>-1.20224677930951E-2</v>
      </c>
      <c r="Y144">
        <v>9.3568354053093893E-3</v>
      </c>
      <c r="Z144">
        <v>6.4560836027337696E-3</v>
      </c>
      <c r="AA144" s="1">
        <v>-3.9834499548349699E-5</v>
      </c>
      <c r="AB144">
        <v>4.8400396438510601E-3</v>
      </c>
      <c r="AC144">
        <v>7.6476984806204198E-3</v>
      </c>
    </row>
    <row r="145" spans="1:35" x14ac:dyDescent="0.2">
      <c r="A145">
        <v>2014</v>
      </c>
      <c r="B145">
        <v>0</v>
      </c>
      <c r="C145" t="s">
        <v>320</v>
      </c>
      <c r="D145">
        <v>-0.80966417299030002</v>
      </c>
      <c r="E145">
        <v>8.5779005676242699E-3</v>
      </c>
      <c r="F145">
        <v>1.52947343073431E-4</v>
      </c>
      <c r="G145">
        <v>-6.9900316731847795E-2</v>
      </c>
      <c r="H145">
        <v>7.92924102482284E-3</v>
      </c>
      <c r="I145">
        <v>-1.7380964046568501E-2</v>
      </c>
      <c r="J145">
        <v>1.4381084147728601E-2</v>
      </c>
      <c r="K145">
        <v>1.00615331071611E-2</v>
      </c>
      <c r="L145">
        <v>-1.5938352146240599E-2</v>
      </c>
      <c r="M145">
        <v>2.8370341884825099E-2</v>
      </c>
      <c r="N145">
        <v>-9.7368873463605597E-3</v>
      </c>
      <c r="O145">
        <v>-1.54532751083266E-3</v>
      </c>
      <c r="P145">
        <v>-3.5304840233858202E-3</v>
      </c>
      <c r="Q145">
        <v>6.9260441711703298E-3</v>
      </c>
      <c r="R145">
        <v>-5.3485576431130102E-3</v>
      </c>
      <c r="S145">
        <v>-3.5109162871244597E-2</v>
      </c>
      <c r="T145">
        <v>5.1234178482084903E-3</v>
      </c>
      <c r="U145">
        <v>9.4212156233407906E-3</v>
      </c>
      <c r="V145">
        <v>1.3328068724449501E-2</v>
      </c>
      <c r="W145">
        <v>3.4612920613389199E-2</v>
      </c>
      <c r="X145">
        <v>-2.1171751338333801E-2</v>
      </c>
      <c r="Y145">
        <v>-2.60549455722279E-2</v>
      </c>
      <c r="Z145">
        <v>-4.3010988776715801E-3</v>
      </c>
      <c r="AA145">
        <v>1.7849955125965101E-3</v>
      </c>
      <c r="AB145" s="1">
        <v>5.1181433974627999E-5</v>
      </c>
      <c r="AC145">
        <v>-6.2811238357833102E-3</v>
      </c>
    </row>
    <row r="146" spans="1:35" x14ac:dyDescent="0.2">
      <c r="A146">
        <v>2014</v>
      </c>
      <c r="B146">
        <v>1</v>
      </c>
      <c r="C146" t="s">
        <v>356</v>
      </c>
      <c r="D146">
        <v>0.99622474964762497</v>
      </c>
      <c r="E146">
        <v>2.9133014418102701E-2</v>
      </c>
      <c r="F146">
        <v>8.8106162051280502E-4</v>
      </c>
      <c r="G146">
        <v>0.16074069218172399</v>
      </c>
      <c r="H146">
        <v>3.8183929374684698E-2</v>
      </c>
      <c r="I146">
        <v>3.9501569776756201E-2</v>
      </c>
      <c r="J146">
        <v>-5.3766498867986998E-2</v>
      </c>
      <c r="K146">
        <v>-1.3987265742381299E-2</v>
      </c>
      <c r="L146">
        <v>-1.15626785514381E-2</v>
      </c>
      <c r="M146">
        <v>-1.6869184916801599E-2</v>
      </c>
      <c r="N146">
        <v>6.4604012763340504E-2</v>
      </c>
      <c r="O146">
        <v>6.6205213682418898E-2</v>
      </c>
      <c r="P146">
        <v>-1.64054112600482E-2</v>
      </c>
      <c r="Q146">
        <v>-1.7358290414667399E-3</v>
      </c>
      <c r="R146">
        <v>1.3247171157240299E-2</v>
      </c>
      <c r="S146">
        <v>-8.5481935702223406E-3</v>
      </c>
      <c r="T146">
        <v>4.1627393073530201E-3</v>
      </c>
      <c r="U146">
        <v>-9.5487823386802301E-3</v>
      </c>
      <c r="V146">
        <v>1.93264481817475E-3</v>
      </c>
      <c r="W146">
        <v>4.1741063049916902E-3</v>
      </c>
      <c r="X146">
        <v>1.2440205560177099E-3</v>
      </c>
      <c r="Y146">
        <v>1.34583571070548E-2</v>
      </c>
      <c r="Z146">
        <v>8.3096663797961202E-3</v>
      </c>
      <c r="AA146">
        <v>-6.4399365020985894E-2</v>
      </c>
      <c r="AB146">
        <v>8.7468006810530505E-2</v>
      </c>
      <c r="AC146">
        <v>5.31020913537808E-3</v>
      </c>
    </row>
    <row r="147" spans="1:35" x14ac:dyDescent="0.2">
      <c r="A147">
        <v>2014</v>
      </c>
      <c r="B147">
        <v>1</v>
      </c>
      <c r="C147" t="s">
        <v>155</v>
      </c>
      <c r="D147">
        <v>1.4045770893446199</v>
      </c>
      <c r="E147">
        <v>9.51802544892923E-3</v>
      </c>
      <c r="F147">
        <v>7.3218208252359598E-4</v>
      </c>
      <c r="G147">
        <v>0.12770891546823701</v>
      </c>
      <c r="H147">
        <v>1.51576640859748E-2</v>
      </c>
      <c r="I147">
        <v>5.7753091378991199E-2</v>
      </c>
      <c r="J147">
        <v>-5.55702452661301E-3</v>
      </c>
      <c r="K147">
        <v>-1.721334724503E-2</v>
      </c>
      <c r="L147">
        <v>-2.1233463622398901E-2</v>
      </c>
      <c r="M147">
        <v>-2.66780277809541E-2</v>
      </c>
      <c r="N147">
        <v>2.9672859990945401E-2</v>
      </c>
      <c r="O147">
        <v>-2.9715870594338799E-2</v>
      </c>
      <c r="P147">
        <v>1.7388186356738802E-2</v>
      </c>
      <c r="Q147">
        <v>1.7097617963470299E-2</v>
      </c>
      <c r="R147">
        <v>3.5023869173403102E-3</v>
      </c>
      <c r="S147">
        <v>-1.8891121347069401E-2</v>
      </c>
      <c r="T147">
        <v>-1.8537422016203502E-2</v>
      </c>
      <c r="U147">
        <v>-7.70781594994606E-3</v>
      </c>
      <c r="V147">
        <v>1.4587428067932E-2</v>
      </c>
      <c r="W147">
        <v>2.4679943663705399E-2</v>
      </c>
      <c r="X147">
        <v>-2.3970728420978499E-2</v>
      </c>
      <c r="Y147">
        <v>2.4295424717264199E-2</v>
      </c>
      <c r="Z147">
        <v>-1.3490980557273701E-2</v>
      </c>
      <c r="AA147">
        <v>2.73207662754568E-2</v>
      </c>
      <c r="AB147">
        <v>-2.6048664657648098E-2</v>
      </c>
      <c r="AC147">
        <v>-6.4308368774885199E-3</v>
      </c>
    </row>
    <row r="148" spans="1:35" x14ac:dyDescent="0.2">
      <c r="A148">
        <v>2014</v>
      </c>
      <c r="B148">
        <v>0</v>
      </c>
      <c r="C148" t="s">
        <v>95</v>
      </c>
      <c r="D148">
        <v>-0.71425002359605305</v>
      </c>
      <c r="E148">
        <v>5.5357672305417702E-3</v>
      </c>
      <c r="F148" s="1">
        <v>7.3664233186867498E-5</v>
      </c>
      <c r="G148">
        <v>-4.9430509021613799E-2</v>
      </c>
      <c r="H148">
        <v>-4.7622486614240104E-3</v>
      </c>
      <c r="I148">
        <v>1.4659533576348799E-2</v>
      </c>
      <c r="J148">
        <v>-2.8824297107066599E-3</v>
      </c>
      <c r="K148">
        <v>6.6690568156494399E-3</v>
      </c>
      <c r="L148">
        <v>3.67773173329906E-3</v>
      </c>
      <c r="M148">
        <v>-5.1305533685330499E-3</v>
      </c>
      <c r="N148">
        <v>1.60570955608309E-3</v>
      </c>
      <c r="O148">
        <v>3.1818303488161601E-3</v>
      </c>
      <c r="P148">
        <v>9.3243748028460308E-3</v>
      </c>
      <c r="Q148">
        <v>-1.14148744807961E-4</v>
      </c>
      <c r="R148">
        <v>3.4111772056504802E-3</v>
      </c>
      <c r="S148">
        <v>-3.26387916475811E-2</v>
      </c>
      <c r="T148">
        <v>9.6819900759781002E-3</v>
      </c>
      <c r="U148">
        <v>-2.8475170176091701E-3</v>
      </c>
      <c r="V148">
        <v>9.1837057857617095E-3</v>
      </c>
      <c r="W148">
        <v>2.6846939454018701E-2</v>
      </c>
      <c r="X148">
        <v>-6.2612947803771697E-3</v>
      </c>
      <c r="Y148">
        <v>4.8083875222070197E-3</v>
      </c>
      <c r="Z148">
        <v>1.3326101335989399E-2</v>
      </c>
      <c r="AA148">
        <v>-3.2839278708660098E-3</v>
      </c>
      <c r="AB148">
        <v>1.43900953033135E-3</v>
      </c>
      <c r="AC148">
        <v>-3.7943125404252798E-3</v>
      </c>
    </row>
    <row r="149" spans="1:35" x14ac:dyDescent="0.2">
      <c r="A149">
        <v>2014</v>
      </c>
      <c r="B149">
        <v>0</v>
      </c>
      <c r="C149" t="s">
        <v>142</v>
      </c>
      <c r="D149">
        <v>-0.91790248904176597</v>
      </c>
      <c r="E149">
        <v>1.36894254980654E-2</v>
      </c>
      <c r="F149">
        <v>3.3160613261291102E-4</v>
      </c>
      <c r="G149">
        <v>-0.100458433330136</v>
      </c>
      <c r="H149">
        <v>1.4479190700015E-2</v>
      </c>
      <c r="I149">
        <v>-6.3921780351271301E-2</v>
      </c>
      <c r="J149">
        <v>9.0657824647710902E-4</v>
      </c>
      <c r="K149">
        <v>1.20711490167335E-2</v>
      </c>
      <c r="L149">
        <v>-1.25558052663301E-2</v>
      </c>
      <c r="M149">
        <v>5.55144475259663E-3</v>
      </c>
      <c r="N149">
        <v>-7.7317224801824701E-3</v>
      </c>
      <c r="O149">
        <v>2.1247347103159099E-2</v>
      </c>
      <c r="P149">
        <v>-5.5835826382376504E-3</v>
      </c>
      <c r="Q149">
        <v>9.3978070731326E-3</v>
      </c>
      <c r="R149">
        <v>-1.4123337960738801E-2</v>
      </c>
      <c r="S149">
        <v>-2.36653032385243E-2</v>
      </c>
      <c r="T149">
        <v>7.4053077323381197E-3</v>
      </c>
      <c r="U149">
        <v>2.2239475855146199E-2</v>
      </c>
      <c r="V149">
        <v>-1.40366367038857E-2</v>
      </c>
      <c r="W149">
        <v>2.7501856650510699E-2</v>
      </c>
      <c r="X149">
        <v>1.8151103038799399E-2</v>
      </c>
      <c r="Y149">
        <v>-5.3348348787898899E-3</v>
      </c>
      <c r="Z149">
        <v>-2.1081434238306499E-2</v>
      </c>
      <c r="AA149">
        <v>-2.5350345067811E-2</v>
      </c>
      <c r="AB149">
        <v>-3.5633444002363601E-3</v>
      </c>
      <c r="AC149">
        <v>2.6546262686604999E-3</v>
      </c>
    </row>
    <row r="150" spans="1:35" x14ac:dyDescent="0.2">
      <c r="A150">
        <v>2014</v>
      </c>
      <c r="B150">
        <v>1</v>
      </c>
      <c r="C150" t="s">
        <v>270</v>
      </c>
      <c r="D150">
        <v>1.4169971925221201</v>
      </c>
      <c r="E150">
        <v>2.9527251038277001E-2</v>
      </c>
      <c r="F150">
        <v>2.3669181687793902E-3</v>
      </c>
      <c r="G150">
        <v>0.229603817055725</v>
      </c>
      <c r="H150">
        <v>1.1619465675175701E-2</v>
      </c>
      <c r="I150">
        <v>9.6851102706169492E-3</v>
      </c>
      <c r="J150">
        <v>-6.2906662866019897E-2</v>
      </c>
      <c r="K150">
        <v>-1.7245809817845601E-2</v>
      </c>
      <c r="L150">
        <v>2.20905827923214E-2</v>
      </c>
      <c r="M150">
        <v>-3.7163367361830797E-2</v>
      </c>
      <c r="N150">
        <v>-7.2013081409996798E-3</v>
      </c>
      <c r="O150">
        <v>4.9844590700508402E-2</v>
      </c>
      <c r="P150">
        <v>-2.2349364072343701E-2</v>
      </c>
      <c r="Q150">
        <v>4.5811793105185201E-4</v>
      </c>
      <c r="R150">
        <v>1.2708252681056499E-2</v>
      </c>
      <c r="S150">
        <v>1.51646820941739E-2</v>
      </c>
      <c r="T150">
        <v>9.9933012847471206E-2</v>
      </c>
      <c r="U150">
        <v>-6.2382204102857802E-3</v>
      </c>
      <c r="V150">
        <v>-9.2291280578953895E-3</v>
      </c>
      <c r="W150">
        <v>-1.5281354020065399E-2</v>
      </c>
      <c r="X150">
        <v>-2.71906757466269E-2</v>
      </c>
      <c r="Y150">
        <v>3.1215350107538401E-2</v>
      </c>
      <c r="Z150">
        <v>-3.28058622710157E-3</v>
      </c>
      <c r="AA150">
        <v>-3.9561677833359302E-2</v>
      </c>
      <c r="AB150">
        <v>-8.1239734611490005E-2</v>
      </c>
      <c r="AC150">
        <v>2.0035566418877701E-2</v>
      </c>
    </row>
    <row r="151" spans="1:35" x14ac:dyDescent="0.2">
      <c r="A151">
        <v>2014</v>
      </c>
      <c r="B151">
        <v>0</v>
      </c>
      <c r="C151" t="s">
        <v>160</v>
      </c>
      <c r="D151">
        <v>-0.90410199259187096</v>
      </c>
      <c r="E151">
        <v>7.5024620621114398E-3</v>
      </c>
      <c r="F151">
        <v>1.73793214731514E-4</v>
      </c>
      <c r="G151">
        <v>-7.2937264532997606E-2</v>
      </c>
      <c r="H151">
        <v>2.58965436042039E-2</v>
      </c>
      <c r="I151">
        <v>-3.5637625761257397E-2</v>
      </c>
      <c r="J151">
        <v>-1.5952590395011901E-2</v>
      </c>
      <c r="K151">
        <v>1.30657094782516E-2</v>
      </c>
      <c r="L151">
        <v>-1.8898308605129598E-2</v>
      </c>
      <c r="M151">
        <v>9.4423265263180005E-3</v>
      </c>
      <c r="N151">
        <v>-1.33153839641942E-2</v>
      </c>
      <c r="O151">
        <v>1.7463051370177601E-2</v>
      </c>
      <c r="P151">
        <v>3.5561015257049898E-3</v>
      </c>
      <c r="Q151">
        <v>5.9381530377941296E-3</v>
      </c>
      <c r="R151">
        <v>-7.9762725613549794E-3</v>
      </c>
      <c r="S151">
        <v>-2.5144488185126E-3</v>
      </c>
      <c r="T151">
        <v>9.2830387785481899E-3</v>
      </c>
      <c r="U151">
        <v>1.01175962301546E-2</v>
      </c>
      <c r="V151">
        <v>2.09648234280469E-2</v>
      </c>
      <c r="W151">
        <v>7.5484631432210904E-3</v>
      </c>
      <c r="X151">
        <v>3.9267131415466998E-3</v>
      </c>
      <c r="Y151">
        <v>-8.99705583605118E-3</v>
      </c>
      <c r="Z151">
        <v>-1.9394366617048301E-2</v>
      </c>
      <c r="AA151">
        <v>-1.9625556701529899E-2</v>
      </c>
      <c r="AB151">
        <v>-8.3570009046997195E-3</v>
      </c>
      <c r="AC151">
        <v>-1.24771222207873E-2</v>
      </c>
    </row>
    <row r="152" spans="1:35" x14ac:dyDescent="0.2">
      <c r="A152">
        <v>2014</v>
      </c>
      <c r="B152">
        <v>0</v>
      </c>
      <c r="C152" t="s">
        <v>383</v>
      </c>
      <c r="D152">
        <v>-0.78367884560663503</v>
      </c>
      <c r="E152">
        <v>8.5948318150832204E-3</v>
      </c>
      <c r="F152">
        <v>1.4203476429195899E-4</v>
      </c>
      <c r="G152">
        <v>-6.7725556274585402E-2</v>
      </c>
      <c r="H152">
        <v>5.7609387712499499E-4</v>
      </c>
      <c r="I152" s="1">
        <v>-2.3618654201611099E-5</v>
      </c>
      <c r="J152">
        <v>7.3902910705393099E-3</v>
      </c>
      <c r="K152">
        <v>1.05938030566096E-2</v>
      </c>
      <c r="L152">
        <v>-8.0256670417061596E-3</v>
      </c>
      <c r="M152">
        <v>2.36860495443484E-2</v>
      </c>
      <c r="N152">
        <v>-6.77934275675108E-3</v>
      </c>
      <c r="O152">
        <v>-2.72322201767514E-2</v>
      </c>
      <c r="P152">
        <v>-3.71814481983236E-3</v>
      </c>
      <c r="Q152">
        <v>2.7587969380453901E-2</v>
      </c>
      <c r="R152">
        <v>-5.3207584498156301E-3</v>
      </c>
      <c r="S152">
        <v>-3.5190731012645199E-3</v>
      </c>
      <c r="T152">
        <v>4.7919093658522899E-3</v>
      </c>
      <c r="U152">
        <v>7.9879174814265104E-3</v>
      </c>
      <c r="V152">
        <v>4.0638722656045198E-3</v>
      </c>
      <c r="W152">
        <v>5.3957521834792502E-3</v>
      </c>
      <c r="X152">
        <v>-1.39605352934059E-2</v>
      </c>
      <c r="Y152">
        <v>-2.2393804834120699E-2</v>
      </c>
      <c r="Z152">
        <v>-8.8764423359714798E-3</v>
      </c>
      <c r="AA152">
        <v>2.86224076699228E-2</v>
      </c>
      <c r="AB152">
        <v>1.7986238680793301E-3</v>
      </c>
      <c r="AC152">
        <v>2.94653802606048E-4</v>
      </c>
      <c r="AG152" s="1"/>
    </row>
    <row r="153" spans="1:35" x14ac:dyDescent="0.2">
      <c r="A153">
        <v>2014</v>
      </c>
      <c r="B153">
        <v>0</v>
      </c>
      <c r="C153" t="s">
        <v>50</v>
      </c>
      <c r="D153">
        <v>-0.44311414406246002</v>
      </c>
      <c r="E153">
        <v>7.9640401122309593E-3</v>
      </c>
      <c r="F153" s="1">
        <v>3.7777356274012002E-5</v>
      </c>
      <c r="G153">
        <v>-3.6849768279182397E-2</v>
      </c>
      <c r="H153">
        <v>2.0349379184396499E-2</v>
      </c>
      <c r="I153">
        <v>1.1597946508652099E-2</v>
      </c>
      <c r="J153">
        <v>-1.4205579692495401E-2</v>
      </c>
      <c r="K153">
        <v>3.8748099739659798E-3</v>
      </c>
      <c r="L153">
        <v>-1.6625664675232799E-2</v>
      </c>
      <c r="M153">
        <v>-1.3048558271777101E-2</v>
      </c>
      <c r="N153">
        <v>8.9540715711551103E-3</v>
      </c>
      <c r="O153">
        <v>3.4854816631389499E-3</v>
      </c>
      <c r="P153">
        <v>1.0514628510392299E-2</v>
      </c>
      <c r="Q153">
        <v>-5.8119534461415203E-3</v>
      </c>
      <c r="R153">
        <v>8.4166849453019606E-3</v>
      </c>
      <c r="S153">
        <v>6.83242909771161E-4</v>
      </c>
      <c r="T153">
        <v>5.2274280606796402E-3</v>
      </c>
      <c r="U153">
        <v>-1.1604548542579999E-2</v>
      </c>
      <c r="V153">
        <v>-9.6497096720193007E-3</v>
      </c>
      <c r="W153">
        <v>-2.8331851096208499E-3</v>
      </c>
      <c r="X153">
        <v>-3.3284761658569102E-3</v>
      </c>
      <c r="Y153">
        <v>1.27596633433866E-2</v>
      </c>
      <c r="Z153">
        <v>8.8149192015866892E-3</v>
      </c>
      <c r="AA153">
        <v>-3.6057147818317702E-3</v>
      </c>
      <c r="AB153">
        <v>3.5895710263082498E-4</v>
      </c>
      <c r="AC153">
        <v>5.3209831580507197E-3</v>
      </c>
    </row>
    <row r="154" spans="1:35" x14ac:dyDescent="0.2">
      <c r="A154">
        <v>2014</v>
      </c>
      <c r="B154">
        <v>0</v>
      </c>
      <c r="C154" t="s">
        <v>101</v>
      </c>
      <c r="D154">
        <v>-0.51780103064773897</v>
      </c>
      <c r="E154">
        <v>9.7755369406814004E-3</v>
      </c>
      <c r="F154" s="1">
        <v>6.4645557703539398E-5</v>
      </c>
      <c r="G154">
        <v>-4.77703511834753E-2</v>
      </c>
      <c r="H154">
        <v>-1.25016398107599E-2</v>
      </c>
      <c r="I154">
        <v>-2.8551250242843401E-4</v>
      </c>
      <c r="J154">
        <v>-5.1435146410769104E-3</v>
      </c>
      <c r="K154">
        <v>4.4785218315155396E-3</v>
      </c>
      <c r="L154">
        <v>1.18047161164728E-2</v>
      </c>
      <c r="M154">
        <v>2.4745854007182399E-3</v>
      </c>
      <c r="N154">
        <v>-1.21035686248853E-2</v>
      </c>
      <c r="O154">
        <v>2.1680671748577599E-3</v>
      </c>
      <c r="P154">
        <v>-2.4232318938452999E-2</v>
      </c>
      <c r="Q154">
        <v>3.0408327798044201E-3</v>
      </c>
      <c r="R154">
        <v>1.15722065849475E-2</v>
      </c>
      <c r="S154">
        <v>2.51298384900994E-4</v>
      </c>
      <c r="T154">
        <v>5.9326651147221902E-3</v>
      </c>
      <c r="U154" s="1">
        <v>6.6013394128765194E-5</v>
      </c>
      <c r="V154">
        <v>-1.0069989865427099E-2</v>
      </c>
      <c r="W154">
        <v>-3.9300190228408298E-4</v>
      </c>
      <c r="X154">
        <v>-9.9246624792474801E-4</v>
      </c>
      <c r="Y154">
        <v>-2.30127682419948E-3</v>
      </c>
      <c r="Z154" s="1">
        <v>8.2425647799643203E-5</v>
      </c>
      <c r="AA154">
        <v>-2.1264550102454102E-3</v>
      </c>
      <c r="AB154">
        <v>1.06292714173818E-3</v>
      </c>
      <c r="AC154">
        <v>4.3445125466122997E-3</v>
      </c>
    </row>
    <row r="155" spans="1:35" x14ac:dyDescent="0.2">
      <c r="A155">
        <v>2014</v>
      </c>
      <c r="B155">
        <v>0</v>
      </c>
      <c r="C155" t="s">
        <v>334</v>
      </c>
      <c r="D155">
        <v>-0.93541887759492903</v>
      </c>
      <c r="E155">
        <v>8.9053375837643695E-3</v>
      </c>
      <c r="F155">
        <v>2.2461193909793599E-4</v>
      </c>
      <c r="G155">
        <v>-8.2295211018276901E-2</v>
      </c>
      <c r="H155">
        <v>-2.2571650450785199E-2</v>
      </c>
      <c r="I155">
        <v>2.4665456214330501E-3</v>
      </c>
      <c r="J155">
        <v>4.2522046241265599E-2</v>
      </c>
      <c r="K155">
        <v>1.19613773971013E-2</v>
      </c>
      <c r="L155">
        <v>-2.4446265248336098E-3</v>
      </c>
      <c r="M155">
        <v>-6.6474583490965999E-3</v>
      </c>
      <c r="N155">
        <v>8.14197082661639E-3</v>
      </c>
      <c r="O155">
        <v>1.9318682612277899E-2</v>
      </c>
      <c r="P155">
        <v>1.2591790121367E-2</v>
      </c>
      <c r="Q155">
        <v>1.05263000898297E-2</v>
      </c>
      <c r="R155">
        <v>-1.8093777432047101E-2</v>
      </c>
      <c r="S155">
        <v>-7.4997782197178198E-3</v>
      </c>
      <c r="T155">
        <v>5.9564119556073597E-3</v>
      </c>
      <c r="U155">
        <v>1.4795482678627601E-2</v>
      </c>
      <c r="V155">
        <v>1.81957928436077E-2</v>
      </c>
      <c r="W155">
        <v>1.0020339021723E-2</v>
      </c>
      <c r="X155">
        <v>4.3959447499218396E-3</v>
      </c>
      <c r="Y155">
        <v>4.63336745608254E-3</v>
      </c>
      <c r="Z155">
        <v>-6.2896540101252396E-3</v>
      </c>
      <c r="AA155">
        <v>-1.67894386851014E-2</v>
      </c>
      <c r="AB155">
        <v>-1.8059929977980799E-2</v>
      </c>
      <c r="AC155">
        <v>-7.8290818576993697E-3</v>
      </c>
    </row>
    <row r="156" spans="1:35" x14ac:dyDescent="0.2">
      <c r="A156">
        <v>2014</v>
      </c>
      <c r="B156">
        <v>1</v>
      </c>
      <c r="C156" t="s">
        <v>169</v>
      </c>
      <c r="D156">
        <v>1.13787167729741</v>
      </c>
      <c r="E156">
        <v>3.08647052026353E-2</v>
      </c>
      <c r="F156">
        <v>1.3201854529494299E-3</v>
      </c>
      <c r="G156">
        <v>0.189058846353896</v>
      </c>
      <c r="H156">
        <v>3.2500286716212398E-2</v>
      </c>
      <c r="I156">
        <v>-1.5396983248647999E-2</v>
      </c>
      <c r="J156">
        <v>-5.0198284169589102E-2</v>
      </c>
      <c r="K156">
        <v>-1.14249654354605E-2</v>
      </c>
      <c r="L156">
        <v>-8.6892835019420998E-3</v>
      </c>
      <c r="M156">
        <v>-6.2975925068807295E-2</v>
      </c>
      <c r="N156">
        <v>-2.6128537491648399E-2</v>
      </c>
      <c r="O156">
        <v>3.4801182911991101E-2</v>
      </c>
      <c r="P156">
        <v>-2.0480317879238999E-2</v>
      </c>
      <c r="Q156">
        <v>2.8424031231840199E-2</v>
      </c>
      <c r="R156">
        <v>4.1369506150780201E-2</v>
      </c>
      <c r="S156">
        <v>2.1000514870809901E-2</v>
      </c>
      <c r="T156">
        <v>8.1712708527401701E-2</v>
      </c>
      <c r="U156">
        <v>-3.5504232857291797E-2</v>
      </c>
      <c r="V156">
        <v>-7.8444564984648801E-3</v>
      </c>
      <c r="W156">
        <v>-2.82861586179648E-2</v>
      </c>
      <c r="X156">
        <v>1.10834936780743E-2</v>
      </c>
      <c r="Y156">
        <v>5.6930432414643899E-2</v>
      </c>
      <c r="Z156">
        <v>2.1017405365599699E-2</v>
      </c>
      <c r="AA156">
        <v>-3.43898245298166E-2</v>
      </c>
      <c r="AB156">
        <v>-1.65431084055549E-2</v>
      </c>
      <c r="AC156">
        <v>-0.100130140533415</v>
      </c>
    </row>
    <row r="157" spans="1:35" x14ac:dyDescent="0.2">
      <c r="A157">
        <v>2014</v>
      </c>
      <c r="B157">
        <v>0</v>
      </c>
      <c r="C157" t="s">
        <v>248</v>
      </c>
      <c r="D157">
        <v>-0.83751153411428403</v>
      </c>
      <c r="E157">
        <v>7.11830074621435E-3</v>
      </c>
      <c r="F157">
        <v>1.3717864159920501E-4</v>
      </c>
      <c r="G157">
        <v>-6.5797224487049596E-2</v>
      </c>
      <c r="H157">
        <v>-7.13858244042326E-4</v>
      </c>
      <c r="I157">
        <v>-1.21931304748173E-2</v>
      </c>
      <c r="J157">
        <v>5.6518855295073101E-3</v>
      </c>
      <c r="K157">
        <v>1.1311208116568799E-2</v>
      </c>
      <c r="L157">
        <v>-1.3793292621806499E-3</v>
      </c>
      <c r="M157">
        <v>-5.56400095636025E-3</v>
      </c>
      <c r="N157">
        <v>-4.3543869069568003E-2</v>
      </c>
      <c r="O157">
        <v>-4.7422085111770802E-4</v>
      </c>
      <c r="P157">
        <v>2.7431563068235098E-3</v>
      </c>
      <c r="Q157">
        <v>-7.8191311445881002E-3</v>
      </c>
      <c r="R157">
        <v>8.9364838896969206E-3</v>
      </c>
      <c r="S157">
        <v>9.0790068946836906E-3</v>
      </c>
      <c r="T157">
        <v>5.7353514417478402E-3</v>
      </c>
      <c r="U157">
        <v>-1.45494683942477E-2</v>
      </c>
      <c r="V157">
        <v>-1.0823703044413E-2</v>
      </c>
      <c r="W157">
        <v>-1.08651767245836E-2</v>
      </c>
      <c r="X157">
        <v>4.1483935417529899E-3</v>
      </c>
      <c r="Y157">
        <v>4.8703232457285202E-3</v>
      </c>
      <c r="Z157">
        <v>1.0729003637466599E-2</v>
      </c>
      <c r="AA157">
        <v>3.0837780945752101E-4</v>
      </c>
      <c r="AB157">
        <v>-9.2106151100015791E-3</v>
      </c>
      <c r="AC157">
        <v>2.44469306160831E-3</v>
      </c>
    </row>
    <row r="158" spans="1:35" x14ac:dyDescent="0.2">
      <c r="A158">
        <v>2014</v>
      </c>
      <c r="B158">
        <v>0</v>
      </c>
      <c r="C158" t="s">
        <v>392</v>
      </c>
      <c r="D158">
        <v>-0.75459926249540099</v>
      </c>
      <c r="E158">
        <v>1.99168371647532E-2</v>
      </c>
      <c r="F158">
        <v>3.0630000079746498E-4</v>
      </c>
      <c r="G158">
        <v>-0.10008528372938499</v>
      </c>
      <c r="H158">
        <v>1.12091204972393E-2</v>
      </c>
      <c r="I158">
        <v>-8.5059020404429104E-3</v>
      </c>
      <c r="J158">
        <v>1.34618958335035E-2</v>
      </c>
      <c r="K158">
        <v>8.6144514021778296E-3</v>
      </c>
      <c r="L158">
        <v>-3.6152055439922198E-2</v>
      </c>
      <c r="M158">
        <v>3.8498409352555697E-2</v>
      </c>
      <c r="N158">
        <v>-8.7856039322907892E-3</v>
      </c>
      <c r="O158">
        <v>7.02686277621442E-4</v>
      </c>
      <c r="P158">
        <v>3.0353213859045502E-3</v>
      </c>
      <c r="Q158">
        <v>-1.6677269214132599E-3</v>
      </c>
      <c r="R158">
        <v>1.9541200242130099E-2</v>
      </c>
      <c r="S158">
        <v>7.5340050968027302E-4</v>
      </c>
      <c r="T158">
        <v>3.7868338083896099E-3</v>
      </c>
      <c r="U158">
        <v>1.60325334354745E-3</v>
      </c>
      <c r="V158">
        <v>-2.31859342159321E-2</v>
      </c>
      <c r="W158">
        <v>-3.5047994292819099E-4</v>
      </c>
      <c r="X158">
        <v>3.5554722457963102E-2</v>
      </c>
      <c r="Y158">
        <v>-4.3069749830695801E-2</v>
      </c>
      <c r="Z158">
        <v>6.0122587708027195E-4</v>
      </c>
      <c r="AA158">
        <v>-1.6200825775012501E-3</v>
      </c>
      <c r="AB158">
        <v>-4.1361758830170499E-3</v>
      </c>
      <c r="AC158">
        <v>8.2762816518743895E-3</v>
      </c>
    </row>
    <row r="159" spans="1:35" x14ac:dyDescent="0.2">
      <c r="A159">
        <v>2014</v>
      </c>
      <c r="B159">
        <v>1</v>
      </c>
      <c r="C159" t="s">
        <v>290</v>
      </c>
      <c r="D159">
        <v>0.97682348574268196</v>
      </c>
      <c r="E159">
        <v>2.7493230073615999E-2</v>
      </c>
      <c r="F159">
        <v>7.8993253065104201E-4</v>
      </c>
      <c r="G159">
        <v>0.152947868280945</v>
      </c>
      <c r="H159">
        <v>3.7459179355462799E-3</v>
      </c>
      <c r="I159">
        <v>9.6754451448034604E-3</v>
      </c>
      <c r="J159">
        <v>1.6386216074647401E-2</v>
      </c>
      <c r="K159">
        <v>-1.2444670278637601E-2</v>
      </c>
      <c r="L159">
        <v>-9.0381825801008307E-3</v>
      </c>
      <c r="M159">
        <v>9.5143564774244696E-3</v>
      </c>
      <c r="N159">
        <v>-7.8066390933249803E-3</v>
      </c>
      <c r="O159">
        <v>-3.8594606158350199E-4</v>
      </c>
      <c r="P159">
        <v>-2.3607503916458598E-2</v>
      </c>
      <c r="Q159">
        <v>7.4015108752287003E-3</v>
      </c>
      <c r="R159">
        <v>5.2765777125746198E-2</v>
      </c>
      <c r="S159">
        <v>-8.3411706847806105E-2</v>
      </c>
      <c r="T159">
        <v>-8.9107291435972704E-3</v>
      </c>
      <c r="U159">
        <v>-6.1637946157145497E-2</v>
      </c>
      <c r="V159">
        <v>-2.4454918401943498E-2</v>
      </c>
      <c r="W159">
        <v>5.9033281976842003E-2</v>
      </c>
      <c r="X159">
        <v>1.2459212957536501E-2</v>
      </c>
      <c r="Y159">
        <v>-1.17084703531287E-2</v>
      </c>
      <c r="Z159">
        <v>8.4783423884412595E-2</v>
      </c>
      <c r="AA159">
        <v>2.6143516555308699E-4</v>
      </c>
      <c r="AB159">
        <v>4.5402759267904802E-3</v>
      </c>
      <c r="AC159">
        <v>1.3597403200618001E-2</v>
      </c>
    </row>
    <row r="160" spans="1:35" x14ac:dyDescent="0.2">
      <c r="A160">
        <v>2014</v>
      </c>
      <c r="B160">
        <v>1</v>
      </c>
      <c r="C160" t="s">
        <v>393</v>
      </c>
      <c r="D160">
        <v>1.5469355345337801</v>
      </c>
      <c r="E160">
        <v>3.2074078161170902E-2</v>
      </c>
      <c r="F160">
        <v>3.4088736150362001E-3</v>
      </c>
      <c r="G160">
        <v>0.26126551794341601</v>
      </c>
      <c r="H160">
        <v>-4.4896493800154098E-2</v>
      </c>
      <c r="I160">
        <v>3.6609626837980802E-2</v>
      </c>
      <c r="J160">
        <v>-4.4038893722352403E-2</v>
      </c>
      <c r="K160">
        <v>-1.3939725911641601E-2</v>
      </c>
      <c r="L160">
        <v>7.8333836942098195E-2</v>
      </c>
      <c r="M160">
        <v>-0.148844560312933</v>
      </c>
      <c r="N160">
        <v>3.08708318888666E-2</v>
      </c>
      <c r="O160">
        <v>-3.8342364011749001E-2</v>
      </c>
      <c r="P160">
        <v>-2.0996141094642401E-2</v>
      </c>
      <c r="Q160">
        <v>-1.6783368721693101E-2</v>
      </c>
      <c r="R160">
        <v>2.1235724617775901E-2</v>
      </c>
      <c r="S160">
        <v>7.3421701909215403E-2</v>
      </c>
      <c r="T160">
        <v>9.5040427293179995E-4</v>
      </c>
      <c r="U160">
        <v>-2.6144148946744401E-2</v>
      </c>
      <c r="V160">
        <v>6.8783172370952203E-3</v>
      </c>
      <c r="W160">
        <v>-8.4895273004654007E-2</v>
      </c>
      <c r="X160">
        <v>8.0400518302168503E-2</v>
      </c>
      <c r="Y160">
        <v>0.14232109409378599</v>
      </c>
      <c r="Z160">
        <v>4.2283217419870602E-2</v>
      </c>
      <c r="AA160">
        <v>4.0859647431091398E-2</v>
      </c>
      <c r="AB160">
        <v>3.3695480043941001E-3</v>
      </c>
      <c r="AC160">
        <v>4.8004538116764896E-3</v>
      </c>
      <c r="AE160" s="1"/>
      <c r="AI160" s="1"/>
    </row>
    <row r="161" spans="1:36" x14ac:dyDescent="0.2">
      <c r="A161">
        <v>2014</v>
      </c>
      <c r="B161">
        <v>1</v>
      </c>
      <c r="C161" t="s">
        <v>34</v>
      </c>
      <c r="D161">
        <v>1.3822840390970801</v>
      </c>
      <c r="E161">
        <v>1.7692637393701902E-2</v>
      </c>
      <c r="F161">
        <v>1.30287842097542E-3</v>
      </c>
      <c r="G161">
        <v>0.172197659546835</v>
      </c>
      <c r="H161">
        <v>8.9291621174411497E-3</v>
      </c>
      <c r="I161">
        <v>6.4279511320839894E-2</v>
      </c>
      <c r="J161">
        <v>3.0153119204902101E-2</v>
      </c>
      <c r="K161">
        <v>-2.0337842186566799E-2</v>
      </c>
      <c r="L161">
        <v>-3.0294978399586101E-2</v>
      </c>
      <c r="M161">
        <v>5.26435233221253E-3</v>
      </c>
      <c r="N161">
        <v>-5.3347031450409102E-2</v>
      </c>
      <c r="O161">
        <v>-4.5437167880107203E-2</v>
      </c>
      <c r="P161">
        <v>2.25686358527196E-2</v>
      </c>
      <c r="Q161">
        <v>-2.2259266921432399E-2</v>
      </c>
      <c r="R161">
        <v>2.4082368845355102E-3</v>
      </c>
      <c r="S161">
        <v>1.9389881237606699E-2</v>
      </c>
      <c r="T161">
        <v>-2.9231540530006799E-2</v>
      </c>
      <c r="U161">
        <v>-8.9726020836237604E-3</v>
      </c>
      <c r="V161">
        <v>8.6296258562834505E-3</v>
      </c>
      <c r="W161">
        <v>-1.7045377687372E-2</v>
      </c>
      <c r="X161">
        <v>-5.1430767734288703E-3</v>
      </c>
      <c r="Y161">
        <v>-5.7162600322121599E-3</v>
      </c>
      <c r="Z161">
        <v>1.1987404792716801E-3</v>
      </c>
      <c r="AA161">
        <v>4.1858952496937302E-2</v>
      </c>
      <c r="AB161">
        <v>0.106743475662456</v>
      </c>
      <c r="AC161">
        <v>-2.71210651315482E-3</v>
      </c>
    </row>
    <row r="162" spans="1:36" x14ac:dyDescent="0.2">
      <c r="A162">
        <v>2014</v>
      </c>
      <c r="B162">
        <v>0</v>
      </c>
      <c r="C162" t="s">
        <v>261</v>
      </c>
      <c r="D162">
        <v>-0.56944798434099297</v>
      </c>
      <c r="E162">
        <v>7.2075638830835804E-3</v>
      </c>
      <c r="F162" s="1">
        <v>5.8258657506739901E-5</v>
      </c>
      <c r="G162">
        <v>-4.5024137197154902E-2</v>
      </c>
      <c r="H162">
        <v>-1.06841561848983E-2</v>
      </c>
      <c r="I162">
        <v>1.11612893617597E-2</v>
      </c>
      <c r="J162">
        <v>6.9168856066946999E-3</v>
      </c>
      <c r="K162">
        <v>5.2167616478571103E-3</v>
      </c>
      <c r="L162">
        <v>4.2053541102883597E-3</v>
      </c>
      <c r="M162">
        <v>2.4670786371813998E-3</v>
      </c>
      <c r="N162">
        <v>-6.7089502146506497E-3</v>
      </c>
      <c r="O162">
        <v>-2.3123817062081198E-3</v>
      </c>
      <c r="P162">
        <v>-1.40721071628171E-3</v>
      </c>
      <c r="Q162">
        <v>2.2463184242461399E-2</v>
      </c>
      <c r="R162">
        <v>2.3283044932344801E-2</v>
      </c>
      <c r="S162">
        <v>-4.4298801465831802E-3</v>
      </c>
      <c r="T162">
        <v>1.89943475061315E-3</v>
      </c>
      <c r="U162">
        <v>-2.70629921621365E-2</v>
      </c>
      <c r="V162">
        <v>-8.8873268331625898E-4</v>
      </c>
      <c r="W162">
        <v>-1.3327378607111699E-4</v>
      </c>
      <c r="X162">
        <v>6.9210849094076101E-4</v>
      </c>
      <c r="Y162">
        <v>-2.6433506960366702E-3</v>
      </c>
      <c r="Z162">
        <v>1.74496468174094E-2</v>
      </c>
      <c r="AA162">
        <v>1.37005350813447E-3</v>
      </c>
      <c r="AB162">
        <v>-4.6574912237878196E-3</v>
      </c>
      <c r="AC162" s="1">
        <v>-5.1475893446975302E-5</v>
      </c>
    </row>
    <row r="163" spans="1:36" x14ac:dyDescent="0.2">
      <c r="A163">
        <v>2014</v>
      </c>
      <c r="B163">
        <v>0</v>
      </c>
      <c r="C163" t="s">
        <v>136</v>
      </c>
      <c r="D163">
        <v>-1.04462031827171</v>
      </c>
      <c r="E163">
        <v>8.8907813188686992E-3</v>
      </c>
      <c r="F163">
        <v>2.9625839486086903E-4</v>
      </c>
      <c r="G163">
        <v>-9.1816646750070105E-2</v>
      </c>
      <c r="H163">
        <v>2.2775675272284499E-2</v>
      </c>
      <c r="I163">
        <v>-5.5620067036021799E-2</v>
      </c>
      <c r="J163">
        <v>-2.0271820714771401E-2</v>
      </c>
      <c r="K163">
        <v>1.42866461452062E-2</v>
      </c>
      <c r="L163">
        <v>-1.3846717703793201E-2</v>
      </c>
      <c r="M163">
        <v>1.2931518941884301E-3</v>
      </c>
      <c r="N163">
        <v>1.70016507433952E-2</v>
      </c>
      <c r="O163">
        <v>6.3968758100750598E-3</v>
      </c>
      <c r="P163">
        <v>2.6219117788648601E-2</v>
      </c>
      <c r="Q163">
        <v>-1.42932730782937E-2</v>
      </c>
      <c r="R163">
        <v>1.3029686069730999E-2</v>
      </c>
      <c r="S163">
        <v>2.0413523131324201E-2</v>
      </c>
      <c r="T163">
        <v>1.50237792082498E-2</v>
      </c>
      <c r="U163">
        <v>-1.5895742982187301E-2</v>
      </c>
      <c r="V163">
        <v>-1.20836502052683E-2</v>
      </c>
      <c r="W163">
        <v>-2.29206697054622E-2</v>
      </c>
      <c r="X163">
        <v>3.8311548196743399E-3</v>
      </c>
      <c r="Y163">
        <v>-4.5680130400427797E-4</v>
      </c>
      <c r="Z163">
        <v>1.06853684115277E-2</v>
      </c>
      <c r="AA163">
        <v>-5.5173169944014401E-3</v>
      </c>
      <c r="AB163">
        <v>-1.13384878689115E-2</v>
      </c>
      <c r="AC163">
        <v>2.0545282322339798E-3</v>
      </c>
    </row>
    <row r="164" spans="1:36" x14ac:dyDescent="0.2">
      <c r="A164">
        <v>2014</v>
      </c>
      <c r="B164">
        <v>0</v>
      </c>
      <c r="C164" t="s">
        <v>4</v>
      </c>
      <c r="D164">
        <v>-0.66940090445963696</v>
      </c>
      <c r="E164">
        <v>9.8868001294468294E-3</v>
      </c>
      <c r="F164">
        <v>1.14409680861402E-4</v>
      </c>
      <c r="G164">
        <v>-6.2107336045925401E-2</v>
      </c>
      <c r="H164">
        <v>1.51216601797709E-2</v>
      </c>
      <c r="I164">
        <v>7.8964605368954596E-3</v>
      </c>
      <c r="J164">
        <v>-4.3532862545860702E-2</v>
      </c>
      <c r="K164">
        <v>6.01471757063616E-3</v>
      </c>
      <c r="L164">
        <v>6.9457785622382504E-3</v>
      </c>
      <c r="M164">
        <v>-8.8613400145091102E-4</v>
      </c>
      <c r="N164">
        <v>4.1786364715956604E-3</v>
      </c>
      <c r="O164">
        <v>-3.6093111679628398E-3</v>
      </c>
      <c r="P164">
        <v>-7.2411432099923996E-3</v>
      </c>
      <c r="Q164">
        <v>4.5501500690158799E-4</v>
      </c>
      <c r="R164">
        <v>-2.4231182413649899E-2</v>
      </c>
      <c r="S164">
        <v>1.3213163123675599E-2</v>
      </c>
      <c r="T164">
        <v>1.33198293237959E-2</v>
      </c>
      <c r="U164">
        <v>1.99426205025027E-2</v>
      </c>
      <c r="V164">
        <v>-1.4651584447106999E-2</v>
      </c>
      <c r="W164">
        <v>-5.9600181883377396E-3</v>
      </c>
      <c r="X164">
        <v>4.15935358845854E-4</v>
      </c>
      <c r="Y164" s="1">
        <v>5.4154933685266001E-5</v>
      </c>
      <c r="Z164">
        <v>-1.9569202162740201E-2</v>
      </c>
      <c r="AA164">
        <v>3.4613165907918298E-3</v>
      </c>
      <c r="AB164">
        <v>7.4656572978743802E-3</v>
      </c>
      <c r="AC164">
        <v>7.8413004953886995E-3</v>
      </c>
    </row>
    <row r="165" spans="1:36" x14ac:dyDescent="0.2">
      <c r="A165">
        <v>2014</v>
      </c>
      <c r="B165">
        <v>0</v>
      </c>
      <c r="C165" t="s">
        <v>138</v>
      </c>
      <c r="D165">
        <v>-0.64132440418747405</v>
      </c>
      <c r="E165">
        <v>4.15311334180315E-3</v>
      </c>
      <c r="F165" s="1">
        <v>4.3351271544229802E-5</v>
      </c>
      <c r="G165">
        <v>-3.8405200592058902E-2</v>
      </c>
      <c r="H165">
        <v>-5.0171333406557102E-3</v>
      </c>
      <c r="I165">
        <v>9.1067930609714295E-3</v>
      </c>
      <c r="J165">
        <v>-1.8790665324207201E-2</v>
      </c>
      <c r="K165">
        <v>6.2437452867345599E-3</v>
      </c>
      <c r="L165">
        <v>1.5821532968397299E-2</v>
      </c>
      <c r="M165">
        <v>-4.3519002157549301E-3</v>
      </c>
      <c r="N165">
        <v>2.5983078478422198E-3</v>
      </c>
      <c r="O165">
        <v>1.34990381916718E-2</v>
      </c>
      <c r="P165">
        <v>-1.24254032880657E-2</v>
      </c>
      <c r="Q165">
        <v>7.3097674084675202E-3</v>
      </c>
      <c r="R165">
        <v>-1.19403221535223E-3</v>
      </c>
      <c r="S165">
        <v>-4.2351774894333E-3</v>
      </c>
      <c r="T165">
        <v>1.1805474796447E-2</v>
      </c>
      <c r="U165">
        <v>9.2496774677348198E-4</v>
      </c>
      <c r="V165">
        <v>-5.64651367730122E-3</v>
      </c>
      <c r="W165">
        <v>2.1176533798984301E-3</v>
      </c>
      <c r="X165">
        <v>-3.2755890180730901E-3</v>
      </c>
      <c r="Y165">
        <v>3.9783070228929596E-3</v>
      </c>
      <c r="Z165">
        <v>4.7560427000247598E-3</v>
      </c>
      <c r="AA165">
        <v>-1.23735345274135E-2</v>
      </c>
      <c r="AB165">
        <v>-1.8147450001542199E-3</v>
      </c>
      <c r="AC165">
        <v>3.9908284278862604E-3</v>
      </c>
    </row>
    <row r="166" spans="1:36" x14ac:dyDescent="0.2">
      <c r="A166">
        <v>2014</v>
      </c>
      <c r="B166">
        <v>0</v>
      </c>
      <c r="C166" t="s">
        <v>342</v>
      </c>
      <c r="D166">
        <v>-0.96722592066043001</v>
      </c>
      <c r="E166">
        <v>1.38939185112011E-2</v>
      </c>
      <c r="F166">
        <v>3.8305332705424101E-4</v>
      </c>
      <c r="G166">
        <v>-0.10665077123281699</v>
      </c>
      <c r="H166">
        <v>-3.87179467699919E-2</v>
      </c>
      <c r="I166">
        <v>1.0267122829832999E-2</v>
      </c>
      <c r="J166">
        <v>1.13824437430567E-2</v>
      </c>
      <c r="K166">
        <v>8.1639684776490702E-3</v>
      </c>
      <c r="L166">
        <v>3.6940691205805301E-2</v>
      </c>
      <c r="M166">
        <v>7.8623420149817203E-3</v>
      </c>
      <c r="N166">
        <v>-1.9630544726698299E-2</v>
      </c>
      <c r="O166">
        <v>1.0310107377378201E-4</v>
      </c>
      <c r="P166">
        <v>-1.2488259862881299E-2</v>
      </c>
      <c r="Q166">
        <v>3.0897694246122499E-3</v>
      </c>
      <c r="R166">
        <v>-7.2155523556069703E-2</v>
      </c>
      <c r="S166">
        <v>5.0607558554759697E-3</v>
      </c>
      <c r="T166">
        <v>9.3820867806565407E-3</v>
      </c>
      <c r="U166">
        <v>6.6586200419244596E-2</v>
      </c>
      <c r="V166">
        <v>1.80908354718206E-2</v>
      </c>
      <c r="W166">
        <v>1.49919962183977E-2</v>
      </c>
      <c r="X166">
        <v>-1.5290509975492901E-2</v>
      </c>
      <c r="Y166">
        <v>-4.8314433736836799E-3</v>
      </c>
      <c r="Z166">
        <v>-6.0036338189849901E-2</v>
      </c>
      <c r="AA166">
        <v>8.3922897515864299E-4</v>
      </c>
      <c r="AB166">
        <v>3.39421266833156E-3</v>
      </c>
      <c r="AC166">
        <v>-7.37544792024731E-3</v>
      </c>
      <c r="AD166" s="1"/>
    </row>
    <row r="167" spans="1:36" x14ac:dyDescent="0.2">
      <c r="A167">
        <v>2014</v>
      </c>
      <c r="B167">
        <v>1</v>
      </c>
      <c r="C167" t="s">
        <v>64</v>
      </c>
      <c r="D167">
        <v>1.7028829169142401</v>
      </c>
      <c r="E167">
        <v>9.6281683760143198E-3</v>
      </c>
      <c r="F167">
        <v>1.4264751533325101E-3</v>
      </c>
      <c r="G167">
        <v>0.15557636573490399</v>
      </c>
      <c r="H167">
        <v>-7.8541728683010098E-2</v>
      </c>
      <c r="I167">
        <v>-2.1968106854259602E-2</v>
      </c>
      <c r="J167">
        <v>9.2330046295410098E-2</v>
      </c>
      <c r="K167">
        <v>-2.0390732042557601E-2</v>
      </c>
      <c r="L167">
        <v>3.3466603754546E-2</v>
      </c>
      <c r="M167">
        <v>-1.66953611522527E-3</v>
      </c>
      <c r="N167">
        <v>3.5099370582626502E-3</v>
      </c>
      <c r="O167">
        <v>-4.4477433137440701E-2</v>
      </c>
      <c r="P167">
        <v>-5.3031615930533996E-3</v>
      </c>
      <c r="Q167">
        <v>4.52583633315949E-2</v>
      </c>
      <c r="R167">
        <v>1.82643322415178E-2</v>
      </c>
      <c r="S167">
        <v>2.0316782411433101E-2</v>
      </c>
      <c r="T167">
        <v>-3.0915387275900701E-2</v>
      </c>
      <c r="U167">
        <v>-2.1401470208288E-2</v>
      </c>
      <c r="V167">
        <v>-3.6157061012684601E-2</v>
      </c>
      <c r="W167">
        <v>-2.5814304187381398E-2</v>
      </c>
      <c r="X167">
        <v>-6.6469065911028899E-3</v>
      </c>
      <c r="Y167">
        <v>4.3822030169937201E-3</v>
      </c>
      <c r="Z167">
        <v>2.9499594814510699E-2</v>
      </c>
      <c r="AA167">
        <v>4.6409022201397802E-2</v>
      </c>
      <c r="AB167">
        <v>-2.0774792843330598E-3</v>
      </c>
      <c r="AC167">
        <v>1.65337965619873E-2</v>
      </c>
      <c r="AJ167" s="1"/>
    </row>
    <row r="168" spans="1:36" x14ac:dyDescent="0.2">
      <c r="A168">
        <v>2014</v>
      </c>
      <c r="B168">
        <v>0</v>
      </c>
      <c r="C168" t="s">
        <v>15</v>
      </c>
      <c r="D168">
        <v>-0.77184224076276997</v>
      </c>
      <c r="E168">
        <v>1.00586284018431E-2</v>
      </c>
      <c r="F168">
        <v>1.6078703088722999E-4</v>
      </c>
      <c r="G168">
        <v>-7.2235574482575005E-2</v>
      </c>
      <c r="H168">
        <v>2.2397357909481899E-2</v>
      </c>
      <c r="I168">
        <v>4.9201979940303201E-3</v>
      </c>
      <c r="J168">
        <v>-4.3865790350796199E-2</v>
      </c>
      <c r="K168">
        <v>1.39308382654483E-2</v>
      </c>
      <c r="L168">
        <v>-3.5026107274333802E-3</v>
      </c>
      <c r="M168">
        <v>2.8225186067308799E-3</v>
      </c>
      <c r="N168">
        <v>-4.7952930272064697E-3</v>
      </c>
      <c r="O168">
        <v>5.8558815416822696E-4</v>
      </c>
      <c r="P168">
        <v>1.19445395413184E-3</v>
      </c>
      <c r="Q168">
        <v>2.3123196501705301E-2</v>
      </c>
      <c r="R168">
        <v>2.8524908810577398E-3</v>
      </c>
      <c r="S168">
        <v>5.8187761486027103E-3</v>
      </c>
      <c r="T168">
        <v>-2.98977776925551E-2</v>
      </c>
      <c r="U168">
        <v>-1.9477423909296601E-3</v>
      </c>
      <c r="V168">
        <v>5.2063531657701003E-4</v>
      </c>
      <c r="W168">
        <v>-9.5684819749375094E-3</v>
      </c>
      <c r="X168">
        <v>2.6322545758333399E-3</v>
      </c>
      <c r="Y168">
        <v>-4.0325197032392603E-3</v>
      </c>
      <c r="Z168">
        <v>8.0564761394189E-3</v>
      </c>
      <c r="AA168">
        <v>-3.3035807176698498E-4</v>
      </c>
      <c r="AB168">
        <v>3.19123594441651E-3</v>
      </c>
      <c r="AC168">
        <v>-8.5377507015518602E-3</v>
      </c>
    </row>
    <row r="169" spans="1:36" x14ac:dyDescent="0.2">
      <c r="A169">
        <v>2014</v>
      </c>
      <c r="B169">
        <v>0</v>
      </c>
      <c r="C169" t="s">
        <v>103</v>
      </c>
      <c r="D169">
        <v>-0.85417748429823404</v>
      </c>
      <c r="E169">
        <v>4.43071514674613E-3</v>
      </c>
      <c r="F169" s="1">
        <v>8.9167886253086498E-5</v>
      </c>
      <c r="G169">
        <v>-5.2843385741573899E-2</v>
      </c>
      <c r="H169">
        <v>1.6613701314389499E-3</v>
      </c>
      <c r="I169">
        <v>-1.4170125155166901E-2</v>
      </c>
      <c r="J169">
        <v>-1.67242102386542E-2</v>
      </c>
      <c r="K169">
        <v>1.0825062193739399E-2</v>
      </c>
      <c r="L169">
        <v>6.0691591159427504E-3</v>
      </c>
      <c r="M169">
        <v>-1.2888488225491599E-2</v>
      </c>
      <c r="N169">
        <v>1.6889678349799001E-2</v>
      </c>
      <c r="O169">
        <v>8.9994083287247492E-3</v>
      </c>
      <c r="P169">
        <v>5.7835950110381E-3</v>
      </c>
      <c r="Q169">
        <v>4.5139845049679403E-3</v>
      </c>
      <c r="R169">
        <v>9.3738453463641999E-3</v>
      </c>
      <c r="S169">
        <v>6.7112315746692399E-3</v>
      </c>
      <c r="T169">
        <v>1.3012150891648099E-2</v>
      </c>
      <c r="U169">
        <v>-1.1047930007322701E-2</v>
      </c>
      <c r="V169">
        <v>-5.8476982423824797E-3</v>
      </c>
      <c r="W169">
        <v>-8.8671942218148392E-3</v>
      </c>
      <c r="X169">
        <v>-1.15811918728262E-3</v>
      </c>
      <c r="Y169">
        <v>1.1462563956031201E-2</v>
      </c>
      <c r="Z169">
        <v>6.8833072475354296E-3</v>
      </c>
      <c r="AA169">
        <v>-8.1592584673742998E-3</v>
      </c>
      <c r="AB169">
        <v>-6.4856669049767604E-3</v>
      </c>
      <c r="AC169">
        <v>1.3852140663490201E-3</v>
      </c>
    </row>
    <row r="170" spans="1:36" x14ac:dyDescent="0.2">
      <c r="A170">
        <v>2014</v>
      </c>
      <c r="B170">
        <v>1</v>
      </c>
      <c r="C170" t="s">
        <v>173</v>
      </c>
      <c r="D170">
        <v>1.3543765348765799</v>
      </c>
      <c r="E170">
        <v>1.79718950628821E-2</v>
      </c>
      <c r="F170">
        <v>1.24417902814011E-3</v>
      </c>
      <c r="G170">
        <v>0.170099205008549</v>
      </c>
      <c r="H170">
        <v>-3.82994718327946E-3</v>
      </c>
      <c r="I170">
        <v>-3.96833363919388E-2</v>
      </c>
      <c r="J170">
        <v>2.5394479290709301E-2</v>
      </c>
      <c r="K170">
        <v>-2.3607026108147699E-2</v>
      </c>
      <c r="L170">
        <v>-2.0478731824908201E-2</v>
      </c>
      <c r="M170">
        <v>6.1244658851237798E-3</v>
      </c>
      <c r="N170">
        <v>9.8721276999636301E-4</v>
      </c>
      <c r="O170">
        <v>-1.8202039925421801E-2</v>
      </c>
      <c r="P170">
        <v>1.15853267572169E-2</v>
      </c>
      <c r="Q170">
        <v>8.1928661037450903E-2</v>
      </c>
      <c r="R170">
        <v>-1.152900637855E-2</v>
      </c>
      <c r="S170">
        <v>-3.5592372734307702E-2</v>
      </c>
      <c r="T170">
        <v>6.8968931645329606E-2</v>
      </c>
      <c r="U170">
        <v>1.68022181501403E-2</v>
      </c>
      <c r="V170">
        <v>-2.2857762902141099E-3</v>
      </c>
      <c r="W170">
        <v>3.5654011379247903E-2</v>
      </c>
      <c r="X170">
        <v>-1.04479414923317E-2</v>
      </c>
      <c r="Y170">
        <v>-5.1180824566515303E-3</v>
      </c>
      <c r="Z170">
        <v>-6.4545562186659996E-4</v>
      </c>
      <c r="AA170">
        <v>1.1648211361932699E-2</v>
      </c>
      <c r="AB170">
        <v>-1.9461851122386301E-2</v>
      </c>
      <c r="AC170">
        <v>2.8051382213854101E-2</v>
      </c>
    </row>
    <row r="171" spans="1:36" x14ac:dyDescent="0.2">
      <c r="A171">
        <v>2014</v>
      </c>
      <c r="B171">
        <v>1</v>
      </c>
      <c r="C171" t="s">
        <v>94</v>
      </c>
      <c r="D171">
        <v>1.5352934118019901</v>
      </c>
      <c r="E171">
        <v>1.1698718357136199E-2</v>
      </c>
      <c r="F171">
        <v>1.20182489177489E-3</v>
      </c>
      <c r="G171">
        <v>0.15488506679538599</v>
      </c>
      <c r="H171">
        <v>-9.2384117621555108E-3</v>
      </c>
      <c r="I171">
        <v>6.3488972381279596E-2</v>
      </c>
      <c r="J171">
        <v>2.07702077785594E-3</v>
      </c>
      <c r="K171">
        <v>-1.5589672891706499E-2</v>
      </c>
      <c r="L171">
        <v>1.0118494544921801E-2</v>
      </c>
      <c r="M171">
        <v>-1.56129003090224E-2</v>
      </c>
      <c r="N171">
        <v>-3.8231429340534598E-2</v>
      </c>
      <c r="O171">
        <v>2.3976102378749801E-2</v>
      </c>
      <c r="P171">
        <v>-2.4881779822538998E-2</v>
      </c>
      <c r="Q171">
        <v>1.9303076605436601E-4</v>
      </c>
      <c r="R171">
        <v>-1.73058828663031E-2</v>
      </c>
      <c r="S171">
        <v>6.37389019137444E-2</v>
      </c>
      <c r="T171">
        <v>-1.28865346903411E-2</v>
      </c>
      <c r="U171">
        <v>1.46949409714805E-2</v>
      </c>
      <c r="V171">
        <v>-1.9988015038669E-2</v>
      </c>
      <c r="W171">
        <v>-6.0706429713474203E-2</v>
      </c>
      <c r="X171">
        <v>-2.0752303747163699E-2</v>
      </c>
      <c r="Y171">
        <v>1.48058126910139E-2</v>
      </c>
      <c r="Z171">
        <v>-2.6489680774638299E-3</v>
      </c>
      <c r="AA171">
        <v>-2.00571676682414E-2</v>
      </c>
      <c r="AB171">
        <v>-5.9272880720353797E-2</v>
      </c>
      <c r="AC171">
        <v>1.24376210947739E-2</v>
      </c>
    </row>
    <row r="172" spans="1:36" x14ac:dyDescent="0.2">
      <c r="A172">
        <v>2014</v>
      </c>
      <c r="B172">
        <v>0</v>
      </c>
      <c r="C172" t="s">
        <v>44</v>
      </c>
      <c r="D172">
        <v>-0.77470055277864702</v>
      </c>
      <c r="E172">
        <v>1.43178828142585E-2</v>
      </c>
      <c r="F172">
        <v>2.32154931793842E-4</v>
      </c>
      <c r="G172">
        <v>-8.6766231382521097E-2</v>
      </c>
      <c r="H172">
        <v>1.6711764941190501E-2</v>
      </c>
      <c r="I172">
        <v>1.0365158335892201E-2</v>
      </c>
      <c r="J172">
        <v>-3.7436160699060701E-2</v>
      </c>
      <c r="K172">
        <v>7.7203670963702804E-3</v>
      </c>
      <c r="L172">
        <v>5.9878895117088603E-4</v>
      </c>
      <c r="M172">
        <v>1.7247755563306801E-3</v>
      </c>
      <c r="N172">
        <v>7.2113254048582799E-3</v>
      </c>
      <c r="O172">
        <v>-5.6846530427671297E-4</v>
      </c>
      <c r="P172">
        <v>-6.2884042665784304E-3</v>
      </c>
      <c r="Q172">
        <v>3.37211545832537E-3</v>
      </c>
      <c r="R172">
        <v>-6.43955763633004E-2</v>
      </c>
      <c r="S172">
        <v>5.2108602267152901E-3</v>
      </c>
      <c r="T172">
        <v>1.4377661686264901E-2</v>
      </c>
      <c r="U172">
        <v>6.2242236185754897E-2</v>
      </c>
      <c r="V172">
        <v>1.23109357537338E-2</v>
      </c>
      <c r="W172">
        <v>1.25721827151001E-2</v>
      </c>
      <c r="X172">
        <v>-1.25505017847368E-3</v>
      </c>
      <c r="Y172">
        <v>-2.1909936472084401E-3</v>
      </c>
      <c r="Z172">
        <v>-5.4615561450078197E-2</v>
      </c>
      <c r="AA172">
        <v>4.0515239927836302E-4</v>
      </c>
      <c r="AB172">
        <v>5.71356252112126E-3</v>
      </c>
      <c r="AC172">
        <v>-3.2645678429918199E-3</v>
      </c>
    </row>
    <row r="173" spans="1:36" x14ac:dyDescent="0.2">
      <c r="A173">
        <v>2014</v>
      </c>
      <c r="B173">
        <v>0</v>
      </c>
      <c r="C173" t="s">
        <v>360</v>
      </c>
      <c r="D173">
        <v>-0.77474321010265701</v>
      </c>
      <c r="E173">
        <v>3.71696189618736E-3</v>
      </c>
      <c r="F173" s="1">
        <v>5.9427982652046801E-5</v>
      </c>
      <c r="G173">
        <v>-4.38773648273168E-2</v>
      </c>
      <c r="H173">
        <v>-8.6548192191700495E-3</v>
      </c>
      <c r="I173">
        <v>1.27431538259636E-2</v>
      </c>
      <c r="J173">
        <v>-4.5014429804159897E-4</v>
      </c>
      <c r="K173">
        <v>8.5182415841859992E-3</v>
      </c>
      <c r="L173">
        <v>6.5955046155723599E-3</v>
      </c>
      <c r="M173">
        <v>-2.0194774752171E-3</v>
      </c>
      <c r="N173">
        <v>-1.01588105435687E-4</v>
      </c>
      <c r="O173">
        <v>5.0046457169526997E-3</v>
      </c>
      <c r="P173">
        <v>-1.07919212291662E-4</v>
      </c>
      <c r="Q173">
        <v>1.38884668720859E-2</v>
      </c>
      <c r="R173">
        <v>-3.10974169504275E-3</v>
      </c>
      <c r="S173">
        <v>7.0428517652595798E-3</v>
      </c>
      <c r="T173">
        <v>6.5238042301598098E-3</v>
      </c>
      <c r="U173">
        <v>3.0924951314848801E-3</v>
      </c>
      <c r="V173">
        <v>-7.6816946949772799E-3</v>
      </c>
      <c r="W173">
        <v>-2.5210852521904302E-3</v>
      </c>
      <c r="X173">
        <v>1.5115841824836899E-3</v>
      </c>
      <c r="Y173">
        <v>1.41042121113916E-3</v>
      </c>
      <c r="Z173">
        <v>-1.5869653833148398E-2</v>
      </c>
      <c r="AA173">
        <v>-4.5522164720128398E-3</v>
      </c>
      <c r="AB173">
        <v>-2.86744258470037E-4</v>
      </c>
      <c r="AC173">
        <v>4.11934980987774E-3</v>
      </c>
    </row>
    <row r="174" spans="1:36" x14ac:dyDescent="0.2">
      <c r="A174">
        <v>2014</v>
      </c>
      <c r="B174">
        <v>0</v>
      </c>
      <c r="C174" t="s">
        <v>264</v>
      </c>
      <c r="D174">
        <v>-0.74122690922451595</v>
      </c>
      <c r="E174">
        <v>6.7589071325103696E-3</v>
      </c>
      <c r="F174" s="1">
        <v>9.8015397418280497E-5</v>
      </c>
      <c r="G174">
        <v>-5.6731414984122298E-2</v>
      </c>
      <c r="H174">
        <v>-1.0104520043750001E-2</v>
      </c>
      <c r="I174">
        <v>1.2880602871378899E-2</v>
      </c>
      <c r="J174">
        <v>2.2531911498835201E-2</v>
      </c>
      <c r="K174">
        <v>6.6708424895377096E-3</v>
      </c>
      <c r="L174">
        <v>-4.0212928988655498E-3</v>
      </c>
      <c r="M174">
        <v>6.5023216815934103E-3</v>
      </c>
      <c r="N174">
        <v>-1.7129698720697702E-2</v>
      </c>
      <c r="O174">
        <v>-2.1608119638608998E-3</v>
      </c>
      <c r="P174">
        <v>9.3280842187815904E-3</v>
      </c>
      <c r="Q174">
        <v>-1.59021612043298E-3</v>
      </c>
      <c r="R174">
        <v>7.5922132678477097E-3</v>
      </c>
      <c r="S174">
        <v>6.2179729076905499E-3</v>
      </c>
      <c r="T174">
        <v>1.6203229992451001E-3</v>
      </c>
      <c r="U174">
        <v>-1.62520249553521E-2</v>
      </c>
      <c r="V174">
        <v>-2.9309383005567298E-3</v>
      </c>
      <c r="W174">
        <v>-6.9816144779291898E-3</v>
      </c>
      <c r="X174">
        <v>-1.6241552217676002E-2</v>
      </c>
      <c r="Y174">
        <v>-3.71087437683164E-3</v>
      </c>
      <c r="Z174">
        <v>1.0707461716747701E-2</v>
      </c>
      <c r="AA174">
        <v>2.2784707083064E-3</v>
      </c>
      <c r="AB174">
        <v>1.8126823160643001E-3</v>
      </c>
      <c r="AC174">
        <v>9.1916513505831902E-4</v>
      </c>
    </row>
    <row r="175" spans="1:36" x14ac:dyDescent="0.2">
      <c r="A175">
        <v>2014</v>
      </c>
      <c r="B175">
        <v>0</v>
      </c>
      <c r="C175" t="s">
        <v>55</v>
      </c>
      <c r="D175">
        <v>-0.73306636380367396</v>
      </c>
      <c r="E175">
        <v>1.2388034145617E-2</v>
      </c>
      <c r="F175">
        <v>1.7651018956249101E-4</v>
      </c>
      <c r="G175">
        <v>-7.6267339877222701E-2</v>
      </c>
      <c r="H175">
        <v>9.0367970410439608E-3</v>
      </c>
      <c r="I175">
        <v>1.5538676017969599E-2</v>
      </c>
      <c r="J175">
        <v>-9.4978607493425293E-3</v>
      </c>
      <c r="K175">
        <v>5.0277170400802101E-3</v>
      </c>
      <c r="L175">
        <v>-1.43248708962834E-2</v>
      </c>
      <c r="M175">
        <v>1.8740533863666E-2</v>
      </c>
      <c r="N175">
        <v>-1.6111044019621702E-2</v>
      </c>
      <c r="O175">
        <v>-1.19977990774371E-2</v>
      </c>
      <c r="P175">
        <v>3.3415760568998101E-2</v>
      </c>
      <c r="Q175">
        <v>1.00660711520593E-2</v>
      </c>
      <c r="R175">
        <v>-3.70905357478631E-3</v>
      </c>
      <c r="S175">
        <v>8.9664217717542998E-3</v>
      </c>
      <c r="T175">
        <v>6.6683064106591201E-3</v>
      </c>
      <c r="U175">
        <v>-3.65818350441771E-3</v>
      </c>
      <c r="V175">
        <v>-9.5181894651892602E-3</v>
      </c>
      <c r="W175">
        <v>-7.4155709679721597E-3</v>
      </c>
      <c r="X175">
        <v>-3.6683773725340298E-2</v>
      </c>
      <c r="Y175">
        <v>-1.2621742060214399E-2</v>
      </c>
      <c r="Z175">
        <v>1.6513963556671299E-3</v>
      </c>
      <c r="AA175">
        <v>1.1562309802628399E-2</v>
      </c>
      <c r="AB175">
        <v>2.6878481720513099E-3</v>
      </c>
      <c r="AC175">
        <v>4.2717398547359696E-3</v>
      </c>
    </row>
    <row r="176" spans="1:36" x14ac:dyDescent="0.2">
      <c r="A176">
        <v>2014</v>
      </c>
      <c r="B176">
        <v>0</v>
      </c>
      <c r="C176" t="s">
        <v>346</v>
      </c>
      <c r="D176">
        <v>-0.73396239774553196</v>
      </c>
      <c r="E176">
        <v>1.54198177533838E-2</v>
      </c>
      <c r="F176">
        <v>2.2123234906739901E-4</v>
      </c>
      <c r="G176">
        <v>-8.5380363434050102E-2</v>
      </c>
      <c r="H176">
        <v>-2.5920883570687898E-2</v>
      </c>
      <c r="I176">
        <v>1.7566084544709901E-2</v>
      </c>
      <c r="J176">
        <v>1.48767504707878E-2</v>
      </c>
      <c r="K176">
        <v>8.4412947848615492E-3</v>
      </c>
      <c r="L176">
        <v>2.00562865096276E-2</v>
      </c>
      <c r="M176">
        <v>-3.3927949861333698E-2</v>
      </c>
      <c r="N176">
        <v>2.73150500117934E-2</v>
      </c>
      <c r="O176">
        <v>-3.2526361718664899E-3</v>
      </c>
      <c r="P176">
        <v>-7.78552252966511E-3</v>
      </c>
      <c r="Q176">
        <v>-1.54578947447278E-3</v>
      </c>
      <c r="R176">
        <v>2.8512635339081899E-2</v>
      </c>
      <c r="S176">
        <v>6.3726338874451E-3</v>
      </c>
      <c r="T176">
        <v>4.67092961662742E-3</v>
      </c>
      <c r="U176">
        <v>-3.5772985572525499E-2</v>
      </c>
      <c r="V176">
        <v>-7.5833822011077004E-3</v>
      </c>
      <c r="W176">
        <v>-1.22768737773089E-2</v>
      </c>
      <c r="X176">
        <v>4.1867057708002399E-2</v>
      </c>
      <c r="Y176">
        <v>2.5986873977806298E-2</v>
      </c>
      <c r="Z176">
        <v>2.5368706624572E-2</v>
      </c>
      <c r="AA176">
        <v>2.9174898345060499E-3</v>
      </c>
      <c r="AB176">
        <v>2.3734642589108802E-3</v>
      </c>
      <c r="AC176">
        <v>2.6783886005580502E-3</v>
      </c>
    </row>
    <row r="177" spans="1:36" x14ac:dyDescent="0.2">
      <c r="A177">
        <v>2014</v>
      </c>
      <c r="B177">
        <v>0</v>
      </c>
      <c r="C177" t="s">
        <v>229</v>
      </c>
      <c r="D177">
        <v>-0.55317405530768704</v>
      </c>
      <c r="E177">
        <v>4.3009682940621701E-3</v>
      </c>
      <c r="F177" s="1">
        <v>3.2518966501630399E-5</v>
      </c>
      <c r="G177">
        <v>-3.3714581407637903E-2</v>
      </c>
      <c r="H177">
        <v>-4.1078446194751797E-3</v>
      </c>
      <c r="I177">
        <v>1.5075716141178299E-2</v>
      </c>
      <c r="J177">
        <v>2.0125889484781399E-4</v>
      </c>
      <c r="K177">
        <v>4.9019145238130999E-3</v>
      </c>
      <c r="L177">
        <v>3.2524704190753499E-3</v>
      </c>
      <c r="M177">
        <v>1.5087995149571001E-3</v>
      </c>
      <c r="N177">
        <v>-1.6169992153914601E-2</v>
      </c>
      <c r="O177">
        <v>2.0972158741013E-3</v>
      </c>
      <c r="P177">
        <v>-5.9642917301752103E-3</v>
      </c>
      <c r="Q177">
        <v>6.8853290377513801E-3</v>
      </c>
      <c r="R177">
        <v>3.6294612973804901E-3</v>
      </c>
      <c r="S177">
        <v>1.9824847659821502E-3</v>
      </c>
      <c r="T177">
        <v>3.8360368425208401E-3</v>
      </c>
      <c r="U177">
        <v>-8.22469748393506E-3</v>
      </c>
      <c r="V177">
        <v>-2.61262139963744E-4</v>
      </c>
      <c r="W177">
        <v>-2.4805326878004899E-3</v>
      </c>
      <c r="X177">
        <v>-3.1819482213299899E-3</v>
      </c>
      <c r="Y177">
        <v>-1.46504951694664E-3</v>
      </c>
      <c r="Z177">
        <v>5.3427461942443201E-3</v>
      </c>
      <c r="AA177">
        <v>-1.8620814014316601E-3</v>
      </c>
      <c r="AB177">
        <v>6.1949996006855001E-3</v>
      </c>
      <c r="AC177">
        <v>8.5907648288891805E-4</v>
      </c>
    </row>
    <row r="178" spans="1:36" x14ac:dyDescent="0.2">
      <c r="A178">
        <v>2014</v>
      </c>
      <c r="B178">
        <v>0</v>
      </c>
      <c r="C178" t="s">
        <v>198</v>
      </c>
      <c r="D178">
        <v>-0.95585176581673603</v>
      </c>
      <c r="E178">
        <v>1.57902164115712E-2</v>
      </c>
      <c r="F178">
        <v>4.2369701570154901E-4</v>
      </c>
      <c r="G178">
        <v>-0.11250911025876199</v>
      </c>
      <c r="H178">
        <v>9.9312555513554803E-3</v>
      </c>
      <c r="I178">
        <v>-5.5245850371706103E-2</v>
      </c>
      <c r="J178">
        <v>-5.5194101677641001E-3</v>
      </c>
      <c r="K178">
        <v>1.5470111070267099E-2</v>
      </c>
      <c r="L178">
        <v>-1.1293371831075E-2</v>
      </c>
      <c r="M178">
        <v>-5.5304468317336599E-3</v>
      </c>
      <c r="N178">
        <v>-7.8831821683500905E-2</v>
      </c>
      <c r="O178">
        <v>1.7903772994615199E-3</v>
      </c>
      <c r="P178">
        <v>1.9781526777907E-2</v>
      </c>
      <c r="Q178">
        <v>2.7425226358111201E-2</v>
      </c>
      <c r="R178">
        <v>-3.6525147006774297E-2</v>
      </c>
      <c r="S178">
        <v>1.64486877405009E-2</v>
      </c>
      <c r="T178">
        <v>1.05112683341087E-2</v>
      </c>
      <c r="U178">
        <v>3.4869949896238997E-2</v>
      </c>
      <c r="V178">
        <v>3.1862302541608599E-3</v>
      </c>
      <c r="W178">
        <v>-9.2815614660088502E-3</v>
      </c>
      <c r="X178">
        <v>-2.5065699549314301E-3</v>
      </c>
      <c r="Y178">
        <v>6.72439434244814E-3</v>
      </c>
      <c r="Z178">
        <v>-2.1029763973139302E-2</v>
      </c>
      <c r="AA178">
        <v>-1.8557225666447901E-3</v>
      </c>
      <c r="AB178">
        <v>-3.4050094780787598E-3</v>
      </c>
      <c r="AC178">
        <v>-4.27269883409233E-3</v>
      </c>
    </row>
    <row r="179" spans="1:36" x14ac:dyDescent="0.2">
      <c r="A179">
        <v>2014</v>
      </c>
      <c r="B179">
        <v>1</v>
      </c>
      <c r="C179" t="s">
        <v>291</v>
      </c>
      <c r="D179">
        <v>1.3550525061191301</v>
      </c>
      <c r="E179">
        <v>2.8590138737324602E-2</v>
      </c>
      <c r="F179">
        <v>1.99904377760524E-3</v>
      </c>
      <c r="G179">
        <v>0.21604581689267799</v>
      </c>
      <c r="H179">
        <v>4.5130702288529299E-2</v>
      </c>
      <c r="I179">
        <v>1.0517342942984099E-2</v>
      </c>
      <c r="J179">
        <v>-7.5669722664904904E-2</v>
      </c>
      <c r="K179">
        <v>-2.4117146289663601E-2</v>
      </c>
      <c r="L179">
        <v>2.1839909668205499E-2</v>
      </c>
      <c r="M179">
        <v>-3.6642913864222998E-2</v>
      </c>
      <c r="N179">
        <v>2.90316571866943E-3</v>
      </c>
      <c r="O179">
        <v>4.8901839595423303E-3</v>
      </c>
      <c r="P179">
        <v>4.6013788448692099E-3</v>
      </c>
      <c r="Q179">
        <v>-4.9791604522854702E-3</v>
      </c>
      <c r="R179">
        <v>-4.61657037523951E-2</v>
      </c>
      <c r="S179">
        <v>3.6001279841764702E-3</v>
      </c>
      <c r="T179">
        <v>9.20911575818818E-2</v>
      </c>
      <c r="U179">
        <v>2.7687450904406098E-3</v>
      </c>
      <c r="V179">
        <v>8.4768519904032894E-3</v>
      </c>
      <c r="W179">
        <v>-4.6840771713963104E-3</v>
      </c>
      <c r="X179">
        <v>-9.8848676417886694E-2</v>
      </c>
      <c r="Y179">
        <v>5.0372050373648003E-2</v>
      </c>
      <c r="Z179">
        <v>1.30940773357176E-3</v>
      </c>
      <c r="AA179">
        <v>-3.2133155376925702E-3</v>
      </c>
      <c r="AB179">
        <v>1.2000735877315601E-2</v>
      </c>
      <c r="AC179">
        <v>-3.8528570869179402E-3</v>
      </c>
    </row>
    <row r="180" spans="1:36" x14ac:dyDescent="0.2">
      <c r="A180">
        <v>2014</v>
      </c>
      <c r="B180">
        <v>1</v>
      </c>
      <c r="C180" t="s">
        <v>107</v>
      </c>
      <c r="D180">
        <v>1.28535858196501</v>
      </c>
      <c r="E180">
        <v>3.80971344381449E-2</v>
      </c>
      <c r="F180">
        <v>2.3008942453187501E-3</v>
      </c>
      <c r="G180">
        <v>0.238131849491099</v>
      </c>
      <c r="H180">
        <v>2.4518156536524401E-2</v>
      </c>
      <c r="I180">
        <v>2.89507784089326E-2</v>
      </c>
      <c r="J180">
        <v>-4.2696794568681303E-3</v>
      </c>
      <c r="K180">
        <v>-1.92967891224783E-2</v>
      </c>
      <c r="L180">
        <v>-3.2220997561835898E-2</v>
      </c>
      <c r="M180">
        <v>2.7012320409537001E-2</v>
      </c>
      <c r="N180">
        <v>-0.107085251856134</v>
      </c>
      <c r="O180">
        <v>-5.5442034770791099E-2</v>
      </c>
      <c r="P180">
        <v>2.2632101516007998E-2</v>
      </c>
      <c r="Q180">
        <v>2.9553724639938099E-2</v>
      </c>
      <c r="R180">
        <v>-5.75033251592518E-2</v>
      </c>
      <c r="S180">
        <v>2.3078750343361501E-2</v>
      </c>
      <c r="T180">
        <v>-2.21707854245034E-2</v>
      </c>
      <c r="U180">
        <v>5.8288646293200901E-2</v>
      </c>
      <c r="V180">
        <v>4.1022450926047E-3</v>
      </c>
      <c r="W180">
        <v>-9.5252215204600296E-3</v>
      </c>
      <c r="X180">
        <v>-1.8404811637210899E-2</v>
      </c>
      <c r="Y180">
        <v>-2.2876748762025698E-2</v>
      </c>
      <c r="Z180">
        <v>-4.2407590923146998E-2</v>
      </c>
      <c r="AA180">
        <v>5.1915536217971701E-2</v>
      </c>
      <c r="AB180">
        <v>0.17131418043584801</v>
      </c>
      <c r="AC180">
        <v>3.0278281473462999E-3</v>
      </c>
    </row>
    <row r="181" spans="1:36" x14ac:dyDescent="0.2">
      <c r="A181">
        <v>2014</v>
      </c>
      <c r="B181">
        <v>1</v>
      </c>
      <c r="C181" t="s">
        <v>38</v>
      </c>
      <c r="D181">
        <v>1.6487650987453599</v>
      </c>
      <c r="E181">
        <v>8.8329035495007101E-3</v>
      </c>
      <c r="F181">
        <v>1.1623380033467701E-3</v>
      </c>
      <c r="G181">
        <v>0.14425561147473301</v>
      </c>
      <c r="H181">
        <v>-2.0030775935433901E-2</v>
      </c>
      <c r="I181">
        <v>-3.3225695341762E-2</v>
      </c>
      <c r="J181">
        <v>6.63636753015098E-2</v>
      </c>
      <c r="K181">
        <v>-1.5187151031640599E-2</v>
      </c>
      <c r="L181">
        <v>-1.2087863317212901E-2</v>
      </c>
      <c r="M181">
        <v>2.37220619000945E-3</v>
      </c>
      <c r="N181">
        <v>7.5064918572469597E-3</v>
      </c>
      <c r="O181">
        <v>-2.8478050698606198E-2</v>
      </c>
      <c r="P181">
        <v>-5.0956681115913198E-3</v>
      </c>
      <c r="Q181">
        <v>2.12185481820437E-2</v>
      </c>
      <c r="R181">
        <v>7.4257102474444003E-2</v>
      </c>
      <c r="S181">
        <v>-2.8444561557451599E-2</v>
      </c>
      <c r="T181">
        <v>-3.0221491147122199E-2</v>
      </c>
      <c r="U181">
        <v>-6.0708245856259398E-2</v>
      </c>
      <c r="V181">
        <v>-1.7428564138347901E-3</v>
      </c>
      <c r="W181">
        <v>7.4014307430043296E-3</v>
      </c>
      <c r="X181">
        <v>2.05298482720273E-2</v>
      </c>
      <c r="Y181">
        <v>-3.7401385131539898E-3</v>
      </c>
      <c r="Z181">
        <v>5.7424405889112601E-2</v>
      </c>
      <c r="AA181">
        <v>2.57641822918129E-2</v>
      </c>
      <c r="AB181">
        <v>-7.0173120876073896E-3</v>
      </c>
      <c r="AC181">
        <v>-1.78455433355186E-3</v>
      </c>
      <c r="AJ181" s="1"/>
    </row>
    <row r="182" spans="1:36" x14ac:dyDescent="0.2">
      <c r="A182">
        <v>2014</v>
      </c>
      <c r="B182">
        <v>0</v>
      </c>
      <c r="C182" t="s">
        <v>71</v>
      </c>
      <c r="D182">
        <v>-0.84355247670506195</v>
      </c>
      <c r="E182">
        <v>7.8333004631991592E-3</v>
      </c>
      <c r="F182">
        <v>1.5369371106454299E-4</v>
      </c>
      <c r="G182">
        <v>-6.9555375501759401E-2</v>
      </c>
      <c r="H182">
        <v>2.56791880066887E-2</v>
      </c>
      <c r="I182">
        <v>-3.38579975347479E-2</v>
      </c>
      <c r="J182">
        <v>-3.8235334078617698E-2</v>
      </c>
      <c r="K182">
        <v>1.2145277044934E-2</v>
      </c>
      <c r="L182">
        <v>-7.7003311604597197E-3</v>
      </c>
      <c r="M182">
        <v>3.2637589983630002E-3</v>
      </c>
      <c r="N182">
        <v>-2.5664722148237999E-2</v>
      </c>
      <c r="O182">
        <v>-7.7981193870297705E-4</v>
      </c>
      <c r="P182">
        <v>8.8264191998217098E-3</v>
      </c>
      <c r="Q182">
        <v>2.9154629701925098E-3</v>
      </c>
      <c r="R182">
        <v>1.18052209921249E-2</v>
      </c>
      <c r="S182">
        <v>1.01380124774853E-2</v>
      </c>
      <c r="T182">
        <v>1.3465703149998299E-2</v>
      </c>
      <c r="U182">
        <v>-1.3833890040722399E-2</v>
      </c>
      <c r="V182">
        <v>-1.7788698533126701E-3</v>
      </c>
      <c r="W182">
        <v>-1.2079849254656499E-2</v>
      </c>
      <c r="X182">
        <v>8.0115697791542195E-4</v>
      </c>
      <c r="Y182">
        <v>-3.10029920360362E-3</v>
      </c>
      <c r="Z182">
        <v>7.2744177874683597E-3</v>
      </c>
      <c r="AA182">
        <v>3.1095771095998202E-4</v>
      </c>
      <c r="AB182">
        <v>-1.1283722408387601E-3</v>
      </c>
      <c r="AC182">
        <v>-1.8525676258658E-3</v>
      </c>
    </row>
    <row r="183" spans="1:36" x14ac:dyDescent="0.2">
      <c r="A183">
        <v>2014</v>
      </c>
      <c r="B183">
        <v>0</v>
      </c>
      <c r="C183" t="s">
        <v>278</v>
      </c>
      <c r="D183">
        <v>-0.56924348812993997</v>
      </c>
      <c r="E183">
        <v>1.2596313420320899E-2</v>
      </c>
      <c r="F183">
        <v>1.0252054925708099E-4</v>
      </c>
      <c r="G183">
        <v>-5.9736103277781998E-2</v>
      </c>
      <c r="H183">
        <v>2.8215758871573899E-3</v>
      </c>
      <c r="I183">
        <v>-4.9228595709973396E-3</v>
      </c>
      <c r="J183">
        <v>1.38654159189694E-2</v>
      </c>
      <c r="K183">
        <v>6.3888900718671801E-3</v>
      </c>
      <c r="L183">
        <v>-1.3202320983144099E-2</v>
      </c>
      <c r="M183">
        <v>-3.8391548315016698E-2</v>
      </c>
      <c r="N183">
        <v>8.2428555970458003E-3</v>
      </c>
      <c r="O183">
        <v>6.98698435660318E-3</v>
      </c>
      <c r="P183">
        <v>1.25844837668951E-2</v>
      </c>
      <c r="Q183">
        <v>7.5784323874583002E-3</v>
      </c>
      <c r="R183">
        <v>-3.7899757753439499E-4</v>
      </c>
      <c r="S183">
        <v>-9.6345130414954294E-3</v>
      </c>
      <c r="T183">
        <v>3.1191118974924401E-3</v>
      </c>
      <c r="U183" s="1">
        <v>-9.1040892185929704E-5</v>
      </c>
      <c r="V183">
        <v>-2.0185936598844802E-2</v>
      </c>
      <c r="W183">
        <v>9.4058033441032501E-3</v>
      </c>
      <c r="X183">
        <v>3.4400009608368302E-3</v>
      </c>
      <c r="Y183">
        <v>3.8769392436425902E-2</v>
      </c>
      <c r="Z183" s="1">
        <v>-6.9088617353771294E-5</v>
      </c>
      <c r="AA183">
        <v>-7.4235648046376999E-3</v>
      </c>
      <c r="AB183">
        <v>-3.0564976042765902E-3</v>
      </c>
      <c r="AC183">
        <v>1.06524110118228E-2</v>
      </c>
    </row>
    <row r="184" spans="1:36" x14ac:dyDescent="0.2">
      <c r="A184">
        <v>2014</v>
      </c>
      <c r="B184">
        <v>0</v>
      </c>
      <c r="C184" t="s">
        <v>282</v>
      </c>
      <c r="D184">
        <v>-0.86169837145913197</v>
      </c>
      <c r="E184">
        <v>7.6904640429145401E-3</v>
      </c>
      <c r="F184">
        <v>1.5870675746635599E-4</v>
      </c>
      <c r="G184">
        <v>-7.0393020099164497E-2</v>
      </c>
      <c r="H184">
        <v>-5.5738195112098998E-3</v>
      </c>
      <c r="I184">
        <v>2.6506725421085502E-2</v>
      </c>
      <c r="J184">
        <v>2.2453811276422798E-2</v>
      </c>
      <c r="K184">
        <v>8.9324358240076996E-3</v>
      </c>
      <c r="L184">
        <v>-1.04022595938984E-2</v>
      </c>
      <c r="M184">
        <v>9.1552494047639199E-4</v>
      </c>
      <c r="N184">
        <v>-6.6471756366786898E-3</v>
      </c>
      <c r="O184">
        <v>-2.7293379126490801E-3</v>
      </c>
      <c r="P184">
        <v>1.6901507247116698E-2</v>
      </c>
      <c r="Q184">
        <v>-3.29805015484197E-4</v>
      </c>
      <c r="R184">
        <v>-3.09898505264278E-2</v>
      </c>
      <c r="S184">
        <v>9.5566353385096604E-3</v>
      </c>
      <c r="T184">
        <v>3.04759909870027E-3</v>
      </c>
      <c r="U184">
        <v>2.0566742011467399E-2</v>
      </c>
      <c r="V184">
        <v>1.17301764940931E-2</v>
      </c>
      <c r="W184">
        <v>-2.5091944873125501E-4</v>
      </c>
      <c r="X184">
        <v>6.8348399185150996E-3</v>
      </c>
      <c r="Y184">
        <v>-2.4049363031087498E-3</v>
      </c>
      <c r="Z184">
        <v>-2.13974180215677E-2</v>
      </c>
      <c r="AA184">
        <v>2.4374932634089099E-3</v>
      </c>
      <c r="AB184">
        <v>-3.1882788319572701E-3</v>
      </c>
      <c r="AC184">
        <v>-4.9007660545322997E-3</v>
      </c>
    </row>
    <row r="185" spans="1:36" x14ac:dyDescent="0.2">
      <c r="A185">
        <v>2014</v>
      </c>
      <c r="B185">
        <v>0</v>
      </c>
      <c r="C185" t="s">
        <v>47</v>
      </c>
      <c r="D185">
        <v>-0.85923432928517696</v>
      </c>
      <c r="E185">
        <v>4.9191013835251799E-3</v>
      </c>
      <c r="F185">
        <v>1.00464258489517E-4</v>
      </c>
      <c r="G185">
        <v>-5.6028432399840497E-2</v>
      </c>
      <c r="H185">
        <v>-1.7195448531156601E-4</v>
      </c>
      <c r="I185">
        <v>-5.9885169800061597E-3</v>
      </c>
      <c r="J185">
        <v>-1.34972948914926E-2</v>
      </c>
      <c r="K185">
        <v>9.6303449303936899E-3</v>
      </c>
      <c r="L185">
        <v>7.3748780303468601E-3</v>
      </c>
      <c r="M185">
        <v>-2.7141014514137199E-4</v>
      </c>
      <c r="N185">
        <v>2.1385297808637099E-2</v>
      </c>
      <c r="O185">
        <v>1.13977408543599E-2</v>
      </c>
      <c r="P185">
        <v>-2.3367137883782002E-3</v>
      </c>
      <c r="Q185">
        <v>2.0092632808693801E-3</v>
      </c>
      <c r="R185">
        <v>-1.24382995432256E-2</v>
      </c>
      <c r="S185">
        <v>6.6706141509480397E-3</v>
      </c>
      <c r="T185">
        <v>1.34937265477368E-2</v>
      </c>
      <c r="U185">
        <v>8.8485682237586395E-3</v>
      </c>
      <c r="V185">
        <v>-3.65520481088045E-3</v>
      </c>
      <c r="W185">
        <v>-3.9735491461119097E-3</v>
      </c>
      <c r="X185">
        <v>-7.2322459805279002E-3</v>
      </c>
      <c r="Y185">
        <v>1.5042775035442599E-3</v>
      </c>
      <c r="Z185">
        <v>-6.0829285178098103E-3</v>
      </c>
      <c r="AA185">
        <v>-1.0172132783026E-2</v>
      </c>
      <c r="AB185">
        <v>-2.1378591161329001E-2</v>
      </c>
      <c r="AC185">
        <v>2.2116090689225402E-3</v>
      </c>
    </row>
    <row r="186" spans="1:36" x14ac:dyDescent="0.2">
      <c r="A186">
        <v>2014</v>
      </c>
      <c r="B186">
        <v>1</v>
      </c>
      <c r="C186" t="s">
        <v>153</v>
      </c>
      <c r="D186">
        <v>1.7879527351395399</v>
      </c>
      <c r="E186">
        <v>3.8148367269343901E-3</v>
      </c>
      <c r="F186">
        <v>6.8288621697643504E-4</v>
      </c>
      <c r="G186">
        <v>0.10254081011828101</v>
      </c>
      <c r="H186">
        <v>-2.21986681575824E-2</v>
      </c>
      <c r="I186">
        <v>-1.3958637409414901E-2</v>
      </c>
      <c r="J186">
        <v>9.1820485185109199E-3</v>
      </c>
      <c r="K186">
        <v>-1.7887482388316299E-2</v>
      </c>
      <c r="L186">
        <v>2.5631336707725699E-2</v>
      </c>
      <c r="M186">
        <v>-6.9980222452027999E-4</v>
      </c>
      <c r="N186">
        <v>5.4014093027902697E-3</v>
      </c>
      <c r="O186">
        <v>-3.61850599726549E-2</v>
      </c>
      <c r="P186">
        <v>-1.4417751625915499E-2</v>
      </c>
      <c r="Q186">
        <v>-1.57122410011277E-2</v>
      </c>
      <c r="R186">
        <v>-3.68910300423225E-3</v>
      </c>
      <c r="S186">
        <v>4.6802006736872202E-2</v>
      </c>
      <c r="T186">
        <v>-1.7499025630692399E-2</v>
      </c>
      <c r="U186">
        <v>2.7477968559276502E-3</v>
      </c>
      <c r="V186">
        <v>1.3493820616699099E-3</v>
      </c>
      <c r="W186">
        <v>-4.1261789858271898E-2</v>
      </c>
      <c r="X186">
        <v>-1.61449800470135E-2</v>
      </c>
      <c r="Y186">
        <v>3.0859083901790302E-3</v>
      </c>
      <c r="Z186">
        <v>-9.4722080454834601E-3</v>
      </c>
      <c r="AA186">
        <v>4.0335833663165101E-2</v>
      </c>
      <c r="AB186">
        <v>2.2305330495854502E-3</v>
      </c>
      <c r="AC186" s="1">
        <v>1.7470506624830501E-5</v>
      </c>
    </row>
    <row r="187" spans="1:36" x14ac:dyDescent="0.2">
      <c r="A187">
        <v>2014</v>
      </c>
      <c r="B187">
        <v>0</v>
      </c>
      <c r="C187" t="s">
        <v>185</v>
      </c>
      <c r="D187">
        <v>-0.73310592626952698</v>
      </c>
      <c r="E187">
        <v>1.6157764281090399E-2</v>
      </c>
      <c r="F187">
        <v>2.31437809545331E-4</v>
      </c>
      <c r="G187">
        <v>-8.7344238646163794E-2</v>
      </c>
      <c r="H187">
        <v>1.6340238068464699E-2</v>
      </c>
      <c r="I187">
        <v>5.3658426837297603E-3</v>
      </c>
      <c r="J187">
        <v>-9.2301652090570098E-3</v>
      </c>
      <c r="K187">
        <v>1.02055764957741E-2</v>
      </c>
      <c r="L187">
        <v>-1.5363768698247101E-2</v>
      </c>
      <c r="M187">
        <v>1.13023576891997E-2</v>
      </c>
      <c r="N187">
        <v>-1.5772488343713201E-2</v>
      </c>
      <c r="O187">
        <v>1.00686595077037E-3</v>
      </c>
      <c r="P187">
        <v>5.5739364623888796E-3</v>
      </c>
      <c r="Q187">
        <v>1.2858350506459099E-3</v>
      </c>
      <c r="R187">
        <v>2.8758764925894801E-2</v>
      </c>
      <c r="S187">
        <v>1.0462948489351399E-2</v>
      </c>
      <c r="T187">
        <v>6.0090185446178201E-3</v>
      </c>
      <c r="U187">
        <v>-3.6558635219760598E-2</v>
      </c>
      <c r="V187">
        <v>-7.6775918391509502E-3</v>
      </c>
      <c r="W187">
        <v>-1.70183565050025E-2</v>
      </c>
      <c r="X187">
        <v>5.3925483533500199E-2</v>
      </c>
      <c r="Y187">
        <v>-2.0485230521521802E-2</v>
      </c>
      <c r="Z187">
        <v>2.8525223607599601E-2</v>
      </c>
      <c r="AA187">
        <v>-1.3587323684953201E-3</v>
      </c>
      <c r="AB187">
        <v>5.0404692853592298E-3</v>
      </c>
      <c r="AC187">
        <v>1.72983471161447E-3</v>
      </c>
    </row>
    <row r="188" spans="1:36" x14ac:dyDescent="0.2">
      <c r="A188">
        <v>2014</v>
      </c>
      <c r="B188">
        <v>0</v>
      </c>
      <c r="C188" t="s">
        <v>412</v>
      </c>
      <c r="D188">
        <v>-0.64161841480484405</v>
      </c>
      <c r="E188">
        <v>8.7900447189008992E-3</v>
      </c>
      <c r="F188" s="1">
        <v>9.2441278803014995E-5</v>
      </c>
      <c r="G188">
        <v>-5.6086832567674001E-2</v>
      </c>
      <c r="H188">
        <v>-1.7338777685969201E-2</v>
      </c>
      <c r="I188">
        <v>9.3338294663982899E-3</v>
      </c>
      <c r="J188">
        <v>1.3473908094438099E-2</v>
      </c>
      <c r="K188">
        <v>6.0482595194762201E-3</v>
      </c>
      <c r="L188">
        <v>1.01958753804874E-2</v>
      </c>
      <c r="M188">
        <v>-8.0975941602116804E-3</v>
      </c>
      <c r="N188">
        <v>-1.6598025292985399E-2</v>
      </c>
      <c r="O188">
        <v>4.9529554388948096E-3</v>
      </c>
      <c r="P188">
        <v>-7.7348467935105204E-3</v>
      </c>
      <c r="Q188">
        <v>1.4983520677371799E-2</v>
      </c>
      <c r="R188" s="1">
        <v>-1.11115967327456E-5</v>
      </c>
      <c r="S188">
        <v>9.8644528713910905E-3</v>
      </c>
      <c r="T188">
        <v>3.09795824360686E-3</v>
      </c>
      <c r="U188">
        <v>-2.9843046850726099E-3</v>
      </c>
      <c r="V188">
        <v>-3.7401046224882301E-2</v>
      </c>
      <c r="W188">
        <v>-9.7193184397468199E-3</v>
      </c>
      <c r="X188">
        <v>1.5590371327675399E-3</v>
      </c>
      <c r="Y188">
        <v>6.7554074384184896E-3</v>
      </c>
      <c r="Z188">
        <v>2.3629762293694702E-3</v>
      </c>
      <c r="AA188">
        <v>-4.8059874881651197E-3</v>
      </c>
      <c r="AB188">
        <v>-1.39802240089113E-3</v>
      </c>
      <c r="AC188">
        <v>1.7185190066792699E-2</v>
      </c>
    </row>
    <row r="189" spans="1:36" x14ac:dyDescent="0.2">
      <c r="A189">
        <v>2014</v>
      </c>
      <c r="B189">
        <v>0</v>
      </c>
      <c r="C189" t="s">
        <v>204</v>
      </c>
      <c r="D189">
        <v>-0.61356599532573097</v>
      </c>
      <c r="E189">
        <v>5.6732911564878596E-3</v>
      </c>
      <c r="F189" s="1">
        <v>5.3835545455843797E-5</v>
      </c>
      <c r="G189">
        <v>-4.2991745340111499E-2</v>
      </c>
      <c r="H189">
        <v>-2.2505830640516599E-2</v>
      </c>
      <c r="I189">
        <v>6.4447405566564701E-3</v>
      </c>
      <c r="J189">
        <v>1.42958713208857E-2</v>
      </c>
      <c r="K189">
        <v>5.0861015933400802E-3</v>
      </c>
      <c r="L189">
        <v>1.72734475514702E-2</v>
      </c>
      <c r="M189">
        <v>-1.5843602531152401E-3</v>
      </c>
      <c r="N189">
        <v>1.4311010606021799E-2</v>
      </c>
      <c r="O189">
        <v>4.5402172281395403E-3</v>
      </c>
      <c r="P189">
        <v>-1.9826710982818099E-2</v>
      </c>
      <c r="Q189">
        <v>1.8002460010219601E-2</v>
      </c>
      <c r="R189">
        <v>-1.7483071238269299E-4</v>
      </c>
      <c r="S189">
        <v>-2.1784503068557198E-2</v>
      </c>
      <c r="T189">
        <v>4.5892642489303902E-3</v>
      </c>
      <c r="U189">
        <v>6.8448922933715098E-4</v>
      </c>
      <c r="V189">
        <v>-5.9437024453887601E-3</v>
      </c>
      <c r="W189">
        <v>2.03883964295303E-2</v>
      </c>
      <c r="X189">
        <v>3.2277196272082598E-4</v>
      </c>
      <c r="Y189">
        <v>1.3650020134446999E-3</v>
      </c>
      <c r="Z189">
        <v>2.6791589483419298E-3</v>
      </c>
      <c r="AA189">
        <v>-4.5569372562700499E-3</v>
      </c>
      <c r="AB189">
        <v>-4.2867634298288703E-3</v>
      </c>
      <c r="AC189">
        <v>4.0918514540809097E-3</v>
      </c>
      <c r="AE189" s="1"/>
    </row>
    <row r="190" spans="1:36" x14ac:dyDescent="0.2">
      <c r="A190">
        <v>2014</v>
      </c>
      <c r="B190">
        <v>0</v>
      </c>
      <c r="C190" t="s">
        <v>112</v>
      </c>
      <c r="D190">
        <v>-0.88638515563599496</v>
      </c>
      <c r="E190">
        <v>2.1418537463157399E-2</v>
      </c>
      <c r="F190">
        <v>4.8141067927650401E-4</v>
      </c>
      <c r="G190">
        <v>-0.12201227254644099</v>
      </c>
      <c r="H190">
        <v>2.5058060737346899E-2</v>
      </c>
      <c r="I190">
        <v>1.5799935373226999E-2</v>
      </c>
      <c r="J190">
        <v>-2.0399385164448901E-3</v>
      </c>
      <c r="K190">
        <v>1.1782551901415099E-2</v>
      </c>
      <c r="L190">
        <v>-2.2319530315050899E-2</v>
      </c>
      <c r="M190">
        <v>-9.3143602146461592E-3</v>
      </c>
      <c r="N190">
        <v>6.2309820698917898E-2</v>
      </c>
      <c r="O190">
        <v>-2.06287552446019E-2</v>
      </c>
      <c r="P190">
        <v>-5.1590377744918803E-3</v>
      </c>
      <c r="Q190">
        <v>-3.3729395085050802E-2</v>
      </c>
      <c r="R190">
        <v>-1.82014531474688E-2</v>
      </c>
      <c r="S190">
        <v>1.47451566446892E-2</v>
      </c>
      <c r="T190">
        <v>9.2922244497126993E-3</v>
      </c>
      <c r="U190">
        <v>9.5450820959888504E-3</v>
      </c>
      <c r="V190">
        <v>-2.0208141604787899E-2</v>
      </c>
      <c r="W190">
        <v>-8.6539663686085993E-3</v>
      </c>
      <c r="X190">
        <v>-3.9510669288048998E-3</v>
      </c>
      <c r="Y190">
        <v>8.9353381666142095E-3</v>
      </c>
      <c r="Z190">
        <v>-1.0428074949939799E-2</v>
      </c>
      <c r="AA190">
        <v>2.1846895723157501E-2</v>
      </c>
      <c r="AB190">
        <v>-6.1945506775503402E-2</v>
      </c>
      <c r="AC190">
        <v>1.1714406100369701E-2</v>
      </c>
    </row>
    <row r="191" spans="1:36" x14ac:dyDescent="0.2">
      <c r="A191">
        <v>2014</v>
      </c>
      <c r="B191">
        <v>0</v>
      </c>
      <c r="C191" t="s">
        <v>150</v>
      </c>
      <c r="D191">
        <v>-1.0325170079658399</v>
      </c>
      <c r="E191">
        <v>1.5201000289003499E-2</v>
      </c>
      <c r="F191">
        <v>4.9515151450139005E-4</v>
      </c>
      <c r="G191">
        <v>-0.119176468296706</v>
      </c>
      <c r="H191">
        <v>-9.8557471159584804E-3</v>
      </c>
      <c r="I191">
        <v>2.0766508896006401E-2</v>
      </c>
      <c r="J191">
        <v>9.7788596243778593E-3</v>
      </c>
      <c r="K191">
        <v>1.51784515700495E-2</v>
      </c>
      <c r="L191">
        <v>-6.03005933896351E-3</v>
      </c>
      <c r="M191">
        <v>5.03006497307938E-3</v>
      </c>
      <c r="N191">
        <v>2.0612094794392102E-3</v>
      </c>
      <c r="O191">
        <v>4.1226839501244499E-3</v>
      </c>
      <c r="P191">
        <v>4.9460112981933001E-2</v>
      </c>
      <c r="Q191">
        <v>2.02706695212654E-2</v>
      </c>
      <c r="R191">
        <v>-1.00948583625242E-2</v>
      </c>
      <c r="S191">
        <v>-4.5865955744278299E-2</v>
      </c>
      <c r="T191">
        <v>-6.0795285709704001E-2</v>
      </c>
      <c r="U191">
        <v>1.33843584068504E-2</v>
      </c>
      <c r="V191" s="1">
        <v>-1.7131103903451699E-5</v>
      </c>
      <c r="W191">
        <v>4.8638442218733202E-2</v>
      </c>
      <c r="X191">
        <v>1.7947858306884199E-2</v>
      </c>
      <c r="Y191">
        <v>-7.5251305135332703E-3</v>
      </c>
      <c r="Z191">
        <v>-1.9720940190131001E-2</v>
      </c>
      <c r="AA191">
        <v>-4.8154993259273901E-3</v>
      </c>
      <c r="AB191">
        <v>-1.5456654159966901E-3</v>
      </c>
      <c r="AC191">
        <v>-5.9167633853144299E-3</v>
      </c>
    </row>
    <row r="192" spans="1:36" x14ac:dyDescent="0.2">
      <c r="A192">
        <v>2014</v>
      </c>
      <c r="B192">
        <v>0</v>
      </c>
      <c r="C192" t="s">
        <v>24</v>
      </c>
      <c r="D192">
        <v>-0.84480136356205304</v>
      </c>
      <c r="E192">
        <v>1.0053887752161801E-2</v>
      </c>
      <c r="F192">
        <v>1.9852757641341601E-4</v>
      </c>
      <c r="G192">
        <v>-7.9040175366077797E-2</v>
      </c>
      <c r="H192">
        <v>3.1835557952502799E-3</v>
      </c>
      <c r="I192">
        <v>1.34957104505097E-2</v>
      </c>
      <c r="J192">
        <v>-5.3652221562588302E-2</v>
      </c>
      <c r="K192">
        <v>8.7873838288079608E-3</v>
      </c>
      <c r="L192">
        <v>2.4885454313495599E-2</v>
      </c>
      <c r="M192">
        <v>3.88132625632888E-3</v>
      </c>
      <c r="N192">
        <v>5.4324182466268097E-3</v>
      </c>
      <c r="O192">
        <v>-1.37384635338101E-2</v>
      </c>
      <c r="P192">
        <v>-3.1976974215034899E-3</v>
      </c>
      <c r="Q192">
        <v>-6.9163213908286E-3</v>
      </c>
      <c r="R192">
        <v>8.1867607540169092E-3</v>
      </c>
      <c r="S192">
        <v>2.3186403786888899E-2</v>
      </c>
      <c r="T192">
        <v>1.9090716532498699E-2</v>
      </c>
      <c r="U192">
        <v>-8.3711004698423398E-3</v>
      </c>
      <c r="V192">
        <v>-1.50769329919063E-2</v>
      </c>
      <c r="W192">
        <v>-2.9208907017982001E-2</v>
      </c>
      <c r="X192">
        <v>8.8304945926352494E-3</v>
      </c>
      <c r="Y192">
        <v>-5.3363466605251802E-3</v>
      </c>
      <c r="Z192">
        <v>1.6294095857803299E-2</v>
      </c>
      <c r="AA192">
        <v>1.34758976590033E-2</v>
      </c>
      <c r="AB192">
        <v>6.6348787657654999E-3</v>
      </c>
      <c r="AC192">
        <v>7.1144718179803603E-3</v>
      </c>
    </row>
    <row r="193" spans="1:32" x14ac:dyDescent="0.2">
      <c r="A193">
        <v>2014</v>
      </c>
      <c r="B193">
        <v>0</v>
      </c>
      <c r="C193" t="s">
        <v>163</v>
      </c>
      <c r="D193">
        <v>-0.87754774182744899</v>
      </c>
      <c r="E193">
        <v>9.1679477965864904E-3</v>
      </c>
      <c r="F193">
        <v>1.9802139900287899E-4</v>
      </c>
      <c r="G193">
        <v>-7.8352066775418699E-2</v>
      </c>
      <c r="H193">
        <v>-9.0736247689580298E-3</v>
      </c>
      <c r="I193">
        <v>1.2632120703222401E-2</v>
      </c>
      <c r="J193">
        <v>9.3857368098806092E-3</v>
      </c>
      <c r="K193">
        <v>1.43319403507331E-2</v>
      </c>
      <c r="L193">
        <v>2.8287139260363301E-3</v>
      </c>
      <c r="M193">
        <v>3.72529695397091E-3</v>
      </c>
      <c r="N193">
        <v>-1.3823606203627601E-3</v>
      </c>
      <c r="O193">
        <v>3.00629519383368E-3</v>
      </c>
      <c r="P193">
        <v>-1.7480208219627399E-3</v>
      </c>
      <c r="Q193">
        <v>1.94049649623469E-2</v>
      </c>
      <c r="R193">
        <v>4.7080003946131897E-3</v>
      </c>
      <c r="S193" s="1">
        <v>5.7510879767186602E-5</v>
      </c>
      <c r="T193">
        <v>-4.7532057945916903E-2</v>
      </c>
      <c r="U193">
        <v>-6.6259125120860804E-3</v>
      </c>
      <c r="V193">
        <v>-4.2554903939710098E-4</v>
      </c>
      <c r="W193">
        <v>-2.9478758867364299E-3</v>
      </c>
      <c r="X193">
        <v>-5.0787260061214198E-3</v>
      </c>
      <c r="Y193">
        <v>-4.4274696511993001E-3</v>
      </c>
      <c r="Z193">
        <v>9.0142395187897302E-3</v>
      </c>
      <c r="AA193">
        <v>-3.9629555841328799E-3</v>
      </c>
      <c r="AB193">
        <v>-1.04654538022492E-3</v>
      </c>
      <c r="AC193">
        <v>-3.6804506061267103E-2</v>
      </c>
    </row>
    <row r="194" spans="1:32" x14ac:dyDescent="0.2">
      <c r="A194">
        <v>2014</v>
      </c>
      <c r="B194">
        <v>1</v>
      </c>
      <c r="C194" t="s">
        <v>25</v>
      </c>
      <c r="D194">
        <v>1.5525918499651099</v>
      </c>
      <c r="E194">
        <v>1.7491177014833399E-2</v>
      </c>
      <c r="F194">
        <v>1.8703218920439601E-3</v>
      </c>
      <c r="G194">
        <v>0.19209823579233301</v>
      </c>
      <c r="H194">
        <v>3.4520870018383602E-2</v>
      </c>
      <c r="I194">
        <v>-4.6847376049153497E-2</v>
      </c>
      <c r="J194">
        <v>6.6499421559445701E-2</v>
      </c>
      <c r="K194">
        <v>-2.01339577358964E-2</v>
      </c>
      <c r="L194">
        <v>-7.9873786213912307E-2</v>
      </c>
      <c r="M194">
        <v>3.3103400788213901E-3</v>
      </c>
      <c r="N194">
        <v>-9.9262808168753599E-3</v>
      </c>
      <c r="O194">
        <v>5.3351833976995999E-2</v>
      </c>
      <c r="P194">
        <v>3.13826744866849E-2</v>
      </c>
      <c r="Q194">
        <v>2.5865428925481399E-2</v>
      </c>
      <c r="R194">
        <v>-5.1770179353846004E-3</v>
      </c>
      <c r="S194">
        <v>7.1569521106270503E-2</v>
      </c>
      <c r="T194">
        <v>6.5293777883353304E-2</v>
      </c>
      <c r="U194">
        <v>4.3411641470330999E-3</v>
      </c>
      <c r="V194">
        <v>1.6703125106054301E-3</v>
      </c>
      <c r="W194">
        <v>-6.08931259016866E-2</v>
      </c>
      <c r="X194">
        <v>5.4926186993406803E-3</v>
      </c>
      <c r="Y194">
        <v>-1.82632110434414E-3</v>
      </c>
      <c r="Z194">
        <v>-2.2180221593677399E-2</v>
      </c>
      <c r="AA194">
        <v>-5.2394653450618903E-2</v>
      </c>
      <c r="AB194">
        <v>-1.4553022907321999E-2</v>
      </c>
      <c r="AC194">
        <v>3.8784182466011001E-2</v>
      </c>
    </row>
    <row r="195" spans="1:32" x14ac:dyDescent="0.2">
      <c r="A195">
        <v>2014</v>
      </c>
      <c r="B195">
        <v>0</v>
      </c>
      <c r="C195" t="s">
        <v>421</v>
      </c>
      <c r="D195">
        <v>-0.83029855105026595</v>
      </c>
      <c r="E195">
        <v>5.2496080833687496E-3</v>
      </c>
      <c r="F195" s="1">
        <v>9.8877832199445201E-5</v>
      </c>
      <c r="G195">
        <v>-5.5944209557303198E-2</v>
      </c>
      <c r="H195">
        <v>-1.05224551328629E-2</v>
      </c>
      <c r="I195">
        <v>-7.5492479508901299E-3</v>
      </c>
      <c r="J195">
        <v>2.0513580023762201E-2</v>
      </c>
      <c r="K195">
        <v>9.1756068061317492E-3</v>
      </c>
      <c r="L195">
        <v>6.1526274253361699E-3</v>
      </c>
      <c r="M195">
        <v>2.8788685507206702E-3</v>
      </c>
      <c r="N195">
        <v>3.1708238821273401E-3</v>
      </c>
      <c r="O195">
        <v>5.2324941892426403E-4</v>
      </c>
      <c r="P195">
        <v>-2.2822336384315099E-2</v>
      </c>
      <c r="Q195">
        <v>-7.8364149956986293E-3</v>
      </c>
      <c r="R195">
        <v>-2.3207521175886901E-2</v>
      </c>
      <c r="S195">
        <v>4.2504698567027597E-3</v>
      </c>
      <c r="T195">
        <v>4.3452565972362097E-3</v>
      </c>
      <c r="U195">
        <v>1.86959689399895E-2</v>
      </c>
      <c r="V195">
        <v>4.9993078846979604E-3</v>
      </c>
      <c r="W195">
        <v>1.79612430952494E-3</v>
      </c>
      <c r="X195">
        <v>-3.7594775255496301E-3</v>
      </c>
      <c r="Y195">
        <v>-1.26008447727694E-3</v>
      </c>
      <c r="Z195">
        <v>-1.47919390677745E-2</v>
      </c>
      <c r="AA195">
        <v>-9.3870195664791497E-4</v>
      </c>
      <c r="AB195">
        <v>1.9274611965965499E-3</v>
      </c>
      <c r="AC195">
        <v>-1.60902424867962E-3</v>
      </c>
    </row>
    <row r="196" spans="1:32" x14ac:dyDescent="0.2">
      <c r="A196">
        <v>2014</v>
      </c>
      <c r="B196">
        <v>0</v>
      </c>
      <c r="C196" t="s">
        <v>9</v>
      </c>
      <c r="D196">
        <v>-0.68213547379866601</v>
      </c>
      <c r="E196">
        <v>1.1288808852056799E-2</v>
      </c>
      <c r="F196">
        <v>1.3651546914416799E-4</v>
      </c>
      <c r="G196">
        <v>-6.7695817164260194E-2</v>
      </c>
      <c r="H196">
        <v>3.49860990179389E-2</v>
      </c>
      <c r="I196">
        <v>7.1812580708996796E-3</v>
      </c>
      <c r="J196">
        <v>-4.0616099938729097E-2</v>
      </c>
      <c r="K196">
        <v>1.20382245520928E-2</v>
      </c>
      <c r="L196">
        <v>-1.4514737933403901E-2</v>
      </c>
      <c r="M196">
        <v>4.12090464954145E-3</v>
      </c>
      <c r="N196">
        <v>-1.37349144458624E-2</v>
      </c>
      <c r="O196">
        <v>-1.06515422982646E-2</v>
      </c>
      <c r="P196">
        <v>-3.6070504616197399E-3</v>
      </c>
      <c r="Q196">
        <v>-6.2057475554785201E-3</v>
      </c>
      <c r="R196">
        <v>7.6924743390241902E-3</v>
      </c>
      <c r="S196">
        <v>5.8851004535512398E-3</v>
      </c>
      <c r="T196">
        <v>-2.7638001898269E-2</v>
      </c>
      <c r="U196">
        <v>-1.1354533289628099E-2</v>
      </c>
      <c r="V196">
        <v>1.86597307575462E-3</v>
      </c>
      <c r="W196">
        <v>-6.1005956302335098E-3</v>
      </c>
      <c r="X196">
        <v>-6.4136591884572398E-4</v>
      </c>
      <c r="Y196">
        <v>-4.67750187824955E-3</v>
      </c>
      <c r="Z196">
        <v>2.4197756427373298E-3</v>
      </c>
      <c r="AA196">
        <v>1.1089497084322599E-2</v>
      </c>
      <c r="AB196">
        <v>1.1862676294933899E-2</v>
      </c>
      <c r="AC196">
        <v>1.02754266409917E-2</v>
      </c>
    </row>
    <row r="197" spans="1:32" x14ac:dyDescent="0.2">
      <c r="A197">
        <v>2014</v>
      </c>
      <c r="B197">
        <v>0</v>
      </c>
      <c r="C197" t="s">
        <v>73</v>
      </c>
      <c r="D197">
        <v>-0.23509206260301899</v>
      </c>
      <c r="E197">
        <v>7.5238685443775799E-3</v>
      </c>
      <c r="F197" s="1">
        <v>9.6905826219853606E-6</v>
      </c>
      <c r="G197">
        <v>-1.8996857434482799E-2</v>
      </c>
      <c r="H197">
        <v>2.2400346494444098E-3</v>
      </c>
      <c r="I197">
        <v>8.8239628936235995E-4</v>
      </c>
      <c r="J197">
        <v>-1.4968166019217E-3</v>
      </c>
      <c r="K197">
        <v>1.3945691949920299E-3</v>
      </c>
      <c r="L197">
        <v>-1.70711669773288E-3</v>
      </c>
      <c r="M197">
        <v>-1.37370112841646E-2</v>
      </c>
      <c r="N197">
        <v>2.7305669347266501E-3</v>
      </c>
      <c r="O197">
        <v>6.1115519913912198E-3</v>
      </c>
      <c r="P197">
        <v>-3.4118422581144497E-4</v>
      </c>
      <c r="Q197">
        <v>2.1984629240839899E-3</v>
      </c>
      <c r="R197">
        <v>2.0928486502188501E-3</v>
      </c>
      <c r="S197">
        <v>4.6379277654073301E-4</v>
      </c>
      <c r="T197">
        <v>1.63927704262014E-3</v>
      </c>
      <c r="U197">
        <v>-3.0950057884991502E-3</v>
      </c>
      <c r="V197">
        <v>5.2612209041556595E-4</v>
      </c>
      <c r="W197">
        <v>-1.0043617600421001E-3</v>
      </c>
      <c r="X197">
        <v>-6.6401597565145598E-3</v>
      </c>
      <c r="Y197">
        <v>1.45556024999149E-2</v>
      </c>
      <c r="Z197">
        <v>2.2752684196515102E-3</v>
      </c>
      <c r="AA197">
        <v>-6.2410149531804803E-3</v>
      </c>
      <c r="AB197">
        <v>3.4610964872902501E-3</v>
      </c>
      <c r="AC197">
        <v>2.6765060466421201E-4</v>
      </c>
      <c r="AF197" s="1"/>
    </row>
    <row r="198" spans="1:32" x14ac:dyDescent="0.2">
      <c r="A198">
        <v>2014</v>
      </c>
      <c r="B198">
        <v>0</v>
      </c>
      <c r="C198" t="s">
        <v>144</v>
      </c>
      <c r="D198">
        <v>-0.95868459153948204</v>
      </c>
      <c r="E198">
        <v>3.8972728675519701E-2</v>
      </c>
      <c r="F198">
        <v>1.0842854043546901E-3</v>
      </c>
      <c r="G198">
        <v>-0.180185274097376</v>
      </c>
      <c r="H198">
        <v>1.09125230133129E-2</v>
      </c>
      <c r="I198">
        <v>-1.53029390535659E-2</v>
      </c>
      <c r="J198">
        <v>-8.3133870057311397E-3</v>
      </c>
      <c r="K198">
        <v>8.4107021530893701E-3</v>
      </c>
      <c r="L198">
        <v>-8.7950466520383894E-3</v>
      </c>
      <c r="M198">
        <v>-2.1533701836563301E-3</v>
      </c>
      <c r="N198">
        <v>-4.8732725675445801E-2</v>
      </c>
      <c r="O198">
        <v>2.1067411113302799E-2</v>
      </c>
      <c r="P198">
        <v>1.92452655295056E-2</v>
      </c>
      <c r="Q198">
        <v>-1.9365289469808301E-2</v>
      </c>
      <c r="R198">
        <v>-0.141305317937506</v>
      </c>
      <c r="S198">
        <v>-2.9590020575918901E-2</v>
      </c>
      <c r="T198">
        <v>1.7688381855357101E-2</v>
      </c>
      <c r="U198">
        <v>0.14635704364511401</v>
      </c>
      <c r="V198">
        <v>-2.67400658071217E-2</v>
      </c>
      <c r="W198">
        <v>5.6321218719070601E-2</v>
      </c>
      <c r="X198">
        <v>-1.43986113117422E-2</v>
      </c>
      <c r="Y198">
        <v>4.4767669466453603E-3</v>
      </c>
      <c r="Z198">
        <v>-9.2830227690140196E-2</v>
      </c>
      <c r="AA198">
        <v>-1.9869253073094201E-2</v>
      </c>
      <c r="AB198">
        <v>1.5274453956693799E-2</v>
      </c>
      <c r="AC198">
        <v>1.49298020534599E-2</v>
      </c>
    </row>
    <row r="199" spans="1:32" x14ac:dyDescent="0.2">
      <c r="A199">
        <v>2014</v>
      </c>
      <c r="B199">
        <v>0</v>
      </c>
      <c r="C199" t="s">
        <v>145</v>
      </c>
      <c r="D199">
        <v>-0.79858872998755304</v>
      </c>
      <c r="E199">
        <v>2.0307259446680302E-2</v>
      </c>
      <c r="F199">
        <v>3.5613088398742798E-4</v>
      </c>
      <c r="G199">
        <v>-0.10697391303611301</v>
      </c>
      <c r="H199">
        <v>3.31448295527721E-2</v>
      </c>
      <c r="I199">
        <v>1.1046971527205501E-2</v>
      </c>
      <c r="J199">
        <v>-9.4427576814410195E-3</v>
      </c>
      <c r="K199">
        <v>8.2652201480649095E-3</v>
      </c>
      <c r="L199">
        <v>-5.8751429761367498E-2</v>
      </c>
      <c r="M199">
        <v>8.5206398667419907E-3</v>
      </c>
      <c r="N199">
        <v>-6.0727968307754303E-3</v>
      </c>
      <c r="O199">
        <v>9.2140644779047695E-4</v>
      </c>
      <c r="P199">
        <v>6.2616707509351194E-2</v>
      </c>
      <c r="Q199">
        <v>-1.8881916757333798E-2</v>
      </c>
      <c r="R199">
        <v>1.9980681763926401E-2</v>
      </c>
      <c r="S199">
        <v>1.2863922249925001E-2</v>
      </c>
      <c r="T199">
        <v>9.6116404047651496E-3</v>
      </c>
      <c r="U199">
        <v>-1.07328600829596E-3</v>
      </c>
      <c r="V199">
        <v>-1.47801860753696E-2</v>
      </c>
      <c r="W199">
        <v>-1.30528187486589E-2</v>
      </c>
      <c r="X199">
        <v>3.7347568874133998E-3</v>
      </c>
      <c r="Y199">
        <v>-9.6909538117329504E-3</v>
      </c>
      <c r="Z199">
        <v>3.5071235258397901E-3</v>
      </c>
      <c r="AA199">
        <v>-1.1784895975553199E-3</v>
      </c>
      <c r="AB199">
        <v>-1.5002197875175699E-3</v>
      </c>
      <c r="AC199">
        <v>4.0211222683506102E-3</v>
      </c>
    </row>
    <row r="200" spans="1:32" x14ac:dyDescent="0.2">
      <c r="A200">
        <v>2014</v>
      </c>
      <c r="B200">
        <v>0</v>
      </c>
      <c r="C200" t="s">
        <v>235</v>
      </c>
      <c r="D200">
        <v>-0.62216577743577495</v>
      </c>
      <c r="E200">
        <v>8.9758058262531092E-3</v>
      </c>
      <c r="F200" s="1">
        <v>8.8224844031299795E-5</v>
      </c>
      <c r="G200">
        <v>-5.4965975862884701E-2</v>
      </c>
      <c r="H200">
        <v>1.77916502353258E-2</v>
      </c>
      <c r="I200">
        <v>-2.9303965032724602E-3</v>
      </c>
      <c r="J200">
        <v>-1.54733014708223E-2</v>
      </c>
      <c r="K200">
        <v>8.4846646911942505E-3</v>
      </c>
      <c r="L200">
        <v>-8.5570606623325308E-3</v>
      </c>
      <c r="M200">
        <v>-5.7564798764915904E-3</v>
      </c>
      <c r="N200">
        <v>-2.1086511452204702E-3</v>
      </c>
      <c r="O200">
        <v>2.71067513338005E-2</v>
      </c>
      <c r="P200">
        <v>-1.8482798191760099E-2</v>
      </c>
      <c r="Q200">
        <v>7.7724657665354802E-3</v>
      </c>
      <c r="R200">
        <v>-4.7129607293074699E-3</v>
      </c>
      <c r="S200">
        <v>1.2861505620296001E-2</v>
      </c>
      <c r="T200">
        <v>7.4147448301123998E-3</v>
      </c>
      <c r="U200">
        <v>5.5070479458233703E-3</v>
      </c>
      <c r="V200">
        <v>1.0819439825055399E-2</v>
      </c>
      <c r="W200">
        <v>-1.01834212008789E-2</v>
      </c>
      <c r="X200">
        <v>8.52249981160569E-3</v>
      </c>
      <c r="Y200">
        <v>4.8006289529369701E-3</v>
      </c>
      <c r="Z200">
        <v>-9.7473229217302105E-3</v>
      </c>
      <c r="AA200">
        <v>-2.80724426902971E-2</v>
      </c>
      <c r="AB200">
        <v>-1.2740668058193801E-3</v>
      </c>
      <c r="AC200">
        <v>-4.2239515087179299E-3</v>
      </c>
    </row>
    <row r="201" spans="1:32" x14ac:dyDescent="0.2">
      <c r="A201">
        <v>2014</v>
      </c>
      <c r="B201">
        <v>0</v>
      </c>
      <c r="C201" t="s">
        <v>141</v>
      </c>
      <c r="D201">
        <v>-1.18711572980486</v>
      </c>
      <c r="E201">
        <v>3.4576543462205699E-2</v>
      </c>
      <c r="F201">
        <v>1.6653730854838001E-3</v>
      </c>
      <c r="G201">
        <v>-0.20921377171829</v>
      </c>
      <c r="H201">
        <v>6.8653905338546496E-3</v>
      </c>
      <c r="I201">
        <v>-1.7017945252565801E-2</v>
      </c>
      <c r="J201">
        <v>5.63029958979731E-3</v>
      </c>
      <c r="K201">
        <v>1.9996416779960301E-2</v>
      </c>
      <c r="L201">
        <v>-9.0051912519461402E-3</v>
      </c>
      <c r="M201">
        <v>4.4892853957308701E-2</v>
      </c>
      <c r="N201">
        <v>7.5496445388250497E-2</v>
      </c>
      <c r="O201">
        <v>-1.1519743592288001E-2</v>
      </c>
      <c r="P201">
        <v>-7.9896096173859305E-3</v>
      </c>
      <c r="Q201">
        <v>-4.5555039110478498E-3</v>
      </c>
      <c r="R201">
        <v>2.9034859172388398E-2</v>
      </c>
      <c r="S201">
        <v>-3.7035272864258797E-2</v>
      </c>
      <c r="T201">
        <v>1.3565864679434899E-2</v>
      </c>
      <c r="U201">
        <v>-2.8393954882953099E-2</v>
      </c>
      <c r="V201">
        <v>4.7789307923548102E-2</v>
      </c>
      <c r="W201">
        <v>3.1330712582277903E-2</v>
      </c>
      <c r="X201">
        <v>1.6885715180278E-2</v>
      </c>
      <c r="Y201">
        <v>-5.2125450801392997E-2</v>
      </c>
      <c r="Z201">
        <v>1.6462992399691598E-2</v>
      </c>
      <c r="AA201">
        <v>1.4831557880345E-2</v>
      </c>
      <c r="AB201">
        <v>-0.13024010860804</v>
      </c>
      <c r="AC201">
        <v>-2.56115994121482E-2</v>
      </c>
    </row>
    <row r="202" spans="1:32" x14ac:dyDescent="0.2">
      <c r="A202">
        <v>2014</v>
      </c>
      <c r="B202">
        <v>0</v>
      </c>
      <c r="C202" t="s">
        <v>29</v>
      </c>
      <c r="D202">
        <v>-1.1818016358032</v>
      </c>
      <c r="E202">
        <v>2.5735625527912E-2</v>
      </c>
      <c r="F202">
        <v>1.2132154078245199E-3</v>
      </c>
      <c r="G202">
        <v>-0.17864718153746001</v>
      </c>
      <c r="H202">
        <v>2.7819793955045101E-2</v>
      </c>
      <c r="I202">
        <v>-5.7513571578765098E-2</v>
      </c>
      <c r="J202">
        <v>-4.2348746905073398E-2</v>
      </c>
      <c r="K202">
        <v>2.4791954265574501E-2</v>
      </c>
      <c r="L202">
        <v>-4.2074555867153201E-3</v>
      </c>
      <c r="M202">
        <v>6.4735457389750401E-4</v>
      </c>
      <c r="N202">
        <v>-2.8383466860033998E-2</v>
      </c>
      <c r="O202">
        <v>-5.7846364805112002E-2</v>
      </c>
      <c r="P202">
        <v>9.4302393265708294E-3</v>
      </c>
      <c r="Q202">
        <v>8.4436002961348899E-3</v>
      </c>
      <c r="R202">
        <v>-6.0823985139132402E-3</v>
      </c>
      <c r="S202">
        <v>-1.50309461148852E-2</v>
      </c>
      <c r="T202">
        <v>-6.89072405454179E-2</v>
      </c>
      <c r="U202">
        <v>1.0419449838461299E-2</v>
      </c>
      <c r="V202">
        <v>1.89751961442762E-3</v>
      </c>
      <c r="W202">
        <v>1.2105793044322501E-2</v>
      </c>
      <c r="X202">
        <v>-7.8188367482556701E-3</v>
      </c>
      <c r="Y202">
        <v>8.3475654697923803E-4</v>
      </c>
      <c r="Z202">
        <v>1.58196686177503E-3</v>
      </c>
      <c r="AA202">
        <v>5.2663333241444003E-2</v>
      </c>
      <c r="AB202">
        <v>-6.2564327302077394E-2</v>
      </c>
      <c r="AC202">
        <v>4.7318366620090799E-2</v>
      </c>
    </row>
    <row r="203" spans="1:32" x14ac:dyDescent="0.2">
      <c r="A203">
        <v>2014</v>
      </c>
      <c r="B203">
        <v>0</v>
      </c>
      <c r="C203" t="s">
        <v>168</v>
      </c>
      <c r="D203">
        <v>-0.925211585202251</v>
      </c>
      <c r="E203">
        <v>8.8279413476798092E-3</v>
      </c>
      <c r="F203">
        <v>2.16714451612222E-4</v>
      </c>
      <c r="G203">
        <v>-8.1039076500388205E-2</v>
      </c>
      <c r="H203">
        <v>-9.8761974805677104E-3</v>
      </c>
      <c r="I203">
        <v>-5.25454721849722E-2</v>
      </c>
      <c r="J203">
        <v>4.2606432934419597E-3</v>
      </c>
      <c r="K203">
        <v>1.2717159215847399E-2</v>
      </c>
      <c r="L203">
        <v>1.4888841129221401E-2</v>
      </c>
      <c r="M203">
        <v>-8.96861383146433E-3</v>
      </c>
      <c r="N203">
        <v>-3.5961784402629801E-2</v>
      </c>
      <c r="O203">
        <v>1.11243371129334E-2</v>
      </c>
      <c r="P203">
        <v>-1.1487672592802299E-2</v>
      </c>
      <c r="Q203">
        <v>-9.1690219757737598E-3</v>
      </c>
      <c r="R203">
        <v>-3.5831545257749798E-3</v>
      </c>
      <c r="S203">
        <v>5.9455271055326398E-3</v>
      </c>
      <c r="T203">
        <v>1.0092829339837701E-2</v>
      </c>
      <c r="U203">
        <v>3.0081009958547399E-3</v>
      </c>
      <c r="V203">
        <v>-1.2938829268637399E-3</v>
      </c>
      <c r="W203">
        <v>-5.9651882854630904E-3</v>
      </c>
      <c r="X203">
        <v>-5.9922172700979104E-3</v>
      </c>
      <c r="Y203">
        <v>1.10707029794355E-2</v>
      </c>
      <c r="Z203">
        <v>5.8982806723577601E-4</v>
      </c>
      <c r="AA203">
        <v>-1.0268371601644099E-2</v>
      </c>
      <c r="AB203">
        <v>1.5074554221316899E-2</v>
      </c>
      <c r="AC203">
        <v>-1.9661340299640998E-3</v>
      </c>
    </row>
    <row r="204" spans="1:32" x14ac:dyDescent="0.2">
      <c r="A204">
        <v>2014</v>
      </c>
      <c r="B204">
        <v>0</v>
      </c>
      <c r="C204" t="s">
        <v>131</v>
      </c>
      <c r="D204">
        <v>-0.97940050987000904</v>
      </c>
      <c r="E204">
        <v>1.2866044368097299E-2</v>
      </c>
      <c r="F204">
        <v>3.6552974041682802E-4</v>
      </c>
      <c r="G204">
        <v>-0.103846043611066</v>
      </c>
      <c r="H204">
        <v>1.2574043596937499E-2</v>
      </c>
      <c r="I204">
        <v>-5.86958497675635E-2</v>
      </c>
      <c r="J204">
        <v>-8.3042138156746402E-3</v>
      </c>
      <c r="K204">
        <v>1.1731939348291601E-2</v>
      </c>
      <c r="L204">
        <v>-7.9081774278345392E-3</v>
      </c>
      <c r="M204">
        <v>7.5104666235481701E-3</v>
      </c>
      <c r="N204">
        <v>1.42527106318441E-2</v>
      </c>
      <c r="O204">
        <v>-3.2468551824758697E-2</v>
      </c>
      <c r="P204">
        <v>1.3435127750723299E-2</v>
      </c>
      <c r="Q204">
        <v>-1.1835554105885601E-3</v>
      </c>
      <c r="R204">
        <v>4.7409165955203598E-4</v>
      </c>
      <c r="S204">
        <v>-5.5096887075920297E-3</v>
      </c>
      <c r="T204">
        <v>8.3814531493871195E-3</v>
      </c>
      <c r="U204">
        <v>1.40994544071124E-3</v>
      </c>
      <c r="V204">
        <v>1.0640411226918599E-2</v>
      </c>
      <c r="W204">
        <v>4.26846613572812E-3</v>
      </c>
      <c r="X204">
        <v>7.9806842794698293E-3</v>
      </c>
      <c r="Y204">
        <v>-6.6303284087682298E-3</v>
      </c>
      <c r="Z204">
        <v>1.3124055767846799E-3</v>
      </c>
      <c r="AA204">
        <v>2.8684917645279199E-2</v>
      </c>
      <c r="AB204">
        <v>4.6314299930373698E-2</v>
      </c>
      <c r="AC204">
        <v>-8.2507443585381202E-3</v>
      </c>
    </row>
    <row r="205" spans="1:32" x14ac:dyDescent="0.2">
      <c r="A205">
        <v>2014</v>
      </c>
      <c r="B205">
        <v>0</v>
      </c>
      <c r="C205" t="s">
        <v>171</v>
      </c>
      <c r="D205">
        <v>-0.93470352873684603</v>
      </c>
      <c r="E205">
        <v>6.3542593243432997E-3</v>
      </c>
      <c r="F205">
        <v>1.5946299552597901E-4</v>
      </c>
      <c r="G205">
        <v>-6.9339952772524402E-2</v>
      </c>
      <c r="H205">
        <v>-3.09143708973895E-2</v>
      </c>
      <c r="I205">
        <v>-3.2935616244376902E-2</v>
      </c>
      <c r="J205">
        <v>2.3141459678106002E-2</v>
      </c>
      <c r="K205">
        <v>1.00048510429727E-2</v>
      </c>
      <c r="L205">
        <v>2.25534632154074E-2</v>
      </c>
      <c r="M205">
        <v>5.2453181911924903E-3</v>
      </c>
      <c r="N205">
        <v>9.7813982042912508E-3</v>
      </c>
      <c r="O205">
        <v>-1.9720610745957799E-2</v>
      </c>
      <c r="P205">
        <v>-7.0775647359490402E-3</v>
      </c>
      <c r="Q205">
        <v>1.09000269992723E-2</v>
      </c>
      <c r="R205">
        <v>-2.3390547572125001E-4</v>
      </c>
      <c r="S205">
        <v>-2.6284967282638301E-2</v>
      </c>
      <c r="T205">
        <v>6.2790593288165096E-3</v>
      </c>
      <c r="U205">
        <v>1.17273125598891E-3</v>
      </c>
      <c r="V205">
        <v>8.7948977900724895E-3</v>
      </c>
      <c r="W205">
        <v>2.48008509015968E-2</v>
      </c>
      <c r="X205">
        <v>1.1213228074992601E-3</v>
      </c>
      <c r="Y205">
        <v>-3.7188200591266301E-3</v>
      </c>
      <c r="Z205">
        <v>2.8386505659621902E-3</v>
      </c>
      <c r="AA205">
        <v>1.8744754719737401E-2</v>
      </c>
      <c r="AB205">
        <v>8.8321708227633196E-3</v>
      </c>
      <c r="AC205">
        <v>-5.5955276692815897E-3</v>
      </c>
    </row>
    <row r="206" spans="1:32" x14ac:dyDescent="0.2">
      <c r="A206">
        <v>2014</v>
      </c>
      <c r="B206">
        <v>0</v>
      </c>
      <c r="C206" t="s">
        <v>83</v>
      </c>
      <c r="D206">
        <v>-0.746928686277881</v>
      </c>
      <c r="E206">
        <v>4.5554102705341899E-3</v>
      </c>
      <c r="F206" s="1">
        <v>6.7029904584807204E-5</v>
      </c>
      <c r="G206">
        <v>-4.6858857615558101E-2</v>
      </c>
      <c r="H206">
        <v>-1.43773068602648E-2</v>
      </c>
      <c r="I206">
        <v>9.3136005422869601E-3</v>
      </c>
      <c r="J206">
        <v>-1.3033922003578601E-2</v>
      </c>
      <c r="K206">
        <v>8.0387947178838202E-3</v>
      </c>
      <c r="L206">
        <v>2.4919364336585301E-2</v>
      </c>
      <c r="M206">
        <v>-3.7666548498025199E-3</v>
      </c>
      <c r="N206">
        <v>-4.6296936841672201E-3</v>
      </c>
      <c r="O206">
        <v>6.4770500269841396E-3</v>
      </c>
      <c r="P206">
        <v>-1.8328411567484899E-2</v>
      </c>
      <c r="Q206">
        <v>-1.1943232383349199E-3</v>
      </c>
      <c r="R206">
        <v>8.7902050138210907E-3</v>
      </c>
      <c r="S206">
        <v>-2.2448537022661998E-3</v>
      </c>
      <c r="T206">
        <v>1.2071875022888199E-2</v>
      </c>
      <c r="U206">
        <v>-6.8573634223968102E-3</v>
      </c>
      <c r="V206">
        <v>-6.0508297035984603E-4</v>
      </c>
      <c r="W206">
        <v>-4.1478329500196798E-3</v>
      </c>
      <c r="X206">
        <v>-1.67163005818224E-3</v>
      </c>
      <c r="Y206">
        <v>3.6292241506160499E-3</v>
      </c>
      <c r="Z206">
        <v>1.55817979031346E-2</v>
      </c>
      <c r="AA206">
        <v>-6.0817708033231504E-3</v>
      </c>
      <c r="AB206">
        <v>1.82272798372199E-3</v>
      </c>
      <c r="AC206">
        <v>9.4669154400188905E-4</v>
      </c>
    </row>
    <row r="207" spans="1:32" x14ac:dyDescent="0.2">
      <c r="A207">
        <v>2014</v>
      </c>
      <c r="B207">
        <v>0</v>
      </c>
      <c r="C207" t="s">
        <v>84</v>
      </c>
      <c r="D207">
        <v>-0.70929608351664097</v>
      </c>
      <c r="E207">
        <v>8.0505016285353104E-3</v>
      </c>
      <c r="F207">
        <v>1.05816892345832E-4</v>
      </c>
      <c r="G207">
        <v>-5.9303705652613899E-2</v>
      </c>
      <c r="H207">
        <v>-5.9760299881889698E-3</v>
      </c>
      <c r="I207">
        <v>7.0473997011806996E-3</v>
      </c>
      <c r="J207">
        <v>-2.2242711176840499E-2</v>
      </c>
      <c r="K207">
        <v>6.8078541902278104E-3</v>
      </c>
      <c r="L207">
        <v>1.62754894388633E-2</v>
      </c>
      <c r="M207">
        <v>-1.6748594359883E-3</v>
      </c>
      <c r="N207">
        <v>2.7649145511545901E-3</v>
      </c>
      <c r="O207">
        <v>-1.8136683196747299E-4</v>
      </c>
      <c r="P207">
        <v>-3.4244469207597603E-4</v>
      </c>
      <c r="Q207">
        <v>9.54327333003273E-3</v>
      </c>
      <c r="R207">
        <v>1.05907228667087E-2</v>
      </c>
      <c r="S207">
        <v>-2.45510024248396E-2</v>
      </c>
      <c r="T207">
        <v>1.3492098735352001E-2</v>
      </c>
      <c r="U207">
        <v>-6.5376765610256496E-3</v>
      </c>
      <c r="V207">
        <v>-6.2300532253850398E-3</v>
      </c>
      <c r="W207">
        <v>1.56223501483256E-2</v>
      </c>
      <c r="X207">
        <v>2.95577273860166E-3</v>
      </c>
      <c r="Y207">
        <v>6.8230956904113895E-4</v>
      </c>
      <c r="Z207">
        <v>1.9872907875444601E-2</v>
      </c>
      <c r="AA207">
        <v>-2.37346706082514E-4</v>
      </c>
      <c r="AB207">
        <v>2.9534450051968901E-3</v>
      </c>
      <c r="AC207">
        <v>3.3740087770816399E-3</v>
      </c>
    </row>
    <row r="208" spans="1:32" x14ac:dyDescent="0.2">
      <c r="A208">
        <v>2014</v>
      </c>
      <c r="B208">
        <v>0</v>
      </c>
      <c r="C208" t="s">
        <v>317</v>
      </c>
      <c r="D208">
        <v>-0.86841940959833996</v>
      </c>
      <c r="E208">
        <v>7.1187566628718897E-3</v>
      </c>
      <c r="F208">
        <v>1.4955626824770399E-4</v>
      </c>
      <c r="G208">
        <v>-6.8226618236201395E-2</v>
      </c>
      <c r="H208">
        <v>-1.0271608925542301E-2</v>
      </c>
      <c r="I208">
        <v>-2.40267345187174E-2</v>
      </c>
      <c r="J208">
        <v>4.3816498868136301E-2</v>
      </c>
      <c r="K208">
        <v>1.0141995587078401E-2</v>
      </c>
      <c r="L208">
        <v>-8.98386851979871E-3</v>
      </c>
      <c r="M208">
        <v>5.0484127989398799E-3</v>
      </c>
      <c r="N208">
        <v>-2.1727328819638601E-2</v>
      </c>
      <c r="O208">
        <v>5.5925468082833503E-3</v>
      </c>
      <c r="P208">
        <v>-4.2283155002427898E-3</v>
      </c>
      <c r="Q208">
        <v>-1.2793755458029899E-2</v>
      </c>
      <c r="R208">
        <v>-1.03692981045582E-2</v>
      </c>
      <c r="S208">
        <v>-2.0164839523390699E-2</v>
      </c>
      <c r="T208">
        <v>1.7441828193872999E-3</v>
      </c>
      <c r="U208">
        <v>1.06364728821378E-2</v>
      </c>
      <c r="V208">
        <v>-1.41842672930275E-2</v>
      </c>
      <c r="W208">
        <v>1.93477888518124E-2</v>
      </c>
      <c r="X208">
        <v>-1.6584155546663401E-3</v>
      </c>
      <c r="Y208">
        <v>-2.9117609446771601E-3</v>
      </c>
      <c r="Z208">
        <v>2.0434012604954202E-3</v>
      </c>
      <c r="AA208">
        <v>-5.9556324966321701E-3</v>
      </c>
      <c r="AB208">
        <v>-2.6148130165150299E-3</v>
      </c>
      <c r="AC208">
        <v>5.81765276361458E-3</v>
      </c>
    </row>
    <row r="209" spans="1:33" x14ac:dyDescent="0.2">
      <c r="A209">
        <v>2014</v>
      </c>
      <c r="B209">
        <v>1</v>
      </c>
      <c r="C209" t="s">
        <v>257</v>
      </c>
      <c r="D209">
        <v>1.82314836475777</v>
      </c>
      <c r="E209">
        <v>8.3830583841658698E-3</v>
      </c>
      <c r="F209">
        <v>1.61876735866344E-3</v>
      </c>
      <c r="G209">
        <v>0.15525183710242099</v>
      </c>
      <c r="H209">
        <v>4.1909341672963799E-2</v>
      </c>
      <c r="I209">
        <v>-4.7711746128930302E-3</v>
      </c>
      <c r="J209">
        <v>3.02250593232277E-4</v>
      </c>
      <c r="K209">
        <v>-2.14299110514037E-2</v>
      </c>
      <c r="L209">
        <v>-4.7787161797909802E-2</v>
      </c>
      <c r="M209">
        <v>-3.0991300893166299E-3</v>
      </c>
      <c r="N209">
        <v>2.9812193363874802E-3</v>
      </c>
      <c r="O209">
        <v>-3.2203788400368701E-2</v>
      </c>
      <c r="P209">
        <v>7.9459186497718395E-2</v>
      </c>
      <c r="Q209">
        <v>-8.7328594462335804E-2</v>
      </c>
      <c r="R209">
        <v>-4.7174632412371404E-3</v>
      </c>
      <c r="S209">
        <v>-4.9250805806180097E-2</v>
      </c>
      <c r="T209">
        <v>-1.6372767206440299E-2</v>
      </c>
      <c r="U209">
        <v>-9.8155561980516992E-4</v>
      </c>
      <c r="V209">
        <v>1.0760061721118999E-2</v>
      </c>
      <c r="W209">
        <v>4.9330648251274298E-2</v>
      </c>
      <c r="X209">
        <v>-1.1620731371961501E-3</v>
      </c>
      <c r="Y209">
        <v>3.4070850530023098E-3</v>
      </c>
      <c r="Z209">
        <v>4.4502365902494602E-3</v>
      </c>
      <c r="AA209">
        <v>3.3852653309932201E-2</v>
      </c>
      <c r="AB209">
        <v>4.79960889971188E-3</v>
      </c>
      <c r="AC209">
        <v>-7.4665536409722197E-3</v>
      </c>
    </row>
    <row r="210" spans="1:33" x14ac:dyDescent="0.2">
      <c r="A210">
        <v>2014</v>
      </c>
      <c r="B210">
        <v>0</v>
      </c>
      <c r="C210" t="s">
        <v>227</v>
      </c>
      <c r="D210">
        <v>-1.45678082680826</v>
      </c>
      <c r="E210">
        <v>1.5699132558691001E-2</v>
      </c>
      <c r="F210">
        <v>1.3606177463425101E-3</v>
      </c>
      <c r="G210">
        <v>-0.17068635877386101</v>
      </c>
      <c r="H210">
        <v>-2.91855204279023E-2</v>
      </c>
      <c r="I210">
        <v>-6.9819841407957398E-2</v>
      </c>
      <c r="J210">
        <v>1.8024614594191898E-2</v>
      </c>
      <c r="K210">
        <v>2.3791785704747E-2</v>
      </c>
      <c r="L210">
        <v>2.58439241826211E-2</v>
      </c>
      <c r="M210">
        <v>2.9486539284331202E-3</v>
      </c>
      <c r="N210">
        <v>7.7262032293015396E-3</v>
      </c>
      <c r="O210">
        <v>-5.6780093094388501E-2</v>
      </c>
      <c r="P210">
        <v>2.9002405986874698E-2</v>
      </c>
      <c r="Q210">
        <v>-2.0888824317290999E-2</v>
      </c>
      <c r="R210">
        <v>1.14633014864259E-2</v>
      </c>
      <c r="S210">
        <v>7.05913026231152E-3</v>
      </c>
      <c r="T210">
        <v>-8.4271199989728596E-2</v>
      </c>
      <c r="U210">
        <v>-8.70774078793092E-4</v>
      </c>
      <c r="V210">
        <v>2.8637474608456401E-3</v>
      </c>
      <c r="W210">
        <v>-1.7299230453121699E-2</v>
      </c>
      <c r="X210">
        <v>4.20970259867854E-3</v>
      </c>
      <c r="Y210">
        <v>-3.9470201143411199E-4</v>
      </c>
      <c r="Z210">
        <v>1.9338896472572299E-2</v>
      </c>
      <c r="AA210">
        <v>5.4849032657561303E-2</v>
      </c>
      <c r="AB210">
        <v>4.8541368078354402E-3</v>
      </c>
      <c r="AC210">
        <v>-1.23385056595574E-2</v>
      </c>
    </row>
    <row r="211" spans="1:33" x14ac:dyDescent="0.2">
      <c r="A211">
        <v>2014</v>
      </c>
      <c r="B211">
        <v>1</v>
      </c>
      <c r="C211" t="s">
        <v>63</v>
      </c>
      <c r="D211">
        <v>1.5968618426703101</v>
      </c>
      <c r="E211">
        <v>3.0787157497271501E-2</v>
      </c>
      <c r="F211">
        <v>3.6386390070101398E-3</v>
      </c>
      <c r="G211">
        <v>0.26387981538536598</v>
      </c>
      <c r="H211">
        <v>-5.25004117143337E-2</v>
      </c>
      <c r="I211">
        <v>1.5660515352240299E-2</v>
      </c>
      <c r="J211">
        <v>5.9883665843263198E-2</v>
      </c>
      <c r="K211">
        <v>-2.72176847870431E-2</v>
      </c>
      <c r="L211">
        <v>1.86494463568741E-2</v>
      </c>
      <c r="M211">
        <v>-2.7441466482163199E-2</v>
      </c>
      <c r="N211">
        <v>-3.25370491495105E-2</v>
      </c>
      <c r="O211">
        <v>1.9266390023729899E-4</v>
      </c>
      <c r="P211">
        <v>1.6895229997245999E-2</v>
      </c>
      <c r="Q211">
        <v>-3.79994747355348E-3</v>
      </c>
      <c r="R211">
        <v>1.12618695918664E-2</v>
      </c>
      <c r="S211">
        <v>1.8730072740747099E-2</v>
      </c>
      <c r="T211">
        <v>8.2470721021565399E-2</v>
      </c>
      <c r="U211">
        <v>-8.6358898825804904E-3</v>
      </c>
      <c r="V211">
        <v>2.5157445141792698E-3</v>
      </c>
      <c r="W211">
        <v>-1.42983068715742E-2</v>
      </c>
      <c r="X211">
        <v>-6.58444038309318E-3</v>
      </c>
      <c r="Y211">
        <v>3.5911099452848601E-2</v>
      </c>
      <c r="Z211">
        <v>-1.1056156286298699E-2</v>
      </c>
      <c r="AA211">
        <v>1.0607768519296399E-3</v>
      </c>
      <c r="AB211">
        <v>-3.3431193261217802E-2</v>
      </c>
      <c r="AC211">
        <v>-0.17028210219399001</v>
      </c>
    </row>
    <row r="212" spans="1:33" x14ac:dyDescent="0.2">
      <c r="A212">
        <v>2014</v>
      </c>
      <c r="B212">
        <v>0</v>
      </c>
      <c r="C212" t="s">
        <v>427</v>
      </c>
      <c r="D212">
        <v>-0.92715033620028497</v>
      </c>
      <c r="E212">
        <v>1.20008508177686E-2</v>
      </c>
      <c r="F212">
        <v>2.9729414839641303E-4</v>
      </c>
      <c r="G212">
        <v>-9.4893500866753994E-2</v>
      </c>
      <c r="H212">
        <v>5.8103162560334404E-3</v>
      </c>
      <c r="I212">
        <v>-4.4767806188594703E-2</v>
      </c>
      <c r="J212">
        <v>2.5920861769672801E-2</v>
      </c>
      <c r="K212">
        <v>1.08826321029052E-2</v>
      </c>
      <c r="L212">
        <v>-2.1835384641179099E-2</v>
      </c>
      <c r="M212">
        <v>1.17170855570567E-2</v>
      </c>
      <c r="N212">
        <v>5.7429404259459801E-3</v>
      </c>
      <c r="O212">
        <v>4.8740992459111203E-3</v>
      </c>
      <c r="P212">
        <v>1.7730289499646501E-2</v>
      </c>
      <c r="Q212">
        <v>9.8148230392771998E-3</v>
      </c>
      <c r="R212">
        <v>-4.5002988866703697E-3</v>
      </c>
      <c r="S212">
        <v>-2.9895499352998602E-2</v>
      </c>
      <c r="T212">
        <v>3.4054115775927901E-3</v>
      </c>
      <c r="U212">
        <v>8.1737094726174794E-3</v>
      </c>
      <c r="V212">
        <v>2.28566410952574E-2</v>
      </c>
      <c r="W212">
        <v>2.9498107681446398E-2</v>
      </c>
      <c r="X212">
        <v>-1.56290203236631E-2</v>
      </c>
      <c r="Y212">
        <v>-9.4605906431929707E-3</v>
      </c>
      <c r="Z212">
        <v>-4.19351410174954E-3</v>
      </c>
      <c r="AA212">
        <v>-7.8810775015498592E-3</v>
      </c>
      <c r="AB212">
        <v>2.30306955381934E-2</v>
      </c>
      <c r="AC212">
        <v>-1.40692848179468E-2</v>
      </c>
    </row>
    <row r="213" spans="1:33" x14ac:dyDescent="0.2">
      <c r="A213">
        <v>2014</v>
      </c>
      <c r="B213">
        <v>0</v>
      </c>
      <c r="C213" t="s">
        <v>42</v>
      </c>
      <c r="D213">
        <v>-0.69774999322111797</v>
      </c>
      <c r="E213">
        <v>1.9598972383208998E-2</v>
      </c>
      <c r="F213">
        <v>2.5223725869927402E-4</v>
      </c>
      <c r="G213">
        <v>-9.1791439566050306E-2</v>
      </c>
      <c r="H213">
        <v>3.2338649125128301E-2</v>
      </c>
      <c r="I213">
        <v>9.2231047962022302E-3</v>
      </c>
      <c r="J213">
        <v>-3.9668005000127599E-2</v>
      </c>
      <c r="K213">
        <v>1.08362793522996E-2</v>
      </c>
      <c r="L213">
        <v>-1.7329154151354598E-2</v>
      </c>
      <c r="M213">
        <v>-1.6158730881881599E-2</v>
      </c>
      <c r="N213">
        <v>2.1751093267559402E-3</v>
      </c>
      <c r="O213">
        <v>-2.1133625798383501E-2</v>
      </c>
      <c r="P213">
        <v>1.8303678232055198E-2</v>
      </c>
      <c r="Q213">
        <v>-9.3376494359151598E-3</v>
      </c>
      <c r="R213">
        <v>2.2516731795886698E-2</v>
      </c>
      <c r="S213">
        <v>1.846841401895E-3</v>
      </c>
      <c r="T213">
        <v>1.6342459261980299E-2</v>
      </c>
      <c r="U213">
        <v>-2.0017835694166101E-2</v>
      </c>
      <c r="V213">
        <v>-8.7247730720456298E-3</v>
      </c>
      <c r="W213">
        <v>-1.6600762670663499E-2</v>
      </c>
      <c r="X213">
        <v>2.3592766102118499E-2</v>
      </c>
      <c r="Y213">
        <v>1.25531671002326E-2</v>
      </c>
      <c r="Z213">
        <v>4.0975003433192901E-2</v>
      </c>
      <c r="AA213">
        <v>2.2320947354573701E-2</v>
      </c>
      <c r="AB213">
        <v>4.5012546875494502E-3</v>
      </c>
      <c r="AC213">
        <v>7.0238318107967296E-3</v>
      </c>
    </row>
    <row r="214" spans="1:33" x14ac:dyDescent="0.2">
      <c r="A214">
        <v>2014</v>
      </c>
      <c r="B214">
        <v>0</v>
      </c>
      <c r="C214" t="s">
        <v>105</v>
      </c>
      <c r="D214">
        <v>-0.56917493621615001</v>
      </c>
      <c r="E214">
        <v>1.04873620941064E-2</v>
      </c>
      <c r="F214" s="1">
        <v>8.5077390144938503E-5</v>
      </c>
      <c r="G214">
        <v>-5.44154100930795E-2</v>
      </c>
      <c r="H214">
        <v>1.32212385546484E-2</v>
      </c>
      <c r="I214">
        <v>2.3413075747729401E-3</v>
      </c>
      <c r="J214">
        <v>-1.7506009274499801E-2</v>
      </c>
      <c r="K214">
        <v>6.3515394553489502E-3</v>
      </c>
      <c r="L214">
        <v>-6.0042929751134096E-4</v>
      </c>
      <c r="M214">
        <v>-5.1167354150666597E-3</v>
      </c>
      <c r="N214">
        <v>-9.0370810380700902E-4</v>
      </c>
      <c r="O214">
        <v>-3.8422661341013901E-3</v>
      </c>
      <c r="P214">
        <v>-1.6263244183204299E-2</v>
      </c>
      <c r="Q214">
        <v>-1.7227381969715402E-2</v>
      </c>
      <c r="R214">
        <v>8.7112230189516308E-3</v>
      </c>
      <c r="S214">
        <v>-6.3035660539401501E-3</v>
      </c>
      <c r="T214">
        <v>9.6857783643845806E-3</v>
      </c>
      <c r="U214">
        <v>-6.9881555635605804E-3</v>
      </c>
      <c r="V214">
        <v>-2.38866196310604E-2</v>
      </c>
      <c r="W214">
        <v>-1.26441384060992E-3</v>
      </c>
      <c r="X214">
        <v>3.03034026958142E-3</v>
      </c>
      <c r="Y214">
        <v>4.4230977481247201E-3</v>
      </c>
      <c r="Z214">
        <v>2.0971521839953999E-2</v>
      </c>
      <c r="AA214">
        <v>4.4137415271561196E-3</v>
      </c>
      <c r="AB214">
        <v>2.5763559464642102E-3</v>
      </c>
      <c r="AC214">
        <v>1.28585143469667E-2</v>
      </c>
    </row>
    <row r="215" spans="1:33" x14ac:dyDescent="0.2">
      <c r="A215">
        <v>2014</v>
      </c>
      <c r="B215">
        <v>0</v>
      </c>
      <c r="C215" t="s">
        <v>27</v>
      </c>
      <c r="D215">
        <v>-0.76976948608777096</v>
      </c>
      <c r="E215">
        <v>4.24178146869975E-3</v>
      </c>
      <c r="F215" s="1">
        <v>6.6863548938024702E-5</v>
      </c>
      <c r="G215">
        <v>-4.65892528387708E-2</v>
      </c>
      <c r="H215">
        <v>1.4130546907217E-2</v>
      </c>
      <c r="I215">
        <v>-1.5509824848722299E-2</v>
      </c>
      <c r="J215">
        <v>-2.3035052392941398E-2</v>
      </c>
      <c r="K215">
        <v>8.9520444730031307E-3</v>
      </c>
      <c r="L215">
        <v>-1.2607168193742499E-3</v>
      </c>
      <c r="M215" s="1">
        <v>6.4621398451037806E-5</v>
      </c>
      <c r="N215">
        <v>6.9864881818702401E-3</v>
      </c>
      <c r="O215">
        <v>9.6842608816575702E-4</v>
      </c>
      <c r="P215">
        <v>-4.7612259523486002E-3</v>
      </c>
      <c r="Q215">
        <v>-6.7300459485743495E-4</v>
      </c>
      <c r="R215">
        <v>-7.2465206272631297E-3</v>
      </c>
      <c r="S215">
        <v>3.08171350974276E-3</v>
      </c>
      <c r="T215">
        <v>1.19836226613291E-2</v>
      </c>
      <c r="U215">
        <v>5.1106662146407199E-3</v>
      </c>
      <c r="V215">
        <v>1.0830963457402001E-2</v>
      </c>
      <c r="W215">
        <v>-2.56883567974742E-3</v>
      </c>
      <c r="X215">
        <v>-6.6961522863000899E-3</v>
      </c>
      <c r="Y215">
        <v>2.1377654965402098E-3</v>
      </c>
      <c r="Z215">
        <v>-8.1365298093814104E-4</v>
      </c>
      <c r="AA215">
        <v>-1.44626958822586E-3</v>
      </c>
      <c r="AB215">
        <v>7.8248247414403494E-3</v>
      </c>
      <c r="AC215">
        <v>-4.3636982434631403E-3</v>
      </c>
    </row>
    <row r="216" spans="1:33" x14ac:dyDescent="0.2">
      <c r="A216">
        <v>2014</v>
      </c>
      <c r="B216">
        <v>0</v>
      </c>
      <c r="C216" t="s">
        <v>329</v>
      </c>
      <c r="D216">
        <v>-0.91258928208303802</v>
      </c>
      <c r="E216">
        <v>2.2408004473494499E-2</v>
      </c>
      <c r="F216">
        <v>5.4110248826437404E-4</v>
      </c>
      <c r="G216">
        <v>-0.128568950493575</v>
      </c>
      <c r="H216">
        <v>-3.3790588847141097E-2</v>
      </c>
      <c r="I216">
        <v>-2.7388243965803701E-2</v>
      </c>
      <c r="J216">
        <v>7.5237048317044501E-3</v>
      </c>
      <c r="K216">
        <v>1.2468556623171799E-2</v>
      </c>
      <c r="L216">
        <v>1.23011718600597E-2</v>
      </c>
      <c r="M216">
        <v>-2.8304254969785801E-2</v>
      </c>
      <c r="N216">
        <v>1.3865035564956101E-2</v>
      </c>
      <c r="O216">
        <v>2.5234955745476201E-3</v>
      </c>
      <c r="P216">
        <v>6.9086258970945205E-4</v>
      </c>
      <c r="Q216">
        <v>4.74405725962492E-3</v>
      </c>
      <c r="R216">
        <v>2.90159146833582E-2</v>
      </c>
      <c r="S216">
        <v>7.5434383630227E-3</v>
      </c>
      <c r="T216">
        <v>1.21160756679529E-2</v>
      </c>
      <c r="U216">
        <v>1.93585033236814E-3</v>
      </c>
      <c r="V216">
        <v>-1.01637473869155E-2</v>
      </c>
      <c r="W216">
        <v>-7.7288622428449104E-3</v>
      </c>
      <c r="X216">
        <v>6.0790521487518297E-2</v>
      </c>
      <c r="Y216">
        <v>1.8757701901704799E-2</v>
      </c>
      <c r="Z216">
        <v>-1.9059337268928201E-3</v>
      </c>
      <c r="AA216">
        <v>-2.8214719410472999E-3</v>
      </c>
      <c r="AB216">
        <v>-4.9436843983511596E-3</v>
      </c>
      <c r="AC216" s="1">
        <v>1.5293600164007898E-5</v>
      </c>
      <c r="AG216" s="1"/>
    </row>
    <row r="217" spans="1:33" x14ac:dyDescent="0.2">
      <c r="A217">
        <v>2014</v>
      </c>
      <c r="B217">
        <v>0</v>
      </c>
      <c r="C217" t="s">
        <v>424</v>
      </c>
      <c r="D217">
        <v>-0.789140901739942</v>
      </c>
      <c r="E217">
        <v>1.0181886079685599E-2</v>
      </c>
      <c r="F217">
        <v>1.7135791498143799E-4</v>
      </c>
      <c r="G217">
        <v>-7.4311215979192602E-2</v>
      </c>
      <c r="H217">
        <v>-1.7727603111049501E-2</v>
      </c>
      <c r="I217">
        <v>2.7236491068088599E-2</v>
      </c>
      <c r="J217">
        <v>9.2512602271002508E-3</v>
      </c>
      <c r="K217">
        <v>5.7359419127117599E-3</v>
      </c>
      <c r="L217">
        <v>1.6086039718645601E-2</v>
      </c>
      <c r="M217">
        <v>-9.2753482699172492E-3</v>
      </c>
      <c r="N217">
        <v>2.8051239674445798E-3</v>
      </c>
      <c r="O217">
        <v>1.06403005757139E-2</v>
      </c>
      <c r="P217">
        <v>9.7662632027712901E-4</v>
      </c>
      <c r="Q217">
        <v>-3.7653108641928099E-2</v>
      </c>
      <c r="R217">
        <v>8.8618272886677608E-3</v>
      </c>
      <c r="S217">
        <v>-1.6257412810854899E-2</v>
      </c>
      <c r="T217">
        <v>9.7701146645483503E-3</v>
      </c>
      <c r="U217">
        <v>-9.2170575409429491E-3</v>
      </c>
      <c r="V217">
        <v>-3.4070909433198397E-2</v>
      </c>
      <c r="W217">
        <v>7.9108081467050406E-3</v>
      </c>
      <c r="X217">
        <v>-3.5932549680479401E-3</v>
      </c>
      <c r="Y217">
        <v>8.8732267167103002E-3</v>
      </c>
      <c r="Z217">
        <v>2.2885295686748599E-2</v>
      </c>
      <c r="AA217">
        <v>-9.8370629928603692E-3</v>
      </c>
      <c r="AB217">
        <v>8.9186357608573295E-4</v>
      </c>
      <c r="AC217">
        <v>1.5842241275209602E-2</v>
      </c>
    </row>
    <row r="218" spans="1:33" x14ac:dyDescent="0.2">
      <c r="A218">
        <v>2014</v>
      </c>
      <c r="B218">
        <v>0</v>
      </c>
      <c r="C218" t="s">
        <v>310</v>
      </c>
      <c r="D218">
        <v>-0.80035152226059503</v>
      </c>
      <c r="E218">
        <v>6.7360705528206602E-3</v>
      </c>
      <c r="F218">
        <v>1.16618233872553E-4</v>
      </c>
      <c r="G218">
        <v>-6.1150790685667401E-2</v>
      </c>
      <c r="H218">
        <v>5.8902290747974003E-3</v>
      </c>
      <c r="I218">
        <v>3.03683019772201E-2</v>
      </c>
      <c r="J218">
        <v>-3.2538545950564798E-3</v>
      </c>
      <c r="K218">
        <v>8.1484728905059801E-3</v>
      </c>
      <c r="L218">
        <v>-1.6144017180127101E-2</v>
      </c>
      <c r="M218">
        <v>-2.6902795480383801E-3</v>
      </c>
      <c r="N218">
        <v>9.7634783240197105E-4</v>
      </c>
      <c r="O218" s="1">
        <v>-9.7943929650837194E-6</v>
      </c>
      <c r="P218">
        <v>4.1244896225418999E-2</v>
      </c>
      <c r="Q218">
        <v>1.2088885235444E-2</v>
      </c>
      <c r="R218">
        <v>9.8982495699551608E-3</v>
      </c>
      <c r="S218">
        <v>1.2457207199514099E-2</v>
      </c>
      <c r="T218">
        <v>6.9094070287503999E-3</v>
      </c>
      <c r="U218">
        <v>-1.5857720010485198E-2</v>
      </c>
      <c r="V218">
        <v>-2.6527898081266598E-4</v>
      </c>
      <c r="W218">
        <v>-1.4088788159284899E-2</v>
      </c>
      <c r="X218">
        <v>-4.08062121917241E-4</v>
      </c>
      <c r="Y218">
        <v>1.08602058203333E-3</v>
      </c>
      <c r="Z218">
        <v>8.0754072671788604E-3</v>
      </c>
      <c r="AA218">
        <v>-3.8073748963168001E-4</v>
      </c>
      <c r="AB218">
        <v>-1.7511135155845001E-4</v>
      </c>
      <c r="AC218">
        <v>-5.9162794375598705E-4</v>
      </c>
    </row>
    <row r="219" spans="1:33" x14ac:dyDescent="0.2">
      <c r="A219">
        <v>2014</v>
      </c>
      <c r="B219">
        <v>0</v>
      </c>
      <c r="C219" t="s">
        <v>174</v>
      </c>
      <c r="D219">
        <v>-0.69102368172080597</v>
      </c>
      <c r="E219">
        <v>2.1252750914113199E-2</v>
      </c>
      <c r="F219">
        <v>2.6825408735455799E-4</v>
      </c>
      <c r="G219">
        <v>-9.4779803222160897E-2</v>
      </c>
      <c r="H219">
        <v>1.6403851007617799E-2</v>
      </c>
      <c r="I219">
        <v>1.5257607313305201E-2</v>
      </c>
      <c r="J219">
        <v>1.0017454324999101E-2</v>
      </c>
      <c r="K219">
        <v>1.0024376222025001E-2</v>
      </c>
      <c r="L219">
        <v>-1.5935633959502499E-2</v>
      </c>
      <c r="M219">
        <v>-4.5215295160779597E-3</v>
      </c>
      <c r="N219">
        <v>-5.7719210952733102E-3</v>
      </c>
      <c r="O219">
        <v>3.4833931238268098E-2</v>
      </c>
      <c r="P219">
        <v>-1.6300015355402899E-2</v>
      </c>
      <c r="Q219">
        <v>-3.2922736189792801E-2</v>
      </c>
      <c r="R219">
        <v>1.3098668967083599E-3</v>
      </c>
      <c r="S219">
        <v>-3.1125025042126001E-2</v>
      </c>
      <c r="T219">
        <v>-3.6913654038235398E-2</v>
      </c>
      <c r="U219">
        <v>-2.3778930820000598E-3</v>
      </c>
      <c r="V219">
        <v>1.04889726157754E-4</v>
      </c>
      <c r="W219">
        <v>2.9256744709299901E-2</v>
      </c>
      <c r="X219">
        <v>6.9202528680239496E-3</v>
      </c>
      <c r="Y219">
        <v>3.6281854497336699E-3</v>
      </c>
      <c r="Z219">
        <v>3.0858450794073199E-3</v>
      </c>
      <c r="AA219">
        <v>-3.6575356172291497E-2</v>
      </c>
      <c r="AB219">
        <v>-8.8475615822557908E-3</v>
      </c>
      <c r="AC219">
        <v>4.5617493849792599E-2</v>
      </c>
    </row>
    <row r="220" spans="1:33" x14ac:dyDescent="0.2">
      <c r="A220">
        <v>2014</v>
      </c>
      <c r="B220">
        <v>0</v>
      </c>
      <c r="C220" t="s">
        <v>303</v>
      </c>
      <c r="D220">
        <v>-0.54795190821751805</v>
      </c>
      <c r="E220">
        <v>4.7273431690873398E-3</v>
      </c>
      <c r="F220" s="1">
        <v>3.5040938490926502E-5</v>
      </c>
      <c r="G220">
        <v>-3.5023508611883303E-2</v>
      </c>
      <c r="H220">
        <v>-2.4528624294683399E-3</v>
      </c>
      <c r="I220">
        <v>1.2853547590829901E-2</v>
      </c>
      <c r="J220">
        <v>7.4211944897649698E-3</v>
      </c>
      <c r="K220">
        <v>5.0789121869820797E-3</v>
      </c>
      <c r="L220">
        <v>-4.5530556848774701E-3</v>
      </c>
      <c r="M220">
        <v>3.0034615427925598E-3</v>
      </c>
      <c r="N220">
        <v>-4.5605925664010203E-3</v>
      </c>
      <c r="O220">
        <v>-2.00037297202167E-3</v>
      </c>
      <c r="P220">
        <v>-1.2597768535672501E-3</v>
      </c>
      <c r="Q220">
        <v>1.7946654673355902E-2</v>
      </c>
      <c r="R220">
        <v>4.4166831629406404E-3</v>
      </c>
      <c r="S220">
        <v>-1.5687784320020401E-3</v>
      </c>
      <c r="T220">
        <v>2.0565142124649499E-3</v>
      </c>
      <c r="U220">
        <v>-6.1386654893182402E-3</v>
      </c>
      <c r="V220">
        <v>-1.47846897547651E-2</v>
      </c>
      <c r="W220">
        <v>1.2856129836043E-3</v>
      </c>
      <c r="X220">
        <v>5.1144843178682002E-4</v>
      </c>
      <c r="Y220">
        <v>-3.5464055697835201E-3</v>
      </c>
      <c r="Z220">
        <v>2.1267708746875598E-3</v>
      </c>
      <c r="AA220">
        <v>2.0914807984048901E-3</v>
      </c>
      <c r="AB220">
        <v>9.2795208508289896E-4</v>
      </c>
      <c r="AC220">
        <v>7.9737332198466498E-3</v>
      </c>
    </row>
    <row r="221" spans="1:33" x14ac:dyDescent="0.2">
      <c r="A221">
        <v>2014</v>
      </c>
      <c r="B221">
        <v>1</v>
      </c>
      <c r="C221" t="s">
        <v>287</v>
      </c>
      <c r="D221">
        <v>1.4624304253987599</v>
      </c>
      <c r="E221">
        <v>1.68601673920202E-2</v>
      </c>
      <c r="F221">
        <v>1.48048020176938E-3</v>
      </c>
      <c r="G221">
        <v>0.17768372123343401</v>
      </c>
      <c r="H221">
        <v>-1.5860247210431E-2</v>
      </c>
      <c r="I221">
        <v>-1.2847610003441701E-4</v>
      </c>
      <c r="J221">
        <v>-2.7149337831100399E-2</v>
      </c>
      <c r="K221">
        <v>-2.3507523642080402E-2</v>
      </c>
      <c r="L221">
        <v>4.6752113486598197E-2</v>
      </c>
      <c r="M221">
        <v>-1.02744502251977E-2</v>
      </c>
      <c r="N221">
        <v>4.8154630781041798E-2</v>
      </c>
      <c r="O221">
        <v>1.3125712017999E-4</v>
      </c>
      <c r="P221">
        <v>-8.5228325824544801E-2</v>
      </c>
      <c r="Q221">
        <v>-9.2775733832007705E-3</v>
      </c>
      <c r="R221">
        <v>-9.8443966493050004E-3</v>
      </c>
      <c r="S221">
        <v>4.1280097938206202E-2</v>
      </c>
      <c r="T221">
        <v>8.9250917372428407E-2</v>
      </c>
      <c r="U221">
        <v>1.5245231692136599E-2</v>
      </c>
      <c r="V221">
        <v>-1.47829339264225E-3</v>
      </c>
      <c r="W221">
        <v>-4.5808000077987999E-2</v>
      </c>
      <c r="X221">
        <v>8.4110108616785098E-3</v>
      </c>
      <c r="Y221">
        <v>9.1835250853302304E-3</v>
      </c>
      <c r="Z221">
        <v>1.5349719147170799E-2</v>
      </c>
      <c r="AA221">
        <v>-2.3454159308277599E-3</v>
      </c>
      <c r="AB221">
        <v>-5.1190042814587097E-2</v>
      </c>
      <c r="AC221">
        <v>2.1621856736106001E-2</v>
      </c>
    </row>
    <row r="222" spans="1:33" x14ac:dyDescent="0.2">
      <c r="A222">
        <v>2014</v>
      </c>
      <c r="B222">
        <v>0</v>
      </c>
      <c r="C222" t="s">
        <v>154</v>
      </c>
      <c r="D222">
        <v>-0.67216420365253904</v>
      </c>
      <c r="E222">
        <v>1.1799453043713E-2</v>
      </c>
      <c r="F222">
        <v>1.3816927109279201E-4</v>
      </c>
      <c r="G222">
        <v>-6.8224101288169706E-2</v>
      </c>
      <c r="H222">
        <v>-1.1689349900470601E-2</v>
      </c>
      <c r="I222">
        <v>1.96434451026954E-2</v>
      </c>
      <c r="J222">
        <v>-4.9909075984947704E-3</v>
      </c>
      <c r="K222">
        <v>9.1146630717091805E-3</v>
      </c>
      <c r="L222">
        <v>1.2827375298129299E-2</v>
      </c>
      <c r="M222">
        <v>-1.56462615182574E-2</v>
      </c>
      <c r="N222">
        <v>-1.8903546053442102E-2</v>
      </c>
      <c r="O222">
        <v>2.06831082285946E-2</v>
      </c>
      <c r="P222">
        <v>3.9457745043415702E-3</v>
      </c>
      <c r="Q222">
        <v>1.11720755201113E-2</v>
      </c>
      <c r="R222">
        <v>1.1011744121339701E-2</v>
      </c>
      <c r="S222">
        <v>6.6795087435845401E-3</v>
      </c>
      <c r="T222">
        <v>-2.87583010509713E-2</v>
      </c>
      <c r="U222">
        <v>-1.54743321061275E-2</v>
      </c>
      <c r="V222">
        <v>-2.8997861908377099E-3</v>
      </c>
      <c r="W222">
        <v>-8.5016003469583906E-3</v>
      </c>
      <c r="X222">
        <v>-9.7407057931010298E-3</v>
      </c>
      <c r="Y222">
        <v>1.52480086887361E-2</v>
      </c>
      <c r="Z222">
        <v>7.4026962936987201E-3</v>
      </c>
      <c r="AA222">
        <v>-1.9202717032475301E-2</v>
      </c>
      <c r="AB222">
        <v>2.70186656818618E-2</v>
      </c>
      <c r="AC222">
        <v>-5.9249484437634298E-3</v>
      </c>
    </row>
    <row r="223" spans="1:33" x14ac:dyDescent="0.2">
      <c r="A223">
        <v>2014</v>
      </c>
      <c r="B223">
        <v>0</v>
      </c>
      <c r="C223" t="s">
        <v>352</v>
      </c>
      <c r="D223">
        <v>-0.85576108733381995</v>
      </c>
      <c r="E223">
        <v>9.1500264446455603E-3</v>
      </c>
      <c r="F223">
        <v>1.8608628002977101E-4</v>
      </c>
      <c r="G223">
        <v>-7.6332463849572305E-2</v>
      </c>
      <c r="H223">
        <v>6.5274505627537704E-3</v>
      </c>
      <c r="I223">
        <v>-3.44369546248296E-3</v>
      </c>
      <c r="J223">
        <v>3.7326869968865601E-3</v>
      </c>
      <c r="K223">
        <v>1.15440713950609E-2</v>
      </c>
      <c r="L223">
        <v>-1.0827761943022899E-2</v>
      </c>
      <c r="M223">
        <v>1.15428854202442E-2</v>
      </c>
      <c r="N223">
        <v>-4.2876486198461803E-3</v>
      </c>
      <c r="O223">
        <v>-8.3011144307198401E-3</v>
      </c>
      <c r="P223">
        <v>1.1010067315015901E-2</v>
      </c>
      <c r="Q223">
        <v>-5.4535737007625398E-3</v>
      </c>
      <c r="R223">
        <v>1.17665415927663E-2</v>
      </c>
      <c r="S223">
        <v>-1.8039668065711199E-2</v>
      </c>
      <c r="T223">
        <v>1.13791516681492E-2</v>
      </c>
      <c r="U223">
        <v>-8.0379103984263098E-3</v>
      </c>
      <c r="V223">
        <v>1.82613603464114E-2</v>
      </c>
      <c r="W223">
        <v>6.9522059203561901E-3</v>
      </c>
      <c r="X223">
        <v>-2.5170899843111199E-2</v>
      </c>
      <c r="Y223">
        <v>-9.2239491020632107E-3</v>
      </c>
      <c r="Z223">
        <v>2.8267121478242702E-2</v>
      </c>
      <c r="AA223">
        <v>1.03831157593586E-2</v>
      </c>
      <c r="AB223">
        <v>1.64074752177364E-3</v>
      </c>
      <c r="AC223">
        <v>-7.2308288313793698E-3</v>
      </c>
    </row>
    <row r="224" spans="1:33" x14ac:dyDescent="0.2">
      <c r="A224">
        <v>2014</v>
      </c>
      <c r="B224">
        <v>0</v>
      </c>
      <c r="C224" t="s">
        <v>80</v>
      </c>
      <c r="D224">
        <v>-0.83697337295329299</v>
      </c>
      <c r="E224">
        <v>3.0016324507175798E-2</v>
      </c>
      <c r="F224">
        <v>5.9520992262971197E-4</v>
      </c>
      <c r="G224">
        <v>-0.13724896371379</v>
      </c>
      <c r="H224">
        <v>-3.4931359872676102E-3</v>
      </c>
      <c r="I224">
        <v>8.6740749613620407E-3</v>
      </c>
      <c r="J224">
        <v>-9.4931507231733898E-3</v>
      </c>
      <c r="K224">
        <v>1.4215703693269801E-2</v>
      </c>
      <c r="L224">
        <v>1.3831502665682701E-2</v>
      </c>
      <c r="M224">
        <v>-3.8593281125593501E-4</v>
      </c>
      <c r="N224">
        <v>-2.2453946011764402E-3</v>
      </c>
      <c r="O224">
        <v>9.2888902317275097E-3</v>
      </c>
      <c r="P224">
        <v>-2.6289974041187401E-2</v>
      </c>
      <c r="Q224">
        <v>-3.2408747285419801E-3</v>
      </c>
      <c r="R224">
        <v>8.1930407450306504E-3</v>
      </c>
      <c r="S224">
        <v>-1.09342358546166E-2</v>
      </c>
      <c r="T224">
        <v>-3.7220742118575303E-2</v>
      </c>
      <c r="U224">
        <v>-7.1510353655545996E-3</v>
      </c>
      <c r="V224" s="1">
        <v>1.81694621490769E-5</v>
      </c>
      <c r="W224">
        <v>7.1706181536736902E-3</v>
      </c>
      <c r="X224">
        <v>1.15980097433693E-2</v>
      </c>
      <c r="Y224">
        <v>-8.4294287686923603E-4</v>
      </c>
      <c r="Z224">
        <v>8.7826241360937207E-3</v>
      </c>
      <c r="AA224">
        <v>-1.0265162837868399E-2</v>
      </c>
      <c r="AB224">
        <v>-1.42082442389629E-3</v>
      </c>
      <c r="AC224">
        <v>-0.106024766751127</v>
      </c>
    </row>
    <row r="225" spans="1:36" x14ac:dyDescent="0.2">
      <c r="A225">
        <v>2014</v>
      </c>
      <c r="B225">
        <v>0</v>
      </c>
      <c r="C225" t="s">
        <v>309</v>
      </c>
      <c r="D225">
        <v>-0.65578522175583298</v>
      </c>
      <c r="E225">
        <v>2.7133342462952001E-2</v>
      </c>
      <c r="F225">
        <v>3.0730053445535198E-4</v>
      </c>
      <c r="G225">
        <v>-0.102078928666838</v>
      </c>
      <c r="H225">
        <v>-2.93742724745037E-2</v>
      </c>
      <c r="I225">
        <v>-2.2398248368773899E-4</v>
      </c>
      <c r="J225">
        <v>1.7239497714052001E-2</v>
      </c>
      <c r="K225">
        <v>8.1892107332887602E-3</v>
      </c>
      <c r="L225">
        <v>2.2910264786908201E-2</v>
      </c>
      <c r="M225">
        <v>-7.6141766894432902E-2</v>
      </c>
      <c r="N225">
        <v>1.14556781341208E-2</v>
      </c>
      <c r="O225">
        <v>-1.46936799274122E-2</v>
      </c>
      <c r="P225">
        <v>-2.8974392725640498E-4</v>
      </c>
      <c r="Q225">
        <v>3.9241884841745298E-3</v>
      </c>
      <c r="R225">
        <v>3.7875162899692499E-3</v>
      </c>
      <c r="S225">
        <v>-1.6718282454563801E-2</v>
      </c>
      <c r="T225">
        <v>5.4888709780835402E-3</v>
      </c>
      <c r="U225">
        <v>-3.9459011619356497E-3</v>
      </c>
      <c r="V225">
        <v>-7.0478173947741401E-3</v>
      </c>
      <c r="W225">
        <v>1.37313097859971E-2</v>
      </c>
      <c r="X225">
        <v>-3.1752196821815501E-2</v>
      </c>
      <c r="Y225">
        <v>7.5716796396457106E-2</v>
      </c>
      <c r="Z225">
        <v>7.0753583998839796E-3</v>
      </c>
      <c r="AA225">
        <v>1.4552287907715299E-2</v>
      </c>
      <c r="AB225">
        <v>1.95675890674847E-4</v>
      </c>
      <c r="AC225">
        <v>2.4232616046453502E-3</v>
      </c>
      <c r="AE225" s="1"/>
    </row>
    <row r="226" spans="1:36" x14ac:dyDescent="0.2">
      <c r="A226">
        <v>2014</v>
      </c>
      <c r="B226">
        <v>0</v>
      </c>
      <c r="C226" t="s">
        <v>246</v>
      </c>
      <c r="D226">
        <v>-1.06273303005581</v>
      </c>
      <c r="E226">
        <v>1.8024879884710899E-2</v>
      </c>
      <c r="F226">
        <v>6.3462064382060297E-4</v>
      </c>
      <c r="G226">
        <v>-0.13381865369631599</v>
      </c>
      <c r="H226">
        <v>-2.51321440174989E-2</v>
      </c>
      <c r="I226">
        <v>1.85129064885046E-2</v>
      </c>
      <c r="J226">
        <v>1.1111902362732099E-2</v>
      </c>
      <c r="K226">
        <v>1.74933553684859E-2</v>
      </c>
      <c r="L226">
        <v>2.06110666880659E-2</v>
      </c>
      <c r="M226">
        <v>-1.24039971518967E-2</v>
      </c>
      <c r="N226">
        <v>3.4029931944553598E-3</v>
      </c>
      <c r="O226">
        <v>2.1285245323623199E-2</v>
      </c>
      <c r="P226">
        <v>8.0793012038242393E-3</v>
      </c>
      <c r="Q226">
        <v>-8.4093763796275808E-3</v>
      </c>
      <c r="R226">
        <v>7.9569738136721808E-3</v>
      </c>
      <c r="S226">
        <v>1.3394789270447301E-2</v>
      </c>
      <c r="T226">
        <v>-5.7121568048254502E-2</v>
      </c>
      <c r="U226">
        <v>-8.1385424502194593E-3</v>
      </c>
      <c r="V226">
        <v>-1.4273479047520201E-3</v>
      </c>
      <c r="W226">
        <v>-1.49591430331705E-2</v>
      </c>
      <c r="X226">
        <v>-1.31765124035025E-2</v>
      </c>
      <c r="Y226">
        <v>1.27623249283122E-2</v>
      </c>
      <c r="Z226">
        <v>1.8870001117389399E-3</v>
      </c>
      <c r="AA226">
        <v>-1.96030055771476E-2</v>
      </c>
      <c r="AB226">
        <v>-4.0578874245612399E-3</v>
      </c>
      <c r="AC226">
        <v>-8.5768224334046794E-2</v>
      </c>
    </row>
    <row r="227" spans="1:36" x14ac:dyDescent="0.2">
      <c r="A227">
        <v>2014</v>
      </c>
      <c r="B227">
        <v>0</v>
      </c>
      <c r="C227" t="s">
        <v>319</v>
      </c>
      <c r="D227">
        <v>-0.988625750388753</v>
      </c>
      <c r="E227">
        <v>9.4433389264361196E-3</v>
      </c>
      <c r="F227">
        <v>2.7355974356250398E-4</v>
      </c>
      <c r="G227">
        <v>-8.9593528733749594E-2</v>
      </c>
      <c r="H227">
        <v>4.2203347365258404E-3</v>
      </c>
      <c r="I227">
        <v>3.2721040512042103E-2</v>
      </c>
      <c r="J227">
        <v>2.73048802324431E-2</v>
      </c>
      <c r="K227">
        <v>1.0447055808242499E-2</v>
      </c>
      <c r="L227">
        <v>-2.67355763685664E-2</v>
      </c>
      <c r="M227">
        <v>-6.6624648552900904E-3</v>
      </c>
      <c r="N227">
        <v>1.8458113002501601E-2</v>
      </c>
      <c r="O227">
        <v>1.9151793261403601E-3</v>
      </c>
      <c r="P227">
        <v>4.7738792426631801E-2</v>
      </c>
      <c r="Q227">
        <v>-3.1128309762344899E-2</v>
      </c>
      <c r="R227">
        <v>-1.8269057535652E-2</v>
      </c>
      <c r="S227">
        <v>-4.2591271411437396E-3</v>
      </c>
      <c r="T227">
        <v>6.1220824930978499E-3</v>
      </c>
      <c r="U227">
        <v>9.6004301082237495E-3</v>
      </c>
      <c r="V227">
        <v>2.74513158797467E-2</v>
      </c>
      <c r="W227">
        <v>6.8954524023618503E-3</v>
      </c>
      <c r="X227">
        <v>1.1059179053550401E-2</v>
      </c>
      <c r="Y227">
        <v>3.3690330868434201E-3</v>
      </c>
      <c r="Z227">
        <v>-3.4937229390242198E-3</v>
      </c>
      <c r="AA227">
        <v>-1.64524730480307E-3</v>
      </c>
      <c r="AB227">
        <v>-3.87383293704037E-3</v>
      </c>
      <c r="AC227">
        <v>-1.31840039422981E-2</v>
      </c>
    </row>
    <row r="228" spans="1:36" x14ac:dyDescent="0.2">
      <c r="A228">
        <v>2014</v>
      </c>
      <c r="B228">
        <v>1</v>
      </c>
      <c r="C228" t="s">
        <v>422</v>
      </c>
      <c r="D228">
        <v>1.44998979209745</v>
      </c>
      <c r="E228">
        <v>9.2116531130924002E-3</v>
      </c>
      <c r="F228">
        <v>7.8348044670618498E-4</v>
      </c>
      <c r="G228">
        <v>0.12966110175860601</v>
      </c>
      <c r="H228">
        <v>1.8823821922682799E-2</v>
      </c>
      <c r="I228">
        <v>-2.03819750993318E-2</v>
      </c>
      <c r="J228">
        <v>-2.7062855950840799E-2</v>
      </c>
      <c r="K228">
        <v>-1.8009191646464098E-2</v>
      </c>
      <c r="L228">
        <v>-1.00611517128901E-2</v>
      </c>
      <c r="M228">
        <v>2.5427900457085902E-3</v>
      </c>
      <c r="N228">
        <v>2.9366279366918602E-4</v>
      </c>
      <c r="O228">
        <v>-2.77570610125524E-3</v>
      </c>
      <c r="P228">
        <v>1.5712192211511499E-2</v>
      </c>
      <c r="Q228">
        <v>2.2009158474960901E-2</v>
      </c>
      <c r="R228">
        <v>2.3223596960931501E-3</v>
      </c>
      <c r="S228">
        <v>-1.05620766636E-2</v>
      </c>
      <c r="T228">
        <v>-6.4291353867876296E-3</v>
      </c>
      <c r="U228">
        <v>-1.5527454364513099E-3</v>
      </c>
      <c r="V228">
        <v>-6.8667413478556705E-2</v>
      </c>
      <c r="W228">
        <v>5.9641763792171896E-3</v>
      </c>
      <c r="X228">
        <v>3.6594032656905903E-2</v>
      </c>
      <c r="Y228">
        <v>-5.6318869943746599E-3</v>
      </c>
      <c r="Z228">
        <v>1.7257899483882198E-2</v>
      </c>
      <c r="AA228">
        <v>5.5106787670845597E-3</v>
      </c>
      <c r="AB228">
        <v>1.4526032307658299E-2</v>
      </c>
      <c r="AC228">
        <v>3.4762406530203002E-2</v>
      </c>
    </row>
    <row r="229" spans="1:36" x14ac:dyDescent="0.2">
      <c r="A229">
        <v>2014</v>
      </c>
      <c r="B229">
        <v>1</v>
      </c>
      <c r="C229" t="s">
        <v>186</v>
      </c>
      <c r="D229">
        <v>1.8317937712885499</v>
      </c>
      <c r="E229">
        <v>2.4009344236409502E-2</v>
      </c>
      <c r="F229">
        <v>4.6866833493357197E-3</v>
      </c>
      <c r="G229">
        <v>0.26557563706415399</v>
      </c>
      <c r="H229">
        <v>8.4498117181399605E-3</v>
      </c>
      <c r="I229">
        <v>7.3949285904102199E-2</v>
      </c>
      <c r="J229">
        <v>-1.04191396547949E-2</v>
      </c>
      <c r="K229">
        <v>-1.4630124611851999E-2</v>
      </c>
      <c r="L229">
        <v>-2.06585836924492E-2</v>
      </c>
      <c r="M229">
        <v>5.5984799689742001E-2</v>
      </c>
      <c r="N229">
        <v>-0.13932278692866801</v>
      </c>
      <c r="O229">
        <v>-2.3921765461577101E-2</v>
      </c>
      <c r="P229">
        <v>6.3777377100555199E-2</v>
      </c>
      <c r="Q229">
        <v>3.8045275275138801E-3</v>
      </c>
      <c r="R229">
        <v>9.1376704274389903E-2</v>
      </c>
      <c r="S229">
        <v>5.46204038426703E-2</v>
      </c>
      <c r="T229">
        <v>-2.6245306029998701E-2</v>
      </c>
      <c r="U229">
        <v>-0.101476172307462</v>
      </c>
      <c r="V229">
        <v>2.6596410820332799E-2</v>
      </c>
      <c r="W229">
        <v>-6.3391617546626006E-2</v>
      </c>
      <c r="X229">
        <v>1.1306661400240999E-2</v>
      </c>
      <c r="Y229">
        <v>-6.1681484797041698E-2</v>
      </c>
      <c r="Z229">
        <v>4.0155925245001403E-2</v>
      </c>
      <c r="AA229">
        <v>2.6371881822197799E-2</v>
      </c>
      <c r="AB229">
        <v>-8.8111542867910994E-2</v>
      </c>
      <c r="AC229">
        <v>-2.07543694719757E-2</v>
      </c>
      <c r="AJ229" s="1"/>
    </row>
    <row r="230" spans="1:36" x14ac:dyDescent="0.2">
      <c r="A230">
        <v>2014</v>
      </c>
      <c r="B230">
        <v>0</v>
      </c>
      <c r="C230" t="s">
        <v>30</v>
      </c>
      <c r="D230">
        <v>-1.13740815090198</v>
      </c>
      <c r="E230">
        <v>1.41441108638037E-2</v>
      </c>
      <c r="F230">
        <v>5.9353410099605803E-4</v>
      </c>
      <c r="G230">
        <v>-0.126516764059666</v>
      </c>
      <c r="H230">
        <v>-3.5915724788953001E-3</v>
      </c>
      <c r="I230">
        <v>4.0371704022596502E-2</v>
      </c>
      <c r="J230">
        <v>2.3847670333901099E-2</v>
      </c>
      <c r="K230">
        <v>1.1855598745048299E-2</v>
      </c>
      <c r="L230">
        <v>-1.2376710844353701E-2</v>
      </c>
      <c r="M230">
        <v>4.8545896278540104E-3</v>
      </c>
      <c r="N230">
        <v>2.0984754127428298E-2</v>
      </c>
      <c r="O230">
        <v>1.54379720162496E-2</v>
      </c>
      <c r="P230">
        <v>4.58894363823227E-2</v>
      </c>
      <c r="Q230">
        <v>-6.7144312754945396E-2</v>
      </c>
      <c r="R230">
        <v>1.08755034567765E-3</v>
      </c>
      <c r="S230">
        <v>-1.31185238894545E-2</v>
      </c>
      <c r="T230">
        <v>8.8687771238991301E-3</v>
      </c>
      <c r="U230">
        <v>-2.3687533337418899E-3</v>
      </c>
      <c r="V230">
        <v>3.9804502467541303E-2</v>
      </c>
      <c r="W230">
        <v>1.3202691355247299E-2</v>
      </c>
      <c r="X230">
        <v>3.5567171149306798E-2</v>
      </c>
      <c r="Y230">
        <v>-8.3264150678199807E-3</v>
      </c>
      <c r="Z230">
        <v>-5.7630675536382899E-3</v>
      </c>
      <c r="AA230">
        <v>-1.4088740293037701E-2</v>
      </c>
      <c r="AB230">
        <v>-1.0404226018348801E-2</v>
      </c>
      <c r="AC230">
        <v>-1.90373857346143E-2</v>
      </c>
    </row>
    <row r="231" spans="1:36" x14ac:dyDescent="0.2">
      <c r="A231">
        <v>2014</v>
      </c>
      <c r="B231">
        <v>1</v>
      </c>
      <c r="C231" t="s">
        <v>86</v>
      </c>
      <c r="D231">
        <v>1.3356048604464601</v>
      </c>
      <c r="E231">
        <v>1.3186305953281199E-2</v>
      </c>
      <c r="F231">
        <v>8.7205894174791001E-4</v>
      </c>
      <c r="G231">
        <v>0.14327699824764401</v>
      </c>
      <c r="H231">
        <v>-8.0806887601686493E-3</v>
      </c>
      <c r="I231">
        <v>8.8606639932494097E-2</v>
      </c>
      <c r="J231">
        <v>2.47981975581094E-2</v>
      </c>
      <c r="K231">
        <v>-2.1094628528602801E-2</v>
      </c>
      <c r="L231">
        <v>-1.1616505413729701E-2</v>
      </c>
      <c r="M231">
        <v>-1.13322644479247E-3</v>
      </c>
      <c r="N231">
        <v>8.3820465224629503E-3</v>
      </c>
      <c r="O231">
        <v>-9.7168500754348294E-3</v>
      </c>
      <c r="P231">
        <v>7.0451865772772296E-3</v>
      </c>
      <c r="Q231">
        <v>7.2813883937248303E-3</v>
      </c>
      <c r="R231">
        <v>1.46703670981171E-2</v>
      </c>
      <c r="S231">
        <v>-6.7017877597024197E-3</v>
      </c>
      <c r="T231">
        <v>-2.285198598223E-2</v>
      </c>
      <c r="U231">
        <v>-2.4094578396561699E-2</v>
      </c>
      <c r="V231">
        <v>8.8278389846120596E-3</v>
      </c>
      <c r="W231">
        <v>1.8465488271408601E-3</v>
      </c>
      <c r="X231">
        <v>-1.37944733304423E-2</v>
      </c>
      <c r="Y231">
        <v>-5.6590367833580396E-4</v>
      </c>
      <c r="Z231">
        <v>2.51590893508984E-2</v>
      </c>
      <c r="AA231">
        <v>4.1155375064112001E-3</v>
      </c>
      <c r="AB231">
        <v>-2.6210816160639702E-3</v>
      </c>
      <c r="AC231">
        <v>-4.5144474797207002E-3</v>
      </c>
    </row>
    <row r="232" spans="1:36" x14ac:dyDescent="0.2">
      <c r="A232">
        <v>2014</v>
      </c>
      <c r="B232">
        <v>0</v>
      </c>
      <c r="C232" t="s">
        <v>389</v>
      </c>
      <c r="D232">
        <v>-0.83378024238147697</v>
      </c>
      <c r="E232">
        <v>9.9824648102194592E-3</v>
      </c>
      <c r="F232">
        <v>1.91064729087455E-4</v>
      </c>
      <c r="G232">
        <v>-7.7728254379942005E-2</v>
      </c>
      <c r="H232">
        <v>-1.10384406554759E-3</v>
      </c>
      <c r="I232">
        <v>1.4729425417637901E-2</v>
      </c>
      <c r="J232">
        <v>6.7161856923107803E-3</v>
      </c>
      <c r="K232">
        <v>1.06286620308166E-2</v>
      </c>
      <c r="L232">
        <v>-2.6987295836848899E-3</v>
      </c>
      <c r="M232">
        <v>1.34538475419833E-2</v>
      </c>
      <c r="N232">
        <v>8.3407453335215896E-4</v>
      </c>
      <c r="O232">
        <v>1.34018796749843E-2</v>
      </c>
      <c r="P232">
        <v>-1.0846562966794E-2</v>
      </c>
      <c r="Q232">
        <v>9.3739348914597398E-3</v>
      </c>
      <c r="R232">
        <v>3.8988943349919001E-3</v>
      </c>
      <c r="S232">
        <v>2.0227982658080498E-2</v>
      </c>
      <c r="T232">
        <v>3.72191822184315E-3</v>
      </c>
      <c r="U232">
        <v>-7.3204182099452196E-3</v>
      </c>
      <c r="V232">
        <v>4.3311080259033803E-2</v>
      </c>
      <c r="W232">
        <v>-1.6290372800088201E-2</v>
      </c>
      <c r="X232">
        <v>-7.07820824884196E-3</v>
      </c>
      <c r="Y232">
        <v>-1.35308842880259E-2</v>
      </c>
      <c r="Z232">
        <v>-1.00269197163398E-2</v>
      </c>
      <c r="AA232">
        <v>-1.47095220572408E-2</v>
      </c>
      <c r="AB232">
        <v>-9.0228580922269098E-4</v>
      </c>
      <c r="AC232">
        <v>-2.1067982115261698E-2</v>
      </c>
      <c r="AF232" s="1"/>
    </row>
    <row r="233" spans="1:36" x14ac:dyDescent="0.2">
      <c r="A233">
        <v>2014</v>
      </c>
      <c r="B233">
        <v>0</v>
      </c>
      <c r="C233" t="s">
        <v>331</v>
      </c>
      <c r="D233">
        <v>-1.0503581349467599</v>
      </c>
      <c r="E233">
        <v>1.09204938088923E-2</v>
      </c>
      <c r="F233">
        <v>3.6995110703612501E-4</v>
      </c>
      <c r="G233">
        <v>-0.102457186383357</v>
      </c>
      <c r="H233">
        <v>-2.99240335070587E-2</v>
      </c>
      <c r="I233">
        <v>-1.9087333870232901E-3</v>
      </c>
      <c r="J233">
        <v>2.3202162513955502E-2</v>
      </c>
      <c r="K233">
        <v>1.48543335805828E-2</v>
      </c>
      <c r="L233">
        <v>2.3410490630904199E-2</v>
      </c>
      <c r="M233">
        <v>3.2651158750672199E-3</v>
      </c>
      <c r="N233">
        <v>-1.6525405402192599E-2</v>
      </c>
      <c r="O233">
        <v>4.2128281141387103E-4</v>
      </c>
      <c r="P233">
        <v>-2.0359439592847701E-2</v>
      </c>
      <c r="Q233">
        <v>-5.6965365502359498E-4</v>
      </c>
      <c r="R233">
        <v>4.71529040278922E-3</v>
      </c>
      <c r="S233">
        <v>7.0992557576421103E-2</v>
      </c>
      <c r="T233">
        <v>4.4769088266327596E-3</v>
      </c>
      <c r="U233">
        <v>-7.1443275163082702E-3</v>
      </c>
      <c r="V233">
        <v>1.6277474803650601E-2</v>
      </c>
      <c r="W233">
        <v>-6.7878272618038304E-2</v>
      </c>
      <c r="X233">
        <v>1.09437257740897E-2</v>
      </c>
      <c r="Y233">
        <v>-2.6568324144660002E-3</v>
      </c>
      <c r="Z233">
        <v>-5.5240776550404998E-3</v>
      </c>
      <c r="AA233">
        <v>-3.8800965438322602E-4</v>
      </c>
      <c r="AB233">
        <v>-9.4345465760036096E-3</v>
      </c>
      <c r="AC233">
        <v>-8.8432218924586001E-3</v>
      </c>
    </row>
    <row r="234" spans="1:36" x14ac:dyDescent="0.2">
      <c r="A234">
        <v>2014</v>
      </c>
      <c r="B234">
        <v>0</v>
      </c>
      <c r="C234" t="s">
        <v>262</v>
      </c>
      <c r="D234">
        <v>-0.77399873648777895</v>
      </c>
      <c r="E234">
        <v>1.19001031153063E-2</v>
      </c>
      <c r="F234">
        <v>1.91925307414738E-4</v>
      </c>
      <c r="G234">
        <v>-7.8893367638958906E-2</v>
      </c>
      <c r="H234">
        <v>-2.4526654826045401E-2</v>
      </c>
      <c r="I234">
        <v>-2.9938087391051999E-3</v>
      </c>
      <c r="J234">
        <v>2.2548429495511099E-2</v>
      </c>
      <c r="K234">
        <v>7.9906344203685403E-3</v>
      </c>
      <c r="L234">
        <v>-3.7491908502971902E-3</v>
      </c>
      <c r="M234">
        <v>6.68845338378103E-3</v>
      </c>
      <c r="N234">
        <v>-7.0430708922304096E-3</v>
      </c>
      <c r="O234">
        <v>-7.9844558069494195E-4</v>
      </c>
      <c r="P234">
        <v>3.6068281607063699E-3</v>
      </c>
      <c r="Q234">
        <v>8.9424116833175405E-3</v>
      </c>
      <c r="R234">
        <v>2.0826449765309899E-2</v>
      </c>
      <c r="S234">
        <v>1.8469841755176799E-3</v>
      </c>
      <c r="T234">
        <v>5.1451376135962E-3</v>
      </c>
      <c r="U234">
        <v>5.8414704651249603E-4</v>
      </c>
      <c r="V234">
        <v>3.65546510301135E-3</v>
      </c>
      <c r="W234">
        <v>-1.5179137801122301E-3</v>
      </c>
      <c r="X234">
        <v>1.5803430050868399E-3</v>
      </c>
      <c r="Y234">
        <v>-6.4144600909474799E-3</v>
      </c>
      <c r="Z234">
        <v>-3.9971424601902602E-4</v>
      </c>
      <c r="AA234">
        <v>6.6896510444945602E-4</v>
      </c>
      <c r="AB234">
        <v>-2.1483131829522798E-3</v>
      </c>
      <c r="AC234">
        <v>-3.8060787826652101E-3</v>
      </c>
    </row>
    <row r="235" spans="1:36" x14ac:dyDescent="0.2">
      <c r="A235">
        <v>2014</v>
      </c>
      <c r="B235">
        <v>0</v>
      </c>
      <c r="C235" t="s">
        <v>48</v>
      </c>
      <c r="D235">
        <v>-0.79605411823953198</v>
      </c>
      <c r="E235">
        <v>8.5300125144459997E-3</v>
      </c>
      <c r="F235">
        <v>1.4617949658822299E-4</v>
      </c>
      <c r="G235">
        <v>-6.8531456342881006E-2</v>
      </c>
      <c r="H235">
        <v>9.3092142413681994E-3</v>
      </c>
      <c r="I235">
        <v>-1.6332516646495199E-2</v>
      </c>
      <c r="J235">
        <v>-1.73867971635744E-2</v>
      </c>
      <c r="K235">
        <v>7.8373564107412901E-3</v>
      </c>
      <c r="L235">
        <v>-4.4346328515506199E-3</v>
      </c>
      <c r="M235">
        <v>-8.1658004516583897E-4</v>
      </c>
      <c r="N235">
        <v>4.3224020843902797E-2</v>
      </c>
      <c r="O235">
        <v>-3.2340018942972602E-3</v>
      </c>
      <c r="P235">
        <v>1.29942446368081E-2</v>
      </c>
      <c r="Q235">
        <v>1.34572386528534E-2</v>
      </c>
      <c r="R235">
        <v>3.0390278852578802E-3</v>
      </c>
      <c r="S235">
        <v>5.7128932573270504E-3</v>
      </c>
      <c r="T235">
        <v>1.13463999812342E-2</v>
      </c>
      <c r="U235">
        <v>-6.3626999554232096E-3</v>
      </c>
      <c r="V235">
        <v>-1.22758345873394E-2</v>
      </c>
      <c r="W235">
        <v>-6.4911414225113399E-3</v>
      </c>
      <c r="X235">
        <v>1.3661291791482199E-3</v>
      </c>
      <c r="Y235">
        <v>8.9288296441525404E-4</v>
      </c>
      <c r="Z235">
        <v>5.3001463211494199E-3</v>
      </c>
      <c r="AA235">
        <v>2.7019987781543198E-3</v>
      </c>
      <c r="AB235">
        <v>1.14206445459504E-2</v>
      </c>
      <c r="AC235">
        <v>5.6300164583066199E-3</v>
      </c>
    </row>
    <row r="236" spans="1:36" x14ac:dyDescent="0.2">
      <c r="A236">
        <v>2014</v>
      </c>
      <c r="B236">
        <v>0</v>
      </c>
      <c r="C236" t="s">
        <v>177</v>
      </c>
      <c r="D236">
        <v>-0.69306566951956206</v>
      </c>
      <c r="E236">
        <v>7.0984498947072499E-3</v>
      </c>
      <c r="F236" s="1">
        <v>8.8445214743861796E-5</v>
      </c>
      <c r="G236">
        <v>-5.43755094413357E-2</v>
      </c>
      <c r="H236">
        <v>-1.25661045229967E-2</v>
      </c>
      <c r="I236">
        <v>4.3446884526722402E-3</v>
      </c>
      <c r="J236">
        <v>-1.23618918545598E-2</v>
      </c>
      <c r="K236">
        <v>7.41310077545684E-3</v>
      </c>
      <c r="L236">
        <v>1.6420572445069601E-2</v>
      </c>
      <c r="M236">
        <v>-3.6632347898253202E-3</v>
      </c>
      <c r="N236">
        <v>4.3080825314424902E-4</v>
      </c>
      <c r="O236">
        <v>3.9121402890712597E-3</v>
      </c>
      <c r="P236">
        <v>-7.6858304468228004E-3</v>
      </c>
      <c r="Q236">
        <v>3.5380919101811702E-2</v>
      </c>
      <c r="R236">
        <v>2.7495217401722902E-3</v>
      </c>
      <c r="S236">
        <v>1.8744954212211999E-2</v>
      </c>
      <c r="T236">
        <v>9.0070996655846006E-3</v>
      </c>
      <c r="U236">
        <v>-1.1442061169569201E-3</v>
      </c>
      <c r="V236">
        <v>-1.8670242516229001E-2</v>
      </c>
      <c r="W236">
        <v>-1.9834429248411199E-2</v>
      </c>
      <c r="X236">
        <v>-4.7558381935722399E-3</v>
      </c>
      <c r="Y236">
        <v>3.5582619353164199E-3</v>
      </c>
      <c r="Z236">
        <v>1.2302022860141901E-3</v>
      </c>
      <c r="AA236">
        <v>-4.1963919115240202E-3</v>
      </c>
      <c r="AB236">
        <v>6.1795616842756E-4</v>
      </c>
      <c r="AC236">
        <v>9.0925016908578304E-3</v>
      </c>
    </row>
    <row r="237" spans="1:36" x14ac:dyDescent="0.2">
      <c r="A237">
        <v>2014</v>
      </c>
      <c r="B237">
        <v>0</v>
      </c>
      <c r="C237" t="s">
        <v>164</v>
      </c>
      <c r="D237">
        <v>-0.73324602979926301</v>
      </c>
      <c r="E237">
        <v>6.8181759005972002E-3</v>
      </c>
      <c r="F237" s="1">
        <v>9.6470348227142803E-5</v>
      </c>
      <c r="G237">
        <v>-5.6368649388999097E-2</v>
      </c>
      <c r="H237">
        <v>-8.1218318315323199E-3</v>
      </c>
      <c r="I237">
        <v>2.2284455328838701E-2</v>
      </c>
      <c r="J237">
        <v>1.7174444483355E-4</v>
      </c>
      <c r="K237">
        <v>5.3967768004204398E-3</v>
      </c>
      <c r="L237">
        <v>4.6345762018928701E-3</v>
      </c>
      <c r="M237" s="1">
        <v>-8.5373432638275707E-5</v>
      </c>
      <c r="N237">
        <v>2.4744513824329802E-2</v>
      </c>
      <c r="O237">
        <v>-5.5580785455535096E-3</v>
      </c>
      <c r="P237">
        <v>1.23784550457219E-2</v>
      </c>
      <c r="Q237">
        <v>-8.1264168652761602E-4</v>
      </c>
      <c r="R237">
        <v>1.2610729061221499E-2</v>
      </c>
      <c r="S237">
        <v>-1.8712381553634201E-2</v>
      </c>
      <c r="T237">
        <v>5.8897436985616801E-3</v>
      </c>
      <c r="U237">
        <v>-1.49688612552209E-2</v>
      </c>
      <c r="V237">
        <v>7.9050892399058802E-4</v>
      </c>
      <c r="W237">
        <v>1.7271867143919799E-2</v>
      </c>
      <c r="X237">
        <v>8.0290861256381192E-3</v>
      </c>
      <c r="Y237">
        <v>-1.2842943185592899E-3</v>
      </c>
      <c r="Z237">
        <v>3.42469834528916E-3</v>
      </c>
      <c r="AA237">
        <v>4.70078494495107E-3</v>
      </c>
      <c r="AB237">
        <v>1.6775732302732899E-2</v>
      </c>
      <c r="AC237">
        <v>-1.9073098736172901E-4</v>
      </c>
      <c r="AD237" s="1"/>
    </row>
    <row r="238" spans="1:36" x14ac:dyDescent="0.2">
      <c r="A238">
        <v>2014</v>
      </c>
      <c r="B238">
        <v>0</v>
      </c>
      <c r="C238" t="s">
        <v>13</v>
      </c>
      <c r="D238">
        <v>-0.52884107023488403</v>
      </c>
      <c r="E238">
        <v>7.5433014847463504E-3</v>
      </c>
      <c r="F238" s="1">
        <v>5.2018927739054601E-5</v>
      </c>
      <c r="G238">
        <v>-4.2787264159589999E-2</v>
      </c>
      <c r="H238">
        <v>8.6830641938083399E-3</v>
      </c>
      <c r="I238">
        <v>8.4304853104424197E-3</v>
      </c>
      <c r="J238">
        <v>-3.0964932531867599E-2</v>
      </c>
      <c r="K238">
        <v>5.75993971280803E-3</v>
      </c>
      <c r="L238">
        <v>5.96651493673119E-3</v>
      </c>
      <c r="M238">
        <v>1.17592416815013E-3</v>
      </c>
      <c r="N238">
        <v>-4.1203551920093503E-3</v>
      </c>
      <c r="O238">
        <v>2.4944111025381201E-3</v>
      </c>
      <c r="P238">
        <v>-1.1084700252414899E-2</v>
      </c>
      <c r="Q238">
        <v>2.0038621506819999E-2</v>
      </c>
      <c r="R238">
        <v>-3.38780433104667E-3</v>
      </c>
      <c r="S238">
        <v>7.6931604896759102E-3</v>
      </c>
      <c r="T238">
        <v>1.0233687204159901E-2</v>
      </c>
      <c r="U238">
        <v>2.10860172256668E-3</v>
      </c>
      <c r="V238">
        <v>8.3683194495131306E-3</v>
      </c>
      <c r="W238">
        <v>-8.1705991304849204E-3</v>
      </c>
      <c r="X238">
        <v>-1.07658559722339E-3</v>
      </c>
      <c r="Y238">
        <v>-1.7453809343568199E-3</v>
      </c>
      <c r="Z238">
        <v>1.40652395298234E-3</v>
      </c>
      <c r="AA238">
        <v>-2.3410198439874201E-3</v>
      </c>
      <c r="AB238">
        <v>3.0626090564041999E-3</v>
      </c>
      <c r="AC238">
        <v>-2.2118745964231799E-3</v>
      </c>
    </row>
    <row r="239" spans="1:36" x14ac:dyDescent="0.2">
      <c r="A239">
        <v>2014</v>
      </c>
      <c r="B239">
        <v>1</v>
      </c>
      <c r="C239" t="s">
        <v>151</v>
      </c>
      <c r="D239">
        <v>1.5566824747554699</v>
      </c>
      <c r="E239">
        <v>1.35577983099736E-2</v>
      </c>
      <c r="F239">
        <v>1.46052634463165E-3</v>
      </c>
      <c r="G239">
        <v>0.169212001338129</v>
      </c>
      <c r="H239">
        <v>1.8465081404733099E-2</v>
      </c>
      <c r="I239">
        <v>2.41937591113612E-2</v>
      </c>
      <c r="J239">
        <v>-9.0585029821343005E-3</v>
      </c>
      <c r="K239">
        <v>-1.7952887349817401E-2</v>
      </c>
      <c r="L239">
        <v>-1.33514380452096E-2</v>
      </c>
      <c r="M239">
        <v>1.70602199863631E-2</v>
      </c>
      <c r="N239">
        <v>-8.9008583787786005E-2</v>
      </c>
      <c r="O239">
        <v>1.10922129763059E-2</v>
      </c>
      <c r="P239">
        <v>-6.0416671144378799E-3</v>
      </c>
      <c r="Q239">
        <v>-7.2859961604400903E-3</v>
      </c>
      <c r="R239">
        <v>-6.9954424533247406E-2</v>
      </c>
      <c r="S239">
        <v>-3.1329809413830297E-2</v>
      </c>
      <c r="T239">
        <v>-1.3761970163252001E-2</v>
      </c>
      <c r="U239">
        <v>8.4952160625746495E-2</v>
      </c>
      <c r="V239">
        <v>1.8672349696994099E-2</v>
      </c>
      <c r="W239">
        <v>4.6673992021471503E-2</v>
      </c>
      <c r="X239">
        <v>-5.3915376804153203E-2</v>
      </c>
      <c r="Y239">
        <v>-8.7597380722477993E-3</v>
      </c>
      <c r="Z239">
        <v>-6.5044152719054102E-2</v>
      </c>
      <c r="AA239">
        <v>-1.0275675122504701E-2</v>
      </c>
      <c r="AB239">
        <v>-8.29437580759676E-3</v>
      </c>
      <c r="AC239">
        <v>-5.0892670284811703E-3</v>
      </c>
    </row>
    <row r="240" spans="1:36" x14ac:dyDescent="0.2">
      <c r="A240">
        <v>2014</v>
      </c>
      <c r="B240">
        <v>0</v>
      </c>
      <c r="C240" t="s">
        <v>26</v>
      </c>
      <c r="D240">
        <v>-0.88006853644963901</v>
      </c>
      <c r="E240">
        <v>1.7366149526818201E-2</v>
      </c>
      <c r="F240">
        <v>3.81679352982462E-4</v>
      </c>
      <c r="G240">
        <v>-0.108771706291497</v>
      </c>
      <c r="H240">
        <v>-9.8070440793713502E-4</v>
      </c>
      <c r="I240">
        <v>-1.57483694389992E-2</v>
      </c>
      <c r="J240">
        <v>-3.2040019051138E-2</v>
      </c>
      <c r="K240">
        <v>8.8732250930844102E-3</v>
      </c>
      <c r="L240">
        <v>1.9656505914126699E-2</v>
      </c>
      <c r="M240">
        <v>-1.23130152535088E-3</v>
      </c>
      <c r="N240">
        <v>6.9734439043762794E-2</v>
      </c>
      <c r="O240">
        <v>-8.7409601754828304E-3</v>
      </c>
      <c r="P240">
        <v>-9.6176999435184599E-4</v>
      </c>
      <c r="Q240">
        <v>-9.4599114648750704E-3</v>
      </c>
      <c r="R240">
        <v>4.1496953857157001E-2</v>
      </c>
      <c r="S240">
        <v>2.0243493297412801E-2</v>
      </c>
      <c r="T240">
        <v>1.5872482478303699E-2</v>
      </c>
      <c r="U240">
        <v>-4.85723083358955E-2</v>
      </c>
      <c r="V240">
        <v>1.3136693677389601E-3</v>
      </c>
      <c r="W240">
        <v>-3.0087522823393501E-2</v>
      </c>
      <c r="X240">
        <v>1.38851910458421E-3</v>
      </c>
      <c r="Y240">
        <v>1.17587359606169E-3</v>
      </c>
      <c r="Z240">
        <v>3.79455637308607E-2</v>
      </c>
      <c r="AA240">
        <v>8.8563417273318998E-3</v>
      </c>
      <c r="AB240">
        <v>7.4139377871226203E-3</v>
      </c>
      <c r="AC240">
        <v>-2.1115641954559802E-3</v>
      </c>
    </row>
    <row r="241" spans="1:36" x14ac:dyDescent="0.2">
      <c r="A241">
        <v>2014</v>
      </c>
      <c r="B241">
        <v>1</v>
      </c>
      <c r="C241" t="s">
        <v>358</v>
      </c>
      <c r="D241">
        <v>1.37611231746818</v>
      </c>
      <c r="E241">
        <v>8.4831781882626807E-3</v>
      </c>
      <c r="F241">
        <v>6.1203237387111103E-4</v>
      </c>
      <c r="G241">
        <v>0.11805899168923099</v>
      </c>
      <c r="H241">
        <v>-1.2397533008207E-2</v>
      </c>
      <c r="I241">
        <v>8.3713403976716394E-2</v>
      </c>
      <c r="J241">
        <v>-1.38858479911428E-2</v>
      </c>
      <c r="K241">
        <v>-2.0029137177448399E-2</v>
      </c>
      <c r="L241">
        <v>1.3540196550146299E-2</v>
      </c>
      <c r="M241">
        <v>-1.41872157147455E-2</v>
      </c>
      <c r="N241">
        <v>-3.3080755738608501E-3</v>
      </c>
      <c r="O241">
        <v>-3.1390098970053401E-3</v>
      </c>
      <c r="P241">
        <v>5.48884420803924E-3</v>
      </c>
      <c r="Q241">
        <v>1.47691026882487E-2</v>
      </c>
      <c r="R241">
        <v>2.2145050562600798E-3</v>
      </c>
      <c r="S241">
        <v>1.3591303286684699E-2</v>
      </c>
      <c r="T241">
        <v>-1.6124361136773398E-2</v>
      </c>
      <c r="U241">
        <v>-1.07056448413138E-2</v>
      </c>
      <c r="V241">
        <v>9.9890541443741505E-3</v>
      </c>
      <c r="W241">
        <v>-5.0835065626379603E-3</v>
      </c>
      <c r="X241">
        <v>1.2882712709840099E-2</v>
      </c>
      <c r="Y241">
        <v>1.0942368422792E-2</v>
      </c>
      <c r="Z241">
        <v>-1.8409821357602701E-2</v>
      </c>
      <c r="AA241">
        <v>1.9664806673565698E-3</v>
      </c>
      <c r="AB241">
        <v>9.1055890285195503E-3</v>
      </c>
      <c r="AC241">
        <v>-2.5918541719210202E-3</v>
      </c>
      <c r="AJ241" s="1"/>
    </row>
    <row r="242" spans="1:36" x14ac:dyDescent="0.2">
      <c r="A242">
        <v>2014</v>
      </c>
      <c r="B242">
        <v>1</v>
      </c>
      <c r="C242" t="s">
        <v>3</v>
      </c>
      <c r="D242">
        <v>2.0261131301389099</v>
      </c>
      <c r="E242">
        <v>1.2410379052724799E-2</v>
      </c>
      <c r="F242">
        <v>3.7462964691063602E-3</v>
      </c>
      <c r="G242">
        <v>0.20984613290031401</v>
      </c>
      <c r="H242">
        <v>-5.3804674450669901E-2</v>
      </c>
      <c r="I242">
        <v>-6.7356364090484996E-2</v>
      </c>
      <c r="J242">
        <v>0.13214687261340699</v>
      </c>
      <c r="K242">
        <v>-1.7618864021887001E-2</v>
      </c>
      <c r="L242">
        <v>-2.5044107819060099E-3</v>
      </c>
      <c r="M242">
        <v>7.8075743294225E-3</v>
      </c>
      <c r="N242">
        <v>2.7132941042089399E-2</v>
      </c>
      <c r="O242">
        <v>1.29524021746916E-2</v>
      </c>
      <c r="P242">
        <v>-2.4007004148791099E-2</v>
      </c>
      <c r="Q242">
        <v>7.1473719592809E-3</v>
      </c>
      <c r="R242">
        <v>-7.9972418045925794E-2</v>
      </c>
      <c r="S242">
        <v>-5.2134254916273499E-2</v>
      </c>
      <c r="T242">
        <v>-3.5701798538710798E-2</v>
      </c>
      <c r="U242">
        <v>0.10457688238851499</v>
      </c>
      <c r="V242">
        <v>5.1303685944514801E-2</v>
      </c>
      <c r="W242">
        <v>7.2272375674241399E-2</v>
      </c>
      <c r="X242">
        <v>-8.4964456723832307E-3</v>
      </c>
      <c r="Y242">
        <v>-2.2959120977546102E-3</v>
      </c>
      <c r="Z242">
        <v>-8.2879730084458994E-2</v>
      </c>
      <c r="AA242">
        <v>-1.2672380045684399E-2</v>
      </c>
      <c r="AB242">
        <v>-6.8522794105997003E-3</v>
      </c>
      <c r="AC242">
        <v>-2.2475626133178099E-2</v>
      </c>
    </row>
    <row r="243" spans="1:36" x14ac:dyDescent="0.2">
      <c r="A243">
        <v>2014</v>
      </c>
      <c r="B243">
        <v>0</v>
      </c>
      <c r="C243" t="s">
        <v>318</v>
      </c>
      <c r="D243">
        <v>-0.66837316444438599</v>
      </c>
      <c r="E243">
        <v>9.0341656875671597E-3</v>
      </c>
      <c r="F243">
        <v>1.04062459663358E-4</v>
      </c>
      <c r="G243">
        <v>-5.9241110693470399E-2</v>
      </c>
      <c r="H243">
        <v>3.2215346072947799E-3</v>
      </c>
      <c r="I243">
        <v>9.1773120454810096E-3</v>
      </c>
      <c r="J243">
        <v>2.12041287371014E-2</v>
      </c>
      <c r="K243">
        <v>7.1583197050400097E-3</v>
      </c>
      <c r="L243">
        <v>-2.09165812321002E-2</v>
      </c>
      <c r="M243">
        <v>-1.3649419768114099E-3</v>
      </c>
      <c r="N243">
        <v>-3.4384018540576301E-2</v>
      </c>
      <c r="O243">
        <v>-1.4782755080337401E-3</v>
      </c>
      <c r="P243">
        <v>2.5040762539384299E-2</v>
      </c>
      <c r="Q243">
        <v>5.2026845280816001E-3</v>
      </c>
      <c r="R243">
        <v>4.8105859963283697E-3</v>
      </c>
      <c r="S243">
        <v>-4.3563744571908604E-3</v>
      </c>
      <c r="T243">
        <v>8.0105335050405604E-4</v>
      </c>
      <c r="U243">
        <v>-9.6127199429341097E-3</v>
      </c>
      <c r="V243">
        <v>5.9436465203283302E-3</v>
      </c>
      <c r="W243">
        <v>3.1848480376429002E-3</v>
      </c>
      <c r="X243">
        <v>-8.6228879290969895E-3</v>
      </c>
      <c r="Y243">
        <v>3.3790920664864602E-3</v>
      </c>
      <c r="Z243">
        <v>6.9541377470798598E-3</v>
      </c>
      <c r="AA243">
        <v>1.77364229953376E-3</v>
      </c>
      <c r="AB243">
        <v>1.7672786496413202E-2</v>
      </c>
      <c r="AC243">
        <v>-2.1564571405293899E-3</v>
      </c>
    </row>
    <row r="244" spans="1:36" x14ac:dyDescent="0.2">
      <c r="A244">
        <v>2014</v>
      </c>
      <c r="B244">
        <v>0</v>
      </c>
      <c r="C244" t="s">
        <v>280</v>
      </c>
      <c r="D244">
        <v>-0.68536893827651901</v>
      </c>
      <c r="E244">
        <v>3.9780615496335199E-3</v>
      </c>
      <c r="F244" s="1">
        <v>4.8131868297988601E-5</v>
      </c>
      <c r="G244">
        <v>-4.0163384209618201E-2</v>
      </c>
      <c r="H244">
        <v>-2.1145840108835602E-3</v>
      </c>
      <c r="I244">
        <v>1.9314782175317499E-2</v>
      </c>
      <c r="J244">
        <v>1.32134813599755E-3</v>
      </c>
      <c r="K244">
        <v>6.9664521399383896E-3</v>
      </c>
      <c r="L244">
        <v>6.1149859223795402E-4</v>
      </c>
      <c r="M244">
        <v>-8.6885234630689498E-4</v>
      </c>
      <c r="N244">
        <v>5.3663700113061796E-3</v>
      </c>
      <c r="O244">
        <v>1.24098371051503E-3</v>
      </c>
      <c r="P244">
        <v>-7.9588093577198399E-4</v>
      </c>
      <c r="Q244">
        <v>-2.7905786987290002E-3</v>
      </c>
      <c r="R244">
        <v>1.9962857772423199E-2</v>
      </c>
      <c r="S244">
        <v>8.0410573632431603E-3</v>
      </c>
      <c r="T244">
        <v>5.0469072650481802E-3</v>
      </c>
      <c r="U244">
        <v>-2.6258441760841699E-2</v>
      </c>
      <c r="V244">
        <v>6.1756743320473904E-3</v>
      </c>
      <c r="W244">
        <v>-1.1914660778665201E-2</v>
      </c>
      <c r="X244">
        <v>-1.0510349515552E-3</v>
      </c>
      <c r="Y244">
        <v>6.8473675478304902E-4</v>
      </c>
      <c r="Z244">
        <v>1.7038870381900498E-2</v>
      </c>
      <c r="AA244">
        <v>-1.2318991062819601E-3</v>
      </c>
      <c r="AB244">
        <v>1.51194729624975E-3</v>
      </c>
      <c r="AC244">
        <v>-2.5848281123466601E-3</v>
      </c>
    </row>
    <row r="245" spans="1:36" x14ac:dyDescent="0.2">
      <c r="A245">
        <v>2014</v>
      </c>
      <c r="B245">
        <v>0</v>
      </c>
      <c r="C245" t="s">
        <v>351</v>
      </c>
      <c r="D245">
        <v>-0.59837146081391102</v>
      </c>
      <c r="E245">
        <v>7.8255105917616405E-3</v>
      </c>
      <c r="F245" s="1">
        <v>7.0507804199279294E-5</v>
      </c>
      <c r="G245">
        <v>-4.9319339540447697E-2</v>
      </c>
      <c r="H245">
        <v>7.8051753022508902E-3</v>
      </c>
      <c r="I245">
        <v>9.2264518644160597E-3</v>
      </c>
      <c r="J245">
        <v>6.20159311424063E-3</v>
      </c>
      <c r="K245">
        <v>5.6452685224271304E-3</v>
      </c>
      <c r="L245">
        <v>-7.6659015661781297E-3</v>
      </c>
      <c r="M245">
        <v>-2.0247858528157098E-3</v>
      </c>
      <c r="N245">
        <v>-9.6493945043059602E-3</v>
      </c>
      <c r="O245">
        <v>-5.2828539865543804E-3</v>
      </c>
      <c r="P245">
        <v>-9.2622046729669699E-3</v>
      </c>
      <c r="Q245">
        <v>-2.8979046808299901E-2</v>
      </c>
      <c r="R245">
        <v>1.33416758520497E-3</v>
      </c>
      <c r="S245">
        <v>-2.1237950030898501E-2</v>
      </c>
      <c r="T245">
        <v>4.2690322386500501E-3</v>
      </c>
      <c r="U245">
        <v>-2.25212678471247E-3</v>
      </c>
      <c r="V245">
        <v>-1.5075076385736E-2</v>
      </c>
      <c r="W245">
        <v>1.8612558419611899E-2</v>
      </c>
      <c r="X245">
        <v>-3.6625496159857201E-3</v>
      </c>
      <c r="Y245">
        <v>2.4058807965588302E-3</v>
      </c>
      <c r="Z245">
        <v>7.7083253421601997E-3</v>
      </c>
      <c r="AA245">
        <v>5.9211370320241602E-3</v>
      </c>
      <c r="AB245">
        <v>9.1259579338497099E-3</v>
      </c>
      <c r="AC245">
        <v>8.4413499105318694E-3</v>
      </c>
    </row>
    <row r="246" spans="1:36" x14ac:dyDescent="0.2">
      <c r="A246">
        <v>2014</v>
      </c>
      <c r="B246">
        <v>0</v>
      </c>
      <c r="C246" t="s">
        <v>255</v>
      </c>
      <c r="D246">
        <v>-0.106660981862014</v>
      </c>
      <c r="E246">
        <v>8.91355154990057E-3</v>
      </c>
      <c r="F246" s="1">
        <v>2.3424067693197398E-6</v>
      </c>
      <c r="G246">
        <v>-9.3910285982839199E-3</v>
      </c>
      <c r="H246">
        <v>4.5926941360040598E-4</v>
      </c>
      <c r="I246">
        <v>6.3167422583001304E-4</v>
      </c>
      <c r="J246">
        <v>4.6220194320397302E-4</v>
      </c>
      <c r="K246">
        <v>5.1028261278941701E-4</v>
      </c>
      <c r="L246">
        <v>-7.5026610548363504E-4</v>
      </c>
      <c r="M246">
        <v>-8.3290392943031408E-3</v>
      </c>
      <c r="N246">
        <v>1.44039582996152E-3</v>
      </c>
      <c r="O246">
        <v>7.7218423000754402E-4</v>
      </c>
      <c r="P246">
        <v>5.8273565978419302E-4</v>
      </c>
      <c r="Q246">
        <v>-1.58297901696821E-4</v>
      </c>
      <c r="R246">
        <v>6.6642733589759797E-4</v>
      </c>
      <c r="S246">
        <v>3.0910552782265901E-4</v>
      </c>
      <c r="T246">
        <v>3.5211886263249599E-4</v>
      </c>
      <c r="U246">
        <v>-1.03445694376671E-3</v>
      </c>
      <c r="V246">
        <v>-2.3612881001199701E-4</v>
      </c>
      <c r="W246">
        <v>-4.7382481712516302E-4</v>
      </c>
      <c r="X246">
        <v>-3.2506291760700601E-3</v>
      </c>
      <c r="Y246">
        <v>8.6502309251325193E-3</v>
      </c>
      <c r="Z246">
        <v>7.3758898722938197E-4</v>
      </c>
      <c r="AA246">
        <v>-7.4481903524007396E-4</v>
      </c>
      <c r="AB246">
        <v>-2.8255026479268898E-4</v>
      </c>
      <c r="AC246">
        <v>3.4900391972406602E-4</v>
      </c>
    </row>
    <row r="247" spans="1:36" x14ac:dyDescent="0.2">
      <c r="A247">
        <v>2014</v>
      </c>
      <c r="B247">
        <v>0</v>
      </c>
      <c r="C247" t="s">
        <v>369</v>
      </c>
      <c r="D247">
        <v>-0.87961894466540502</v>
      </c>
      <c r="E247">
        <v>7.6725821354342496E-3</v>
      </c>
      <c r="F247">
        <v>1.66347681415156E-4</v>
      </c>
      <c r="G247">
        <v>-7.1771730518246701E-2</v>
      </c>
      <c r="H247">
        <v>-9.9028463483623493E-3</v>
      </c>
      <c r="I247">
        <v>2.68951768008002E-2</v>
      </c>
      <c r="J247">
        <v>3.82073376083698E-2</v>
      </c>
      <c r="K247">
        <v>8.4832531639166195E-3</v>
      </c>
      <c r="L247">
        <v>-9.6731575650634994E-3</v>
      </c>
      <c r="M247">
        <v>-1.73845166698433E-3</v>
      </c>
      <c r="N247">
        <v>1.8396925359325699E-2</v>
      </c>
      <c r="O247">
        <v>3.9961847924672401E-3</v>
      </c>
      <c r="P247">
        <v>1.0113961296902001E-2</v>
      </c>
      <c r="Q247">
        <v>-3.3541880851660502E-2</v>
      </c>
      <c r="R247">
        <v>-1.9284420150938301E-3</v>
      </c>
      <c r="S247">
        <v>9.9299017192457594E-4</v>
      </c>
      <c r="T247">
        <v>2.5042030380518199E-3</v>
      </c>
      <c r="U247">
        <v>-6.0641415937626401E-3</v>
      </c>
      <c r="V247">
        <v>-1.10163519969897E-2</v>
      </c>
      <c r="W247">
        <v>-6.1281813312432797E-4</v>
      </c>
      <c r="X247">
        <v>1.6672205949610499E-3</v>
      </c>
      <c r="Y247">
        <v>9.8884454644248502E-4</v>
      </c>
      <c r="Z247">
        <v>5.2303357727963998E-3</v>
      </c>
      <c r="AA247">
        <v>-3.0523295884110199E-3</v>
      </c>
      <c r="AB247">
        <v>-1.2168037980780101E-2</v>
      </c>
      <c r="AC247">
        <v>5.3830049444363402E-3</v>
      </c>
    </row>
    <row r="248" spans="1:36" x14ac:dyDescent="0.2">
      <c r="A248">
        <v>2014</v>
      </c>
      <c r="B248">
        <v>0</v>
      </c>
      <c r="C248" t="s">
        <v>203</v>
      </c>
      <c r="D248">
        <v>-0.89424154912389897</v>
      </c>
      <c r="E248">
        <v>1.46953308468377E-2</v>
      </c>
      <c r="F248">
        <v>3.3451209505973902E-4</v>
      </c>
      <c r="G248">
        <v>-0.10147618008730901</v>
      </c>
      <c r="H248">
        <v>-2.2766860384578098E-2</v>
      </c>
      <c r="I248">
        <v>6.6203671219763702E-3</v>
      </c>
      <c r="J248">
        <v>-3.13288744356049E-3</v>
      </c>
      <c r="K248">
        <v>7.2777743425671698E-3</v>
      </c>
      <c r="L248">
        <v>2.22989450781216E-2</v>
      </c>
      <c r="M248">
        <v>-1.4150537146626399E-3</v>
      </c>
      <c r="N248">
        <v>-2.66366979317583E-2</v>
      </c>
      <c r="O248">
        <v>-7.42836420739461E-3</v>
      </c>
      <c r="P248">
        <v>4.4638505384388899E-3</v>
      </c>
      <c r="Q248">
        <v>1.18821377650293E-2</v>
      </c>
      <c r="R248">
        <v>-7.0497721306683594E-2</v>
      </c>
      <c r="S248">
        <v>7.0787114920766604E-3</v>
      </c>
      <c r="T248">
        <v>9.7742172755440494E-3</v>
      </c>
      <c r="U248">
        <v>6.6853818351067698E-2</v>
      </c>
      <c r="V248">
        <v>-2.7969440406141799E-2</v>
      </c>
      <c r="W248">
        <v>1.3427744206569499E-2</v>
      </c>
      <c r="X248">
        <v>-7.5922360769311E-3</v>
      </c>
      <c r="Y248">
        <v>2.60850899580068E-3</v>
      </c>
      <c r="Z248">
        <v>-6.15744486382966E-2</v>
      </c>
      <c r="AA248">
        <v>7.8055485490475598E-3</v>
      </c>
      <c r="AB248">
        <v>-1.3672801465615301E-3</v>
      </c>
      <c r="AC248">
        <v>1.32965363026427E-2</v>
      </c>
    </row>
    <row r="249" spans="1:36" x14ac:dyDescent="0.2">
      <c r="A249">
        <v>2014</v>
      </c>
      <c r="B249">
        <v>0</v>
      </c>
      <c r="C249" t="s">
        <v>205</v>
      </c>
      <c r="D249">
        <v>-1.1993574956673101</v>
      </c>
      <c r="E249">
        <v>1.51740861401022E-2</v>
      </c>
      <c r="F249">
        <v>7.3712276812139201E-4</v>
      </c>
      <c r="G249">
        <v>-0.138249264396959</v>
      </c>
      <c r="H249">
        <v>-1.8076032481792698E-2</v>
      </c>
      <c r="I249">
        <v>-7.4125584236028205E-2</v>
      </c>
      <c r="J249">
        <v>5.7672387195095501E-2</v>
      </c>
      <c r="K249">
        <v>1.44862747880005E-2</v>
      </c>
      <c r="L249">
        <v>-1.10845233214177E-2</v>
      </c>
      <c r="M249">
        <v>1.27865216476757E-2</v>
      </c>
      <c r="N249">
        <v>-1.8741654646941899E-4</v>
      </c>
      <c r="O249">
        <v>-6.1323129696354603E-2</v>
      </c>
      <c r="P249">
        <v>2.83963599785272E-2</v>
      </c>
      <c r="Q249">
        <v>-7.4995073764190998E-3</v>
      </c>
      <c r="R249">
        <v>-3.6556623251079399E-4</v>
      </c>
      <c r="S249">
        <v>-2.05270120444313E-2</v>
      </c>
      <c r="T249">
        <v>-2.9152210040029902E-3</v>
      </c>
      <c r="U249">
        <v>3.5007023850537702E-3</v>
      </c>
      <c r="V249">
        <v>1.0478830604126301E-3</v>
      </c>
      <c r="W249">
        <v>1.96236929130904E-2</v>
      </c>
      <c r="X249">
        <v>1.0890935673199801E-2</v>
      </c>
      <c r="Y249">
        <v>-1.0482334818841201E-2</v>
      </c>
      <c r="Z249">
        <v>2.9969023621637402E-4</v>
      </c>
      <c r="AA249">
        <v>5.6310568011275E-2</v>
      </c>
      <c r="AB249">
        <v>2.5513093880046799E-3</v>
      </c>
      <c r="AC249">
        <v>-6.9042761690473603E-3</v>
      </c>
      <c r="AG249" s="1"/>
    </row>
    <row r="250" spans="1:36" x14ac:dyDescent="0.2">
      <c r="A250">
        <v>2014</v>
      </c>
      <c r="B250">
        <v>0</v>
      </c>
      <c r="C250" t="s">
        <v>337</v>
      </c>
      <c r="D250">
        <v>-0.57085949118010304</v>
      </c>
      <c r="E250">
        <v>1.22115666430541E-2</v>
      </c>
      <c r="F250" s="1">
        <v>9.9945956445637106E-5</v>
      </c>
      <c r="G250">
        <v>-5.8966925339897898E-2</v>
      </c>
      <c r="H250">
        <v>2.4321998411059999E-3</v>
      </c>
      <c r="I250">
        <v>2.7298793010340802E-3</v>
      </c>
      <c r="J250">
        <v>7.5129182163929801E-4</v>
      </c>
      <c r="K250">
        <v>6.2644001483051596E-3</v>
      </c>
      <c r="L250">
        <v>-3.06391132509495E-3</v>
      </c>
      <c r="M250">
        <v>1.05422822189285E-2</v>
      </c>
      <c r="N250">
        <v>-6.4151300545707201E-3</v>
      </c>
      <c r="O250">
        <v>1.15749379290507E-2</v>
      </c>
      <c r="P250">
        <v>-1.97348272217381E-2</v>
      </c>
      <c r="Q250">
        <v>2.17021081874244E-2</v>
      </c>
      <c r="R250">
        <v>1.23771910552867E-3</v>
      </c>
      <c r="S250">
        <v>2.1348470315345099E-2</v>
      </c>
      <c r="T250">
        <v>3.52409025320383E-3</v>
      </c>
      <c r="U250">
        <v>-2.2813096854663401E-4</v>
      </c>
      <c r="V250">
        <v>-2.6907073763576698E-2</v>
      </c>
      <c r="W250">
        <v>-2.1204659904268602E-2</v>
      </c>
      <c r="X250">
        <v>2.1952056161733501E-4</v>
      </c>
      <c r="Y250">
        <v>-1.0767850451254999E-2</v>
      </c>
      <c r="Z250" s="1">
        <v>4.2096768212596202E-5</v>
      </c>
      <c r="AA250">
        <v>-1.1894015318925E-2</v>
      </c>
      <c r="AB250">
        <v>-2.4935519510427E-3</v>
      </c>
      <c r="AC250">
        <v>1.3390119049063001E-2</v>
      </c>
    </row>
    <row r="251" spans="1:36" x14ac:dyDescent="0.2">
      <c r="A251">
        <v>2014</v>
      </c>
      <c r="B251">
        <v>1</v>
      </c>
      <c r="C251" t="s">
        <v>146</v>
      </c>
      <c r="D251">
        <v>1.9376257330915001</v>
      </c>
      <c r="E251">
        <v>4.0622414112780796E-3</v>
      </c>
      <c r="F251">
        <v>1.0169287219016199E-3</v>
      </c>
      <c r="G251">
        <v>0.114645720950398</v>
      </c>
      <c r="H251">
        <v>2.2851925453534301E-3</v>
      </c>
      <c r="I251">
        <v>-2.0507245380312601E-2</v>
      </c>
      <c r="J251">
        <v>3.1170180416150401E-2</v>
      </c>
      <c r="K251">
        <v>-2.1617925500446899E-2</v>
      </c>
      <c r="L251">
        <v>-1.54507933415518E-2</v>
      </c>
      <c r="M251">
        <v>5.62613598091357E-3</v>
      </c>
      <c r="N251">
        <v>1.7634917977139E-3</v>
      </c>
      <c r="O251">
        <v>-1.80192866836132E-2</v>
      </c>
      <c r="P251">
        <v>3.9142163580269097E-2</v>
      </c>
      <c r="Q251">
        <v>-7.3742691044826197E-2</v>
      </c>
      <c r="R251">
        <v>-4.0885772691552297E-3</v>
      </c>
      <c r="S251">
        <v>-1.9278236502462201E-3</v>
      </c>
      <c r="T251">
        <v>-2.2637032662818201E-2</v>
      </c>
      <c r="U251">
        <v>6.5672110687009398E-3</v>
      </c>
      <c r="V251">
        <v>-3.5226781877125898E-2</v>
      </c>
      <c r="W251">
        <v>5.3188265638782701E-3</v>
      </c>
      <c r="X251">
        <v>-7.2628599573545602E-3</v>
      </c>
      <c r="Y251">
        <v>-4.3872565982435302E-3</v>
      </c>
      <c r="Z251">
        <v>-9.0226246011931403E-3</v>
      </c>
      <c r="AA251">
        <v>1.91824552795982E-2</v>
      </c>
      <c r="AB251">
        <v>-2.94786386696913E-3</v>
      </c>
      <c r="AC251">
        <v>1.16540981188389E-2</v>
      </c>
    </row>
    <row r="252" spans="1:36" x14ac:dyDescent="0.2">
      <c r="A252">
        <v>2014</v>
      </c>
      <c r="B252">
        <v>0</v>
      </c>
      <c r="C252" t="s">
        <v>220</v>
      </c>
      <c r="D252">
        <v>-0.71445978048079095</v>
      </c>
      <c r="E252">
        <v>8.3615396051637397E-3</v>
      </c>
      <c r="F252">
        <v>1.11770378318058E-4</v>
      </c>
      <c r="G252">
        <v>-6.0891972689080198E-2</v>
      </c>
      <c r="H252">
        <v>-1.10870542621884E-2</v>
      </c>
      <c r="I252">
        <v>9.7700591119248992E-3</v>
      </c>
      <c r="J252">
        <v>6.7992303084868696E-3</v>
      </c>
      <c r="K252">
        <v>7.3149440513926899E-3</v>
      </c>
      <c r="L252">
        <v>4.5888687678987796E-3</v>
      </c>
      <c r="M252">
        <v>2.3882062392105198E-3</v>
      </c>
      <c r="N252">
        <v>5.1365706141727897E-4</v>
      </c>
      <c r="O252">
        <v>2.0092915038640502E-3</v>
      </c>
      <c r="P252">
        <v>-5.7990575239268297E-3</v>
      </c>
      <c r="Q252">
        <v>3.2614908706571702E-2</v>
      </c>
      <c r="R252">
        <v>-3.3447272402424198E-2</v>
      </c>
      <c r="S252">
        <v>5.5893759823798404E-3</v>
      </c>
      <c r="T252">
        <v>5.3859299617713303E-3</v>
      </c>
      <c r="U252">
        <v>2.8496385379475998E-2</v>
      </c>
      <c r="V252">
        <v>8.2634291358368601E-3</v>
      </c>
      <c r="W252">
        <v>4.7733041355977101E-3</v>
      </c>
      <c r="X252">
        <v>-2.5607922911056202E-3</v>
      </c>
      <c r="Y252">
        <v>-2.2263918068636799E-3</v>
      </c>
      <c r="Z252">
        <v>-2.8273136003203098E-2</v>
      </c>
      <c r="AA252">
        <v>-1.75169005527074E-3</v>
      </c>
      <c r="AB252">
        <v>-2.7104215756218902E-3</v>
      </c>
      <c r="AC252">
        <v>-1.8455564959113601E-3</v>
      </c>
    </row>
    <row r="253" spans="1:36" x14ac:dyDescent="0.2">
      <c r="A253">
        <v>2014</v>
      </c>
      <c r="B253">
        <v>0</v>
      </c>
      <c r="C253" t="s">
        <v>187</v>
      </c>
      <c r="D253">
        <v>-0.97939170253108798</v>
      </c>
      <c r="E253">
        <v>1.96115474432694E-2</v>
      </c>
      <c r="F253">
        <v>5.6173905180591005E-4</v>
      </c>
      <c r="G253">
        <v>-0.12880771327538301</v>
      </c>
      <c r="H253">
        <v>-7.0258132722565902E-3</v>
      </c>
      <c r="I253">
        <v>-2.13858229010742E-2</v>
      </c>
      <c r="J253">
        <v>-2.9113652401899898E-4</v>
      </c>
      <c r="K253">
        <v>1.42986094137458E-2</v>
      </c>
      <c r="L253">
        <v>9.8973300483975093E-3</v>
      </c>
      <c r="M253">
        <v>5.0332881595939298E-4</v>
      </c>
      <c r="N253">
        <v>7.0328906027242203E-3</v>
      </c>
      <c r="O253">
        <v>-1.0262678816674401E-2</v>
      </c>
      <c r="P253">
        <v>-1.89840888412219E-3</v>
      </c>
      <c r="Q253">
        <v>-6.2420481649233797E-3</v>
      </c>
      <c r="R253">
        <v>-1.6087273298684E-2</v>
      </c>
      <c r="S253">
        <v>-3.5289288468100699E-2</v>
      </c>
      <c r="T253">
        <v>1.09082638098722E-2</v>
      </c>
      <c r="U253">
        <v>2.0401178531190601E-2</v>
      </c>
      <c r="V253">
        <v>1.23323043636753E-2</v>
      </c>
      <c r="W253">
        <v>4.8393254241578698E-2</v>
      </c>
      <c r="X253">
        <v>-1.3142304305162099E-2</v>
      </c>
      <c r="Y253">
        <v>8.7074306896947E-4</v>
      </c>
      <c r="Z253">
        <v>-4.8588070216599298E-2</v>
      </c>
      <c r="AA253">
        <v>1.55671901737257E-2</v>
      </c>
      <c r="AB253">
        <v>-2.7216421477093401E-2</v>
      </c>
      <c r="AC253">
        <v>-4.5444805407391002E-3</v>
      </c>
    </row>
    <row r="254" spans="1:36" x14ac:dyDescent="0.2">
      <c r="A254">
        <v>2014</v>
      </c>
      <c r="B254">
        <v>0</v>
      </c>
      <c r="C254" t="s">
        <v>20</v>
      </c>
      <c r="D254">
        <v>-0.74309929937587804</v>
      </c>
      <c r="E254">
        <v>1.12179063841263E-2</v>
      </c>
      <c r="F254">
        <v>1.6460848478777501E-4</v>
      </c>
      <c r="G254">
        <v>-7.3506707092426904E-2</v>
      </c>
      <c r="H254">
        <v>5.77954144057831E-3</v>
      </c>
      <c r="I254">
        <v>-2.3833615805398101E-2</v>
      </c>
      <c r="J254">
        <v>-2.5701888228998399E-2</v>
      </c>
      <c r="K254">
        <v>8.1274829844397503E-3</v>
      </c>
      <c r="L254">
        <v>8.8673624559583407E-3</v>
      </c>
      <c r="M254">
        <v>-4.8168414584511699E-3</v>
      </c>
      <c r="N254">
        <v>-5.5543132746012202E-3</v>
      </c>
      <c r="O254">
        <v>3.8441046568281498E-2</v>
      </c>
      <c r="P254">
        <v>-3.91657814399274E-3</v>
      </c>
      <c r="Q254">
        <v>-3.1082194764944799E-3</v>
      </c>
      <c r="R254">
        <v>-8.8931873973347106E-3</v>
      </c>
      <c r="S254">
        <v>-2.1520653986614999E-2</v>
      </c>
      <c r="T254">
        <v>1.6760033178473799E-2</v>
      </c>
      <c r="U254">
        <v>1.0659980708599699E-2</v>
      </c>
      <c r="V254">
        <v>-2.0277415901456299E-3</v>
      </c>
      <c r="W254">
        <v>2.1178038581737099E-2</v>
      </c>
      <c r="X254">
        <v>-7.5331335986079297E-3</v>
      </c>
      <c r="Y254">
        <v>5.7486575561529196E-3</v>
      </c>
      <c r="Z254">
        <v>-2.4546253619476201E-3</v>
      </c>
      <c r="AA254">
        <v>-3.62268494640497E-2</v>
      </c>
      <c r="AB254">
        <v>4.7460411883196499E-4</v>
      </c>
      <c r="AC254">
        <v>8.9073228340779103E-4</v>
      </c>
    </row>
    <row r="255" spans="1:36" x14ac:dyDescent="0.2">
      <c r="A255">
        <v>2014</v>
      </c>
      <c r="B255">
        <v>0</v>
      </c>
      <c r="C255" t="s">
        <v>212</v>
      </c>
      <c r="D255">
        <v>-0.90528140981794702</v>
      </c>
      <c r="E255">
        <v>1.4714214633785401E-2</v>
      </c>
      <c r="F255">
        <v>3.4505807831053202E-4</v>
      </c>
      <c r="G255">
        <v>-0.102794429559649</v>
      </c>
      <c r="H255">
        <v>-3.9560349017926801E-2</v>
      </c>
      <c r="I255">
        <v>2.3596663090325199E-2</v>
      </c>
      <c r="J255">
        <v>3.76646810270523E-3</v>
      </c>
      <c r="K255">
        <v>9.0155282930531495E-3</v>
      </c>
      <c r="L255">
        <v>3.4678896603585599E-2</v>
      </c>
      <c r="M255">
        <v>-1.91439066463731E-2</v>
      </c>
      <c r="N255">
        <v>6.6105853489814501E-3</v>
      </c>
      <c r="O255">
        <v>-6.3762043197809204E-2</v>
      </c>
      <c r="P255">
        <v>1.03375043183488E-2</v>
      </c>
      <c r="Q255">
        <v>2.1240785544752502E-2</v>
      </c>
      <c r="R255">
        <v>-1.357212281232E-2</v>
      </c>
      <c r="S255">
        <v>1.32820929079412E-2</v>
      </c>
      <c r="T255">
        <v>6.1071218946196198E-3</v>
      </c>
      <c r="U255">
        <v>5.0269696794043497E-3</v>
      </c>
      <c r="V255">
        <v>-3.9501437341822199E-3</v>
      </c>
      <c r="W255">
        <v>-7.6506700783160698E-3</v>
      </c>
      <c r="X255">
        <v>8.0618837029090597E-3</v>
      </c>
      <c r="Y255">
        <v>1.70238533416248E-2</v>
      </c>
      <c r="Z255">
        <v>-1.10236729297676E-2</v>
      </c>
      <c r="AA255">
        <v>6.26450250810177E-2</v>
      </c>
      <c r="AB255">
        <v>1.20183222343998E-3</v>
      </c>
      <c r="AC255">
        <v>1.7192830468267699E-3</v>
      </c>
    </row>
    <row r="256" spans="1:36" x14ac:dyDescent="0.2">
      <c r="A256">
        <v>2014</v>
      </c>
      <c r="B256">
        <v>1</v>
      </c>
      <c r="C256" t="s">
        <v>414</v>
      </c>
      <c r="D256">
        <v>1.69295570941623</v>
      </c>
      <c r="E256">
        <v>2.40119931826808E-2</v>
      </c>
      <c r="F256">
        <v>3.48068698872022E-3</v>
      </c>
      <c r="G256">
        <v>0.245922626785535</v>
      </c>
      <c r="H256">
        <v>8.7312517719352001E-2</v>
      </c>
      <c r="I256">
        <v>-5.36248652269318E-2</v>
      </c>
      <c r="J256">
        <v>-9.1394266602627894E-2</v>
      </c>
      <c r="K256">
        <v>-2.2963982206260902E-2</v>
      </c>
      <c r="L256">
        <v>-5.6079583268724899E-2</v>
      </c>
      <c r="M256">
        <v>1.43199532149646E-2</v>
      </c>
      <c r="N256">
        <v>2.5396386078042201E-2</v>
      </c>
      <c r="O256">
        <v>-9.6797646012700793E-3</v>
      </c>
      <c r="P256">
        <v>5.4129233958551397E-2</v>
      </c>
      <c r="Q256">
        <v>5.2294455526016503E-3</v>
      </c>
      <c r="R256">
        <v>-2.7263030544232202E-2</v>
      </c>
      <c r="S256">
        <v>3.28420169360049E-2</v>
      </c>
      <c r="T256">
        <v>0.107866293824792</v>
      </c>
      <c r="U256">
        <v>3.9185716501662499E-2</v>
      </c>
      <c r="V256">
        <v>1.44056342384613E-3</v>
      </c>
      <c r="W256">
        <v>-2.7041814353078199E-2</v>
      </c>
      <c r="X256">
        <v>8.7182510040100906E-3</v>
      </c>
      <c r="Y256">
        <v>-1.5133188977965201E-2</v>
      </c>
      <c r="Z256">
        <v>-2.4437219816498199E-2</v>
      </c>
      <c r="AA256">
        <v>8.3273566185605493E-3</v>
      </c>
      <c r="AB256">
        <v>-1.25679468721412E-2</v>
      </c>
      <c r="AC256">
        <v>-0.15863742390850899</v>
      </c>
    </row>
    <row r="257" spans="1:36" x14ac:dyDescent="0.2">
      <c r="A257">
        <v>2014</v>
      </c>
      <c r="B257">
        <v>1</v>
      </c>
      <c r="C257" t="s">
        <v>233</v>
      </c>
      <c r="D257">
        <v>1.3018511883166</v>
      </c>
      <c r="E257">
        <v>1.32273931086323E-2</v>
      </c>
      <c r="F257">
        <v>8.1082916751716995E-4</v>
      </c>
      <c r="G257">
        <v>0.139891856049808</v>
      </c>
      <c r="H257">
        <v>5.4801818849105698E-2</v>
      </c>
      <c r="I257">
        <v>2.0133911197429299E-2</v>
      </c>
      <c r="J257">
        <v>-5.2664041015941201E-2</v>
      </c>
      <c r="K257">
        <v>-1.0940756896203699E-2</v>
      </c>
      <c r="L257">
        <v>-3.1914072374322699E-2</v>
      </c>
      <c r="M257">
        <v>-7.5567288939288907E-2</v>
      </c>
      <c r="N257">
        <v>-1.01955189838633E-2</v>
      </c>
      <c r="O257">
        <v>-6.3623394319120398E-3</v>
      </c>
      <c r="P257">
        <v>7.7468043204590104E-3</v>
      </c>
      <c r="Q257">
        <v>-3.64878677983625E-3</v>
      </c>
      <c r="R257">
        <v>-2.3886368594271901E-2</v>
      </c>
      <c r="S257">
        <v>1.45607190076087E-2</v>
      </c>
      <c r="T257">
        <v>-3.2921305341286201E-3</v>
      </c>
      <c r="U257">
        <v>2.5374268294298199E-2</v>
      </c>
      <c r="V257">
        <v>-1.0255395091665599E-2</v>
      </c>
      <c r="W257">
        <v>-1.2393515224535899E-2</v>
      </c>
      <c r="X257">
        <v>-2.9027420488688501E-2</v>
      </c>
      <c r="Y257">
        <v>7.2080248282441806E-2</v>
      </c>
      <c r="Z257">
        <v>-7.2317932664949496E-3</v>
      </c>
      <c r="AA257">
        <v>6.28806348323063E-3</v>
      </c>
      <c r="AB257">
        <v>7.4519340767251301E-3</v>
      </c>
      <c r="AC257">
        <v>7.1767933623654197E-3</v>
      </c>
    </row>
    <row r="258" spans="1:36" x14ac:dyDescent="0.2">
      <c r="A258">
        <v>2014</v>
      </c>
      <c r="B258">
        <v>1</v>
      </c>
      <c r="C258" t="s">
        <v>41</v>
      </c>
      <c r="D258">
        <v>1.7598966829137701</v>
      </c>
      <c r="E258">
        <v>6.3587159971090698E-3</v>
      </c>
      <c r="F258">
        <v>1.06861096010272E-3</v>
      </c>
      <c r="G258">
        <v>0.130451095614113</v>
      </c>
      <c r="H258">
        <v>-1.2949251951085599E-2</v>
      </c>
      <c r="I258">
        <v>-1.5178375419977101E-2</v>
      </c>
      <c r="J258">
        <v>6.2502769474252803E-2</v>
      </c>
      <c r="K258">
        <v>-1.8194917360440599E-2</v>
      </c>
      <c r="L258">
        <v>-1.2680134815630699E-2</v>
      </c>
      <c r="M258">
        <v>6.2859353376764002E-3</v>
      </c>
      <c r="N258">
        <v>-1.96426662594891E-2</v>
      </c>
      <c r="O258">
        <v>-2.30525988818139E-2</v>
      </c>
      <c r="P258">
        <v>-1.01497866116776E-2</v>
      </c>
      <c r="Q258">
        <v>-1.92127513726661E-2</v>
      </c>
      <c r="R258">
        <v>-1.31805802770907E-2</v>
      </c>
      <c r="S258">
        <v>4.4301747360923301E-2</v>
      </c>
      <c r="T258">
        <v>-3.5064923308164103E-2</v>
      </c>
      <c r="U258">
        <v>6.0965425578079404E-3</v>
      </c>
      <c r="V258">
        <v>2.9666590324738701E-2</v>
      </c>
      <c r="W258">
        <v>-2.8936780352508799E-2</v>
      </c>
      <c r="X258">
        <v>-1.5496501872832601E-2</v>
      </c>
      <c r="Y258">
        <v>-2.7024266809453001E-3</v>
      </c>
      <c r="Z258">
        <v>-3.2345784862122799E-2</v>
      </c>
      <c r="AA258">
        <v>2.1792787528239099E-2</v>
      </c>
      <c r="AB258">
        <v>8.7323259024848394E-3</v>
      </c>
      <c r="AC258">
        <v>-1.64875379409101E-2</v>
      </c>
    </row>
    <row r="259" spans="1:36" x14ac:dyDescent="0.2">
      <c r="A259">
        <v>2014</v>
      </c>
      <c r="B259">
        <v>1</v>
      </c>
      <c r="C259" t="s">
        <v>76</v>
      </c>
      <c r="D259">
        <v>1.80946498277087</v>
      </c>
      <c r="E259">
        <v>1.30517725700653E-2</v>
      </c>
      <c r="F259">
        <v>2.4397536833216998E-3</v>
      </c>
      <c r="G259">
        <v>0.19262776860623201</v>
      </c>
      <c r="H259">
        <v>2.9965118916728199E-2</v>
      </c>
      <c r="I259">
        <v>4.6052731313009097E-2</v>
      </c>
      <c r="J259">
        <v>-4.43922511461892E-3</v>
      </c>
      <c r="K259">
        <v>-1.77724030621156E-2</v>
      </c>
      <c r="L259">
        <v>-3.3254211482108199E-2</v>
      </c>
      <c r="M259">
        <v>-4.1515616868472403E-2</v>
      </c>
      <c r="N259">
        <v>7.6873665550958897E-2</v>
      </c>
      <c r="O259">
        <v>-2.53175710596047E-2</v>
      </c>
      <c r="P259">
        <v>3.5640055204119302E-2</v>
      </c>
      <c r="Q259">
        <v>-4.3079279724734E-2</v>
      </c>
      <c r="R259">
        <v>1.2195837201336299E-2</v>
      </c>
      <c r="S259">
        <v>1.21783657367438E-2</v>
      </c>
      <c r="T259">
        <v>-1.9593930901382998E-2</v>
      </c>
      <c r="U259">
        <v>-1.34904155280082E-2</v>
      </c>
      <c r="V259">
        <v>-1.8732685778152999E-2</v>
      </c>
      <c r="W259">
        <v>-1.05857221561597E-2</v>
      </c>
      <c r="X259">
        <v>-6.9437523081953103E-4</v>
      </c>
      <c r="Y259">
        <v>3.3294035203685401E-2</v>
      </c>
      <c r="Z259">
        <v>-1.2749539844645701E-3</v>
      </c>
      <c r="AA259">
        <v>2.1836557199389602E-2</v>
      </c>
      <c r="AB259">
        <v>-0.104199113131618</v>
      </c>
      <c r="AC259">
        <v>3.0874646211914302E-3</v>
      </c>
    </row>
    <row r="260" spans="1:36" x14ac:dyDescent="0.2">
      <c r="A260">
        <v>2014</v>
      </c>
      <c r="B260">
        <v>0</v>
      </c>
      <c r="C260" t="s">
        <v>244</v>
      </c>
      <c r="D260">
        <v>-0.53121435734123101</v>
      </c>
      <c r="E260">
        <v>9.2949241005951602E-3</v>
      </c>
      <c r="F260" s="1">
        <v>6.4878910457856498E-5</v>
      </c>
      <c r="G260">
        <v>-4.7770703205046797E-2</v>
      </c>
      <c r="H260">
        <v>-1.44545164553274E-2</v>
      </c>
      <c r="I260">
        <v>8.1081745645981106E-3</v>
      </c>
      <c r="J260">
        <v>-8.5426510871021502E-3</v>
      </c>
      <c r="K260">
        <v>4.48320809186645E-3</v>
      </c>
      <c r="L260">
        <v>9.7278836908692191E-3</v>
      </c>
      <c r="M260">
        <v>1.70154176536847E-3</v>
      </c>
      <c r="N260">
        <v>-4.4864358414118304E-3</v>
      </c>
      <c r="O260">
        <v>9.1015529515132304E-4</v>
      </c>
      <c r="P260">
        <v>-9.1658340991289996E-3</v>
      </c>
      <c r="Q260">
        <v>2.2177886277044701E-2</v>
      </c>
      <c r="R260">
        <v>1.2336743599767001E-2</v>
      </c>
      <c r="S260">
        <v>3.33501150069892E-3</v>
      </c>
      <c r="T260">
        <v>6.8847684221311498E-3</v>
      </c>
      <c r="U260">
        <v>-9.3711513906511595E-4</v>
      </c>
      <c r="V260">
        <v>-2.3651236432570399E-3</v>
      </c>
      <c r="W260">
        <v>-3.4330106532265699E-3</v>
      </c>
      <c r="X260">
        <v>2.5779565467349101E-3</v>
      </c>
      <c r="Y260">
        <v>-2.5333286125020799E-3</v>
      </c>
      <c r="Z260" s="1">
        <v>2.8517191273877001E-5</v>
      </c>
      <c r="AA260">
        <v>-9.4706744134672295E-4</v>
      </c>
      <c r="AB260">
        <v>5.2787191273702795E-4</v>
      </c>
      <c r="AC260">
        <v>9.66731332911325E-4</v>
      </c>
    </row>
    <row r="261" spans="1:36" x14ac:dyDescent="0.2">
      <c r="A261">
        <v>2014</v>
      </c>
      <c r="B261">
        <v>1</v>
      </c>
      <c r="C261" t="s">
        <v>108</v>
      </c>
      <c r="D261">
        <v>1.6212732453841701</v>
      </c>
      <c r="E261">
        <v>5.3110437709025099E-3</v>
      </c>
      <c r="F261">
        <v>6.5764769869152101E-4</v>
      </c>
      <c r="G261">
        <v>0.109814303667427</v>
      </c>
      <c r="H261">
        <v>2.9923972899414099E-2</v>
      </c>
      <c r="I261">
        <v>2.0137787685714802E-2</v>
      </c>
      <c r="J261">
        <v>2.6270642937615801E-2</v>
      </c>
      <c r="K261">
        <v>-1.82042983889933E-2</v>
      </c>
      <c r="L261">
        <v>-5.0525850765580499E-2</v>
      </c>
      <c r="M261">
        <v>4.2549152601037601E-2</v>
      </c>
      <c r="N261">
        <v>-3.5981453548642503E-2</v>
      </c>
      <c r="O261">
        <v>-4.5877502186194999E-3</v>
      </c>
      <c r="P261">
        <v>2.42798522690202E-2</v>
      </c>
      <c r="Q261">
        <v>-1.2065061676662299E-2</v>
      </c>
      <c r="R261">
        <v>-6.68090906239474E-3</v>
      </c>
      <c r="S261">
        <v>1.25106147311124E-3</v>
      </c>
      <c r="T261">
        <v>-2.3191596916773301E-2</v>
      </c>
      <c r="U261">
        <v>3.8036618878723198E-3</v>
      </c>
      <c r="V261">
        <v>1.07476196033587E-2</v>
      </c>
      <c r="W261">
        <v>-2.0114931069638402E-3</v>
      </c>
      <c r="X261">
        <v>3.4767739878945297E-2</v>
      </c>
      <c r="Y261">
        <v>-4.3921178145830297E-2</v>
      </c>
      <c r="Z261">
        <v>9.2764683612166898E-3</v>
      </c>
      <c r="AA261">
        <v>3.8145393109270901E-3</v>
      </c>
      <c r="AB261">
        <v>-9.1334557460595808E-3</v>
      </c>
      <c r="AC261">
        <v>-3.5864528693841601E-3</v>
      </c>
    </row>
    <row r="262" spans="1:36" x14ac:dyDescent="0.2">
      <c r="A262">
        <v>2014</v>
      </c>
      <c r="B262">
        <v>0</v>
      </c>
      <c r="C262" t="s">
        <v>58</v>
      </c>
      <c r="D262">
        <v>-0.48142055558547803</v>
      </c>
      <c r="E262">
        <v>6.8472884904113001E-3</v>
      </c>
      <c r="F262" s="1">
        <v>3.8620002782183798E-5</v>
      </c>
      <c r="G262">
        <v>-3.7091448306290298E-2</v>
      </c>
      <c r="H262">
        <v>-7.5814701918635197E-4</v>
      </c>
      <c r="I262">
        <v>1.4103992805033E-2</v>
      </c>
      <c r="J262">
        <v>-1.52717158208313E-2</v>
      </c>
      <c r="K262">
        <v>3.2237427425107299E-3</v>
      </c>
      <c r="L262">
        <v>5.0152229278318996E-3</v>
      </c>
      <c r="M262">
        <v>-2.8936806885078801E-3</v>
      </c>
      <c r="N262">
        <v>-5.0380968098868203E-4</v>
      </c>
      <c r="O262">
        <v>2.8401221911647299E-3</v>
      </c>
      <c r="P262">
        <v>2.4133983920265499E-3</v>
      </c>
      <c r="Q262">
        <v>1.6979167280734099E-2</v>
      </c>
      <c r="R262">
        <v>4.8268451293874198E-3</v>
      </c>
      <c r="S262">
        <v>3.1766241778887002E-3</v>
      </c>
      <c r="T262">
        <v>6.3537994168446996E-3</v>
      </c>
      <c r="U262">
        <v>-7.5079893829316296E-3</v>
      </c>
      <c r="V262">
        <v>-2.0773608170344501E-2</v>
      </c>
      <c r="W262">
        <v>-4.27689465162102E-3</v>
      </c>
      <c r="X262">
        <v>1.2048547975525099E-3</v>
      </c>
      <c r="Y262">
        <v>1.7591672425706401E-3</v>
      </c>
      <c r="Z262">
        <v>5.18258435802617E-3</v>
      </c>
      <c r="AA262">
        <v>-2.7509083421335401E-3</v>
      </c>
      <c r="AB262">
        <v>1.77535029641291E-3</v>
      </c>
      <c r="AC262">
        <v>1.0172160889088001E-2</v>
      </c>
    </row>
    <row r="263" spans="1:36" x14ac:dyDescent="0.2">
      <c r="A263">
        <v>2014</v>
      </c>
      <c r="B263">
        <v>1</v>
      </c>
      <c r="C263" t="s">
        <v>172</v>
      </c>
      <c r="D263">
        <v>2.7453718105357501</v>
      </c>
      <c r="E263">
        <v>1.52761166858685E-2</v>
      </c>
      <c r="F263">
        <v>2.3366032817499501E-2</v>
      </c>
      <c r="G263">
        <v>0.30891856920218802</v>
      </c>
      <c r="H263">
        <v>1.8312254534890701E-2</v>
      </c>
      <c r="I263">
        <v>-1.4516429139061799E-2</v>
      </c>
      <c r="J263">
        <v>-3.14841741548431E-2</v>
      </c>
      <c r="K263">
        <v>-2.0447148128882101E-2</v>
      </c>
      <c r="L263">
        <v>-1.6952738559287101E-2</v>
      </c>
      <c r="M263">
        <v>0.265618947757705</v>
      </c>
      <c r="N263">
        <v>-4.0676489487655197E-2</v>
      </c>
      <c r="O263">
        <v>-2.1003293092025199E-2</v>
      </c>
      <c r="P263">
        <v>4.1292491909741498E-2</v>
      </c>
      <c r="Q263">
        <v>3.1253817658642997E-2</v>
      </c>
      <c r="R263">
        <v>-2.2544744371476199E-2</v>
      </c>
      <c r="S263">
        <v>9.3890352317334697E-3</v>
      </c>
      <c r="T263">
        <v>-1.35316401601031E-2</v>
      </c>
      <c r="U263">
        <v>3.1749112450279303E-2</v>
      </c>
      <c r="V263">
        <v>2.3560961756989102E-2</v>
      </c>
      <c r="W263">
        <v>-4.8965038412977901E-3</v>
      </c>
      <c r="X263">
        <v>9.5339735077576704E-2</v>
      </c>
      <c r="Y263">
        <v>-0.27824694836837299</v>
      </c>
      <c r="Z263">
        <v>-1.8637875061535601E-2</v>
      </c>
      <c r="AA263">
        <v>1.9888174211310498E-2</v>
      </c>
      <c r="AB263">
        <v>1.05207216399006E-2</v>
      </c>
      <c r="AC263">
        <v>-2.0218926535425501E-2</v>
      </c>
    </row>
    <row r="264" spans="1:36" x14ac:dyDescent="0.2">
      <c r="A264">
        <v>2014</v>
      </c>
      <c r="B264">
        <v>0</v>
      </c>
      <c r="C264" t="s">
        <v>143</v>
      </c>
      <c r="D264">
        <v>-0.69236325173526603</v>
      </c>
      <c r="E264">
        <v>7.0181824735190404E-3</v>
      </c>
      <c r="F264" s="1">
        <v>8.7236437635493006E-5</v>
      </c>
      <c r="G264">
        <v>-5.4009288669026503E-2</v>
      </c>
      <c r="H264">
        <v>5.1697563665772904E-3</v>
      </c>
      <c r="I264">
        <v>1.9562944824325398E-2</v>
      </c>
      <c r="J264">
        <v>-2.13631617198515E-2</v>
      </c>
      <c r="K264">
        <v>5.7970566103352104E-3</v>
      </c>
      <c r="L264">
        <v>4.6899233497844101E-3</v>
      </c>
      <c r="M264">
        <v>-4.5524975710136001E-3</v>
      </c>
      <c r="N264">
        <v>2.4726573614710201E-2</v>
      </c>
      <c r="O264">
        <v>4.28874940159772E-3</v>
      </c>
      <c r="P264">
        <v>-1.8157186378005799E-3</v>
      </c>
      <c r="Q264">
        <v>-2.1276565898940801E-3</v>
      </c>
      <c r="R264">
        <v>-1.03671142101178E-2</v>
      </c>
      <c r="S264">
        <v>9.62663858990114E-3</v>
      </c>
      <c r="T264">
        <v>1.11568467906632E-2</v>
      </c>
      <c r="U264">
        <v>5.5322753347816604E-3</v>
      </c>
      <c r="V264">
        <v>-2.2155145887978601E-2</v>
      </c>
      <c r="W264">
        <v>-7.0157067003910698E-3</v>
      </c>
      <c r="X264">
        <v>-2.3261883529333699E-3</v>
      </c>
      <c r="Y264">
        <v>3.8931595501126102E-3</v>
      </c>
      <c r="Z264">
        <v>-5.05392092509318E-3</v>
      </c>
      <c r="AA264">
        <v>-3.77798599591583E-3</v>
      </c>
      <c r="AB264">
        <v>-7.8567266380081702E-3</v>
      </c>
      <c r="AC264">
        <v>1.16868018658552E-2</v>
      </c>
      <c r="AD264" s="1"/>
    </row>
    <row r="265" spans="1:36" x14ac:dyDescent="0.2">
      <c r="A265">
        <v>2014</v>
      </c>
      <c r="B265">
        <v>0</v>
      </c>
      <c r="C265" t="s">
        <v>59</v>
      </c>
      <c r="D265">
        <v>-0.85795586466626494</v>
      </c>
      <c r="E265">
        <v>1.6520337951585098E-2</v>
      </c>
      <c r="F265">
        <v>3.4127496506010298E-4</v>
      </c>
      <c r="G265">
        <v>-0.103366564439864</v>
      </c>
      <c r="H265">
        <v>5.2665199881397902E-2</v>
      </c>
      <c r="I265">
        <v>1.0149395033078899E-2</v>
      </c>
      <c r="J265">
        <v>-6.2930427885334803E-2</v>
      </c>
      <c r="K265">
        <v>1.3127336034254901E-2</v>
      </c>
      <c r="L265">
        <v>-3.6560822587318097E-2</v>
      </c>
      <c r="M265">
        <v>-6.8837177090699904E-3</v>
      </c>
      <c r="N265">
        <v>-3.9283896145658097E-3</v>
      </c>
      <c r="O265">
        <v>6.5440620607717997E-3</v>
      </c>
      <c r="P265">
        <v>5.18283766843581E-2</v>
      </c>
      <c r="Q265">
        <v>1.9281926981927398E-2</v>
      </c>
      <c r="R265">
        <v>-5.94464497351901E-3</v>
      </c>
      <c r="S265">
        <v>4.46787851955028E-2</v>
      </c>
      <c r="T265">
        <v>1.82284037135498E-2</v>
      </c>
      <c r="U265">
        <v>4.1029227429460096E-3</v>
      </c>
      <c r="V265">
        <v>1.60403620666996E-2</v>
      </c>
      <c r="W265">
        <v>-4.23676642763769E-2</v>
      </c>
      <c r="X265">
        <v>1.8492107677035501E-2</v>
      </c>
      <c r="Y265">
        <v>3.9515893393058596E-3</v>
      </c>
      <c r="Z265">
        <v>-8.3359256354711003E-3</v>
      </c>
      <c r="AA265">
        <v>-6.7063293442869302E-3</v>
      </c>
      <c r="AB265">
        <v>1.5352814034389E-3</v>
      </c>
      <c r="AC265">
        <v>-6.7611811337669296E-3</v>
      </c>
    </row>
    <row r="266" spans="1:36" x14ac:dyDescent="0.2">
      <c r="A266">
        <v>2014</v>
      </c>
      <c r="B266">
        <v>0</v>
      </c>
      <c r="C266" t="s">
        <v>176</v>
      </c>
      <c r="D266">
        <v>-1.0024753477233601</v>
      </c>
      <c r="E266">
        <v>1.28476180117995E-2</v>
      </c>
      <c r="F266">
        <v>3.87064733023752E-4</v>
      </c>
      <c r="G266">
        <v>-0.106211163219218</v>
      </c>
      <c r="H266">
        <v>2.6943995401223001E-2</v>
      </c>
      <c r="I266">
        <v>-6.8029007902377397E-2</v>
      </c>
      <c r="J266">
        <v>-5.3981750343509204E-3</v>
      </c>
      <c r="K266">
        <v>1.38415537925762E-2</v>
      </c>
      <c r="L266">
        <v>-2.1133439932085701E-2</v>
      </c>
      <c r="M266">
        <v>7.55624003217198E-3</v>
      </c>
      <c r="N266">
        <v>-1.2972495959829701E-2</v>
      </c>
      <c r="O266">
        <v>6.7611920801414196E-3</v>
      </c>
      <c r="P266">
        <v>7.5412560167921004E-3</v>
      </c>
      <c r="Q266">
        <v>-2.3444042640363798E-2</v>
      </c>
      <c r="R266">
        <v>4.1009641370852998E-4</v>
      </c>
      <c r="S266">
        <v>-1.2266183832505601E-2</v>
      </c>
      <c r="T266">
        <v>1.2708196175019599E-2</v>
      </c>
      <c r="U266">
        <v>6.1406948173650597E-3</v>
      </c>
      <c r="V266">
        <v>-1.9092480370230099E-2</v>
      </c>
      <c r="W266">
        <v>3.3329435734693702E-3</v>
      </c>
      <c r="X266">
        <v>-7.5565303128841297E-3</v>
      </c>
      <c r="Y266">
        <v>-5.2453298076057999E-3</v>
      </c>
      <c r="Z266">
        <v>2.0921256044489699E-2</v>
      </c>
      <c r="AA266">
        <v>-9.3967009600521307E-3</v>
      </c>
      <c r="AB266">
        <v>-8.0193285784248298E-3</v>
      </c>
      <c r="AC266">
        <v>4.3359607625019798E-3</v>
      </c>
    </row>
    <row r="267" spans="1:36" x14ac:dyDescent="0.2">
      <c r="A267">
        <v>2014</v>
      </c>
      <c r="B267">
        <v>0</v>
      </c>
      <c r="C267" t="s">
        <v>266</v>
      </c>
      <c r="D267">
        <v>-0.67034566565667197</v>
      </c>
      <c r="E267">
        <v>2.4497440975901001E-2</v>
      </c>
      <c r="F267">
        <v>2.9023353170866298E-4</v>
      </c>
      <c r="G267">
        <v>-9.8952078717654504E-2</v>
      </c>
      <c r="H267">
        <v>4.4061800544387098E-4</v>
      </c>
      <c r="I267">
        <v>5.4300097113692703E-3</v>
      </c>
      <c r="J267">
        <v>-4.8982566544164205E-4</v>
      </c>
      <c r="K267">
        <v>1.0639215655715699E-2</v>
      </c>
      <c r="L267">
        <v>1.17390949062767E-2</v>
      </c>
      <c r="M267">
        <v>4.12616201903969E-3</v>
      </c>
      <c r="N267">
        <v>-3.2468723180646502E-3</v>
      </c>
      <c r="O267">
        <v>4.4373675307856297E-2</v>
      </c>
      <c r="P267">
        <v>-5.9196603482674297E-2</v>
      </c>
      <c r="Q267">
        <v>-7.9939320689601107E-3</v>
      </c>
      <c r="R267">
        <v>-5.3089676133081902E-3</v>
      </c>
      <c r="S267" s="1">
        <v>-8.4547150585611999E-6</v>
      </c>
      <c r="T267">
        <v>-3.0519244585313101E-2</v>
      </c>
      <c r="U267">
        <v>8.6584397368818997E-3</v>
      </c>
      <c r="V267" s="1">
        <v>-9.2200174642159802E-5</v>
      </c>
      <c r="W267">
        <v>3.3803083478404598E-3</v>
      </c>
      <c r="X267">
        <v>3.1415481067052602E-3</v>
      </c>
      <c r="Y267">
        <v>-4.5480349466882602E-3</v>
      </c>
      <c r="Z267">
        <v>-1.44518232476169E-2</v>
      </c>
      <c r="AA267">
        <v>-4.5941378058231598E-2</v>
      </c>
      <c r="AB267">
        <v>-5.3878914195391297E-3</v>
      </c>
      <c r="AC267">
        <v>-2.2061120952585601E-2</v>
      </c>
      <c r="AJ267" s="1"/>
    </row>
    <row r="268" spans="1:36" x14ac:dyDescent="0.2">
      <c r="A268">
        <v>2014</v>
      </c>
      <c r="B268">
        <v>1</v>
      </c>
      <c r="C268" t="s">
        <v>371</v>
      </c>
      <c r="D268">
        <v>1.61120594040126</v>
      </c>
      <c r="E268">
        <v>1.03877649462875E-2</v>
      </c>
      <c r="F268">
        <v>1.25937584794221E-3</v>
      </c>
      <c r="G268">
        <v>0.153013444076984</v>
      </c>
      <c r="H268">
        <v>2.6548930024736499E-2</v>
      </c>
      <c r="I268">
        <v>8.3049998792436193E-3</v>
      </c>
      <c r="J268">
        <v>1.51505209827105E-2</v>
      </c>
      <c r="K268">
        <v>-1.5793140477438902E-2</v>
      </c>
      <c r="L268">
        <v>-4.1383999636120203E-2</v>
      </c>
      <c r="M268">
        <v>2.60317818590108E-2</v>
      </c>
      <c r="N268">
        <v>-0.11783745056757799</v>
      </c>
      <c r="O268">
        <v>2.97948718263972E-3</v>
      </c>
      <c r="P268">
        <v>2.2449426442980501E-2</v>
      </c>
      <c r="Q268">
        <v>1.9940415691353901E-3</v>
      </c>
      <c r="R268">
        <v>-3.11001654251803E-2</v>
      </c>
      <c r="S268">
        <v>1.64241875654026E-2</v>
      </c>
      <c r="T268">
        <v>-2.0031447736940301E-2</v>
      </c>
      <c r="U268">
        <v>3.1920472375946397E-2</v>
      </c>
      <c r="V268">
        <v>-2.80900712143729E-3</v>
      </c>
      <c r="W268">
        <v>-1.35703552152088E-2</v>
      </c>
      <c r="X268" s="1">
        <v>2.2155850758339899E-5</v>
      </c>
      <c r="Y268">
        <v>-2.2814019800844E-2</v>
      </c>
      <c r="Z268">
        <v>-5.7498976841596902E-3</v>
      </c>
      <c r="AA268">
        <v>-2.7661432707093299E-3</v>
      </c>
      <c r="AB268">
        <v>-2.72213467118829E-2</v>
      </c>
      <c r="AC268">
        <v>2.0999615469575301E-3</v>
      </c>
    </row>
    <row r="269" spans="1:36" x14ac:dyDescent="0.2">
      <c r="A269">
        <v>2014</v>
      </c>
      <c r="B269">
        <v>0</v>
      </c>
      <c r="C269" t="s">
        <v>56</v>
      </c>
      <c r="D269">
        <v>-0.59785560880575495</v>
      </c>
      <c r="E269">
        <v>5.1504102893852799E-3</v>
      </c>
      <c r="F269" s="1">
        <v>4.6143505158817299E-5</v>
      </c>
      <c r="G269">
        <v>-3.9898699118203901E-2</v>
      </c>
      <c r="H269">
        <v>1.7813605650574198E-2</v>
      </c>
      <c r="I269">
        <v>1.29359351891918E-2</v>
      </c>
      <c r="J269">
        <v>-1.8843810293128101E-2</v>
      </c>
      <c r="K269">
        <v>6.2847583801283304E-3</v>
      </c>
      <c r="L269">
        <v>-8.7621394507684993E-3</v>
      </c>
      <c r="M269">
        <v>-2.5690622714641502E-3</v>
      </c>
      <c r="N269">
        <v>-1.2265260853760699E-2</v>
      </c>
      <c r="O269">
        <v>7.8699260869981094E-3</v>
      </c>
      <c r="P269">
        <v>-2.5081802222902102E-3</v>
      </c>
      <c r="Q269">
        <v>-9.6021929205644396E-3</v>
      </c>
      <c r="R269">
        <v>-3.1774749915803799E-3</v>
      </c>
      <c r="S269">
        <v>-2.32794648208021E-3</v>
      </c>
      <c r="T269">
        <v>8.1283151193383904E-3</v>
      </c>
      <c r="U269">
        <v>-5.1945933695020797E-4</v>
      </c>
      <c r="V269">
        <v>1.0324850908917599E-2</v>
      </c>
      <c r="W269">
        <v>2.1561735310225501E-3</v>
      </c>
      <c r="X269">
        <v>-6.8346400827583604E-3</v>
      </c>
      <c r="Y269">
        <v>3.2929758344727501E-3</v>
      </c>
      <c r="Z269">
        <v>2.3670114579947398E-3</v>
      </c>
      <c r="AA269">
        <v>-8.3108237671070499E-3</v>
      </c>
      <c r="AB269">
        <v>-3.1077825597362698E-3</v>
      </c>
      <c r="AC269">
        <v>-4.0390149337726899E-3</v>
      </c>
    </row>
    <row r="270" spans="1:36" x14ac:dyDescent="0.2">
      <c r="A270">
        <v>2014</v>
      </c>
      <c r="B270">
        <v>0</v>
      </c>
      <c r="C270" t="s">
        <v>237</v>
      </c>
      <c r="D270">
        <v>-0.83561802164333299</v>
      </c>
      <c r="E270">
        <v>4.1578363444107896E-3</v>
      </c>
      <c r="F270" s="1">
        <v>7.9392977326395094E-5</v>
      </c>
      <c r="G270">
        <v>-5.0068506670727701E-2</v>
      </c>
      <c r="H270">
        <v>1.24446482589215E-2</v>
      </c>
      <c r="I270">
        <v>1.0019713598061499E-2</v>
      </c>
      <c r="J270">
        <v>-9.6213653110990803E-3</v>
      </c>
      <c r="K270">
        <v>1.00024500427574E-2</v>
      </c>
      <c r="L270">
        <v>-8.6078038416290293E-3</v>
      </c>
      <c r="M270">
        <v>2.3545537487252399E-3</v>
      </c>
      <c r="N270">
        <v>5.0407539241592398E-3</v>
      </c>
      <c r="O270">
        <v>1.22863367586262E-2</v>
      </c>
      <c r="P270">
        <v>1.2258694784130001E-3</v>
      </c>
      <c r="Q270">
        <v>-9.3368831210753397E-3</v>
      </c>
      <c r="R270">
        <v>-3.4587507344876898E-4</v>
      </c>
      <c r="S270">
        <v>2.2220896895726198E-2</v>
      </c>
      <c r="T270">
        <v>7.8857096647373306E-3</v>
      </c>
      <c r="U270">
        <v>-1.2996759558785E-3</v>
      </c>
      <c r="V270">
        <v>2.7738054004923201E-3</v>
      </c>
      <c r="W270">
        <v>-1.8939089607867401E-2</v>
      </c>
      <c r="X270">
        <v>2.0398843751153499E-3</v>
      </c>
      <c r="Y270">
        <v>-3.0515024371749301E-3</v>
      </c>
      <c r="Z270">
        <v>-9.9423665831018301E-3</v>
      </c>
      <c r="AA270">
        <v>-1.2884785254021E-2</v>
      </c>
      <c r="AB270">
        <v>1.7329602938800099E-3</v>
      </c>
      <c r="AC270">
        <v>-1.7619996152271301E-3</v>
      </c>
    </row>
    <row r="271" spans="1:36" x14ac:dyDescent="0.2">
      <c r="A271">
        <v>2014</v>
      </c>
      <c r="B271">
        <v>0</v>
      </c>
      <c r="C271" t="s">
        <v>321</v>
      </c>
      <c r="D271">
        <v>-0.95586597059599898</v>
      </c>
      <c r="E271">
        <v>1.43622516630927E-2</v>
      </c>
      <c r="F271">
        <v>3.8471854691892799E-4</v>
      </c>
      <c r="G271">
        <v>-0.10719668442903101</v>
      </c>
      <c r="H271">
        <v>-1.8584827204038E-2</v>
      </c>
      <c r="I271">
        <v>-3.3299321820573899E-3</v>
      </c>
      <c r="J271">
        <v>1.2741011094743401E-2</v>
      </c>
      <c r="K271">
        <v>9.4715242419337008E-3</v>
      </c>
      <c r="L271">
        <v>1.26210631274768E-2</v>
      </c>
      <c r="M271">
        <v>2.0135729711946E-2</v>
      </c>
      <c r="N271">
        <v>5.7855672716488902E-3</v>
      </c>
      <c r="O271">
        <v>-2.0299952123906E-2</v>
      </c>
      <c r="P271">
        <v>-3.5223551287819001E-4</v>
      </c>
      <c r="Q271">
        <v>3.6776495115802602E-3</v>
      </c>
      <c r="R271">
        <v>-1.1285305999873501E-2</v>
      </c>
      <c r="S271">
        <v>-4.5395060943738297E-2</v>
      </c>
      <c r="T271">
        <v>3.2545044871506099E-3</v>
      </c>
      <c r="U271">
        <v>1.5433741674741199E-2</v>
      </c>
      <c r="V271">
        <v>1.1320231629564999E-2</v>
      </c>
      <c r="W271">
        <v>5.4066110066474903E-2</v>
      </c>
      <c r="X271">
        <v>4.3896094851077497E-2</v>
      </c>
      <c r="Y271">
        <v>-2.30838843715272E-2</v>
      </c>
      <c r="Z271">
        <v>-3.5633665527218E-2</v>
      </c>
      <c r="AA271">
        <v>1.7140486317988202E-2</v>
      </c>
      <c r="AB271">
        <v>2.3761067030877302E-3</v>
      </c>
      <c r="AC271">
        <v>-6.6323612524990701E-3</v>
      </c>
    </row>
    <row r="272" spans="1:36" x14ac:dyDescent="0.2">
      <c r="A272">
        <v>2014</v>
      </c>
      <c r="B272">
        <v>0</v>
      </c>
      <c r="C272" t="s">
        <v>256</v>
      </c>
      <c r="D272">
        <v>-0.95280106897794303</v>
      </c>
      <c r="E272">
        <v>2.26491328718844E-2</v>
      </c>
      <c r="F272">
        <v>6.0808539332623699E-4</v>
      </c>
      <c r="G272">
        <v>-0.13496126442602199</v>
      </c>
      <c r="H272">
        <v>-2.8506369474764698E-3</v>
      </c>
      <c r="I272">
        <v>-5.5319381715618898E-2</v>
      </c>
      <c r="J272">
        <v>2.3928625275570901E-2</v>
      </c>
      <c r="K272">
        <v>1.35312568119386E-2</v>
      </c>
      <c r="L272">
        <v>-1.07863427909352E-2</v>
      </c>
      <c r="M272">
        <v>-1.5125572909734299E-3</v>
      </c>
      <c r="N272">
        <v>-8.6770322683746695E-2</v>
      </c>
      <c r="O272">
        <v>5.5404265466890796E-3</v>
      </c>
      <c r="P272">
        <v>1.0648997391320299E-2</v>
      </c>
      <c r="Q272">
        <v>1.70931055440472E-2</v>
      </c>
      <c r="R272">
        <v>-6.8619788928417705E-2</v>
      </c>
      <c r="S272">
        <v>8.8018678867725093E-3</v>
      </c>
      <c r="T272">
        <v>3.6852385775631301E-3</v>
      </c>
      <c r="U272">
        <v>6.4840055036670605E-2</v>
      </c>
      <c r="V272">
        <v>-3.8658893336350401E-3</v>
      </c>
      <c r="W272">
        <v>1.1543613981607199E-2</v>
      </c>
      <c r="X272">
        <v>8.7886956934052907E-3</v>
      </c>
      <c r="Y272">
        <v>2.2779936988524198E-3</v>
      </c>
      <c r="Z272">
        <v>-5.8534275745315598E-2</v>
      </c>
      <c r="AA272">
        <v>-5.3716143330688904E-3</v>
      </c>
      <c r="AB272">
        <v>1.8331376298290701E-2</v>
      </c>
      <c r="AC272">
        <v>-3.3009861618483002E-4</v>
      </c>
    </row>
    <row r="273" spans="1:34" x14ac:dyDescent="0.2">
      <c r="A273">
        <v>2014</v>
      </c>
      <c r="B273">
        <v>0</v>
      </c>
      <c r="C273" t="s">
        <v>288</v>
      </c>
      <c r="D273">
        <v>-0.75202855991605799</v>
      </c>
      <c r="E273">
        <v>1.7426934136219999E-2</v>
      </c>
      <c r="F273">
        <v>2.6502315799376101E-4</v>
      </c>
      <c r="G273">
        <v>-9.3134034602130197E-2</v>
      </c>
      <c r="H273">
        <v>-1.18860855981953E-2</v>
      </c>
      <c r="I273">
        <v>-1.9486326425344602E-2</v>
      </c>
      <c r="J273">
        <v>1.55587717678834E-2</v>
      </c>
      <c r="K273">
        <v>9.1112068098512192E-3</v>
      </c>
      <c r="L273">
        <v>3.8234492894773701E-3</v>
      </c>
      <c r="M273">
        <v>-1.02792939689926E-4</v>
      </c>
      <c r="N273">
        <v>-1.66323221187295E-2</v>
      </c>
      <c r="O273">
        <v>-8.9839064438582694E-3</v>
      </c>
      <c r="P273">
        <v>5.3595130198499201E-3</v>
      </c>
      <c r="Q273">
        <v>4.57934679575838E-3</v>
      </c>
      <c r="R273">
        <v>2.3602596230663602E-3</v>
      </c>
      <c r="S273">
        <v>-4.2127283585040197E-3</v>
      </c>
      <c r="T273">
        <v>7.0391210059494802E-3</v>
      </c>
      <c r="U273">
        <v>-3.2753704419341599E-3</v>
      </c>
      <c r="V273">
        <v>-4.3370300921339198E-3</v>
      </c>
      <c r="W273">
        <v>3.3923335480721098E-3</v>
      </c>
      <c r="X273">
        <v>-1.51333349434609E-2</v>
      </c>
      <c r="Y273">
        <v>3.1570356987576501E-3</v>
      </c>
      <c r="Z273">
        <v>3.0735527661087301E-3</v>
      </c>
      <c r="AA273">
        <v>1.38932156275398E-2</v>
      </c>
      <c r="AB273">
        <v>4.3355726346210703E-2</v>
      </c>
      <c r="AC273">
        <v>4.9968873022040597E-3</v>
      </c>
    </row>
    <row r="274" spans="1:34" x14ac:dyDescent="0.2">
      <c r="A274">
        <v>2014</v>
      </c>
      <c r="B274">
        <v>0</v>
      </c>
      <c r="C274" t="s">
        <v>106</v>
      </c>
      <c r="D274">
        <v>-0.55874910388200105</v>
      </c>
      <c r="E274">
        <v>1.02409590403901E-2</v>
      </c>
      <c r="F274" s="1">
        <v>7.9796331976784204E-5</v>
      </c>
      <c r="G274">
        <v>-5.2778089203941399E-2</v>
      </c>
      <c r="H274">
        <v>1.09218276668772E-2</v>
      </c>
      <c r="I274">
        <v>8.8772679712185495E-3</v>
      </c>
      <c r="J274">
        <v>1.4304007068679299E-3</v>
      </c>
      <c r="K274">
        <v>8.2918316733796293E-3</v>
      </c>
      <c r="L274">
        <v>-1.14416866899772E-2</v>
      </c>
      <c r="M274">
        <v>7.9738940515772898E-3</v>
      </c>
      <c r="N274">
        <v>3.76491768181835E-3</v>
      </c>
      <c r="O274">
        <v>1.3534464575916099E-3</v>
      </c>
      <c r="P274">
        <v>-1.7469006782149899E-2</v>
      </c>
      <c r="Q274">
        <v>1.6268908854357701E-2</v>
      </c>
      <c r="R274">
        <v>-2.60743452086022E-3</v>
      </c>
      <c r="S274">
        <v>-1.3911108828715899E-3</v>
      </c>
      <c r="T274">
        <v>-2.45322397733123E-2</v>
      </c>
      <c r="U274">
        <v>-8.8617387455130201E-4</v>
      </c>
      <c r="V274">
        <v>1.4472494547198499E-3</v>
      </c>
      <c r="W274">
        <v>2.5269722979906202E-3</v>
      </c>
      <c r="X274">
        <v>3.6887006324554002E-3</v>
      </c>
      <c r="Y274">
        <v>-8.7955620705118705E-3</v>
      </c>
      <c r="Z274">
        <v>-1.9971649086764201E-4</v>
      </c>
      <c r="AA274">
        <v>-1.9016681883799E-3</v>
      </c>
      <c r="AB274">
        <v>-6.2495915765243496E-4</v>
      </c>
      <c r="AC274">
        <v>9.4526743037046407E-3</v>
      </c>
    </row>
    <row r="275" spans="1:34" x14ac:dyDescent="0.2">
      <c r="A275">
        <v>2014</v>
      </c>
      <c r="B275">
        <v>0</v>
      </c>
      <c r="C275" t="s">
        <v>374</v>
      </c>
      <c r="D275">
        <v>-0.81767943655360698</v>
      </c>
      <c r="E275">
        <v>4.7207470816414002E-3</v>
      </c>
      <c r="F275" s="1">
        <v>8.5706004286504293E-5</v>
      </c>
      <c r="G275">
        <v>-5.2225759900097E-2</v>
      </c>
      <c r="H275">
        <v>-1.21931713983656E-2</v>
      </c>
      <c r="I275">
        <v>1.4806594023880701E-2</v>
      </c>
      <c r="J275">
        <v>2.2241923497298099E-2</v>
      </c>
      <c r="K275">
        <v>9.5017200756117807E-3</v>
      </c>
      <c r="L275">
        <v>-3.9461546572701102E-3</v>
      </c>
      <c r="M275">
        <v>1.7525588849838999E-3</v>
      </c>
      <c r="N275">
        <v>-1.58499388865966E-3</v>
      </c>
      <c r="O275">
        <v>1.9689535129860198E-3</v>
      </c>
      <c r="P275">
        <v>1.15353344319967E-2</v>
      </c>
      <c r="Q275">
        <v>1.59655032370867E-2</v>
      </c>
      <c r="R275">
        <v>8.2677317567396696E-4</v>
      </c>
      <c r="S275">
        <v>-5.7966732656005099E-3</v>
      </c>
      <c r="T275">
        <v>4.5144158206130098E-3</v>
      </c>
      <c r="U275">
        <v>-4.1550990029692999E-3</v>
      </c>
      <c r="V275">
        <v>2.7616389970723101E-2</v>
      </c>
      <c r="W275">
        <v>3.7607779051352301E-3</v>
      </c>
      <c r="X275">
        <v>-1.49873268335055E-3</v>
      </c>
      <c r="Y275">
        <v>-2.19157591965072E-3</v>
      </c>
      <c r="Z275">
        <v>7.3534069855004996E-3</v>
      </c>
      <c r="AA275">
        <v>-2.2549022865473098E-3</v>
      </c>
      <c r="AB275">
        <v>-1.94394172354037E-3</v>
      </c>
      <c r="AC275">
        <v>-1.2541706598414099E-2</v>
      </c>
      <c r="AF275" s="1"/>
    </row>
    <row r="276" spans="1:34" x14ac:dyDescent="0.2">
      <c r="A276">
        <v>2014</v>
      </c>
      <c r="B276">
        <v>0</v>
      </c>
      <c r="C276" t="s">
        <v>315</v>
      </c>
      <c r="D276">
        <v>-0.95932108285284601</v>
      </c>
      <c r="E276">
        <v>1.9297976186197701E-2</v>
      </c>
      <c r="F276">
        <v>5.2475794057405803E-4</v>
      </c>
      <c r="G276">
        <v>-0.12513476309657501</v>
      </c>
      <c r="H276">
        <v>-6.8575092746234302E-3</v>
      </c>
      <c r="I276">
        <v>-4.2503104336779798E-2</v>
      </c>
      <c r="J276">
        <v>1.6075233813208401E-2</v>
      </c>
      <c r="K276">
        <v>1.16220027265729E-2</v>
      </c>
      <c r="L276">
        <v>-8.1425480862828206E-3</v>
      </c>
      <c r="M276">
        <v>-1.17187544514206E-2</v>
      </c>
      <c r="N276">
        <v>1.1853841120156E-2</v>
      </c>
      <c r="O276">
        <v>-1.5701922054771202E-2</v>
      </c>
      <c r="P276">
        <v>3.3568234716582497E-2</v>
      </c>
      <c r="Q276">
        <v>2.60329609841728E-2</v>
      </c>
      <c r="R276">
        <v>1.2456637061939901E-2</v>
      </c>
      <c r="S276">
        <v>2.6122314033658001E-2</v>
      </c>
      <c r="T276">
        <v>8.5636985596054208E-3</v>
      </c>
      <c r="U276">
        <v>-8.8819758485604097E-3</v>
      </c>
      <c r="V276">
        <v>-1.20761427953194E-2</v>
      </c>
      <c r="W276">
        <v>-3.7492004607071999E-2</v>
      </c>
      <c r="X276">
        <v>-4.4229055451229703E-2</v>
      </c>
      <c r="Y276">
        <v>1.6485257833619999E-2</v>
      </c>
      <c r="Z276">
        <v>3.2513880376335499E-2</v>
      </c>
      <c r="AA276">
        <v>1.38013684145689E-2</v>
      </c>
      <c r="AB276">
        <v>2.9403046391288701E-2</v>
      </c>
      <c r="AC276">
        <v>2.4592863373177499E-3</v>
      </c>
    </row>
    <row r="277" spans="1:34" x14ac:dyDescent="0.2">
      <c r="A277">
        <v>2014</v>
      </c>
      <c r="B277">
        <v>0</v>
      </c>
      <c r="C277" t="s">
        <v>49</v>
      </c>
      <c r="D277">
        <v>-0.71907708426752504</v>
      </c>
      <c r="E277">
        <v>1.3913259691425E-2</v>
      </c>
      <c r="F277">
        <v>1.9015176725431599E-4</v>
      </c>
      <c r="G277">
        <v>-7.9372250848919093E-2</v>
      </c>
      <c r="H277">
        <v>1.0824573167108301E-3</v>
      </c>
      <c r="I277">
        <v>1.35281614844868E-2</v>
      </c>
      <c r="J277">
        <v>-2.1617525950087001E-2</v>
      </c>
      <c r="K277">
        <v>9.8418231492243304E-3</v>
      </c>
      <c r="L277">
        <v>7.3352997434852204E-3</v>
      </c>
      <c r="M277">
        <v>-1.0608060594639299E-3</v>
      </c>
      <c r="N277">
        <v>8.1540729400474202E-3</v>
      </c>
      <c r="O277">
        <v>-2.5255335840510301E-3</v>
      </c>
      <c r="P277">
        <v>-7.2057935782361205E-4</v>
      </c>
      <c r="Q277">
        <v>2.41221665239565E-2</v>
      </c>
      <c r="R277">
        <v>4.9178442224579602E-3</v>
      </c>
      <c r="S277">
        <v>-1.13026951262648E-2</v>
      </c>
      <c r="T277">
        <v>-3.0956827377031801E-2</v>
      </c>
      <c r="U277">
        <v>-5.5349507928793102E-3</v>
      </c>
      <c r="V277">
        <v>-8.2545380974122999E-4</v>
      </c>
      <c r="W277">
        <v>1.1718409886440699E-2</v>
      </c>
      <c r="X277">
        <v>-7.4814534151938497E-3</v>
      </c>
      <c r="Y277">
        <v>1.0620380766701701E-4</v>
      </c>
      <c r="Z277">
        <v>-3.6645364808896501E-3</v>
      </c>
      <c r="AA277">
        <v>8.9276707556897701E-4</v>
      </c>
      <c r="AB277">
        <v>1.6169264152964598E-2</v>
      </c>
      <c r="AC277">
        <v>-3.50739840759305E-2</v>
      </c>
    </row>
    <row r="278" spans="1:34" x14ac:dyDescent="0.2">
      <c r="A278">
        <v>2014</v>
      </c>
      <c r="B278">
        <v>0</v>
      </c>
      <c r="C278" t="s">
        <v>219</v>
      </c>
      <c r="D278">
        <v>-1.00445971643834</v>
      </c>
      <c r="E278">
        <v>1.46603307739815E-2</v>
      </c>
      <c r="F278">
        <v>4.4485518371067902E-4</v>
      </c>
      <c r="G278">
        <v>-0.113822178243391</v>
      </c>
      <c r="H278">
        <v>-5.2682348358629699E-2</v>
      </c>
      <c r="I278">
        <v>2.2510260333112798E-2</v>
      </c>
      <c r="J278">
        <v>2.6304529012446599E-2</v>
      </c>
      <c r="K278">
        <v>1.5499180571548201E-2</v>
      </c>
      <c r="L278">
        <v>5.1442653871486499E-2</v>
      </c>
      <c r="M278">
        <v>-3.5139205827334698E-3</v>
      </c>
      <c r="N278">
        <v>1.01514872239121E-2</v>
      </c>
      <c r="O278">
        <v>1.9021507939731602E-2</v>
      </c>
      <c r="P278">
        <v>-3.8686050130886399E-2</v>
      </c>
      <c r="Q278">
        <v>-1.4444546316312199E-2</v>
      </c>
      <c r="R278">
        <v>1.23645625120262E-2</v>
      </c>
      <c r="S278">
        <v>-1.7702861087216099E-2</v>
      </c>
      <c r="T278">
        <v>-5.6343213963866497E-2</v>
      </c>
      <c r="U278">
        <v>-6.4478282125279302E-3</v>
      </c>
      <c r="V278">
        <v>-8.0277386497673098E-4</v>
      </c>
      <c r="W278">
        <v>1.14814178887215E-2</v>
      </c>
      <c r="X278">
        <v>1.14003213612138E-2</v>
      </c>
      <c r="Y278">
        <v>2.2404803734841199E-3</v>
      </c>
      <c r="Z278">
        <v>9.4269135337125397E-3</v>
      </c>
      <c r="AA278">
        <v>-1.81090566403431E-2</v>
      </c>
      <c r="AB278">
        <v>-3.6201555348908199E-3</v>
      </c>
      <c r="AC278">
        <v>-2.99115934559177E-2</v>
      </c>
      <c r="AG278" s="1"/>
    </row>
    <row r="279" spans="1:34" x14ac:dyDescent="0.2">
      <c r="A279">
        <v>2014</v>
      </c>
      <c r="B279">
        <v>1</v>
      </c>
      <c r="C279" t="s">
        <v>355</v>
      </c>
      <c r="D279">
        <v>1.0028845171773599</v>
      </c>
      <c r="E279">
        <v>2.95576444004668E-2</v>
      </c>
      <c r="F279">
        <v>9.0949059945154395E-4</v>
      </c>
      <c r="G279">
        <v>0.163033580316193</v>
      </c>
      <c r="H279">
        <v>1.9598175819493299E-2</v>
      </c>
      <c r="I279">
        <v>-2.62690717942454E-2</v>
      </c>
      <c r="J279">
        <v>4.3734639584622698E-3</v>
      </c>
      <c r="K279">
        <v>-1.00958379345509E-2</v>
      </c>
      <c r="L279">
        <v>-2.2653467563388902E-2</v>
      </c>
      <c r="M279">
        <v>6.6731364974267401E-3</v>
      </c>
      <c r="N279">
        <v>-1.6989790977148801E-2</v>
      </c>
      <c r="O279">
        <v>1.83071073353962E-2</v>
      </c>
      <c r="P279">
        <v>-2.0139195921733299E-2</v>
      </c>
      <c r="Q279">
        <v>3.8926589379676101E-2</v>
      </c>
      <c r="R279">
        <v>5.4098918513237101E-2</v>
      </c>
      <c r="S279">
        <v>-4.2526047332379802E-2</v>
      </c>
      <c r="T279">
        <v>-4.4278428133709396E-3</v>
      </c>
      <c r="U279">
        <v>-5.6492007391705103E-2</v>
      </c>
      <c r="V279">
        <v>-4.3894968617306698E-2</v>
      </c>
      <c r="W279">
        <v>1.16878775262538E-2</v>
      </c>
      <c r="X279">
        <v>-1.03201168729761E-2</v>
      </c>
      <c r="Y279">
        <v>-5.8028145248275797E-3</v>
      </c>
      <c r="Z279">
        <v>0.102474484201498</v>
      </c>
      <c r="AA279">
        <v>-1.8326302339306599E-2</v>
      </c>
      <c r="AB279">
        <v>1.6809005558151701E-3</v>
      </c>
      <c r="AC279">
        <v>2.2262842819029099E-2</v>
      </c>
    </row>
    <row r="280" spans="1:34" x14ac:dyDescent="0.2">
      <c r="A280">
        <v>2014</v>
      </c>
      <c r="B280">
        <v>0</v>
      </c>
      <c r="C280" t="s">
        <v>132</v>
      </c>
      <c r="D280">
        <v>-0.82658902331607198</v>
      </c>
      <c r="E280">
        <v>1.2710865972113201E-2</v>
      </c>
      <c r="F280">
        <v>2.3921826879609901E-4</v>
      </c>
      <c r="G280">
        <v>-8.7122212170936603E-2</v>
      </c>
      <c r="H280">
        <v>4.4683462472608799E-3</v>
      </c>
      <c r="I280">
        <v>1.8874783269113599E-2</v>
      </c>
      <c r="J280">
        <v>-1.30507551244453E-2</v>
      </c>
      <c r="K280">
        <v>1.0173088602595699E-2</v>
      </c>
      <c r="L280">
        <v>1.2469192752133301E-2</v>
      </c>
      <c r="M280">
        <v>-7.7342710725256799E-3</v>
      </c>
      <c r="N280">
        <v>3.2321353549223698E-2</v>
      </c>
      <c r="O280">
        <v>2.0159440797531099E-3</v>
      </c>
      <c r="P280">
        <v>-3.20626175140791E-2</v>
      </c>
      <c r="Q280">
        <v>-4.7038961761728101E-2</v>
      </c>
      <c r="R280">
        <v>-6.6648775885516805E-4</v>
      </c>
      <c r="S280">
        <v>3.9834692042769303E-3</v>
      </c>
      <c r="T280">
        <v>1.25767777409978E-2</v>
      </c>
      <c r="U280">
        <v>-5.0652388711494604E-3</v>
      </c>
      <c r="V280">
        <v>2.9127044461137001E-2</v>
      </c>
      <c r="W280">
        <v>-4.50248580029349E-3</v>
      </c>
      <c r="X280">
        <v>-9.9285305450371193E-3</v>
      </c>
      <c r="Y280">
        <v>8.9248841059404206E-3</v>
      </c>
      <c r="Z280">
        <v>5.20401375887369E-3</v>
      </c>
      <c r="AA280">
        <v>-5.8085189190391299E-4</v>
      </c>
      <c r="AB280">
        <v>-2.21392184538153E-2</v>
      </c>
      <c r="AC280">
        <v>-1.14203211972187E-2</v>
      </c>
    </row>
    <row r="281" spans="1:34" x14ac:dyDescent="0.2">
      <c r="A281">
        <v>2014</v>
      </c>
      <c r="B281">
        <v>0</v>
      </c>
      <c r="C281" t="s">
        <v>407</v>
      </c>
      <c r="D281">
        <v>-0.72877251137932397</v>
      </c>
      <c r="E281">
        <v>4.42868535534649E-3</v>
      </c>
      <c r="F281" s="1">
        <v>6.1594745764153794E-5</v>
      </c>
      <c r="G281">
        <v>-4.5075385108789098E-2</v>
      </c>
      <c r="H281">
        <v>-1.37044433594783E-2</v>
      </c>
      <c r="I281">
        <v>1.9936222164218999E-2</v>
      </c>
      <c r="J281">
        <v>1.2807007837423799E-2</v>
      </c>
      <c r="K281">
        <v>6.9553330940063099E-3</v>
      </c>
      <c r="L281">
        <v>2.3095691281666102E-3</v>
      </c>
      <c r="M281">
        <v>-5.0133638348893797E-3</v>
      </c>
      <c r="N281">
        <v>-1.52648814062135E-3</v>
      </c>
      <c r="O281">
        <v>-4.2634277163316201E-3</v>
      </c>
      <c r="P281">
        <v>1.3524630640878599E-2</v>
      </c>
      <c r="Q281">
        <v>1.19278003496386E-2</v>
      </c>
      <c r="R281">
        <v>1.02363488686071E-2</v>
      </c>
      <c r="S281">
        <v>-1.7277282187567199E-2</v>
      </c>
      <c r="T281">
        <v>4.2811503352914899E-3</v>
      </c>
      <c r="U281">
        <v>-1.33601813988033E-2</v>
      </c>
      <c r="V281">
        <v>5.6155427933473898E-3</v>
      </c>
      <c r="W281">
        <v>1.4313349420340699E-2</v>
      </c>
      <c r="X281">
        <v>-7.8237827399158498E-4</v>
      </c>
      <c r="Y281">
        <v>4.0154817196058302E-3</v>
      </c>
      <c r="Z281">
        <v>9.6826144897264807E-3</v>
      </c>
      <c r="AA281">
        <v>3.6426612344692701E-3</v>
      </c>
      <c r="AB281">
        <v>-1.9673993469335599E-3</v>
      </c>
      <c r="AC281">
        <v>-2.9939229080697301E-3</v>
      </c>
      <c r="AH281" s="1"/>
    </row>
    <row r="282" spans="1:34" x14ac:dyDescent="0.2">
      <c r="A282">
        <v>2014</v>
      </c>
      <c r="B282">
        <v>0</v>
      </c>
      <c r="C282" t="s">
        <v>40</v>
      </c>
      <c r="D282">
        <v>-0.67530804048825399</v>
      </c>
      <c r="E282">
        <v>2.6888287050740299E-3</v>
      </c>
      <c r="F282" s="1">
        <v>3.1417581974988702E-5</v>
      </c>
      <c r="G282">
        <v>-3.2504969278864697E-2</v>
      </c>
      <c r="H282">
        <v>9.9738755312693602E-3</v>
      </c>
      <c r="I282">
        <v>1.1835110021555999E-2</v>
      </c>
      <c r="J282">
        <v>-1.5471435451889099E-2</v>
      </c>
      <c r="K282">
        <v>7.5331061152871101E-3</v>
      </c>
      <c r="L282">
        <v>-3.5798180137359102E-3</v>
      </c>
      <c r="M282">
        <v>5.7575143357790296E-3</v>
      </c>
      <c r="N282">
        <v>2.5087707470195599E-3</v>
      </c>
      <c r="O282">
        <v>1.63090630680917E-3</v>
      </c>
      <c r="P282">
        <v>-2.8670381109720902E-3</v>
      </c>
      <c r="Q282">
        <v>2.4977602813071802E-3</v>
      </c>
      <c r="R282">
        <v>4.20340511946237E-3</v>
      </c>
      <c r="S282">
        <v>-5.8717170468654102E-3</v>
      </c>
      <c r="T282">
        <v>9.0490473391149108E-3</v>
      </c>
      <c r="U282">
        <v>-6.01152903468429E-3</v>
      </c>
      <c r="V282">
        <v>7.5956513984117898E-3</v>
      </c>
      <c r="W282">
        <v>3.7476869943288802E-3</v>
      </c>
      <c r="X282">
        <v>-7.9398869010537695E-4</v>
      </c>
      <c r="Y282">
        <v>-6.7621398525648004E-3</v>
      </c>
      <c r="Z282">
        <v>6.4841923634339398E-3</v>
      </c>
      <c r="AA282">
        <v>-1.3170645676459499E-3</v>
      </c>
      <c r="AB282" s="1">
        <v>1.2767569858470601E-5</v>
      </c>
      <c r="AC282">
        <v>-2.60041629081758E-3</v>
      </c>
    </row>
    <row r="283" spans="1:34" x14ac:dyDescent="0.2">
      <c r="A283">
        <v>2014</v>
      </c>
      <c r="B283">
        <v>1</v>
      </c>
      <c r="C283" t="s">
        <v>426</v>
      </c>
      <c r="D283">
        <v>1.5519575673904999</v>
      </c>
      <c r="E283">
        <v>1.2413358042541201E-2</v>
      </c>
      <c r="F283">
        <v>1.3229526066254899E-3</v>
      </c>
      <c r="G283">
        <v>0.16132722109287001</v>
      </c>
      <c r="H283">
        <v>1.80447188684328E-3</v>
      </c>
      <c r="I283">
        <v>-5.9453113548459099E-2</v>
      </c>
      <c r="J283">
        <v>-8.5113253280569207E-2</v>
      </c>
      <c r="K283">
        <v>-1.41778827753386E-2</v>
      </c>
      <c r="L283">
        <v>4.2825636636960797E-2</v>
      </c>
      <c r="M283">
        <v>-7.0975088870223598E-3</v>
      </c>
      <c r="N283">
        <v>6.0156062604030799E-3</v>
      </c>
      <c r="O283">
        <v>-3.8539273675820699E-3</v>
      </c>
      <c r="P283">
        <v>-2.2995467852329199E-2</v>
      </c>
      <c r="Q283">
        <v>9.0397836339436696E-2</v>
      </c>
      <c r="R283">
        <v>3.2464246393704002E-2</v>
      </c>
      <c r="S283">
        <v>2.21937671444674E-2</v>
      </c>
      <c r="T283">
        <v>1.32163178262171E-3</v>
      </c>
      <c r="U283">
        <v>-1.7637859727284402E-2</v>
      </c>
      <c r="V283">
        <v>-2.5662370415519401E-3</v>
      </c>
      <c r="W283">
        <v>-3.10682864854698E-2</v>
      </c>
      <c r="X283">
        <v>-9.7110903618264201E-4</v>
      </c>
      <c r="Y283">
        <v>7.7338856474227597E-3</v>
      </c>
      <c r="Z283">
        <v>1.4791827570876499E-2</v>
      </c>
      <c r="AA283">
        <v>3.2222860744719E-3</v>
      </c>
      <c r="AB283">
        <v>3.7716053175304602E-3</v>
      </c>
      <c r="AC283">
        <v>4.6269773167839699E-4</v>
      </c>
    </row>
    <row r="284" spans="1:34" x14ac:dyDescent="0.2">
      <c r="A284">
        <v>2014</v>
      </c>
      <c r="B284">
        <v>0</v>
      </c>
      <c r="C284" t="s">
        <v>113</v>
      </c>
      <c r="D284">
        <v>-0.91134981487990696</v>
      </c>
      <c r="E284">
        <v>2.3404235410272201E-2</v>
      </c>
      <c r="F284">
        <v>5.6400957705405902E-4</v>
      </c>
      <c r="G284">
        <v>-0.131310142113582</v>
      </c>
      <c r="H284">
        <v>-1.43472790724064E-2</v>
      </c>
      <c r="I284">
        <v>1.50424975233313E-2</v>
      </c>
      <c r="J284">
        <v>-1.5659056785840599E-2</v>
      </c>
      <c r="K284">
        <v>1.50353062845111E-2</v>
      </c>
      <c r="L284">
        <v>1.14602118949802E-3</v>
      </c>
      <c r="M284">
        <v>-2.0956285860259698E-2</v>
      </c>
      <c r="N284">
        <v>-2.96409744210153E-2</v>
      </c>
      <c r="O284">
        <v>-4.7703743876640502E-4</v>
      </c>
      <c r="P284">
        <v>2.38187219100373E-2</v>
      </c>
      <c r="Q284">
        <v>-1.68843642718619E-2</v>
      </c>
      <c r="R284">
        <v>2.95453169825887E-2</v>
      </c>
      <c r="S284">
        <v>1.2666022402538E-2</v>
      </c>
      <c r="T284">
        <v>-4.6809152202371099E-2</v>
      </c>
      <c r="U284">
        <v>-4.6276552165909696E-3</v>
      </c>
      <c r="V284">
        <v>-8.4386705190167E-3</v>
      </c>
      <c r="W284">
        <v>-1.33258140359034E-2</v>
      </c>
      <c r="X284">
        <v>2.57009574409497E-2</v>
      </c>
      <c r="Y284">
        <v>1.5765762053972201E-2</v>
      </c>
      <c r="Z284">
        <v>2.08330607666035E-3</v>
      </c>
      <c r="AA284">
        <v>8.1589355132096299E-4</v>
      </c>
      <c r="AB284">
        <v>1.86962552689904E-3</v>
      </c>
      <c r="AC284">
        <v>3.1060362464146399E-2</v>
      </c>
    </row>
    <row r="285" spans="1:34" x14ac:dyDescent="0.2">
      <c r="A285">
        <v>2014</v>
      </c>
      <c r="B285">
        <v>0</v>
      </c>
      <c r="C285" t="s">
        <v>99</v>
      </c>
      <c r="D285">
        <v>-0.53653807942501597</v>
      </c>
      <c r="E285">
        <v>5.7036197003045496E-3</v>
      </c>
      <c r="F285" s="1">
        <v>4.04633425996636E-5</v>
      </c>
      <c r="G285">
        <v>-3.7696072067670602E-2</v>
      </c>
      <c r="H285">
        <v>-1.6783734058908801E-3</v>
      </c>
      <c r="I285">
        <v>-3.053961661326E-3</v>
      </c>
      <c r="J285">
        <v>-2.4573806836999399E-3</v>
      </c>
      <c r="K285">
        <v>4.2757574370923803E-3</v>
      </c>
      <c r="L285">
        <v>2.5058338589081198E-3</v>
      </c>
      <c r="M285">
        <v>-4.7423697353800899E-3</v>
      </c>
      <c r="N285">
        <v>-5.7734492944807995E-4</v>
      </c>
      <c r="O285">
        <v>1.3382637789179201E-3</v>
      </c>
      <c r="P285">
        <v>-4.6395039648745601E-3</v>
      </c>
      <c r="Q285">
        <v>1.1546354173682299E-2</v>
      </c>
      <c r="R285">
        <v>3.6832515786088399E-3</v>
      </c>
      <c r="S285">
        <v>-4.6244308200307496E-3</v>
      </c>
      <c r="T285">
        <v>4.6404259581071397E-3</v>
      </c>
      <c r="U285">
        <v>-5.7490875313662799E-3</v>
      </c>
      <c r="V285">
        <v>1.2829430956857999E-3</v>
      </c>
      <c r="W285">
        <v>3.6412716706419202E-3</v>
      </c>
      <c r="X285">
        <v>-1.78845509261252E-2</v>
      </c>
      <c r="Y285">
        <v>8.2797689446828804E-3</v>
      </c>
      <c r="Z285">
        <v>4.6014425000668298E-3</v>
      </c>
      <c r="AA285">
        <v>-1.9737888967750299E-3</v>
      </c>
      <c r="AB285">
        <v>7.5500737449218499E-3</v>
      </c>
      <c r="AC285">
        <v>1.6247076772855001E-4</v>
      </c>
    </row>
    <row r="286" spans="1:34" x14ac:dyDescent="0.2">
      <c r="A286">
        <v>2014</v>
      </c>
      <c r="B286">
        <v>0</v>
      </c>
      <c r="C286" t="s">
        <v>201</v>
      </c>
      <c r="D286">
        <v>-0.63448230496666602</v>
      </c>
      <c r="E286">
        <v>9.7853772296624102E-3</v>
      </c>
      <c r="F286">
        <v>1.00538265565496E-4</v>
      </c>
      <c r="G286">
        <v>-5.8561656495892497E-2</v>
      </c>
      <c r="H286">
        <v>-2.5697511877572798E-2</v>
      </c>
      <c r="I286">
        <v>1.3783366166436301E-2</v>
      </c>
      <c r="J286">
        <v>-7.4747134033331295E-4</v>
      </c>
      <c r="K286">
        <v>4.1684485933841499E-3</v>
      </c>
      <c r="L286">
        <v>2.9980236219088699E-2</v>
      </c>
      <c r="M286">
        <v>-5.2489603371228498E-4</v>
      </c>
      <c r="N286">
        <v>2.26804616174901E-2</v>
      </c>
      <c r="O286">
        <v>-2.0776803238753201E-2</v>
      </c>
      <c r="P286">
        <v>-2.2290981017722301E-2</v>
      </c>
      <c r="Q286">
        <v>1.1589492813415999E-2</v>
      </c>
      <c r="R286">
        <v>8.8633458487784693E-3</v>
      </c>
      <c r="S286">
        <v>7.2677375434053197E-3</v>
      </c>
      <c r="T286">
        <v>4.8402464950327503E-3</v>
      </c>
      <c r="U286">
        <v>-1.3661171798205699E-2</v>
      </c>
      <c r="V286">
        <v>-9.2820620401767098E-3</v>
      </c>
      <c r="W286">
        <v>-8.41003365676205E-3</v>
      </c>
      <c r="X286">
        <v>6.5727507025283005E-4</v>
      </c>
      <c r="Y286">
        <v>2.6623113407649098E-4</v>
      </c>
      <c r="Z286">
        <v>7.6141318179304401E-3</v>
      </c>
      <c r="AA286">
        <v>2.0162988679438099E-2</v>
      </c>
      <c r="AB286">
        <v>2.4589107194146E-2</v>
      </c>
      <c r="AC286">
        <v>5.4038901282213603E-3</v>
      </c>
    </row>
    <row r="287" spans="1:34" x14ac:dyDescent="0.2">
      <c r="A287">
        <v>2014</v>
      </c>
      <c r="B287">
        <v>0</v>
      </c>
      <c r="C287" t="s">
        <v>382</v>
      </c>
      <c r="D287">
        <v>-0.53147207389336204</v>
      </c>
      <c r="E287">
        <v>7.25537788525955E-3</v>
      </c>
      <c r="F287" s="1">
        <v>5.0547378962901501E-5</v>
      </c>
      <c r="G287">
        <v>-4.2162537222981897E-2</v>
      </c>
      <c r="H287">
        <v>-2.6919407540357598E-2</v>
      </c>
      <c r="I287">
        <v>1.4506143453477401E-2</v>
      </c>
      <c r="J287">
        <v>4.7543357802657202E-3</v>
      </c>
      <c r="K287">
        <v>3.67415735100952E-3</v>
      </c>
      <c r="L287">
        <v>2.6227764137869401E-2</v>
      </c>
      <c r="M287">
        <v>-6.3560807489869298E-3</v>
      </c>
      <c r="N287">
        <v>2.6927578204718602E-3</v>
      </c>
      <c r="O287">
        <v>3.2550572574706498E-3</v>
      </c>
      <c r="P287">
        <v>-1.97045267962919E-2</v>
      </c>
      <c r="Q287">
        <v>2.2331168658487801E-2</v>
      </c>
      <c r="R287">
        <v>4.8183168544014198E-3</v>
      </c>
      <c r="S287">
        <v>-5.9896203171502498E-3</v>
      </c>
      <c r="T287">
        <v>4.6351231757938002E-3</v>
      </c>
      <c r="U287">
        <v>-4.1517495823940702E-3</v>
      </c>
      <c r="V287">
        <v>-1.7072543097366499E-2</v>
      </c>
      <c r="W287">
        <v>4.12697166543885E-3</v>
      </c>
      <c r="X287">
        <v>-2.6052017773517799E-3</v>
      </c>
      <c r="Y287">
        <v>6.0104858950356102E-3</v>
      </c>
      <c r="Z287">
        <v>3.9864957753724499E-3</v>
      </c>
      <c r="AA287">
        <v>-3.1721103174632702E-3</v>
      </c>
      <c r="AB287">
        <v>2.7393135013631398E-4</v>
      </c>
      <c r="AC287">
        <v>8.9623870769746893E-3</v>
      </c>
    </row>
    <row r="288" spans="1:34" x14ac:dyDescent="0.2">
      <c r="A288">
        <v>2014</v>
      </c>
      <c r="B288">
        <v>0</v>
      </c>
      <c r="C288" t="s">
        <v>195</v>
      </c>
      <c r="D288">
        <v>-0.79630554286697097</v>
      </c>
      <c r="E288">
        <v>5.2190880070857896E-3</v>
      </c>
      <c r="F288" s="1">
        <v>8.9114854927652395E-5</v>
      </c>
      <c r="G288">
        <v>-5.3496836258740903E-2</v>
      </c>
      <c r="H288">
        <v>1.48027238454129E-2</v>
      </c>
      <c r="I288">
        <v>9.2175981777743894E-3</v>
      </c>
      <c r="J288">
        <v>-1.57632374414379E-2</v>
      </c>
      <c r="K288">
        <v>1.0074224073264099E-2</v>
      </c>
      <c r="L288">
        <v>-7.6800218550409499E-3</v>
      </c>
      <c r="M288">
        <v>3.7131689224098102E-3</v>
      </c>
      <c r="N288">
        <v>-3.3168384978680299E-2</v>
      </c>
      <c r="O288">
        <v>4.4757867004069302E-3</v>
      </c>
      <c r="P288">
        <v>4.9871666375082002E-3</v>
      </c>
      <c r="Q288">
        <v>-1.48729841975848E-2</v>
      </c>
      <c r="R288">
        <v>-4.5136311485284696E-3</v>
      </c>
      <c r="S288">
        <v>9.4956444992196597E-3</v>
      </c>
      <c r="T288">
        <v>1.04774733624271E-2</v>
      </c>
      <c r="U288">
        <v>4.8294143904510802E-4</v>
      </c>
      <c r="V288">
        <v>1.50050346797992E-2</v>
      </c>
      <c r="W288">
        <v>-1.08672878469523E-2</v>
      </c>
      <c r="X288">
        <v>-4.8648523024106298E-3</v>
      </c>
      <c r="Y288">
        <v>-3.2313124934877902E-3</v>
      </c>
      <c r="Z288">
        <v>5.9954212501839802E-3</v>
      </c>
      <c r="AA288">
        <v>-4.1961799853096103E-3</v>
      </c>
      <c r="AB288">
        <v>2.0330950835169702E-3</v>
      </c>
      <c r="AC288">
        <v>-6.9235726881701903E-3</v>
      </c>
    </row>
    <row r="289" spans="1:32" x14ac:dyDescent="0.2">
      <c r="A289">
        <v>2014</v>
      </c>
      <c r="B289">
        <v>1</v>
      </c>
      <c r="C289" t="s">
        <v>158</v>
      </c>
      <c r="D289">
        <v>1.0901503391176699</v>
      </c>
      <c r="E289">
        <v>2.9935226737492299E-2</v>
      </c>
      <c r="F289">
        <v>1.1418328469098701E-3</v>
      </c>
      <c r="G289">
        <v>0.17831786044835901</v>
      </c>
      <c r="H289">
        <v>2.1352370714144999E-2</v>
      </c>
      <c r="I289">
        <v>5.5501599061857899E-2</v>
      </c>
      <c r="J289">
        <v>-8.8146407023404292E-3</v>
      </c>
      <c r="K289">
        <v>-1.2267201497924599E-2</v>
      </c>
      <c r="L289">
        <v>-1.31873384015374E-2</v>
      </c>
      <c r="M289">
        <v>-7.0462152012022499E-4</v>
      </c>
      <c r="N289">
        <v>-1.7725986975231301E-2</v>
      </c>
      <c r="O289">
        <v>0.12948213904609901</v>
      </c>
      <c r="P289">
        <v>-4.6105706672982201E-2</v>
      </c>
      <c r="Q289">
        <v>-2.5220493955648202E-3</v>
      </c>
      <c r="R289">
        <v>2.75409855939957E-3</v>
      </c>
      <c r="S289">
        <v>9.9234888317828694E-3</v>
      </c>
      <c r="T289">
        <v>-3.3511520745442402E-3</v>
      </c>
      <c r="U289">
        <v>-8.6935023985730206E-3</v>
      </c>
      <c r="V289">
        <v>-1.1713368197013499E-2</v>
      </c>
      <c r="W289">
        <v>-9.8295519372616595E-3</v>
      </c>
      <c r="X289">
        <v>3.3608611474047101E-3</v>
      </c>
      <c r="Y289">
        <v>-1.8287410218878601E-3</v>
      </c>
      <c r="Z289">
        <v>7.1595232489559601E-3</v>
      </c>
      <c r="AA289">
        <v>-0.12504244174255499</v>
      </c>
      <c r="AB289">
        <v>-3.8448009151771101E-2</v>
      </c>
      <c r="AC289">
        <v>9.8586880676860503E-3</v>
      </c>
      <c r="AE289" s="1"/>
    </row>
    <row r="290" spans="1:32" x14ac:dyDescent="0.2">
      <c r="A290">
        <v>2014</v>
      </c>
      <c r="B290">
        <v>0</v>
      </c>
      <c r="C290" t="s">
        <v>28</v>
      </c>
      <c r="D290">
        <v>-0.76805559093825304</v>
      </c>
      <c r="E290">
        <v>1.10812243333673E-2</v>
      </c>
      <c r="F290">
        <v>1.7537522119761301E-4</v>
      </c>
      <c r="G290">
        <v>-7.5502092698543397E-2</v>
      </c>
      <c r="H290">
        <v>2.7197320863728901E-2</v>
      </c>
      <c r="I290">
        <v>-3.9522546907184097E-2</v>
      </c>
      <c r="J290">
        <v>-4.9069737677455899E-2</v>
      </c>
      <c r="K290">
        <v>9.9660255635651701E-3</v>
      </c>
      <c r="L290">
        <v>-6.7493136594284301E-4</v>
      </c>
      <c r="M290">
        <v>4.11893899704546E-3</v>
      </c>
      <c r="N290">
        <v>6.7885842400379603E-3</v>
      </c>
      <c r="O290">
        <v>-9.0310411298385703E-4</v>
      </c>
      <c r="P290">
        <v>-1.0759351055954099E-2</v>
      </c>
      <c r="Q290">
        <v>8.6581857665230899E-4</v>
      </c>
      <c r="R290">
        <v>-2.4370177423837201E-3</v>
      </c>
      <c r="S290">
        <v>8.8717945834474905E-3</v>
      </c>
      <c r="T290">
        <v>1.65577467092911E-2</v>
      </c>
      <c r="U290">
        <v>1.9597752617911499E-3</v>
      </c>
      <c r="V290">
        <v>-4.1579169683869102E-4</v>
      </c>
      <c r="W290">
        <v>-7.9810823262986899E-3</v>
      </c>
      <c r="X290">
        <v>-7.0587943206255697E-3</v>
      </c>
      <c r="Y290">
        <v>-2.3163320282265799E-3</v>
      </c>
      <c r="Z290">
        <v>-3.69768285474152E-4</v>
      </c>
      <c r="AA290">
        <v>8.8596704781466996E-4</v>
      </c>
      <c r="AB290">
        <v>4.5059912955192297E-3</v>
      </c>
      <c r="AC290">
        <v>-4.05656576939217E-4</v>
      </c>
    </row>
    <row r="291" spans="1:32" x14ac:dyDescent="0.2">
      <c r="A291">
        <v>2014</v>
      </c>
      <c r="B291">
        <v>1</v>
      </c>
      <c r="C291" t="s">
        <v>35</v>
      </c>
      <c r="D291">
        <v>1.50944760808067</v>
      </c>
      <c r="E291">
        <v>1.14702642397025E-2</v>
      </c>
      <c r="F291">
        <v>1.1133604121592901E-3</v>
      </c>
      <c r="G291">
        <v>0.15078026875856801</v>
      </c>
      <c r="H291">
        <v>-1.14198060517945E-2</v>
      </c>
      <c r="I291">
        <v>-2.1073301942076499E-2</v>
      </c>
      <c r="J291">
        <v>4.3660811067276997E-2</v>
      </c>
      <c r="K291">
        <v>-2.3187974599897701E-2</v>
      </c>
      <c r="L291">
        <v>-2.0470686179865701E-2</v>
      </c>
      <c r="M291">
        <v>5.0218162407171399E-3</v>
      </c>
      <c r="N291">
        <v>-3.6001322920344803E-2</v>
      </c>
      <c r="O291">
        <v>-9.7376984929923999E-3</v>
      </c>
      <c r="P291">
        <v>1.7161309902040699E-2</v>
      </c>
      <c r="Q291">
        <v>4.5905996292520901E-2</v>
      </c>
      <c r="R291">
        <v>-1.3209173113597599E-2</v>
      </c>
      <c r="S291">
        <v>5.51888159315519E-2</v>
      </c>
      <c r="T291">
        <v>7.0425696940878996E-2</v>
      </c>
      <c r="U291">
        <v>7.3202738573896501E-3</v>
      </c>
      <c r="V291">
        <v>-7.4321090325432995E-4</v>
      </c>
      <c r="W291">
        <v>-4.2458547159577802E-2</v>
      </c>
      <c r="X291">
        <v>-1.1658782116608301E-2</v>
      </c>
      <c r="Y291">
        <v>-2.2956053214575598E-3</v>
      </c>
      <c r="Z291">
        <v>-2.39333112712776E-2</v>
      </c>
      <c r="AA291">
        <v>1.02226965698839E-2</v>
      </c>
      <c r="AB291">
        <v>-1.06090422492641E-2</v>
      </c>
      <c r="AC291">
        <v>-2.2038913093111099E-2</v>
      </c>
    </row>
    <row r="292" spans="1:32" x14ac:dyDescent="0.2">
      <c r="A292">
        <v>2014</v>
      </c>
      <c r="B292">
        <v>0</v>
      </c>
      <c r="C292" t="s">
        <v>354</v>
      </c>
      <c r="D292">
        <v>-0.75819265653406398</v>
      </c>
      <c r="E292">
        <v>1.0260566444963599E-2</v>
      </c>
      <c r="F292">
        <v>1.57454945570912E-4</v>
      </c>
      <c r="G292">
        <v>-7.1677966676868404E-2</v>
      </c>
      <c r="H292">
        <v>1.15565656608823E-2</v>
      </c>
      <c r="I292">
        <v>-5.0738191451813299E-3</v>
      </c>
      <c r="J292">
        <v>2.4796529971465399E-2</v>
      </c>
      <c r="K292">
        <v>8.4561014819403701E-3</v>
      </c>
      <c r="L292">
        <v>-2.58088603068138E-2</v>
      </c>
      <c r="M292">
        <v>-8.8305050874626194E-3</v>
      </c>
      <c r="N292">
        <v>2.53143149112512E-2</v>
      </c>
      <c r="O292">
        <v>2.81451617634575E-2</v>
      </c>
      <c r="P292">
        <v>5.3138286311549899E-3</v>
      </c>
      <c r="Q292">
        <v>-6.12482464037981E-3</v>
      </c>
      <c r="R292">
        <v>-3.0931354572792898E-3</v>
      </c>
      <c r="S292">
        <v>-9.77259729258966E-4</v>
      </c>
      <c r="T292">
        <v>1.4195882990659301E-3</v>
      </c>
      <c r="U292">
        <v>2.7353259385777401E-3</v>
      </c>
      <c r="V292">
        <v>-7.8635210164887598E-4</v>
      </c>
      <c r="W292">
        <v>4.6279327271666303E-3</v>
      </c>
      <c r="X292">
        <v>1.3051876080513501E-2</v>
      </c>
      <c r="Y292">
        <v>7.74755575212364E-3</v>
      </c>
      <c r="Z292">
        <v>-1.19844493684544E-2</v>
      </c>
      <c r="AA292">
        <v>-2.9624554642378099E-2</v>
      </c>
      <c r="AB292">
        <v>1.49009487752488E-2</v>
      </c>
      <c r="AC292">
        <v>4.1645115922898598E-4</v>
      </c>
    </row>
    <row r="293" spans="1:32" x14ac:dyDescent="0.2">
      <c r="A293">
        <v>2014</v>
      </c>
      <c r="B293">
        <v>0</v>
      </c>
      <c r="C293" t="s">
        <v>16</v>
      </c>
      <c r="D293">
        <v>-0.61149716329352399</v>
      </c>
      <c r="E293">
        <v>1.19169030224484E-2</v>
      </c>
      <c r="F293">
        <v>1.13239997217187E-4</v>
      </c>
      <c r="G293">
        <v>-6.2382675156347503E-2</v>
      </c>
      <c r="H293">
        <v>4.7154296898019796E-3</v>
      </c>
      <c r="I293">
        <v>5.3932224888552198E-3</v>
      </c>
      <c r="J293">
        <v>-3.2841313939347999E-2</v>
      </c>
      <c r="K293">
        <v>6.44376330937172E-3</v>
      </c>
      <c r="L293">
        <v>1.46431784231952E-3</v>
      </c>
      <c r="M293">
        <v>3.7718155827220199E-3</v>
      </c>
      <c r="N293">
        <v>-8.9396861641035507E-3</v>
      </c>
      <c r="O293">
        <v>7.06903057796417E-4</v>
      </c>
      <c r="P293">
        <v>-5.8594016146649303E-3</v>
      </c>
      <c r="Q293">
        <v>2.6899946775244799E-3</v>
      </c>
      <c r="R293">
        <v>1.44764747045945E-2</v>
      </c>
      <c r="S293">
        <v>8.6900082473935405E-3</v>
      </c>
      <c r="T293">
        <v>1.24001711285166E-2</v>
      </c>
      <c r="U293">
        <v>-4.4604549525440899E-4</v>
      </c>
      <c r="V293">
        <v>1.15070509808472E-2</v>
      </c>
      <c r="W293">
        <v>-9.0856934077578992E-3</v>
      </c>
      <c r="X293">
        <v>-1.16694123815011E-3</v>
      </c>
      <c r="Y293">
        <v>-4.1222360681288104E-3</v>
      </c>
      <c r="Z293">
        <v>9.2464008345486098E-4</v>
      </c>
      <c r="AA293">
        <v>-5.8117873080849197E-4</v>
      </c>
      <c r="AB293">
        <v>2.81946489147807E-3</v>
      </c>
      <c r="AC293">
        <v>-5.8713464533054196E-3</v>
      </c>
    </row>
    <row r="294" spans="1:32" x14ac:dyDescent="0.2">
      <c r="A294">
        <v>2014</v>
      </c>
      <c r="B294">
        <v>0</v>
      </c>
      <c r="C294" t="s">
        <v>11</v>
      </c>
      <c r="D294">
        <v>-0.67897802127804796</v>
      </c>
      <c r="E294">
        <v>1.6376286702168601E-2</v>
      </c>
      <c r="F294">
        <v>1.9738171865837399E-4</v>
      </c>
      <c r="G294">
        <v>-8.1459093498808505E-2</v>
      </c>
      <c r="H294">
        <v>9.9147670256600796E-3</v>
      </c>
      <c r="I294">
        <v>4.6426582599037002E-3</v>
      </c>
      <c r="J294">
        <v>-1.43719635460907E-2</v>
      </c>
      <c r="K294">
        <v>1.0035848137128E-2</v>
      </c>
      <c r="L294">
        <v>-5.94272558000982E-3</v>
      </c>
      <c r="M294">
        <v>-2.62761923006661E-2</v>
      </c>
      <c r="N294">
        <v>1.6292920891429899E-3</v>
      </c>
      <c r="O294">
        <v>-8.4356763986136499E-4</v>
      </c>
      <c r="P294">
        <v>1.56750236971018E-2</v>
      </c>
      <c r="Q294">
        <v>6.2701170920498603E-3</v>
      </c>
      <c r="R294">
        <v>8.5808891505622705E-3</v>
      </c>
      <c r="S294">
        <v>3.6286801826768302E-4</v>
      </c>
      <c r="T294">
        <v>-2.8002323181144501E-2</v>
      </c>
      <c r="U294">
        <v>-1.35470356250938E-2</v>
      </c>
      <c r="V294">
        <v>2.6083865787596698E-3</v>
      </c>
      <c r="W294">
        <v>-2.1858876819087401E-3</v>
      </c>
      <c r="X294">
        <v>-3.4079350671081102E-2</v>
      </c>
      <c r="Y294">
        <v>3.2680995508788897E-2</v>
      </c>
      <c r="Z294">
        <v>8.3130511416320396E-3</v>
      </c>
      <c r="AA294">
        <v>1.2367189642619801E-3</v>
      </c>
      <c r="AB294">
        <v>-2.4730524829080199E-3</v>
      </c>
      <c r="AC294">
        <v>-8.1060058235662598E-3</v>
      </c>
    </row>
    <row r="295" spans="1:32" x14ac:dyDescent="0.2">
      <c r="A295">
        <v>2014</v>
      </c>
      <c r="B295">
        <v>0</v>
      </c>
      <c r="C295" t="s">
        <v>324</v>
      </c>
      <c r="D295">
        <v>-0.75632470279302499</v>
      </c>
      <c r="E295">
        <v>9.9006719512698804E-3</v>
      </c>
      <c r="F295">
        <v>1.5100068655488801E-4</v>
      </c>
      <c r="G295">
        <v>-7.0218179972415404E-2</v>
      </c>
      <c r="H295">
        <v>4.4479401903435196E-3</v>
      </c>
      <c r="I295">
        <v>-5.7242305249393501E-3</v>
      </c>
      <c r="J295">
        <v>1.24060770032036E-2</v>
      </c>
      <c r="K295">
        <v>1.17363998409169E-2</v>
      </c>
      <c r="L295">
        <v>-6.7076614267719704E-3</v>
      </c>
      <c r="M295">
        <v>1.1452250549870301E-3</v>
      </c>
      <c r="N295">
        <v>2.1787808235157699E-3</v>
      </c>
      <c r="O295">
        <v>-3.1927966598399797E-2</v>
      </c>
      <c r="P295">
        <v>-2.64485115118871E-2</v>
      </c>
      <c r="Q295">
        <v>1.1936137743014E-3</v>
      </c>
      <c r="R295">
        <v>-8.5787445620351104E-3</v>
      </c>
      <c r="S295">
        <v>-6.3078755394203097E-3</v>
      </c>
      <c r="T295">
        <v>2.46342506449279E-3</v>
      </c>
      <c r="U295">
        <v>1.1100181068578701E-2</v>
      </c>
      <c r="V295">
        <v>2.8833272213536201E-3</v>
      </c>
      <c r="W295">
        <v>1.15515810325581E-2</v>
      </c>
      <c r="X295">
        <v>5.2825769321000002E-3</v>
      </c>
      <c r="Y295">
        <v>-1.3237474718218701E-3</v>
      </c>
      <c r="Z295">
        <v>-1.86192217722689E-2</v>
      </c>
      <c r="AA295">
        <v>3.2671936527200802E-2</v>
      </c>
      <c r="AB295">
        <v>-4.2109142333595397E-3</v>
      </c>
      <c r="AC295">
        <v>1.57226838362781E-3</v>
      </c>
    </row>
    <row r="296" spans="1:32" x14ac:dyDescent="0.2">
      <c r="A296">
        <v>2014</v>
      </c>
      <c r="B296">
        <v>1</v>
      </c>
      <c r="C296" t="s">
        <v>213</v>
      </c>
      <c r="D296">
        <v>1.6038790535076199</v>
      </c>
      <c r="E296">
        <v>1.24741304176964E-2</v>
      </c>
      <c r="F296">
        <v>1.4890142862773799E-3</v>
      </c>
      <c r="G296">
        <v>0.167095808707038</v>
      </c>
      <c r="H296">
        <v>2.70350819617334E-2</v>
      </c>
      <c r="I296">
        <v>5.6956811799966797E-2</v>
      </c>
      <c r="J296">
        <v>-4.5002411658274503E-2</v>
      </c>
      <c r="K296">
        <v>-1.9237532990949598E-2</v>
      </c>
      <c r="L296">
        <v>-4.3504003940154998E-3</v>
      </c>
      <c r="M296">
        <v>1.5586100104499E-2</v>
      </c>
      <c r="N296">
        <v>9.1711669444708793E-2</v>
      </c>
      <c r="O296">
        <v>-3.5937470494474801E-2</v>
      </c>
      <c r="P296">
        <v>-1.9573639255174101E-2</v>
      </c>
      <c r="Q296">
        <v>-3.8118349136666602E-3</v>
      </c>
      <c r="R296">
        <v>4.07945125500612E-3</v>
      </c>
      <c r="S296">
        <v>1.78922701103108E-2</v>
      </c>
      <c r="T296">
        <v>-1.05148743905693E-2</v>
      </c>
      <c r="U296">
        <v>1.5824840339261401E-4</v>
      </c>
      <c r="V296">
        <v>-2.53444858137899E-2</v>
      </c>
      <c r="W296">
        <v>-1.6623680868638999E-2</v>
      </c>
      <c r="X296">
        <v>1.74564139863791E-2</v>
      </c>
      <c r="Y296">
        <v>-1.93980830150428E-2</v>
      </c>
      <c r="Z296">
        <v>-5.7907650670404901E-3</v>
      </c>
      <c r="AA296">
        <v>3.3693126939114297E-2</v>
      </c>
      <c r="AB296">
        <v>-7.0981206828275606E-2</v>
      </c>
      <c r="AC296">
        <v>1.4637032276859399E-2</v>
      </c>
    </row>
    <row r="297" spans="1:32" x14ac:dyDescent="0.2">
      <c r="A297">
        <v>2014</v>
      </c>
      <c r="B297">
        <v>1</v>
      </c>
      <c r="C297" t="s">
        <v>117</v>
      </c>
      <c r="D297">
        <v>1.44128575639961</v>
      </c>
      <c r="E297">
        <v>5.8138105914061202E-3</v>
      </c>
      <c r="F297">
        <v>4.8405947262619399E-4</v>
      </c>
      <c r="G297">
        <v>0.102194599748878</v>
      </c>
      <c r="H297">
        <v>-2.0975172576962801E-2</v>
      </c>
      <c r="I297">
        <v>5.4048905213927703E-2</v>
      </c>
      <c r="J297">
        <v>9.5912481441571794E-3</v>
      </c>
      <c r="K297">
        <v>-2.0081699415050301E-2</v>
      </c>
      <c r="L297">
        <v>2.3509277189739601E-2</v>
      </c>
      <c r="M297">
        <v>-3.5558792400644098E-3</v>
      </c>
      <c r="N297">
        <v>-1.1222206619820201E-2</v>
      </c>
      <c r="O297">
        <v>-3.9407248334898297E-3</v>
      </c>
      <c r="P297">
        <v>-3.4158741820931801E-2</v>
      </c>
      <c r="Q297">
        <v>-1.8890826322951901E-2</v>
      </c>
      <c r="R297">
        <v>1.14983918970646E-2</v>
      </c>
      <c r="S297">
        <v>7.89714040567761E-3</v>
      </c>
      <c r="T297">
        <v>-1.9873975428412901E-2</v>
      </c>
      <c r="U297">
        <v>-1.0973853430072299E-2</v>
      </c>
      <c r="V297">
        <v>-1.40930189491929E-2</v>
      </c>
      <c r="W297">
        <v>-7.5181983055469899E-3</v>
      </c>
      <c r="X297">
        <v>4.4484711444638999E-3</v>
      </c>
      <c r="Y297">
        <v>6.6017581944135097E-4</v>
      </c>
      <c r="Z297">
        <v>1.9145068334969E-4</v>
      </c>
      <c r="AA297">
        <v>2.0656231050444201E-3</v>
      </c>
      <c r="AB297">
        <v>2.6198379962357601E-2</v>
      </c>
      <c r="AC297">
        <v>6.7356004524854402E-3</v>
      </c>
    </row>
    <row r="298" spans="1:32" x14ac:dyDescent="0.2">
      <c r="A298">
        <v>2014</v>
      </c>
      <c r="B298">
        <v>1</v>
      </c>
      <c r="C298" t="s">
        <v>396</v>
      </c>
      <c r="D298">
        <v>1.6794646383655001</v>
      </c>
      <c r="E298">
        <v>8.0528539356718599E-3</v>
      </c>
      <c r="F298">
        <v>1.13343856415906E-3</v>
      </c>
      <c r="G298">
        <v>0.14023623323815401</v>
      </c>
      <c r="H298">
        <v>1.08608794150361E-2</v>
      </c>
      <c r="I298">
        <v>-5.47020551860955E-2</v>
      </c>
      <c r="J298">
        <v>-1.2420442242708E-2</v>
      </c>
      <c r="K298">
        <v>-1.7074515363170499E-2</v>
      </c>
      <c r="L298">
        <v>-1.7271628265446402E-2</v>
      </c>
      <c r="M298">
        <v>6.9663301256050999E-3</v>
      </c>
      <c r="N298">
        <v>-3.4709911166747298E-4</v>
      </c>
      <c r="O298">
        <v>-1.776677571189E-2</v>
      </c>
      <c r="P298">
        <v>3.4402503552119899E-2</v>
      </c>
      <c r="Q298">
        <v>8.6432218930619406E-2</v>
      </c>
      <c r="R298">
        <v>-1.06784605745277E-2</v>
      </c>
      <c r="S298">
        <v>1.7016120096623299E-2</v>
      </c>
      <c r="T298">
        <v>-2.05188700354988E-2</v>
      </c>
      <c r="U298">
        <v>1.3822379322542801E-2</v>
      </c>
      <c r="V298">
        <v>-1.0292119845291599E-3</v>
      </c>
      <c r="W298">
        <v>-1.9731218304824601E-3</v>
      </c>
      <c r="X298">
        <v>1.23663064704779E-2</v>
      </c>
      <c r="Y298">
        <v>-6.8764877874101698E-3</v>
      </c>
      <c r="Z298">
        <v>-4.43783255939105E-2</v>
      </c>
      <c r="AA298">
        <v>1.4938477770242001E-2</v>
      </c>
      <c r="AB298">
        <v>-6.0238402663477198E-3</v>
      </c>
      <c r="AC298">
        <v>-2.9651020458005299E-3</v>
      </c>
      <c r="AF298" s="1"/>
    </row>
    <row r="299" spans="1:32" x14ac:dyDescent="0.2">
      <c r="A299">
        <v>2014</v>
      </c>
      <c r="B299">
        <v>0</v>
      </c>
      <c r="C299" t="s">
        <v>368</v>
      </c>
      <c r="D299">
        <v>-0.80451624138359401</v>
      </c>
      <c r="E299">
        <v>1.7899943789591699E-2</v>
      </c>
      <c r="F299">
        <v>3.1834488606997301E-4</v>
      </c>
      <c r="G299">
        <v>-0.101003028230644</v>
      </c>
      <c r="H299">
        <v>-1.2485103542140901E-2</v>
      </c>
      <c r="I299">
        <v>2.7895336527786201E-3</v>
      </c>
      <c r="J299">
        <v>2.48317518186176E-2</v>
      </c>
      <c r="K299">
        <v>9.8146695752737503E-3</v>
      </c>
      <c r="L299">
        <v>-2.1133945261250699E-3</v>
      </c>
      <c r="M299">
        <v>2.63849802645244E-3</v>
      </c>
      <c r="N299">
        <v>1.7793876370719702E-2</v>
      </c>
      <c r="O299">
        <v>-7.01293982105215E-3</v>
      </c>
      <c r="P299">
        <v>4.9574675086164798E-3</v>
      </c>
      <c r="Q299">
        <v>3.5708789116905698E-3</v>
      </c>
      <c r="R299">
        <v>1.8368074215684201E-2</v>
      </c>
      <c r="S299">
        <v>-4.4027891840719403E-2</v>
      </c>
      <c r="T299">
        <v>9.7249979556351708E-3</v>
      </c>
      <c r="U299">
        <v>-1.30709195225305E-2</v>
      </c>
      <c r="V299">
        <v>-2.2651549648000001E-2</v>
      </c>
      <c r="W299">
        <v>2.8100861397685799E-2</v>
      </c>
      <c r="X299">
        <v>-8.1564123099487802E-3</v>
      </c>
      <c r="Y299">
        <v>-2.5429771812167999E-3</v>
      </c>
      <c r="Z299">
        <v>4.1746697760223897E-2</v>
      </c>
      <c r="AA299">
        <v>9.0974689943121995E-3</v>
      </c>
      <c r="AB299">
        <v>-3.5702954970528201E-2</v>
      </c>
      <c r="AC299">
        <v>1.22886022319471E-2</v>
      </c>
    </row>
    <row r="300" spans="1:32" x14ac:dyDescent="0.2">
      <c r="A300">
        <v>2014</v>
      </c>
      <c r="B300">
        <v>0</v>
      </c>
      <c r="C300" t="s">
        <v>10</v>
      </c>
      <c r="D300">
        <v>-0.89373556404182997</v>
      </c>
      <c r="E300">
        <v>2.8412714986156301E-2</v>
      </c>
      <c r="F300">
        <v>6.5733740347076301E-4</v>
      </c>
      <c r="G300">
        <v>-0.142396211490733</v>
      </c>
      <c r="H300">
        <v>2.4162269804664498E-2</v>
      </c>
      <c r="I300">
        <v>-1.3723774091526199E-3</v>
      </c>
      <c r="J300">
        <v>-3.6063234649319001E-2</v>
      </c>
      <c r="K300">
        <v>1.28868695334791E-2</v>
      </c>
      <c r="L300">
        <v>-7.2801538128175504E-3</v>
      </c>
      <c r="M300">
        <v>2.32811299148694E-2</v>
      </c>
      <c r="N300">
        <v>5.8307027252916303E-2</v>
      </c>
      <c r="O300">
        <v>-2.3836377463544501E-3</v>
      </c>
      <c r="P300">
        <v>-1.24341627486545E-2</v>
      </c>
      <c r="Q300">
        <v>9.7315412468189193E-3</v>
      </c>
      <c r="R300">
        <v>4.0685507166934899E-3</v>
      </c>
      <c r="S300">
        <v>1.0528310508519699E-2</v>
      </c>
      <c r="T300">
        <v>1.4041782911988199E-2</v>
      </c>
      <c r="U300">
        <v>-9.1402628688729195E-3</v>
      </c>
      <c r="V300">
        <v>1.7429347243601401E-2</v>
      </c>
      <c r="W300">
        <v>-1.0402028378329301E-2</v>
      </c>
      <c r="X300">
        <v>9.6968969680723299E-2</v>
      </c>
      <c r="Y300">
        <v>-3.9664054068379001E-2</v>
      </c>
      <c r="Z300">
        <v>4.9458009757416604E-3</v>
      </c>
      <c r="AA300">
        <v>1.061670858095E-3</v>
      </c>
      <c r="AB300">
        <v>6.8454301146705704E-3</v>
      </c>
      <c r="AC300">
        <v>-8.9145340308899295E-3</v>
      </c>
    </row>
    <row r="301" spans="1:32" x14ac:dyDescent="0.2">
      <c r="A301">
        <v>2014</v>
      </c>
      <c r="B301">
        <v>0</v>
      </c>
      <c r="C301" t="s">
        <v>209</v>
      </c>
      <c r="D301">
        <v>-0.93263949634867604</v>
      </c>
      <c r="E301">
        <v>1.26803594118159E-2</v>
      </c>
      <c r="F301">
        <v>3.1898310642662799E-4</v>
      </c>
      <c r="G301">
        <v>-9.8166171256109602E-2</v>
      </c>
      <c r="H301">
        <v>2.23815267723824E-2</v>
      </c>
      <c r="I301">
        <v>1.04112742281748E-2</v>
      </c>
      <c r="J301">
        <v>-6.9850677365065096E-3</v>
      </c>
      <c r="K301">
        <v>9.4347884159384394E-3</v>
      </c>
      <c r="L301">
        <v>-3.1464360044404803E-2</v>
      </c>
      <c r="M301">
        <v>1.50732412863235E-3</v>
      </c>
      <c r="N301">
        <v>2.4229508005982399E-2</v>
      </c>
      <c r="O301">
        <v>1.1551171605945699E-4</v>
      </c>
      <c r="P301">
        <v>4.7524934648491099E-2</v>
      </c>
      <c r="Q301">
        <v>1.2143884099940201E-2</v>
      </c>
      <c r="R301">
        <v>-5.92471629458549E-2</v>
      </c>
      <c r="S301">
        <v>1.9866669440799602E-2</v>
      </c>
      <c r="T301">
        <v>1.0202899946495401E-2</v>
      </c>
      <c r="U301">
        <v>4.9575373047014801E-2</v>
      </c>
      <c r="V301">
        <v>-6.3742920326996799E-3</v>
      </c>
      <c r="W301">
        <v>-2.6944153780819099E-3</v>
      </c>
      <c r="X301">
        <v>-2.1931679561886198E-3</v>
      </c>
      <c r="Y301">
        <v>-1.72137019403816E-3</v>
      </c>
      <c r="Z301">
        <v>-4.6544531046550999E-2</v>
      </c>
      <c r="AA301">
        <v>2.0857117022911599E-4</v>
      </c>
      <c r="AB301">
        <v>-1.1029494689232301E-2</v>
      </c>
      <c r="AC301">
        <v>4.0687644240847299E-3</v>
      </c>
    </row>
    <row r="302" spans="1:32" x14ac:dyDescent="0.2">
      <c r="A302">
        <v>2014</v>
      </c>
      <c r="B302">
        <v>1</v>
      </c>
      <c r="C302" t="s">
        <v>139</v>
      </c>
      <c r="D302">
        <v>1.41747183220383</v>
      </c>
      <c r="E302">
        <v>8.10170835197002E-3</v>
      </c>
      <c r="F302">
        <v>6.40736187833513E-4</v>
      </c>
      <c r="G302">
        <v>0.11880525417898601</v>
      </c>
      <c r="H302">
        <v>2.25658221248831E-2</v>
      </c>
      <c r="I302">
        <v>2.9609192258138002E-3</v>
      </c>
      <c r="J302">
        <v>-2.42056261123311E-2</v>
      </c>
      <c r="K302">
        <v>-1.5182871985191001E-2</v>
      </c>
      <c r="L302">
        <v>-7.0442613477590902E-3</v>
      </c>
      <c r="M302">
        <v>4.4801919281190301E-3</v>
      </c>
      <c r="N302">
        <v>-6.9543646555705496E-2</v>
      </c>
      <c r="O302">
        <v>-4.6465408632811204E-3</v>
      </c>
      <c r="P302">
        <v>-1.7839359174889699E-2</v>
      </c>
      <c r="Q302">
        <v>-6.1842488979623102E-3</v>
      </c>
      <c r="R302">
        <v>-7.8138206832749808E-3</v>
      </c>
      <c r="S302">
        <v>-1.89034393332921E-2</v>
      </c>
      <c r="T302">
        <v>-1.2100683897606599E-2</v>
      </c>
      <c r="U302">
        <v>1.03375165744959E-2</v>
      </c>
      <c r="V302">
        <v>1.25661377699431E-2</v>
      </c>
      <c r="W302">
        <v>2.0194889229841102E-2</v>
      </c>
      <c r="X302">
        <v>-3.7978636506392702E-2</v>
      </c>
      <c r="Y302">
        <v>-4.0509631944309404E-3</v>
      </c>
      <c r="Z302">
        <v>-4.3973653337975697E-3</v>
      </c>
      <c r="AA302">
        <v>5.0052734119023301E-3</v>
      </c>
      <c r="AB302">
        <v>1.9638204736254501E-2</v>
      </c>
      <c r="AC302">
        <v>-6.9091122929788402E-3</v>
      </c>
    </row>
    <row r="303" spans="1:32" x14ac:dyDescent="0.2">
      <c r="A303">
        <v>2014</v>
      </c>
      <c r="B303">
        <v>0</v>
      </c>
      <c r="C303" t="s">
        <v>293</v>
      </c>
      <c r="D303">
        <v>-1.03090821931794</v>
      </c>
      <c r="E303">
        <v>1.44234906959668E-2</v>
      </c>
      <c r="F303">
        <v>4.6752424077223302E-4</v>
      </c>
      <c r="G303">
        <v>-0.115846837523298</v>
      </c>
      <c r="H303">
        <v>-2.7943923934879702E-3</v>
      </c>
      <c r="I303">
        <v>-9.4300724861157998E-3</v>
      </c>
      <c r="J303">
        <v>3.30405846489953E-2</v>
      </c>
      <c r="K303">
        <v>1.9708983851456498E-2</v>
      </c>
      <c r="L303">
        <v>-1.6265614245766301E-2</v>
      </c>
      <c r="M303">
        <v>2.06285732237808E-2</v>
      </c>
      <c r="N303">
        <v>-2.0347214171154999E-3</v>
      </c>
      <c r="O303">
        <v>-1.4789289673732E-2</v>
      </c>
      <c r="P303">
        <v>1.1816723333993801E-2</v>
      </c>
      <c r="Q303">
        <v>1.11093650322171E-2</v>
      </c>
      <c r="R303">
        <v>9.6883870909833594E-3</v>
      </c>
      <c r="S303">
        <v>-3.4451368111104298E-3</v>
      </c>
      <c r="T303">
        <v>-6.2952648949908999E-2</v>
      </c>
      <c r="U303">
        <v>-8.2069369274215802E-3</v>
      </c>
      <c r="V303">
        <v>3.34980971575807E-3</v>
      </c>
      <c r="W303">
        <v>-8.6439333364825809E-3</v>
      </c>
      <c r="X303">
        <v>-2.1990891749741601E-2</v>
      </c>
      <c r="Y303">
        <v>-1.8461338968424199E-2</v>
      </c>
      <c r="Z303">
        <v>3.49902533814168E-2</v>
      </c>
      <c r="AA303">
        <v>1.6974081947761701E-2</v>
      </c>
      <c r="AB303">
        <v>-7.6269684827340598E-3</v>
      </c>
      <c r="AC303">
        <v>2.2568161835640099E-2</v>
      </c>
    </row>
    <row r="304" spans="1:32" x14ac:dyDescent="0.2">
      <c r="A304">
        <v>2014</v>
      </c>
      <c r="B304">
        <v>0</v>
      </c>
      <c r="C304" t="s">
        <v>306</v>
      </c>
      <c r="D304">
        <v>-0.748944201824147</v>
      </c>
      <c r="E304">
        <v>9.0335114151722795E-3</v>
      </c>
      <c r="F304">
        <v>1.34554314392427E-4</v>
      </c>
      <c r="G304">
        <v>-6.6377164619284196E-2</v>
      </c>
      <c r="H304">
        <v>-4.4500748067264798E-2</v>
      </c>
      <c r="I304">
        <v>1.03216308440449E-2</v>
      </c>
      <c r="J304">
        <v>3.5385946065783899E-3</v>
      </c>
      <c r="K304">
        <v>7.0600808560482798E-3</v>
      </c>
      <c r="L304">
        <v>5.0308986669023899E-2</v>
      </c>
      <c r="M304">
        <v>1.9955713942237802E-3</v>
      </c>
      <c r="N304">
        <v>1.7485822009595701E-2</v>
      </c>
      <c r="O304">
        <v>5.9668053993718302E-3</v>
      </c>
      <c r="P304">
        <v>-4.3069800989539497E-2</v>
      </c>
      <c r="Q304">
        <v>2.2623271196946199E-2</v>
      </c>
      <c r="R304">
        <v>7.2184480646317701E-3</v>
      </c>
      <c r="S304">
        <v>5.8246131227761696E-3</v>
      </c>
      <c r="T304">
        <v>9.3820859378349296E-3</v>
      </c>
      <c r="U304">
        <v>-5.7555850850068997E-3</v>
      </c>
      <c r="V304">
        <v>-3.3616764966518699E-3</v>
      </c>
      <c r="W304">
        <v>-9.2984721098267609E-3</v>
      </c>
      <c r="X304">
        <v>7.3608293137269101E-3</v>
      </c>
      <c r="Y304">
        <v>-2.51820284114558E-3</v>
      </c>
      <c r="Z304">
        <v>8.3258960949346393E-3</v>
      </c>
      <c r="AA304">
        <v>-5.57626876738082E-3</v>
      </c>
      <c r="AB304">
        <v>-1.61441029423901E-3</v>
      </c>
      <c r="AC304">
        <v>3.0472187041414999E-3</v>
      </c>
    </row>
    <row r="305" spans="1:33" x14ac:dyDescent="0.2">
      <c r="A305">
        <v>2014</v>
      </c>
      <c r="B305">
        <v>0</v>
      </c>
      <c r="C305" t="s">
        <v>18</v>
      </c>
      <c r="D305">
        <v>-0.80593274423973604</v>
      </c>
      <c r="E305">
        <v>1.32582613485878E-2</v>
      </c>
      <c r="F305">
        <v>2.35309527752379E-4</v>
      </c>
      <c r="G305">
        <v>-8.6790793025257496E-2</v>
      </c>
      <c r="H305">
        <v>2.5172036401325301E-2</v>
      </c>
      <c r="I305">
        <v>-3.5163824965797397E-2</v>
      </c>
      <c r="J305">
        <v>-3.3775431254197803E-2</v>
      </c>
      <c r="K305">
        <v>1.4948595815935399E-2</v>
      </c>
      <c r="L305">
        <v>-7.1928524234912703E-3</v>
      </c>
      <c r="M305">
        <v>8.6504200563467006E-3</v>
      </c>
      <c r="N305">
        <v>-3.2094395260981998E-2</v>
      </c>
      <c r="O305">
        <v>-3.4661938227527698E-3</v>
      </c>
      <c r="P305">
        <v>-4.94654641195213E-4</v>
      </c>
      <c r="Q305">
        <v>1.01256846333575E-2</v>
      </c>
      <c r="R305">
        <v>-1.2773201366663399E-3</v>
      </c>
      <c r="S305">
        <v>1.3222167076028799E-3</v>
      </c>
      <c r="T305">
        <v>-3.6312125951945697E-2</v>
      </c>
      <c r="U305">
        <v>-3.8165854833286799E-4</v>
      </c>
      <c r="V305">
        <v>9.8650071052302406E-4</v>
      </c>
      <c r="W305">
        <v>-1.5837619282866001E-3</v>
      </c>
      <c r="X305">
        <v>-7.7300230088755296E-3</v>
      </c>
      <c r="Y305">
        <v>-6.8286636567283596E-3</v>
      </c>
      <c r="Z305">
        <v>1.4532294557633801E-3</v>
      </c>
      <c r="AA305">
        <v>4.9383487401164303E-3</v>
      </c>
      <c r="AB305">
        <v>3.6656146243309297E-2</v>
      </c>
      <c r="AC305">
        <v>6.1138193382436201E-3</v>
      </c>
    </row>
    <row r="306" spans="1:33" x14ac:dyDescent="0.2">
      <c r="A306">
        <v>2014</v>
      </c>
      <c r="B306">
        <v>0</v>
      </c>
      <c r="C306" t="s">
        <v>236</v>
      </c>
      <c r="D306">
        <v>-0.77234450332569604</v>
      </c>
      <c r="E306">
        <v>1.2439911585555701E-2</v>
      </c>
      <c r="F306">
        <v>1.9978725709575901E-4</v>
      </c>
      <c r="G306">
        <v>-8.0521766071269693E-2</v>
      </c>
      <c r="H306">
        <v>-4.0564942074554203E-2</v>
      </c>
      <c r="I306">
        <v>7.6572321070386704E-3</v>
      </c>
      <c r="J306">
        <v>1.1184886751673499E-2</v>
      </c>
      <c r="K306">
        <v>5.7976075144037303E-3</v>
      </c>
      <c r="L306">
        <v>2.0358282428722101E-2</v>
      </c>
      <c r="M306">
        <v>4.3172305207177198E-3</v>
      </c>
      <c r="N306">
        <v>5.7537343414755505E-4</v>
      </c>
      <c r="O306">
        <v>-2.2886566470539898E-3</v>
      </c>
      <c r="P306">
        <v>-2.0482055678134798E-3</v>
      </c>
      <c r="Q306">
        <v>5.5912396347995901E-3</v>
      </c>
      <c r="R306">
        <v>2.4108093174021999E-2</v>
      </c>
      <c r="S306">
        <v>3.8503558388043998E-3</v>
      </c>
      <c r="T306">
        <v>8.3459855144134495E-3</v>
      </c>
      <c r="U306">
        <v>-2.57121099288052E-3</v>
      </c>
      <c r="V306">
        <v>-1.2511881964943201E-2</v>
      </c>
      <c r="W306">
        <v>-4.4072690208161102E-3</v>
      </c>
      <c r="X306">
        <v>-4.9471180898447804E-3</v>
      </c>
      <c r="Y306">
        <v>-3.4446809856904601E-3</v>
      </c>
      <c r="Z306">
        <v>1.3623553593111401E-3</v>
      </c>
      <c r="AA306">
        <v>2.6404025435670599E-3</v>
      </c>
      <c r="AB306" s="1">
        <v>1.27487557477573E-5</v>
      </c>
      <c r="AC306">
        <v>3.60907153449675E-3</v>
      </c>
    </row>
    <row r="307" spans="1:33" x14ac:dyDescent="0.2">
      <c r="A307">
        <v>2014</v>
      </c>
      <c r="B307">
        <v>0</v>
      </c>
      <c r="C307" t="s">
        <v>399</v>
      </c>
      <c r="D307">
        <v>-0.69713155009758698</v>
      </c>
      <c r="E307">
        <v>7.13754075235632E-3</v>
      </c>
      <c r="F307" s="1">
        <v>9.0114824354859993E-5</v>
      </c>
      <c r="G307">
        <v>-5.4846371088312203E-2</v>
      </c>
      <c r="H307">
        <v>6.3884433505639396E-3</v>
      </c>
      <c r="I307">
        <v>1.6167475887725699E-2</v>
      </c>
      <c r="J307">
        <v>6.4301965086995703E-3</v>
      </c>
      <c r="K307">
        <v>6.6340528395790396E-3</v>
      </c>
      <c r="L307">
        <v>-5.2599932380052901E-3</v>
      </c>
      <c r="M307">
        <v>3.6601104972429602E-3</v>
      </c>
      <c r="N307">
        <v>-3.2579824015679303E-4</v>
      </c>
      <c r="O307">
        <v>7.7813111744761002E-3</v>
      </c>
      <c r="P307">
        <v>-1.4635835346235601E-2</v>
      </c>
      <c r="Q307">
        <v>-3.3785726378498103E-2</v>
      </c>
      <c r="R307">
        <v>6.2052440056942597E-3</v>
      </c>
      <c r="S307">
        <v>-1.67099068815742E-3</v>
      </c>
      <c r="T307">
        <v>4.81857719488813E-3</v>
      </c>
      <c r="U307">
        <v>-8.9687806566319805E-3</v>
      </c>
      <c r="V307">
        <v>-2.3909751803607101E-2</v>
      </c>
      <c r="W307">
        <v>-7.7385360383661202E-4</v>
      </c>
      <c r="X307">
        <v>1.1320741570041901E-3</v>
      </c>
      <c r="Y307">
        <v>-4.3903996223457102E-3</v>
      </c>
      <c r="Z307">
        <v>9.4901840973108092E-3</v>
      </c>
      <c r="AA307">
        <v>-7.74853479139448E-3</v>
      </c>
      <c r="AB307">
        <v>-4.0367820346154902E-4</v>
      </c>
      <c r="AC307">
        <v>1.1327134665675699E-2</v>
      </c>
    </row>
    <row r="308" spans="1:33" x14ac:dyDescent="0.2">
      <c r="A308">
        <v>2014</v>
      </c>
      <c r="B308">
        <v>0</v>
      </c>
      <c r="C308" t="s">
        <v>277</v>
      </c>
      <c r="D308">
        <v>-0.53906843038359498</v>
      </c>
      <c r="E308">
        <v>2.9872872116825499E-3</v>
      </c>
      <c r="F308" s="1">
        <v>2.13251432742625E-5</v>
      </c>
      <c r="G308">
        <v>-2.73550167974696E-2</v>
      </c>
      <c r="H308">
        <v>9.9052905941810496E-4</v>
      </c>
      <c r="I308">
        <v>7.8362560362799094E-3</v>
      </c>
      <c r="J308">
        <v>-9.3821417135354804E-4</v>
      </c>
      <c r="K308">
        <v>4.8160413091066397E-3</v>
      </c>
      <c r="L308">
        <v>-2.2487708462888001E-3</v>
      </c>
      <c r="M308">
        <v>1.5125463289257001E-3</v>
      </c>
      <c r="N308">
        <v>-1.51074683875276E-3</v>
      </c>
      <c r="O308" s="1">
        <v>-3.0802650965939601E-5</v>
      </c>
      <c r="P308">
        <v>-3.7405120142445999E-3</v>
      </c>
      <c r="Q308">
        <v>9.6912939412916906E-3</v>
      </c>
      <c r="R308">
        <v>6.9142839075212901E-3</v>
      </c>
      <c r="S308">
        <v>-4.6446957863424398E-3</v>
      </c>
      <c r="T308">
        <v>4.1208593509282996E-3</v>
      </c>
      <c r="U308">
        <v>-9.4835001217205301E-3</v>
      </c>
      <c r="V308">
        <v>-1.04777369523669E-2</v>
      </c>
      <c r="W308">
        <v>2.9955786954660702E-3</v>
      </c>
      <c r="X308">
        <v>-5.5039961871249197E-4</v>
      </c>
      <c r="Y308">
        <v>-1.84348796140383E-3</v>
      </c>
      <c r="Z308">
        <v>7.4841947126881702E-3</v>
      </c>
      <c r="AA308">
        <v>1.1623836092414601E-4</v>
      </c>
      <c r="AB308">
        <v>5.9735973400656299E-4</v>
      </c>
      <c r="AC308">
        <v>5.6037821818655902E-3</v>
      </c>
    </row>
    <row r="309" spans="1:33" x14ac:dyDescent="0.2">
      <c r="A309">
        <v>2014</v>
      </c>
      <c r="B309">
        <v>1</v>
      </c>
      <c r="C309" t="s">
        <v>259</v>
      </c>
      <c r="D309">
        <v>2.2068552002862201</v>
      </c>
      <c r="E309">
        <v>2.4270708160446498E-2</v>
      </c>
      <c r="F309">
        <v>1.0642904996706601E-2</v>
      </c>
      <c r="G309">
        <v>0.31908531091146602</v>
      </c>
      <c r="H309">
        <v>-4.797158565623E-3</v>
      </c>
      <c r="I309">
        <v>1.25027709392352E-2</v>
      </c>
      <c r="J309">
        <v>1.89364611682699E-2</v>
      </c>
      <c r="K309">
        <v>-2.01501826556739E-2</v>
      </c>
      <c r="L309">
        <v>-9.2666126694505406E-3</v>
      </c>
      <c r="M309">
        <v>-1.30486970628524E-2</v>
      </c>
      <c r="N309">
        <v>1.2373297374791399E-2</v>
      </c>
      <c r="O309">
        <v>-1.52382642096327E-2</v>
      </c>
      <c r="P309">
        <v>3.9589646655580499E-2</v>
      </c>
      <c r="Q309">
        <v>-1.7062242854574201E-2</v>
      </c>
      <c r="R309">
        <v>-9.7444213249298597E-2</v>
      </c>
      <c r="S309">
        <v>0.13736105001554999</v>
      </c>
      <c r="T309">
        <v>-4.0380905132162699E-2</v>
      </c>
      <c r="U309">
        <v>8.3225294695108906E-2</v>
      </c>
      <c r="V309">
        <v>1.20488235557687E-2</v>
      </c>
      <c r="W309">
        <v>-6.1775695434926801E-2</v>
      </c>
      <c r="X309">
        <v>3.30124242966503E-2</v>
      </c>
      <c r="Y309">
        <v>1.12739541519313E-2</v>
      </c>
      <c r="Z309">
        <v>-0.213364308844712</v>
      </c>
      <c r="AA309">
        <v>1.39040157916481E-2</v>
      </c>
      <c r="AB309">
        <v>-8.1494800421742699E-3</v>
      </c>
      <c r="AC309">
        <v>-1.13405291334274E-2</v>
      </c>
    </row>
    <row r="310" spans="1:33" x14ac:dyDescent="0.2">
      <c r="A310">
        <v>2014</v>
      </c>
      <c r="B310">
        <v>0</v>
      </c>
      <c r="C310" t="s">
        <v>54</v>
      </c>
      <c r="D310">
        <v>-0.67003072335430303</v>
      </c>
      <c r="E310">
        <v>7.0413666323720196E-3</v>
      </c>
      <c r="F310" s="1">
        <v>8.1332423473270298E-5</v>
      </c>
      <c r="G310">
        <v>-5.2354694050532703E-2</v>
      </c>
      <c r="H310">
        <v>-2.4639695311346899E-3</v>
      </c>
      <c r="I310">
        <v>9.4767902937669905E-3</v>
      </c>
      <c r="J310">
        <v>-2.11948191412549E-2</v>
      </c>
      <c r="K310">
        <v>6.4541308724522196E-3</v>
      </c>
      <c r="L310">
        <v>1.28112787192536E-2</v>
      </c>
      <c r="M310">
        <v>1.39900695409841E-3</v>
      </c>
      <c r="N310">
        <v>-3.3730025433714401E-2</v>
      </c>
      <c r="O310">
        <v>4.1715786376204803E-3</v>
      </c>
      <c r="P310">
        <v>-3.30265159583123E-3</v>
      </c>
      <c r="Q310">
        <v>5.7131534150932101E-3</v>
      </c>
      <c r="R310">
        <v>-4.0061177988191497E-3</v>
      </c>
      <c r="S310">
        <v>9.18278851378658E-3</v>
      </c>
      <c r="T310">
        <v>1.0043905345655999E-2</v>
      </c>
      <c r="U310">
        <v>9.2171752353263799E-4</v>
      </c>
      <c r="V310">
        <v>-1.39486553211857E-2</v>
      </c>
      <c r="W310">
        <v>-9.2200821684672394E-3</v>
      </c>
      <c r="X310">
        <v>-5.9820631925008097E-3</v>
      </c>
      <c r="Y310">
        <v>-8.1797033029216396E-4</v>
      </c>
      <c r="Z310">
        <v>1.3912773848544001E-3</v>
      </c>
      <c r="AA310">
        <v>-3.7171837411394898E-3</v>
      </c>
      <c r="AB310">
        <v>6.7180300848323103E-3</v>
      </c>
      <c r="AC310">
        <v>6.5829784345862296E-3</v>
      </c>
    </row>
    <row r="311" spans="1:33" x14ac:dyDescent="0.2">
      <c r="A311">
        <v>2014</v>
      </c>
      <c r="B311">
        <v>0</v>
      </c>
      <c r="C311" t="s">
        <v>82</v>
      </c>
      <c r="D311">
        <v>-0.99873522471227605</v>
      </c>
      <c r="E311">
        <v>3.5365819336216402E-2</v>
      </c>
      <c r="F311">
        <v>1.0845639962786401E-3</v>
      </c>
      <c r="G311">
        <v>-0.17832146870990701</v>
      </c>
      <c r="H311">
        <v>-1.7292323976308598E-2</v>
      </c>
      <c r="I311">
        <v>1.7800640468656301E-2</v>
      </c>
      <c r="J311">
        <v>-1.4959798984062499E-3</v>
      </c>
      <c r="K311">
        <v>1.4582687673412999E-2</v>
      </c>
      <c r="L311">
        <v>1.58868749725046E-2</v>
      </c>
      <c r="M311">
        <v>1.04091256816389E-2</v>
      </c>
      <c r="N311">
        <v>1.0219562697002599E-2</v>
      </c>
      <c r="O311">
        <v>0.11943488775774901</v>
      </c>
      <c r="P311">
        <v>1.6356724515344201E-2</v>
      </c>
      <c r="Q311">
        <v>3.66688389049069E-3</v>
      </c>
      <c r="R311">
        <v>8.9055435485266505E-4</v>
      </c>
      <c r="S311">
        <v>-2.3983915171963199E-2</v>
      </c>
      <c r="T311">
        <v>-4.7878700226496498E-2</v>
      </c>
      <c r="U311">
        <v>-1.81763092204519E-3</v>
      </c>
      <c r="V311">
        <v>-3.3038835141510499E-3</v>
      </c>
      <c r="W311">
        <v>2.02173521570282E-2</v>
      </c>
      <c r="X311">
        <v>2.4163833020702098E-3</v>
      </c>
      <c r="Y311">
        <v>-1.0309801793899599E-2</v>
      </c>
      <c r="Z311">
        <v>5.6614493258726802E-3</v>
      </c>
      <c r="AA311">
        <v>-0.114172744771753</v>
      </c>
      <c r="AB311">
        <v>-5.8829166103198903E-2</v>
      </c>
      <c r="AC311">
        <v>3.4962329484451903E-2</v>
      </c>
    </row>
    <row r="312" spans="1:33" x14ac:dyDescent="0.2">
      <c r="A312">
        <v>2014</v>
      </c>
      <c r="B312">
        <v>0</v>
      </c>
      <c r="C312" t="s">
        <v>14</v>
      </c>
      <c r="D312">
        <v>-0.55790682825528704</v>
      </c>
      <c r="E312">
        <v>9.1179405985874293E-3</v>
      </c>
      <c r="F312" s="1">
        <v>7.0701535957790301E-5</v>
      </c>
      <c r="G312">
        <v>-4.9684157893165201E-2</v>
      </c>
      <c r="H312">
        <v>1.6674962624147499E-2</v>
      </c>
      <c r="I312">
        <v>9.8872754881154396E-3</v>
      </c>
      <c r="J312">
        <v>-2.2887748793883E-2</v>
      </c>
      <c r="K312">
        <v>7.9876968333411E-3</v>
      </c>
      <c r="L312">
        <v>-7.3773580165138403E-3</v>
      </c>
      <c r="M312">
        <v>1.7586484478773099E-3</v>
      </c>
      <c r="N312">
        <v>5.3037132602688697E-3</v>
      </c>
      <c r="O312">
        <v>-2.9677406958369002E-4</v>
      </c>
      <c r="P312">
        <v>-6.6900939279735498E-3</v>
      </c>
      <c r="Q312">
        <v>1.7893093770534399E-2</v>
      </c>
      <c r="R312">
        <v>1.42252082279649E-3</v>
      </c>
      <c r="S312">
        <v>6.5486925919978102E-3</v>
      </c>
      <c r="T312">
        <v>-1.9365096673456199E-2</v>
      </c>
      <c r="U312">
        <v>-5.5421004399505503E-3</v>
      </c>
      <c r="V312">
        <v>5.8340064014548499E-4</v>
      </c>
      <c r="W312">
        <v>-6.0811987111233203E-3</v>
      </c>
      <c r="X312">
        <v>-7.6884217208222699E-4</v>
      </c>
      <c r="Y312">
        <v>-2.37677994166523E-3</v>
      </c>
      <c r="Z312">
        <v>2.4485258421139901E-3</v>
      </c>
      <c r="AA312" s="1">
        <v>-1.1600023221E-5</v>
      </c>
      <c r="AB312">
        <v>1.38505082583958E-3</v>
      </c>
      <c r="AC312">
        <v>2.09302381368682E-3</v>
      </c>
    </row>
    <row r="313" spans="1:33" x14ac:dyDescent="0.2">
      <c r="A313">
        <v>2014</v>
      </c>
      <c r="B313">
        <v>1</v>
      </c>
      <c r="C313" t="s">
        <v>91</v>
      </c>
      <c r="D313">
        <v>1.5273322321707901</v>
      </c>
      <c r="E313">
        <v>9.7964815006661293E-3</v>
      </c>
      <c r="F313">
        <v>9.88207701514987E-4</v>
      </c>
      <c r="G313">
        <v>0.14085976394752101</v>
      </c>
      <c r="H313">
        <v>-5.0052936832724E-2</v>
      </c>
      <c r="I313">
        <v>4.6161475575927299E-2</v>
      </c>
      <c r="J313">
        <v>1.9412444997000601E-2</v>
      </c>
      <c r="K313">
        <v>-2.1909944901046301E-2</v>
      </c>
      <c r="L313">
        <v>5.3049774134733003E-2</v>
      </c>
      <c r="M313">
        <v>-2.6135806004472802E-2</v>
      </c>
      <c r="N313">
        <v>3.8862569347869698E-2</v>
      </c>
      <c r="O313">
        <v>2.1999808272928499E-3</v>
      </c>
      <c r="P313">
        <v>-3.69458379955524E-2</v>
      </c>
      <c r="Q313">
        <v>-2.0512437552007899E-2</v>
      </c>
      <c r="R313">
        <v>7.8536225586549706E-3</v>
      </c>
      <c r="S313">
        <v>-2.7360905326896601E-2</v>
      </c>
      <c r="T313">
        <v>-1.35282109197874E-2</v>
      </c>
      <c r="U313">
        <v>2.8463124757799902E-3</v>
      </c>
      <c r="V313">
        <v>1.6637237827793201E-2</v>
      </c>
      <c r="W313">
        <v>2.2601140527285499E-2</v>
      </c>
      <c r="X313">
        <v>-6.5586950620943593E-2</v>
      </c>
      <c r="Y313">
        <v>3.51432267183285E-2</v>
      </c>
      <c r="Z313">
        <v>9.1304162444722598E-4</v>
      </c>
      <c r="AA313">
        <v>-4.1701342051674099E-4</v>
      </c>
      <c r="AB313">
        <v>4.7296364010111199E-3</v>
      </c>
      <c r="AC313">
        <v>-3.2536599055951799E-3</v>
      </c>
      <c r="AG313" s="1"/>
    </row>
    <row r="314" spans="1:33" x14ac:dyDescent="0.2">
      <c r="A314">
        <v>2014</v>
      </c>
      <c r="B314">
        <v>0</v>
      </c>
      <c r="C314" t="s">
        <v>68</v>
      </c>
      <c r="D314">
        <v>-0.67787005554366497</v>
      </c>
      <c r="E314">
        <v>1.08972843498757E-2</v>
      </c>
      <c r="F314">
        <v>1.2987426872127999E-4</v>
      </c>
      <c r="G314">
        <v>-6.6077046284554602E-2</v>
      </c>
      <c r="H314">
        <v>1.9941212154155302E-3</v>
      </c>
      <c r="I314">
        <v>2.2696865974504198E-3</v>
      </c>
      <c r="J314">
        <v>-1.23306478065983E-2</v>
      </c>
      <c r="K314">
        <v>8.5182359595055504E-3</v>
      </c>
      <c r="L314">
        <v>3.8453589989944602E-3</v>
      </c>
      <c r="M314">
        <v>-3.02763724413521E-2</v>
      </c>
      <c r="N314">
        <v>-4.15734728060439E-3</v>
      </c>
      <c r="O314">
        <v>8.3449794539902503E-4</v>
      </c>
      <c r="P314">
        <v>1.8360246787110001E-3</v>
      </c>
      <c r="Q314">
        <v>-1.9103953156217701E-3</v>
      </c>
      <c r="R314">
        <v>1.32243333495944E-2</v>
      </c>
      <c r="S314">
        <v>-4.91163949389166E-3</v>
      </c>
      <c r="T314">
        <v>8.3520416891388703E-3</v>
      </c>
      <c r="U314">
        <v>-1.53902752648232E-2</v>
      </c>
      <c r="V314">
        <v>-2.02896174417674E-2</v>
      </c>
      <c r="W314">
        <v>1.6025338928340399E-3</v>
      </c>
      <c r="X314">
        <v>9.5017806986060903E-4</v>
      </c>
      <c r="Y314">
        <v>2.62212388705244E-2</v>
      </c>
      <c r="Z314">
        <v>1.0957646366194101E-2</v>
      </c>
      <c r="AA314">
        <v>-1.09640788613534E-3</v>
      </c>
      <c r="AB314">
        <v>-7.6340739856716796E-3</v>
      </c>
      <c r="AC314">
        <v>7.3937882173413299E-3</v>
      </c>
    </row>
    <row r="315" spans="1:33" x14ac:dyDescent="0.2">
      <c r="A315">
        <v>2014</v>
      </c>
      <c r="B315">
        <v>1</v>
      </c>
      <c r="C315" t="s">
        <v>417</v>
      </c>
      <c r="D315">
        <v>1.13312012552512</v>
      </c>
      <c r="E315">
        <v>3.1792194062272301E-2</v>
      </c>
      <c r="F315">
        <v>1.34608013502201E-3</v>
      </c>
      <c r="G315">
        <v>0.191201857350452</v>
      </c>
      <c r="H315">
        <v>4.8522144715428699E-2</v>
      </c>
      <c r="I315">
        <v>-3.9348955077773001E-3</v>
      </c>
      <c r="J315">
        <v>2.9021333787648301E-3</v>
      </c>
      <c r="K315">
        <v>-1.15054825585785E-2</v>
      </c>
      <c r="L315">
        <v>-4.1953761764418201E-2</v>
      </c>
      <c r="M315">
        <v>2.0811218067378401E-2</v>
      </c>
      <c r="N315">
        <v>-1.30785780374602E-2</v>
      </c>
      <c r="O315">
        <v>3.17096558772237E-2</v>
      </c>
      <c r="P315">
        <v>-3.2382185735880802E-2</v>
      </c>
      <c r="Q315">
        <v>-4.4708029263501703E-2</v>
      </c>
      <c r="R315">
        <v>7.9096807321057505E-2</v>
      </c>
      <c r="S315">
        <v>-4.1733665088869103E-2</v>
      </c>
      <c r="T315">
        <v>-6.6839196000192504E-3</v>
      </c>
      <c r="U315">
        <v>-8.9698650876067001E-2</v>
      </c>
      <c r="V315">
        <v>-1.08525736258323E-3</v>
      </c>
      <c r="W315">
        <v>3.9086749740403701E-3</v>
      </c>
      <c r="X315">
        <v>1.3782768254321001E-2</v>
      </c>
      <c r="Y315">
        <v>-2.2514810025075101E-2</v>
      </c>
      <c r="Z315">
        <v>0.132150930854216</v>
      </c>
      <c r="AA315">
        <v>-3.11531158815684E-2</v>
      </c>
      <c r="AB315">
        <v>1.4976417133089801E-3</v>
      </c>
      <c r="AC315">
        <v>2.2069793340679998E-3</v>
      </c>
    </row>
    <row r="316" spans="1:33" x14ac:dyDescent="0.2">
      <c r="A316">
        <v>2014</v>
      </c>
      <c r="B316">
        <v>0</v>
      </c>
      <c r="C316" t="s">
        <v>137</v>
      </c>
      <c r="D316">
        <v>-0.39807516807115401</v>
      </c>
      <c r="E316">
        <v>1.2033317959559101E-2</v>
      </c>
      <c r="F316" s="1">
        <v>4.5903317564104899E-5</v>
      </c>
      <c r="G316">
        <v>-4.0816231433478602E-2</v>
      </c>
      <c r="H316">
        <v>1.2713933541429299E-2</v>
      </c>
      <c r="I316">
        <v>-1.1342062800821201E-3</v>
      </c>
      <c r="J316">
        <v>-2.0537697065495901E-3</v>
      </c>
      <c r="K316">
        <v>4.2010329579005396E-3</v>
      </c>
      <c r="L316">
        <v>-1.2841132088308799E-2</v>
      </c>
      <c r="M316">
        <v>-1.4509787302374099E-2</v>
      </c>
      <c r="N316">
        <v>-5.3210181093542403E-3</v>
      </c>
      <c r="O316">
        <v>-4.5805645112463001E-3</v>
      </c>
      <c r="P316">
        <v>-4.1058911773492199E-3</v>
      </c>
      <c r="Q316">
        <v>7.2889428635491997E-3</v>
      </c>
      <c r="R316">
        <v>-2.25601757627256E-2</v>
      </c>
      <c r="S316">
        <v>-3.2042471193675201E-3</v>
      </c>
      <c r="T316">
        <v>2.7227905390595302E-3</v>
      </c>
      <c r="U316">
        <v>2.1970625247631801E-2</v>
      </c>
      <c r="V316">
        <v>-4.0400311105545901E-3</v>
      </c>
      <c r="W316">
        <v>8.8426603123559697E-3</v>
      </c>
      <c r="X316">
        <v>-1.07038176282944E-2</v>
      </c>
      <c r="Y316">
        <v>1.5797485253506199E-2</v>
      </c>
      <c r="Z316">
        <v>-1.6987971074615801E-2</v>
      </c>
      <c r="AA316">
        <v>4.5835815319319496E-3</v>
      </c>
      <c r="AB316">
        <v>4.7372182298146003E-4</v>
      </c>
      <c r="AC316">
        <v>4.0059978724096999E-3</v>
      </c>
    </row>
    <row r="317" spans="1:33" x14ac:dyDescent="0.2">
      <c r="A317">
        <v>2014</v>
      </c>
      <c r="B317">
        <v>1</v>
      </c>
      <c r="C317" t="s">
        <v>222</v>
      </c>
      <c r="D317">
        <v>1.54841533817316</v>
      </c>
      <c r="E317">
        <v>1.3562230583644801E-2</v>
      </c>
      <c r="F317">
        <v>1.4348805722628399E-3</v>
      </c>
      <c r="G317">
        <v>0.168348272972448</v>
      </c>
      <c r="H317">
        <v>4.2081364768065101E-2</v>
      </c>
      <c r="I317">
        <v>-3.9142836028734702E-2</v>
      </c>
      <c r="J317">
        <v>-5.0422406202990301E-2</v>
      </c>
      <c r="K317">
        <v>-1.6026268120023002E-2</v>
      </c>
      <c r="L317">
        <v>3.8106023815817299E-3</v>
      </c>
      <c r="M317">
        <v>-3.1627801795053798E-2</v>
      </c>
      <c r="N317">
        <v>1.2280339051982499E-2</v>
      </c>
      <c r="O317">
        <v>3.9081230161182999E-2</v>
      </c>
      <c r="P317">
        <v>-4.8854822927477198E-2</v>
      </c>
      <c r="Q317">
        <v>-8.2140555959229797E-2</v>
      </c>
      <c r="R317">
        <v>-1.28983884011253E-2</v>
      </c>
      <c r="S317">
        <v>3.2233747374701797E-2</v>
      </c>
      <c r="T317">
        <v>-9.3633207934935001E-4</v>
      </c>
      <c r="U317">
        <v>1.7825321055143301E-2</v>
      </c>
      <c r="V317">
        <v>-4.7145081911881298E-2</v>
      </c>
      <c r="W317">
        <v>-3.0612914235852499E-2</v>
      </c>
      <c r="X317">
        <v>-3.0468676058789099E-2</v>
      </c>
      <c r="Y317">
        <v>3.3168529650977802E-2</v>
      </c>
      <c r="Z317">
        <v>-4.4413837335104296E-3</v>
      </c>
      <c r="AA317">
        <v>-3.3974866798623E-2</v>
      </c>
      <c r="AB317">
        <v>2.2848754700312401E-2</v>
      </c>
      <c r="AC317">
        <v>2.3090428924514801E-2</v>
      </c>
    </row>
    <row r="318" spans="1:33" x14ac:dyDescent="0.2">
      <c r="A318">
        <v>2014</v>
      </c>
      <c r="B318">
        <v>0</v>
      </c>
      <c r="C318" t="s">
        <v>181</v>
      </c>
      <c r="D318">
        <v>-0.805756748797952</v>
      </c>
      <c r="E318">
        <v>5.2743718289917103E-3</v>
      </c>
      <c r="F318" s="1">
        <v>9.2581905846567705E-5</v>
      </c>
      <c r="G318">
        <v>-5.4419754599614602E-2</v>
      </c>
      <c r="H318">
        <v>-6.9062572988966399E-3</v>
      </c>
      <c r="I318">
        <v>1.4652995863100799E-2</v>
      </c>
      <c r="J318">
        <v>-6.9383676248231801E-3</v>
      </c>
      <c r="K318">
        <v>6.95722799613154E-3</v>
      </c>
      <c r="L318">
        <v>8.0871418351740002E-3</v>
      </c>
      <c r="M318">
        <v>-2.5305265801875598E-3</v>
      </c>
      <c r="N318" s="1">
        <v>-8.8836478296969306E-5</v>
      </c>
      <c r="O318">
        <v>-2.0490980670683401E-3</v>
      </c>
      <c r="P318">
        <v>1.01866814397076E-2</v>
      </c>
      <c r="Q318">
        <v>-5.2222903542533498E-3</v>
      </c>
      <c r="R318">
        <v>-2.23681712852048E-2</v>
      </c>
      <c r="S318">
        <v>-2.2447782636469901E-2</v>
      </c>
      <c r="T318">
        <v>1.1482182838868401E-2</v>
      </c>
      <c r="U318">
        <v>2.11157576605242E-2</v>
      </c>
      <c r="V318">
        <v>4.2695654104992002E-4</v>
      </c>
      <c r="W318">
        <v>2.430095238491E-2</v>
      </c>
      <c r="X318">
        <v>-3.4690430449304099E-3</v>
      </c>
      <c r="Y318">
        <v>2.35598372837684E-3</v>
      </c>
      <c r="Z318">
        <v>-7.9842859737640198E-3</v>
      </c>
      <c r="AA318">
        <v>2.0723138251534101E-3</v>
      </c>
      <c r="AB318">
        <v>2.0828525419945699E-3</v>
      </c>
      <c r="AC318">
        <v>4.5581482389990302E-4</v>
      </c>
    </row>
    <row r="319" spans="1:33" x14ac:dyDescent="0.2">
      <c r="A319">
        <v>2014</v>
      </c>
      <c r="B319">
        <v>1</v>
      </c>
      <c r="C319" t="s">
        <v>267</v>
      </c>
      <c r="D319">
        <v>1.9069304764191</v>
      </c>
      <c r="E319">
        <v>1.3406837186366399E-2</v>
      </c>
      <c r="F319">
        <v>3.1032627309650501E-3</v>
      </c>
      <c r="G319">
        <v>0.20559563561587699</v>
      </c>
      <c r="H319">
        <v>-2.3925805721552399E-2</v>
      </c>
      <c r="I319">
        <v>-2.2301876474153201E-2</v>
      </c>
      <c r="J319">
        <v>3.3887291370620999E-2</v>
      </c>
      <c r="K319">
        <v>-2.65767444504642E-2</v>
      </c>
      <c r="L319">
        <v>6.7470525569786203E-3</v>
      </c>
      <c r="M319">
        <v>-5.8102995993298899E-2</v>
      </c>
      <c r="N319">
        <v>1.53133796381542E-2</v>
      </c>
      <c r="O319">
        <v>0.123047843279858</v>
      </c>
      <c r="P319">
        <v>6.5970335992489304E-2</v>
      </c>
      <c r="Q319">
        <v>-6.3848043993009598E-2</v>
      </c>
      <c r="R319">
        <v>-5.2912906308294804E-3</v>
      </c>
      <c r="S319">
        <v>-1.8751832449311799E-2</v>
      </c>
      <c r="T319">
        <v>-1.5451579046359701E-2</v>
      </c>
      <c r="U319">
        <v>6.3533485094126804E-3</v>
      </c>
      <c r="V319">
        <v>-1.2129165594733799E-2</v>
      </c>
      <c r="W319">
        <v>1.9351071820451801E-2</v>
      </c>
      <c r="X319">
        <v>7.3252228501032796E-3</v>
      </c>
      <c r="Y319">
        <v>5.8596223598269701E-2</v>
      </c>
      <c r="Z319">
        <v>-4.8933917698304099E-3</v>
      </c>
      <c r="AA319">
        <v>-0.126224808305478</v>
      </c>
      <c r="AB319">
        <v>-1.5173141916553799E-2</v>
      </c>
      <c r="AC319">
        <v>-4.4857412148297804E-3</v>
      </c>
    </row>
    <row r="320" spans="1:33" x14ac:dyDescent="0.2">
      <c r="A320">
        <v>2014</v>
      </c>
      <c r="B320">
        <v>0</v>
      </c>
      <c r="C320" t="s">
        <v>215</v>
      </c>
      <c r="D320">
        <v>-0.846380110588559</v>
      </c>
      <c r="E320">
        <v>6.6169761772622597E-3</v>
      </c>
      <c r="F320">
        <v>1.3065861450691299E-4</v>
      </c>
      <c r="G320">
        <v>-6.4086826642788905E-2</v>
      </c>
      <c r="H320">
        <v>1.16459044647419E-2</v>
      </c>
      <c r="I320">
        <v>1.5016428509902801E-2</v>
      </c>
      <c r="J320">
        <v>2.6464943262741098E-3</v>
      </c>
      <c r="K320">
        <v>1.41316971531723E-2</v>
      </c>
      <c r="L320">
        <v>-1.7929294518666601E-2</v>
      </c>
      <c r="M320">
        <v>7.1168155888923198E-3</v>
      </c>
      <c r="N320">
        <v>-4.7010403873448499E-3</v>
      </c>
      <c r="O320">
        <v>2.6837409019792799E-3</v>
      </c>
      <c r="P320">
        <v>1.4120055390599301E-2</v>
      </c>
      <c r="Q320">
        <v>1.05832893724832E-2</v>
      </c>
      <c r="R320">
        <v>7.9339725140066802E-3</v>
      </c>
      <c r="S320">
        <v>-1.59426321095124E-3</v>
      </c>
      <c r="T320">
        <v>-4.7372851590052001E-2</v>
      </c>
      <c r="U320">
        <v>-1.20819019615779E-2</v>
      </c>
      <c r="V320">
        <v>1.1793409223733E-3</v>
      </c>
      <c r="W320">
        <v>1.5852649125542E-3</v>
      </c>
      <c r="X320">
        <v>2.9209941650846301E-3</v>
      </c>
      <c r="Y320">
        <v>-8.1108601908506193E-3</v>
      </c>
      <c r="Z320">
        <v>1.75762958607228E-3</v>
      </c>
      <c r="AA320">
        <v>-3.2041417599430301E-3</v>
      </c>
      <c r="AB320">
        <v>-1.0779937516356301E-4</v>
      </c>
      <c r="AC320">
        <v>-7.4066397826724004E-3</v>
      </c>
    </row>
    <row r="321" spans="1:34" x14ac:dyDescent="0.2">
      <c r="A321">
        <v>2014</v>
      </c>
      <c r="B321">
        <v>0</v>
      </c>
      <c r="C321" t="s">
        <v>377</v>
      </c>
      <c r="D321">
        <v>-0.58627782315215804</v>
      </c>
      <c r="E321">
        <v>2.57809094963274E-2</v>
      </c>
      <c r="F321">
        <v>2.2794496438525801E-4</v>
      </c>
      <c r="G321">
        <v>-8.8879059108991396E-2</v>
      </c>
      <c r="H321">
        <v>-2.34446044712395E-2</v>
      </c>
      <c r="I321">
        <v>-4.39099523792532E-3</v>
      </c>
      <c r="J321">
        <v>8.8897562810178292E-3</v>
      </c>
      <c r="K321">
        <v>5.0242234019165404E-3</v>
      </c>
      <c r="L321">
        <v>2.3837850013103401E-2</v>
      </c>
      <c r="M321">
        <v>-3.1651028344986301E-2</v>
      </c>
      <c r="N321">
        <v>5.01667351292548E-3</v>
      </c>
      <c r="O321">
        <v>-1.05505262123614E-2</v>
      </c>
      <c r="P321">
        <v>-1.6771303095749202E-2</v>
      </c>
      <c r="Q321">
        <v>3.9840151468582101E-3</v>
      </c>
      <c r="R321">
        <v>5.0577800365045004E-3</v>
      </c>
      <c r="S321">
        <v>-1.13934973549451E-2</v>
      </c>
      <c r="T321">
        <v>5.2564117628367798E-3</v>
      </c>
      <c r="U321">
        <v>-2.4506559752565799E-3</v>
      </c>
      <c r="V321">
        <v>-6.8355344070073496E-3</v>
      </c>
      <c r="W321">
        <v>7.2032951824837496E-3</v>
      </c>
      <c r="X321">
        <v>-6.6742910744121503E-2</v>
      </c>
      <c r="Y321">
        <v>3.7629868456719603E-2</v>
      </c>
      <c r="Z321">
        <v>9.1131374690358695E-3</v>
      </c>
      <c r="AA321">
        <v>1.0371793570646701E-2</v>
      </c>
      <c r="AB321">
        <v>1.21641325919593E-2</v>
      </c>
      <c r="AC321">
        <v>2.7714124446160098E-3</v>
      </c>
    </row>
    <row r="322" spans="1:34" x14ac:dyDescent="0.2">
      <c r="A322">
        <v>2014</v>
      </c>
      <c r="B322">
        <v>1</v>
      </c>
      <c r="C322" t="s">
        <v>292</v>
      </c>
      <c r="D322">
        <v>1.2261135674708199</v>
      </c>
      <c r="E322">
        <v>1.9836380612507799E-2</v>
      </c>
      <c r="F322">
        <v>1.02968727553921E-3</v>
      </c>
      <c r="G322">
        <v>0.162064246282667</v>
      </c>
      <c r="H322">
        <v>2.8710483394066399E-2</v>
      </c>
      <c r="I322">
        <v>5.3539847351237402E-2</v>
      </c>
      <c r="J322">
        <v>-3.4366152696993502E-2</v>
      </c>
      <c r="K322">
        <v>-2.2679062388169399E-2</v>
      </c>
      <c r="L322">
        <v>-1.4804116440343599E-2</v>
      </c>
      <c r="M322">
        <v>4.0748869334503897E-2</v>
      </c>
      <c r="N322">
        <v>1.69931975069465E-2</v>
      </c>
      <c r="O322">
        <v>-4.9831284449722499E-2</v>
      </c>
      <c r="P322">
        <v>-2.3366347391197001E-2</v>
      </c>
      <c r="Q322">
        <v>3.3993113638061101E-3</v>
      </c>
      <c r="R322">
        <v>-2.0991814284182601E-4</v>
      </c>
      <c r="S322">
        <v>-2.1879239554959601E-2</v>
      </c>
      <c r="T322">
        <v>7.0616065652273893E-2</v>
      </c>
      <c r="U322">
        <v>-3.8006201502736002E-3</v>
      </c>
      <c r="V322">
        <v>3.4141268982261501E-3</v>
      </c>
      <c r="W322">
        <v>2.64918135330948E-2</v>
      </c>
      <c r="X322">
        <v>5.5657675047550502E-2</v>
      </c>
      <c r="Y322">
        <v>-4.71793041162697E-2</v>
      </c>
      <c r="Z322">
        <v>-8.1907373045373606E-3</v>
      </c>
      <c r="AA322">
        <v>4.57378853527656E-2</v>
      </c>
      <c r="AB322">
        <v>-1.49231215570773E-2</v>
      </c>
      <c r="AC322">
        <v>2.12816108472189E-3</v>
      </c>
    </row>
    <row r="323" spans="1:34" x14ac:dyDescent="0.2">
      <c r="A323">
        <v>2014</v>
      </c>
      <c r="B323">
        <v>0</v>
      </c>
      <c r="C323" t="s">
        <v>251</v>
      </c>
      <c r="D323">
        <v>-1.05412196504228</v>
      </c>
      <c r="E323">
        <v>3.3153067036816898E-2</v>
      </c>
      <c r="F323">
        <v>1.1631682303669599E-3</v>
      </c>
      <c r="G323">
        <v>-0.181891632631314</v>
      </c>
      <c r="H323">
        <v>4.0616482942026903E-2</v>
      </c>
      <c r="I323">
        <v>-2.1917229200839099E-2</v>
      </c>
      <c r="J323">
        <v>1.31412353721284E-2</v>
      </c>
      <c r="K323">
        <v>1.22443386117932E-2</v>
      </c>
      <c r="L323">
        <v>-5.7014313557276597E-2</v>
      </c>
      <c r="M323">
        <v>1.3122780315310899E-2</v>
      </c>
      <c r="N323">
        <v>3.5569686627805902E-3</v>
      </c>
      <c r="O323">
        <v>4.1809745750829097E-3</v>
      </c>
      <c r="P323">
        <v>3.4698476357597201E-2</v>
      </c>
      <c r="Q323">
        <v>3.6053580889374602E-3</v>
      </c>
      <c r="R323">
        <v>-0.16243239415258001</v>
      </c>
      <c r="S323">
        <v>-5.6110019693652599E-3</v>
      </c>
      <c r="T323">
        <v>9.5255508936273204E-3</v>
      </c>
      <c r="U323">
        <v>0.16234302138324599</v>
      </c>
      <c r="V323">
        <v>3.4083564961741599E-3</v>
      </c>
      <c r="W323">
        <v>4.5118383310853903E-2</v>
      </c>
      <c r="X323">
        <v>1.2533227235680399E-4</v>
      </c>
      <c r="Y323">
        <v>-1.21310863639978E-2</v>
      </c>
      <c r="Z323">
        <v>-0.12513699855079299</v>
      </c>
      <c r="AA323">
        <v>-4.5844715111244601E-3</v>
      </c>
      <c r="AB323">
        <v>-8.52441361479013E-3</v>
      </c>
      <c r="AC323">
        <v>2.0238540305705199E-3</v>
      </c>
    </row>
    <row r="324" spans="1:34" x14ac:dyDescent="0.2">
      <c r="A324">
        <v>2014</v>
      </c>
      <c r="B324">
        <v>0</v>
      </c>
      <c r="C324" t="s">
        <v>301</v>
      </c>
      <c r="D324">
        <v>-0.63311049500202599</v>
      </c>
      <c r="E324">
        <v>1.2938488794682301E-2</v>
      </c>
      <c r="F324">
        <v>1.3288801486404701E-4</v>
      </c>
      <c r="G324">
        <v>-6.73483515912775E-2</v>
      </c>
      <c r="H324">
        <v>7.7746070240517001E-3</v>
      </c>
      <c r="I324">
        <v>4.6315432426594699E-3</v>
      </c>
      <c r="J324">
        <v>-8.1072153634817404E-3</v>
      </c>
      <c r="K324">
        <v>8.6765381570819006E-3</v>
      </c>
      <c r="L324">
        <v>6.4886399121606396E-3</v>
      </c>
      <c r="M324">
        <v>-1.8656579138613901E-2</v>
      </c>
      <c r="N324">
        <v>2.5909939062967301E-3</v>
      </c>
      <c r="O324">
        <v>8.6539148759837096E-3</v>
      </c>
      <c r="P324">
        <v>-4.0123202379286599E-2</v>
      </c>
      <c r="Q324">
        <v>-2.93144834846387E-2</v>
      </c>
      <c r="R324">
        <v>-2.6985349826614299E-3</v>
      </c>
      <c r="S324">
        <v>-3.1824857057719202E-3</v>
      </c>
      <c r="T324">
        <v>6.9742387589951599E-3</v>
      </c>
      <c r="U324">
        <v>4.5183921122492598E-3</v>
      </c>
      <c r="V324">
        <v>6.0615883973669203E-3</v>
      </c>
      <c r="W324">
        <v>4.8431562585327303E-3</v>
      </c>
      <c r="X324">
        <v>1.27649148031042E-2</v>
      </c>
      <c r="Y324">
        <v>1.7339146826194501E-2</v>
      </c>
      <c r="Z324">
        <v>-8.2152745702231706E-3</v>
      </c>
      <c r="AA324">
        <v>-8.6746906830233398E-3</v>
      </c>
      <c r="AB324">
        <v>-3.1318413649286301E-4</v>
      </c>
      <c r="AC324">
        <v>-7.5080260308683802E-4</v>
      </c>
    </row>
    <row r="325" spans="1:34" x14ac:dyDescent="0.2">
      <c r="A325">
        <v>2014</v>
      </c>
      <c r="B325">
        <v>0</v>
      </c>
      <c r="C325" t="s">
        <v>405</v>
      </c>
      <c r="D325">
        <v>-0.51812042245676104</v>
      </c>
      <c r="E325">
        <v>6.9473435869904796E-3</v>
      </c>
      <c r="F325" s="1">
        <v>4.5816500192434099E-5</v>
      </c>
      <c r="G325">
        <v>-4.02123151169601E-2</v>
      </c>
      <c r="H325">
        <v>4.0378914035632601E-3</v>
      </c>
      <c r="I325">
        <v>1.3253536591471901E-2</v>
      </c>
      <c r="J325">
        <v>6.6772796827341699E-3</v>
      </c>
      <c r="K325">
        <v>4.6723797609952399E-3</v>
      </c>
      <c r="L325">
        <v>-1.1191198603352701E-2</v>
      </c>
      <c r="M325">
        <v>-1.1382507172803799E-4</v>
      </c>
      <c r="N325">
        <v>3.4609106186249601E-3</v>
      </c>
      <c r="O325">
        <v>9.09331848515787E-3</v>
      </c>
      <c r="P325">
        <v>3.5711548102444601E-3</v>
      </c>
      <c r="Q325">
        <v>1.4630086585742601E-2</v>
      </c>
      <c r="R325">
        <v>1.05865652389945E-2</v>
      </c>
      <c r="S325">
        <v>4.60306144803621E-3</v>
      </c>
      <c r="T325">
        <v>1.7251573164265E-3</v>
      </c>
      <c r="U325">
        <v>-1.6036803794330302E-2</v>
      </c>
      <c r="V325">
        <v>7.9853496104101192E-3</v>
      </c>
      <c r="W325">
        <v>-6.7544317814805504E-3</v>
      </c>
      <c r="X325">
        <v>1.90669386081362E-4</v>
      </c>
      <c r="Y325">
        <v>-2.17426869829822E-4</v>
      </c>
      <c r="Z325">
        <v>1.1385178525315001E-2</v>
      </c>
      <c r="AA325">
        <v>-9.8650466287143294E-3</v>
      </c>
      <c r="AB325">
        <v>4.7772461380415701E-3</v>
      </c>
      <c r="AC325">
        <v>-3.1658666101010901E-3</v>
      </c>
      <c r="AH325" s="1"/>
    </row>
    <row r="326" spans="1:34" x14ac:dyDescent="0.2">
      <c r="A326">
        <v>2014</v>
      </c>
      <c r="B326">
        <v>0</v>
      </c>
      <c r="C326" t="s">
        <v>328</v>
      </c>
      <c r="D326">
        <v>-0.60366044900759297</v>
      </c>
      <c r="E326">
        <v>9.2409803601467104E-3</v>
      </c>
      <c r="F326" s="1">
        <v>8.5046790013434701E-5</v>
      </c>
      <c r="G326">
        <v>-5.4124084476764499E-2</v>
      </c>
      <c r="H326">
        <v>-1.7687929291966002E-2</v>
      </c>
      <c r="I326">
        <v>5.4370991083069996E-3</v>
      </c>
      <c r="J326">
        <v>1.7766151303332998E-2</v>
      </c>
      <c r="K326">
        <v>6.7051966819555303E-3</v>
      </c>
      <c r="L326">
        <v>1.01211417543122E-2</v>
      </c>
      <c r="M326">
        <v>-1.1276750958749001E-2</v>
      </c>
      <c r="N326">
        <v>4.7729090667824898E-4</v>
      </c>
      <c r="O326">
        <v>9.1217507764794793E-3</v>
      </c>
      <c r="P326">
        <v>-2.0846262590050499E-2</v>
      </c>
      <c r="Q326">
        <v>2.41257869270083E-2</v>
      </c>
      <c r="R326">
        <v>-5.2147929979229997E-3</v>
      </c>
      <c r="S326">
        <v>-8.0598376241731596E-3</v>
      </c>
      <c r="T326">
        <v>1.0951272446126301E-3</v>
      </c>
      <c r="U326">
        <v>6.5643813852284396E-3</v>
      </c>
      <c r="V326">
        <v>-7.9860380086015299E-4</v>
      </c>
      <c r="W326">
        <v>1.2948393507155201E-2</v>
      </c>
      <c r="X326">
        <v>1.36845817856402E-2</v>
      </c>
      <c r="Y326">
        <v>1.01272636181095E-2</v>
      </c>
      <c r="Z326">
        <v>-1.7549694468903101E-2</v>
      </c>
      <c r="AA326">
        <v>-9.7306445398236997E-3</v>
      </c>
      <c r="AB326">
        <v>-2.7558039513000902E-3</v>
      </c>
      <c r="AC326">
        <v>1.83320852678346E-3</v>
      </c>
    </row>
    <row r="327" spans="1:34" x14ac:dyDescent="0.2">
      <c r="A327">
        <v>2014</v>
      </c>
      <c r="B327">
        <v>1</v>
      </c>
      <c r="C327" t="s">
        <v>17</v>
      </c>
      <c r="D327">
        <v>1.3842924179014899</v>
      </c>
      <c r="E327">
        <v>1.9298582629677499E-2</v>
      </c>
      <c r="F327">
        <v>1.42916399934886E-3</v>
      </c>
      <c r="G327">
        <v>0.18027549073170401</v>
      </c>
      <c r="H327">
        <v>-2.5709686348324601E-2</v>
      </c>
      <c r="I327">
        <v>4.5354469992973899E-2</v>
      </c>
      <c r="J327">
        <v>8.1157296668186593E-2</v>
      </c>
      <c r="K327">
        <v>-2.3850675550633402E-2</v>
      </c>
      <c r="L327">
        <v>-1.41692395959396E-2</v>
      </c>
      <c r="M327">
        <v>1.6081425363304199E-2</v>
      </c>
      <c r="N327">
        <v>5.49729464932509E-3</v>
      </c>
      <c r="O327">
        <v>-7.0503286649258201E-2</v>
      </c>
      <c r="P327">
        <v>-1.4969283100728601E-2</v>
      </c>
      <c r="Q327">
        <v>-2.37744332772514E-2</v>
      </c>
      <c r="R327">
        <v>7.3670259277306097E-2</v>
      </c>
      <c r="S327">
        <v>-1.40319622307163E-2</v>
      </c>
      <c r="T327">
        <v>5.7320104712065403E-2</v>
      </c>
      <c r="U327">
        <v>-7.1966412970904101E-2</v>
      </c>
      <c r="V327">
        <v>5.4259660509456799E-3</v>
      </c>
      <c r="W327">
        <v>-2.9933542079098102E-3</v>
      </c>
      <c r="X327">
        <v>5.37327010767648E-3</v>
      </c>
      <c r="Y327">
        <v>-1.6158460276089401E-2</v>
      </c>
      <c r="Z327">
        <v>5.6029082373266502E-2</v>
      </c>
      <c r="AA327">
        <v>6.7274516126855796E-2</v>
      </c>
      <c r="AB327">
        <v>8.0764142574483704E-3</v>
      </c>
      <c r="AC327">
        <v>-1.55933452321107E-2</v>
      </c>
    </row>
    <row r="328" spans="1:34" x14ac:dyDescent="0.2">
      <c r="A328">
        <v>2014</v>
      </c>
      <c r="B328">
        <v>1</v>
      </c>
      <c r="C328" t="s">
        <v>162</v>
      </c>
      <c r="D328">
        <v>1.5024944089278101</v>
      </c>
      <c r="E328">
        <v>7.5771475081977202E-3</v>
      </c>
      <c r="F328">
        <v>7.2298311473777805E-4</v>
      </c>
      <c r="G328">
        <v>0.121728454488542</v>
      </c>
      <c r="H328">
        <v>-4.8813443838742901E-3</v>
      </c>
      <c r="I328">
        <v>5.0790873464042298E-2</v>
      </c>
      <c r="J328">
        <v>-6.7597265306002597E-3</v>
      </c>
      <c r="K328">
        <v>-2.1367629332378998E-2</v>
      </c>
      <c r="L328">
        <v>-8.2218173077378302E-4</v>
      </c>
      <c r="M328">
        <v>8.4523685281535609E-3</v>
      </c>
      <c r="N328">
        <v>-4.1648194422108403E-2</v>
      </c>
      <c r="O328">
        <v>7.9993768286819797E-3</v>
      </c>
      <c r="P328">
        <v>2.6474962593693599E-2</v>
      </c>
      <c r="Q328">
        <v>2.0667994390423501E-2</v>
      </c>
      <c r="R328">
        <v>-7.9214848002512207E-3</v>
      </c>
      <c r="S328">
        <v>2.05244250390582E-2</v>
      </c>
      <c r="T328">
        <v>-1.7278335033894601E-2</v>
      </c>
      <c r="U328">
        <v>8.2927142342663802E-3</v>
      </c>
      <c r="V328">
        <v>1.3918442387749099E-3</v>
      </c>
      <c r="W328">
        <v>-1.7571135214149901E-2</v>
      </c>
      <c r="X328">
        <v>6.1026453899331199E-3</v>
      </c>
      <c r="Y328">
        <v>-1.1421902922868699E-2</v>
      </c>
      <c r="Z328">
        <v>-9.6218612616280497E-3</v>
      </c>
      <c r="AA328">
        <v>-1.0157797045262699E-2</v>
      </c>
      <c r="AB328">
        <v>5.55994248789701E-2</v>
      </c>
      <c r="AC328">
        <v>-1.2158505591003E-3</v>
      </c>
    </row>
    <row r="329" spans="1:34" x14ac:dyDescent="0.2">
      <c r="A329">
        <v>2014</v>
      </c>
      <c r="B329">
        <v>1</v>
      </c>
      <c r="C329" t="s">
        <v>78</v>
      </c>
      <c r="D329">
        <v>1.73515666151449</v>
      </c>
      <c r="E329">
        <v>6.0164960634384304E-3</v>
      </c>
      <c r="F329">
        <v>9.5743290155889495E-4</v>
      </c>
      <c r="G329">
        <v>0.125099317508097</v>
      </c>
      <c r="H329">
        <v>-6.2780131227588895E-2</v>
      </c>
      <c r="I329">
        <v>-3.54411266331629E-2</v>
      </c>
      <c r="J329">
        <v>4.2359029934188101E-2</v>
      </c>
      <c r="K329">
        <v>-1.88907034015223E-2</v>
      </c>
      <c r="L329">
        <v>5.0202629813267202E-2</v>
      </c>
      <c r="M329">
        <v>-3.2320144645741899E-2</v>
      </c>
      <c r="N329">
        <v>3.8749011601453998E-2</v>
      </c>
      <c r="O329">
        <v>1.1228903105343301E-3</v>
      </c>
      <c r="P329">
        <v>-3.0863199259954E-2</v>
      </c>
      <c r="Q329">
        <v>4.4021287979163402E-2</v>
      </c>
      <c r="R329">
        <v>2.4564353512779198E-3</v>
      </c>
      <c r="S329">
        <v>1.14255318366661E-2</v>
      </c>
      <c r="T329">
        <v>-2.1930787104051601E-2</v>
      </c>
      <c r="U329">
        <v>7.2369348040435596E-3</v>
      </c>
      <c r="V329">
        <v>1.2078450169912601E-2</v>
      </c>
      <c r="W329">
        <v>-7.5993132329362804E-3</v>
      </c>
      <c r="X329">
        <v>-1.03934033333335E-2</v>
      </c>
      <c r="Y329">
        <v>3.7522659013292298E-2</v>
      </c>
      <c r="Z329">
        <v>-1.70167422147601E-2</v>
      </c>
      <c r="AA329">
        <v>-2.6688764514591701E-3</v>
      </c>
      <c r="AB329">
        <v>-2.5494508736372198E-2</v>
      </c>
      <c r="AC329">
        <v>-6.2939943374451498E-3</v>
      </c>
    </row>
    <row r="330" spans="1:34" x14ac:dyDescent="0.2">
      <c r="A330">
        <v>2014</v>
      </c>
      <c r="B330">
        <v>0</v>
      </c>
      <c r="C330" t="s">
        <v>397</v>
      </c>
      <c r="D330">
        <v>-0.58696045225258398</v>
      </c>
      <c r="E330">
        <v>5.2962589461022303E-3</v>
      </c>
      <c r="F330" s="1">
        <v>4.5595142600167297E-5</v>
      </c>
      <c r="G330">
        <v>-3.9726625178365803E-2</v>
      </c>
      <c r="H330">
        <v>-1.9392995275213101E-3</v>
      </c>
      <c r="I330">
        <v>1.1623278199747599E-2</v>
      </c>
      <c r="J330">
        <v>-2.7245900565985798E-3</v>
      </c>
      <c r="K330">
        <v>5.6802466594958502E-3</v>
      </c>
      <c r="L330" s="1">
        <v>-8.35379408887068E-5</v>
      </c>
      <c r="M330">
        <v>-2.0888596845070398E-3</v>
      </c>
      <c r="N330">
        <v>-1.19700936505059E-2</v>
      </c>
      <c r="O330">
        <v>5.4783290788138301E-3</v>
      </c>
      <c r="P330">
        <v>2.3676910717740402E-3</v>
      </c>
      <c r="Q330">
        <v>1.4583983106815499E-2</v>
      </c>
      <c r="R330">
        <v>3.49865327612867E-4</v>
      </c>
      <c r="S330">
        <v>-7.6607251754044899E-4</v>
      </c>
      <c r="T330">
        <v>5.4103707790068203E-3</v>
      </c>
      <c r="U330">
        <v>-3.7450703711837301E-3</v>
      </c>
      <c r="V330">
        <v>-8.7263878119173202E-3</v>
      </c>
      <c r="W330">
        <v>7.5478809779362199E-4</v>
      </c>
      <c r="X330">
        <v>1.0752349631118501E-2</v>
      </c>
      <c r="Y330">
        <v>-7.0014854172480395E-4</v>
      </c>
      <c r="Z330">
        <v>2.5861853342583302E-3</v>
      </c>
      <c r="AA330">
        <v>-5.0005248762556801E-3</v>
      </c>
      <c r="AB330">
        <v>1.03598445154002E-2</v>
      </c>
      <c r="AC330">
        <v>4.5731932685422003E-3</v>
      </c>
    </row>
    <row r="331" spans="1:34" x14ac:dyDescent="0.2">
      <c r="A331">
        <v>2014</v>
      </c>
      <c r="B331">
        <v>0</v>
      </c>
      <c r="C331" t="s">
        <v>77</v>
      </c>
      <c r="D331">
        <v>-0.52097028422378699</v>
      </c>
      <c r="E331">
        <v>4.38859782978567E-3</v>
      </c>
      <c r="F331" s="1">
        <v>2.9175997819913498E-5</v>
      </c>
      <c r="G331">
        <v>-3.2075752693921801E-2</v>
      </c>
      <c r="H331">
        <v>3.25870287375066E-3</v>
      </c>
      <c r="I331">
        <v>7.6302442092838303E-3</v>
      </c>
      <c r="J331">
        <v>-3.3776074121388399E-3</v>
      </c>
      <c r="K331">
        <v>5.5964688118749504E-3</v>
      </c>
      <c r="L331">
        <v>-4.40797543807966E-3</v>
      </c>
      <c r="M331">
        <v>-6.1248092795312802E-3</v>
      </c>
      <c r="N331">
        <v>-8.2717862250394798E-3</v>
      </c>
      <c r="O331">
        <v>-1.67396158388822E-3</v>
      </c>
      <c r="P331">
        <v>9.8331279101088903E-4</v>
      </c>
      <c r="Q331">
        <v>1.55479245132513E-2</v>
      </c>
      <c r="R331">
        <v>2.3830222934768199E-3</v>
      </c>
      <c r="S331">
        <v>-7.6380591527351197E-3</v>
      </c>
      <c r="T331">
        <v>4.5626708509416197E-3</v>
      </c>
      <c r="U331">
        <v>-4.1379586900454398E-3</v>
      </c>
      <c r="V331">
        <v>1.2128624438992E-2</v>
      </c>
      <c r="W331">
        <v>6.7136209763473597E-3</v>
      </c>
      <c r="X331">
        <v>-3.7523981165503198E-3</v>
      </c>
      <c r="Y331">
        <v>6.6439065243144198E-3</v>
      </c>
      <c r="Z331">
        <v>3.21261271571617E-3</v>
      </c>
      <c r="AA331">
        <v>1.78617193728383E-3</v>
      </c>
      <c r="AB331">
        <v>4.6586636120333697E-3</v>
      </c>
      <c r="AC331">
        <v>-4.0651294589115804E-3</v>
      </c>
    </row>
    <row r="332" spans="1:34" x14ac:dyDescent="0.2">
      <c r="A332">
        <v>2014</v>
      </c>
      <c r="B332">
        <v>0</v>
      </c>
      <c r="C332" t="s">
        <v>401</v>
      </c>
      <c r="D332">
        <v>-0.57516462701043902</v>
      </c>
      <c r="E332">
        <v>1.4184042913503499E-2</v>
      </c>
      <c r="F332">
        <v>1.18327113327783E-4</v>
      </c>
      <c r="G332">
        <v>-6.4123249835947402E-2</v>
      </c>
      <c r="H332">
        <v>-1.6675246366850902E-2</v>
      </c>
      <c r="I332">
        <v>4.4416727375551899E-4</v>
      </c>
      <c r="J332">
        <v>-6.7317503092342102E-3</v>
      </c>
      <c r="K332">
        <v>5.9050532111211201E-3</v>
      </c>
      <c r="L332">
        <v>2.4613111105909202E-2</v>
      </c>
      <c r="M332">
        <v>-3.8397603988066201E-2</v>
      </c>
      <c r="N332">
        <v>1.22443314009642E-2</v>
      </c>
      <c r="O332">
        <v>7.4786327137533904E-3</v>
      </c>
      <c r="P332">
        <v>-1.75350929281489E-2</v>
      </c>
      <c r="Q332">
        <v>3.75611357744155E-3</v>
      </c>
      <c r="R332">
        <v>3.6810888708756202E-3</v>
      </c>
      <c r="S332">
        <v>-5.4269491764738099E-3</v>
      </c>
      <c r="T332">
        <v>9.0548938572437808E-3</v>
      </c>
      <c r="U332">
        <v>-2.7704788814686301E-3</v>
      </c>
      <c r="V332">
        <v>-8.6442598676202999E-3</v>
      </c>
      <c r="W332">
        <v>2.9097256019229999E-3</v>
      </c>
      <c r="X332">
        <v>-3.2384106624072102E-2</v>
      </c>
      <c r="Y332">
        <v>3.93894722881784E-2</v>
      </c>
      <c r="Z332">
        <v>5.2431520992295196E-3</v>
      </c>
      <c r="AA332">
        <v>-6.6012618464846096E-3</v>
      </c>
      <c r="AB332">
        <v>1.29440660821566E-3</v>
      </c>
      <c r="AC332">
        <v>4.1014974743078603E-3</v>
      </c>
    </row>
    <row r="333" spans="1:34" x14ac:dyDescent="0.2">
      <c r="A333">
        <v>2014</v>
      </c>
      <c r="B333">
        <v>1</v>
      </c>
      <c r="C333" t="s">
        <v>344</v>
      </c>
      <c r="D333">
        <v>1.84098792218286</v>
      </c>
      <c r="E333">
        <v>7.0203954888170298E-3</v>
      </c>
      <c r="F333">
        <v>1.41146895983629E-3</v>
      </c>
      <c r="G333">
        <v>0.143381047885667</v>
      </c>
      <c r="H333">
        <v>3.0217162765151601E-2</v>
      </c>
      <c r="I333">
        <v>-7.78921209530011E-3</v>
      </c>
      <c r="J333">
        <v>3.67759601643061E-2</v>
      </c>
      <c r="K333">
        <v>-1.8433922275415099E-2</v>
      </c>
      <c r="L333">
        <v>-6.3226298820741794E-2</v>
      </c>
      <c r="M333">
        <v>7.9348107851097797E-3</v>
      </c>
      <c r="N333">
        <v>5.8295506720699899E-2</v>
      </c>
      <c r="O333">
        <v>-3.7763465899880201E-2</v>
      </c>
      <c r="P333">
        <v>6.4081141702553204E-2</v>
      </c>
      <c r="Q333">
        <v>4.6443512613522902E-3</v>
      </c>
      <c r="R333">
        <v>-6.7891265899252297E-3</v>
      </c>
      <c r="S333">
        <v>-2.7939236754328901E-2</v>
      </c>
      <c r="T333">
        <v>-2.7615478899611301E-2</v>
      </c>
      <c r="U333">
        <v>8.3962284124450802E-3</v>
      </c>
      <c r="V333">
        <v>1.4040975076743401E-2</v>
      </c>
      <c r="W333">
        <v>3.4091604867026198E-2</v>
      </c>
      <c r="X333">
        <v>1.70929741221196E-2</v>
      </c>
      <c r="Y333">
        <v>-1.00764723343838E-2</v>
      </c>
      <c r="Z333">
        <v>-1.7414600774536201E-2</v>
      </c>
      <c r="AA333">
        <v>3.4402258687322003E-2</v>
      </c>
      <c r="AB333">
        <v>-5.9198595265502502E-2</v>
      </c>
      <c r="AC333">
        <v>-9.2224184990690392E-3</v>
      </c>
    </row>
    <row r="334" spans="1:34" x14ac:dyDescent="0.2">
      <c r="A334">
        <v>2014</v>
      </c>
      <c r="B334">
        <v>0</v>
      </c>
      <c r="C334" t="s">
        <v>183</v>
      </c>
      <c r="D334">
        <v>-1.17699843429349</v>
      </c>
      <c r="E334">
        <v>3.0192839759008501E-2</v>
      </c>
      <c r="F334">
        <v>1.4140985180447999E-3</v>
      </c>
      <c r="G334">
        <v>-0.19328669686038999</v>
      </c>
      <c r="H334">
        <v>-1.9271301137703499E-2</v>
      </c>
      <c r="I334">
        <v>-3.8858457644584E-3</v>
      </c>
      <c r="J334">
        <v>2.20742558526426E-2</v>
      </c>
      <c r="K334">
        <v>1.3854343710231601E-2</v>
      </c>
      <c r="L334">
        <v>1.3429790147827299E-3</v>
      </c>
      <c r="M334">
        <v>8.4035015345465799E-2</v>
      </c>
      <c r="N334">
        <v>-0.13012859176685501</v>
      </c>
      <c r="O334">
        <v>-2.57156877211084E-2</v>
      </c>
      <c r="P334">
        <v>3.0232790241656898E-2</v>
      </c>
      <c r="Q334">
        <v>4.9446717460183498E-3</v>
      </c>
      <c r="R334">
        <v>9.3702583136701205E-3</v>
      </c>
      <c r="S334">
        <v>5.1503737340379899E-2</v>
      </c>
      <c r="T334">
        <v>6.8095061835637103E-4</v>
      </c>
      <c r="U334">
        <v>-1.6977765779521301E-2</v>
      </c>
      <c r="V334">
        <v>-2.1563285765393701E-2</v>
      </c>
      <c r="W334">
        <v>-5.0050977332035798E-2</v>
      </c>
      <c r="X334">
        <v>1.47030405972181E-2</v>
      </c>
      <c r="Y334">
        <v>-7.9931799664921199E-2</v>
      </c>
      <c r="Z334">
        <v>3.9374662601066998E-3</v>
      </c>
      <c r="AA334">
        <v>2.5080765783871702E-2</v>
      </c>
      <c r="AB334">
        <v>-4.5933644226607298E-2</v>
      </c>
      <c r="AC334">
        <v>4.0086889631541396E-3</v>
      </c>
    </row>
    <row r="335" spans="1:34" x14ac:dyDescent="0.2">
      <c r="A335">
        <v>2014</v>
      </c>
      <c r="B335">
        <v>0</v>
      </c>
      <c r="C335" t="s">
        <v>379</v>
      </c>
      <c r="D335">
        <v>-0.64825042227476104</v>
      </c>
      <c r="E335">
        <v>8.2304851089803708E-3</v>
      </c>
      <c r="F335" s="1">
        <v>8.8479879369760106E-5</v>
      </c>
      <c r="G335">
        <v>-5.48107888409885E-2</v>
      </c>
      <c r="H335">
        <v>-7.0007223929396799E-3</v>
      </c>
      <c r="I335">
        <v>1.67216902734692E-2</v>
      </c>
      <c r="J335">
        <v>1.20047631532718E-3</v>
      </c>
      <c r="K335">
        <v>4.4690107828696604E-3</v>
      </c>
      <c r="L335">
        <v>8.4885899656871808E-3</v>
      </c>
      <c r="M335">
        <v>-2.4792339094472302E-3</v>
      </c>
      <c r="N335">
        <v>-5.4819522911474195E-4</v>
      </c>
      <c r="O335">
        <v>4.3680854087673896E-3</v>
      </c>
      <c r="P335">
        <v>-1.34679567826384E-2</v>
      </c>
      <c r="Q335">
        <v>-8.1081102523269302E-3</v>
      </c>
      <c r="R335">
        <v>-2.49535156300437E-2</v>
      </c>
      <c r="S335">
        <v>-4.4397456391331701E-3</v>
      </c>
      <c r="T335">
        <v>6.0578484016266801E-3</v>
      </c>
      <c r="U335">
        <v>2.2359003241995901E-2</v>
      </c>
      <c r="V335">
        <v>-3.2683341548568202E-2</v>
      </c>
      <c r="W335">
        <v>1.08061075555977E-2</v>
      </c>
      <c r="X335">
        <v>-1.3304430594791299E-3</v>
      </c>
      <c r="Y335">
        <v>2.1084535939932501E-3</v>
      </c>
      <c r="Z335">
        <v>-1.8197976547876402E-2</v>
      </c>
      <c r="AA335">
        <v>-4.1799278867645897E-3</v>
      </c>
      <c r="AB335">
        <v>4.14682143018944E-4</v>
      </c>
      <c r="AC335">
        <v>1.64334242432158E-2</v>
      </c>
    </row>
    <row r="336" spans="1:34" x14ac:dyDescent="0.2">
      <c r="A336">
        <v>2014</v>
      </c>
      <c r="B336">
        <v>0</v>
      </c>
      <c r="C336" t="s">
        <v>314</v>
      </c>
      <c r="D336">
        <v>-0.81909822280092504</v>
      </c>
      <c r="E336">
        <v>7.6982877296732401E-3</v>
      </c>
      <c r="F336">
        <v>1.4088245244391699E-4</v>
      </c>
      <c r="G336">
        <v>-6.6948926118411398E-2</v>
      </c>
      <c r="H336">
        <v>-1.41682781642619E-2</v>
      </c>
      <c r="I336">
        <v>-1.19359853960766E-2</v>
      </c>
      <c r="J336">
        <v>2.80011452043189E-2</v>
      </c>
      <c r="K336">
        <v>7.9565638790658998E-3</v>
      </c>
      <c r="L336">
        <v>2.2436428646901E-3</v>
      </c>
      <c r="M336">
        <v>3.7142576240674599E-3</v>
      </c>
      <c r="N336">
        <v>1.6074097338338499E-2</v>
      </c>
      <c r="O336">
        <v>-5.4609548120153405E-4</v>
      </c>
      <c r="P336">
        <v>-1.34449622890728E-3</v>
      </c>
      <c r="Q336">
        <v>-1.1447182268550999E-2</v>
      </c>
      <c r="R336">
        <v>1.8648554989310999E-2</v>
      </c>
      <c r="S336">
        <v>-3.3576794060067298E-2</v>
      </c>
      <c r="T336">
        <v>2.9106496197835599E-3</v>
      </c>
      <c r="U336">
        <v>-1.9742400824863102E-2</v>
      </c>
      <c r="V336">
        <v>7.3457268212523998E-3</v>
      </c>
      <c r="W336">
        <v>2.9781578757921898E-2</v>
      </c>
      <c r="X336">
        <v>2.8153489982723199E-3</v>
      </c>
      <c r="Y336">
        <v>-1.7205234014014399E-3</v>
      </c>
      <c r="Z336">
        <v>1.1276262335419901E-2</v>
      </c>
      <c r="AA336">
        <v>-2.1448373377739701E-4</v>
      </c>
      <c r="AB336">
        <v>4.1261657252915397E-3</v>
      </c>
      <c r="AC336">
        <v>-4.0719888946870904E-3</v>
      </c>
    </row>
    <row r="337" spans="1:34" x14ac:dyDescent="0.2">
      <c r="A337">
        <v>2014</v>
      </c>
      <c r="B337">
        <v>1</v>
      </c>
      <c r="C337" t="s">
        <v>366</v>
      </c>
      <c r="D337">
        <v>1.87026559506644</v>
      </c>
      <c r="E337">
        <v>9.88852617021517E-3</v>
      </c>
      <c r="F337">
        <v>2.1171349561610099E-3</v>
      </c>
      <c r="G337">
        <v>0.173021787757763</v>
      </c>
      <c r="H337">
        <v>4.6900798614049E-2</v>
      </c>
      <c r="I337">
        <v>-1.22083942623519E-2</v>
      </c>
      <c r="J337">
        <v>-3.9764213443981997E-2</v>
      </c>
      <c r="K337">
        <v>-1.76356635137387E-2</v>
      </c>
      <c r="L337">
        <v>-3.37371575200218E-2</v>
      </c>
      <c r="M337">
        <v>-3.3071524775859902E-2</v>
      </c>
      <c r="N337">
        <v>1.3517324171337299E-2</v>
      </c>
      <c r="O337">
        <v>-2.5136599127892502E-4</v>
      </c>
      <c r="P337">
        <v>6.6228150308721104E-2</v>
      </c>
      <c r="Q337">
        <v>-4.93000052650358E-2</v>
      </c>
      <c r="R337">
        <v>1.62167754760566E-2</v>
      </c>
      <c r="S337">
        <v>7.6024948669791606E-2</v>
      </c>
      <c r="T337">
        <v>-1.09171181315285E-2</v>
      </c>
      <c r="U337">
        <v>-2.8301216495992099E-2</v>
      </c>
      <c r="V337">
        <v>8.2329549687354692E-3</v>
      </c>
      <c r="W337">
        <v>-7.9190474289236507E-2</v>
      </c>
      <c r="X337">
        <v>7.4108452612084097E-2</v>
      </c>
      <c r="Y337">
        <v>2.61576319297297E-2</v>
      </c>
      <c r="Z337">
        <v>2.6683969251654002E-2</v>
      </c>
      <c r="AA337">
        <v>-1.7439448419893299E-3</v>
      </c>
      <c r="AB337">
        <v>-1.3015307959983E-3</v>
      </c>
      <c r="AC337">
        <v>-7.7115459295454799E-3</v>
      </c>
    </row>
    <row r="338" spans="1:34" x14ac:dyDescent="0.2">
      <c r="A338">
        <v>2014</v>
      </c>
      <c r="B338">
        <v>0</v>
      </c>
      <c r="C338" t="s">
        <v>207</v>
      </c>
      <c r="D338">
        <v>-0.74670999703483398</v>
      </c>
      <c r="E338">
        <v>5.4972482483273298E-3</v>
      </c>
      <c r="F338" s="1">
        <v>8.0936706374081703E-5</v>
      </c>
      <c r="G338">
        <v>-5.14950997085796E-2</v>
      </c>
      <c r="H338">
        <v>-5.1714037646373801E-3</v>
      </c>
      <c r="I338">
        <v>1.15859756618824E-2</v>
      </c>
      <c r="J338">
        <v>-7.8813448261766395E-3</v>
      </c>
      <c r="K338">
        <v>6.60989940939875E-3</v>
      </c>
      <c r="L338">
        <v>9.9017876001659694E-3</v>
      </c>
      <c r="M338">
        <v>-1.2693035316846801E-3</v>
      </c>
      <c r="N338">
        <v>1.2820035640857701E-2</v>
      </c>
      <c r="O338">
        <v>-3.0472335513618302E-3</v>
      </c>
      <c r="P338">
        <v>-6.0927206837669704E-3</v>
      </c>
      <c r="Q338">
        <v>-6.6126017536139001E-4</v>
      </c>
      <c r="R338">
        <v>-1.56532532402918E-4</v>
      </c>
      <c r="S338">
        <v>-6.6300722738094004E-3</v>
      </c>
      <c r="T338">
        <v>6.3952575131617203E-3</v>
      </c>
      <c r="U338">
        <v>4.6708002688995899E-4</v>
      </c>
      <c r="V338">
        <v>-2.6584218100370498E-3</v>
      </c>
      <c r="W338">
        <v>9.4417796969598206E-3</v>
      </c>
      <c r="X338">
        <v>8.6154105126196295E-3</v>
      </c>
      <c r="Y338" s="1">
        <v>4.8969559524971397E-5</v>
      </c>
      <c r="Z338">
        <v>-1.1695983340025499E-2</v>
      </c>
      <c r="AA338">
        <v>1.2858300483177701E-3</v>
      </c>
      <c r="AB338">
        <v>1.7384896088366599E-2</v>
      </c>
      <c r="AC338">
        <v>1.0525020740970201E-3</v>
      </c>
    </row>
    <row r="339" spans="1:34" x14ac:dyDescent="0.2">
      <c r="A339">
        <v>2014</v>
      </c>
      <c r="B339">
        <v>0</v>
      </c>
      <c r="C339" t="s">
        <v>361</v>
      </c>
      <c r="D339">
        <v>-0.95465417381874496</v>
      </c>
      <c r="E339">
        <v>5.4288874879434203E-3</v>
      </c>
      <c r="F339">
        <v>1.4338897054352699E-4</v>
      </c>
      <c r="G339">
        <v>-6.5418159951674798E-2</v>
      </c>
      <c r="H339">
        <v>8.1998593891913305E-3</v>
      </c>
      <c r="I339">
        <v>1.15104625247077E-2</v>
      </c>
      <c r="J339">
        <v>-4.7812364567143498E-3</v>
      </c>
      <c r="K339">
        <v>1.1299368761747201E-2</v>
      </c>
      <c r="L339">
        <v>-7.8984365658491002E-3</v>
      </c>
      <c r="M339">
        <v>-6.83226327007293E-3</v>
      </c>
      <c r="N339">
        <v>-1.3484540582743501E-2</v>
      </c>
      <c r="O339">
        <v>-2.66463032150257E-4</v>
      </c>
      <c r="P339">
        <v>2.3422771869703599E-2</v>
      </c>
      <c r="Q339">
        <v>-3.1180161373361201E-2</v>
      </c>
      <c r="R339">
        <v>-1.20574081446135E-2</v>
      </c>
      <c r="S339">
        <v>1.2322915357716201E-2</v>
      </c>
      <c r="T339">
        <v>1.19961672703015E-2</v>
      </c>
      <c r="U339">
        <v>7.36540092118672E-3</v>
      </c>
      <c r="V339">
        <v>9.9235938028721105E-3</v>
      </c>
      <c r="W339">
        <v>-1.3906499956614299E-2</v>
      </c>
      <c r="X339">
        <v>-4.7947860164181599E-3</v>
      </c>
      <c r="Y339">
        <v>6.6634609651474302E-3</v>
      </c>
      <c r="Z339">
        <v>6.4250983232537699E-3</v>
      </c>
      <c r="AA339">
        <v>5.3370990343779099E-4</v>
      </c>
      <c r="AB339">
        <v>-3.01533771924339E-3</v>
      </c>
      <c r="AC339">
        <v>-5.4871032879961097E-3</v>
      </c>
    </row>
    <row r="340" spans="1:34" x14ac:dyDescent="0.2">
      <c r="A340">
        <v>2014</v>
      </c>
      <c r="B340">
        <v>0</v>
      </c>
      <c r="C340" t="s">
        <v>273</v>
      </c>
      <c r="D340">
        <v>-0.646578086248635</v>
      </c>
      <c r="E340">
        <v>1.1126305225898799E-2</v>
      </c>
      <c r="F340">
        <v>1.19410006182126E-4</v>
      </c>
      <c r="G340">
        <v>-6.3697599432692306E-2</v>
      </c>
      <c r="H340">
        <v>6.4270331224246698E-3</v>
      </c>
      <c r="I340">
        <v>-1.8909551517915499E-2</v>
      </c>
      <c r="J340">
        <v>1.2808552318540899E-2</v>
      </c>
      <c r="K340">
        <v>7.0325764650988097E-3</v>
      </c>
      <c r="L340">
        <v>-1.2427526203916701E-2</v>
      </c>
      <c r="M340">
        <v>8.1146678957403594E-3</v>
      </c>
      <c r="N340">
        <v>-3.4283276213714002E-3</v>
      </c>
      <c r="O340">
        <v>2.13610268013695E-2</v>
      </c>
      <c r="P340">
        <v>-8.3183209178569507E-3</v>
      </c>
      <c r="Q340">
        <v>7.4743460913087303E-3</v>
      </c>
      <c r="R340">
        <v>2.18412007082581E-2</v>
      </c>
      <c r="S340">
        <v>-1.6089023752940301E-2</v>
      </c>
      <c r="T340">
        <v>1.1382862616448599E-3</v>
      </c>
      <c r="U340">
        <v>-2.3379197342308301E-2</v>
      </c>
      <c r="V340">
        <v>8.1094143864488401E-4</v>
      </c>
      <c r="W340">
        <v>1.26211524227317E-2</v>
      </c>
      <c r="X340">
        <v>9.0640436429339794E-3</v>
      </c>
      <c r="Y340">
        <v>-8.6337675646153706E-3</v>
      </c>
      <c r="Z340">
        <v>1.23715626956712E-2</v>
      </c>
      <c r="AA340">
        <v>-2.3707770732214702E-2</v>
      </c>
      <c r="AB340">
        <v>2.2985753222774601E-3</v>
      </c>
      <c r="AC340">
        <v>-2.7028725604497299E-3</v>
      </c>
    </row>
    <row r="341" spans="1:34" x14ac:dyDescent="0.2">
      <c r="A341">
        <v>2014</v>
      </c>
      <c r="B341">
        <v>0</v>
      </c>
      <c r="C341" t="s">
        <v>384</v>
      </c>
      <c r="D341">
        <v>-0.92891773816682399</v>
      </c>
      <c r="E341">
        <v>1.2752605612575499E-2</v>
      </c>
      <c r="F341">
        <v>3.1769424915093001E-4</v>
      </c>
      <c r="G341">
        <v>-9.8058026347533897E-2</v>
      </c>
      <c r="H341">
        <v>-9.4263040536755206E-3</v>
      </c>
      <c r="I341">
        <v>-9.3690247583869003E-3</v>
      </c>
      <c r="J341">
        <v>2.67930471993287E-2</v>
      </c>
      <c r="K341">
        <v>1.25123773496998E-2</v>
      </c>
      <c r="L341">
        <v>-5.3570805647684596E-3</v>
      </c>
      <c r="M341">
        <v>2.4306599680671899E-2</v>
      </c>
      <c r="N341">
        <v>-3.31320237640412E-3</v>
      </c>
      <c r="O341">
        <v>-1.54479691372283E-3</v>
      </c>
      <c r="P341">
        <v>-1.92763499117124E-3</v>
      </c>
      <c r="Q341">
        <v>1.4397863399840401E-2</v>
      </c>
      <c r="R341">
        <v>1.8089642537586199E-3</v>
      </c>
      <c r="S341">
        <v>2.8896297260379501E-3</v>
      </c>
      <c r="T341">
        <v>3.5477187202680302E-3</v>
      </c>
      <c r="U341">
        <v>-2.4740731557080201E-3</v>
      </c>
      <c r="V341">
        <v>3.4879197267545799E-2</v>
      </c>
      <c r="W341">
        <v>-1.19159519102817E-3</v>
      </c>
      <c r="X341">
        <v>-4.1827625212827999E-2</v>
      </c>
      <c r="Y341">
        <v>-2.1688611559434998E-2</v>
      </c>
      <c r="Z341">
        <v>-4.9661156038340098E-3</v>
      </c>
      <c r="AA341">
        <v>2.8838849697064499E-3</v>
      </c>
      <c r="AB341">
        <v>-2.3556805322158402E-3</v>
      </c>
      <c r="AC341">
        <v>-1.7836047444970499E-2</v>
      </c>
    </row>
    <row r="342" spans="1:34" x14ac:dyDescent="0.2">
      <c r="A342">
        <v>2014</v>
      </c>
      <c r="B342">
        <v>0</v>
      </c>
      <c r="C342" t="s">
        <v>214</v>
      </c>
      <c r="D342">
        <v>-0.67694225830935695</v>
      </c>
      <c r="E342">
        <v>1.54970342801441E-2</v>
      </c>
      <c r="F342">
        <v>1.85308681539176E-4</v>
      </c>
      <c r="G342">
        <v>-7.8954092049797198E-2</v>
      </c>
      <c r="H342">
        <v>-9.9017975542519399E-3</v>
      </c>
      <c r="I342">
        <v>-1.9744384757306999E-2</v>
      </c>
      <c r="J342">
        <v>2.1677115019793101E-2</v>
      </c>
      <c r="K342">
        <v>6.80280911457382E-3</v>
      </c>
      <c r="L342">
        <v>2.0126375710976998E-3</v>
      </c>
      <c r="M342">
        <v>-2.1380155001076099E-2</v>
      </c>
      <c r="N342">
        <v>1.8856499056784201E-2</v>
      </c>
      <c r="O342">
        <v>3.22934576463348E-3</v>
      </c>
      <c r="P342">
        <v>-1.5276569792818301E-2</v>
      </c>
      <c r="Q342">
        <v>1.3088824554196301E-2</v>
      </c>
      <c r="R342">
        <v>-2.9842734031092999E-2</v>
      </c>
      <c r="S342">
        <v>1.4055148559213701E-3</v>
      </c>
      <c r="T342">
        <v>3.2734715989166602E-3</v>
      </c>
      <c r="U342">
        <v>2.6933469985762799E-2</v>
      </c>
      <c r="V342">
        <v>5.49387897036549E-3</v>
      </c>
      <c r="W342">
        <v>7.4138419070091596E-3</v>
      </c>
      <c r="X342">
        <v>-3.7951136077512097E-2</v>
      </c>
      <c r="Y342">
        <v>2.81786807688338E-2</v>
      </c>
      <c r="Z342">
        <v>-2.4264747693125699E-2</v>
      </c>
      <c r="AA342">
        <v>-3.4285634798724698E-3</v>
      </c>
      <c r="AB342">
        <v>5.1824966015741403E-3</v>
      </c>
      <c r="AC342">
        <v>-4.37109330207737E-4</v>
      </c>
    </row>
    <row r="343" spans="1:34" x14ac:dyDescent="0.2">
      <c r="A343">
        <v>2014</v>
      </c>
      <c r="B343">
        <v>0</v>
      </c>
      <c r="C343" t="s">
        <v>413</v>
      </c>
      <c r="D343">
        <v>-0.94076954030194604</v>
      </c>
      <c r="E343">
        <v>1.6748356505500901E-2</v>
      </c>
      <c r="F343">
        <v>4.32594226678363E-4</v>
      </c>
      <c r="G343">
        <v>-0.114123545360273</v>
      </c>
      <c r="H343">
        <v>-8.1569409764168793E-3</v>
      </c>
      <c r="I343">
        <v>-7.4435059254886003E-3</v>
      </c>
      <c r="J343">
        <v>5.7782237138454999E-3</v>
      </c>
      <c r="K343">
        <v>1.39008547256871E-2</v>
      </c>
      <c r="L343">
        <v>6.43289388483116E-3</v>
      </c>
      <c r="M343">
        <v>2.58265537049234E-2</v>
      </c>
      <c r="N343">
        <v>-6.7575993710260801E-3</v>
      </c>
      <c r="O343">
        <v>2.6127765534061601E-3</v>
      </c>
      <c r="P343">
        <v>-2.6893250969804199E-2</v>
      </c>
      <c r="Q343">
        <v>2.9587691605990101E-2</v>
      </c>
      <c r="R343">
        <v>-1.55121392893845E-2</v>
      </c>
      <c r="S343">
        <v>5.7488197256804201E-2</v>
      </c>
      <c r="T343">
        <v>6.2135363954092396E-3</v>
      </c>
      <c r="U343">
        <v>2.0129150359637998E-2</v>
      </c>
      <c r="V343">
        <v>2.10102923812963E-2</v>
      </c>
      <c r="W343">
        <v>-4.8622553217090601E-2</v>
      </c>
      <c r="X343">
        <v>-3.4622522675422103E-2</v>
      </c>
      <c r="Y343">
        <v>-2.1592678323440501E-2</v>
      </c>
      <c r="Z343">
        <v>-2.9800515917640699E-2</v>
      </c>
      <c r="AA343">
        <v>-1.6872931876167601E-3</v>
      </c>
      <c r="AB343">
        <v>-2.9904085115480599E-3</v>
      </c>
      <c r="AC343">
        <v>-9.17091234842928E-3</v>
      </c>
    </row>
    <row r="344" spans="1:34" x14ac:dyDescent="0.2">
      <c r="A344">
        <v>2014</v>
      </c>
      <c r="B344">
        <v>0</v>
      </c>
      <c r="C344" t="s">
        <v>140</v>
      </c>
      <c r="D344">
        <v>-0.65317884615157096</v>
      </c>
      <c r="E344">
        <v>5.8481480722551004E-3</v>
      </c>
      <c r="F344" s="1">
        <v>6.3722386885038001E-5</v>
      </c>
      <c r="G344">
        <v>-4.6472919016919197E-2</v>
      </c>
      <c r="H344">
        <v>-3.6516856170020601E-3</v>
      </c>
      <c r="I344">
        <v>1.27488305988009E-2</v>
      </c>
      <c r="J344">
        <v>8.3773385928066196E-3</v>
      </c>
      <c r="K344">
        <v>5.8003798053492903E-3</v>
      </c>
      <c r="L344">
        <v>-6.5801846262125898E-3</v>
      </c>
      <c r="M344">
        <v>-1.3782274650753401E-3</v>
      </c>
      <c r="N344">
        <v>2.83760088225038E-3</v>
      </c>
      <c r="O344">
        <v>2.5385903631009801E-3</v>
      </c>
      <c r="P344">
        <v>9.9350862856349594E-3</v>
      </c>
      <c r="Q344">
        <v>2.4984602025688699E-2</v>
      </c>
      <c r="R344">
        <v>-1.6843460291499301E-2</v>
      </c>
      <c r="S344">
        <v>-6.26257205907678E-3</v>
      </c>
      <c r="T344">
        <v>4.6721823753621498E-3</v>
      </c>
      <c r="U344">
        <v>1.37560619311296E-2</v>
      </c>
      <c r="V344">
        <v>6.7211575493611002E-3</v>
      </c>
      <c r="W344">
        <v>9.6761362471053502E-3</v>
      </c>
      <c r="X344">
        <v>-8.2247651190653897E-3</v>
      </c>
      <c r="Y344">
        <v>2.6268790594386701E-3</v>
      </c>
      <c r="Z344">
        <v>-9.1621398435918905E-3</v>
      </c>
      <c r="AA344">
        <v>-3.0404273028219E-3</v>
      </c>
      <c r="AB344">
        <v>2.17189232949268E-3</v>
      </c>
      <c r="AC344">
        <v>-1.47658912652127E-3</v>
      </c>
    </row>
    <row r="345" spans="1:34" x14ac:dyDescent="0.2">
      <c r="A345">
        <v>2014</v>
      </c>
      <c r="B345">
        <v>0</v>
      </c>
      <c r="C345" t="s">
        <v>308</v>
      </c>
      <c r="D345">
        <v>-0.92251644681490796</v>
      </c>
      <c r="E345">
        <v>1.5787439059969301E-2</v>
      </c>
      <c r="F345">
        <v>3.8816288968926898E-4</v>
      </c>
      <c r="G345">
        <v>-0.10858263276279501</v>
      </c>
      <c r="H345">
        <v>-5.0237811383402602E-2</v>
      </c>
      <c r="I345">
        <v>3.1047950352693601E-2</v>
      </c>
      <c r="J345">
        <v>4.0561177594789798E-2</v>
      </c>
      <c r="K345">
        <v>5.2034648785121602E-3</v>
      </c>
      <c r="L345">
        <v>4.0160865421982599E-2</v>
      </c>
      <c r="M345">
        <v>1.8709318096093101E-2</v>
      </c>
      <c r="N345">
        <v>3.2219098729913902E-2</v>
      </c>
      <c r="O345">
        <v>-3.8218835559474099E-2</v>
      </c>
      <c r="P345">
        <v>-2.51235553873893E-2</v>
      </c>
      <c r="Q345">
        <v>-4.5300714237945502E-2</v>
      </c>
      <c r="R345">
        <v>1.7724369927834601E-2</v>
      </c>
      <c r="S345">
        <v>-4.0028762859492502E-3</v>
      </c>
      <c r="T345">
        <v>5.8877025521150001E-4</v>
      </c>
      <c r="U345">
        <v>-2.3251839232234901E-2</v>
      </c>
      <c r="V345">
        <v>-1.51632511241423E-2</v>
      </c>
      <c r="W345" s="1">
        <v>3.57471001535657E-5</v>
      </c>
      <c r="X345">
        <v>4.9488811518297003E-3</v>
      </c>
      <c r="Y345">
        <v>-1.76836574814969E-2</v>
      </c>
      <c r="Z345">
        <v>1.64641597477274E-2</v>
      </c>
      <c r="AA345">
        <v>3.7354721526688298E-2</v>
      </c>
      <c r="AB345">
        <v>2.6582679171326801E-2</v>
      </c>
      <c r="AC345">
        <v>7.0039461035947496E-3</v>
      </c>
    </row>
    <row r="346" spans="1:34" x14ac:dyDescent="0.2">
      <c r="A346">
        <v>2014</v>
      </c>
      <c r="B346">
        <v>0</v>
      </c>
      <c r="C346" t="s">
        <v>157</v>
      </c>
      <c r="D346">
        <v>-0.82573210439884104</v>
      </c>
      <c r="E346">
        <v>4.9943117050562499E-3</v>
      </c>
      <c r="F346" s="1">
        <v>9.2822055708320904E-5</v>
      </c>
      <c r="G346">
        <v>-5.4257104975611897E-2</v>
      </c>
      <c r="H346">
        <v>-5.0625743192642403E-3</v>
      </c>
      <c r="I346">
        <v>9.0139982839038593E-3</v>
      </c>
      <c r="J346">
        <v>8.4756986494781297E-4</v>
      </c>
      <c r="K346">
        <v>9.5065667271413308E-3</v>
      </c>
      <c r="L346">
        <v>6.8316980828718203E-3</v>
      </c>
      <c r="M346">
        <v>9.2723966362746001E-4</v>
      </c>
      <c r="N346">
        <v>4.3970284032505197E-3</v>
      </c>
      <c r="O346">
        <v>6.3606443779993301E-4</v>
      </c>
      <c r="P346">
        <v>-8.3525249555507601E-3</v>
      </c>
      <c r="Q346">
        <v>-8.3606205088650708E-3</v>
      </c>
      <c r="R346">
        <v>5.8647657898092797E-3</v>
      </c>
      <c r="S346">
        <v>-1.03788629914041E-2</v>
      </c>
      <c r="T346">
        <v>6.1148735663227203E-3</v>
      </c>
      <c r="U346">
        <v>-7.2589237541989199E-3</v>
      </c>
      <c r="V346">
        <v>2.90604727174095E-2</v>
      </c>
      <c r="W346">
        <v>1.20774778976019E-2</v>
      </c>
      <c r="X346">
        <v>4.74948237909633E-3</v>
      </c>
      <c r="Y346">
        <v>-1.39369731087857E-3</v>
      </c>
      <c r="Z346">
        <v>-6.7976348177554999E-3</v>
      </c>
      <c r="AA346">
        <v>-1.72642220211677E-3</v>
      </c>
      <c r="AB346">
        <v>2.35454872156471E-3</v>
      </c>
      <c r="AC346">
        <v>-1.40192585177711E-2</v>
      </c>
    </row>
    <row r="347" spans="1:34" x14ac:dyDescent="0.2">
      <c r="A347">
        <v>2014</v>
      </c>
      <c r="B347">
        <v>0</v>
      </c>
      <c r="C347" t="s">
        <v>404</v>
      </c>
      <c r="D347">
        <v>-0.71180860067132001</v>
      </c>
      <c r="E347">
        <v>9.7689508397048406E-3</v>
      </c>
      <c r="F347">
        <v>1.2973923363935499E-4</v>
      </c>
      <c r="G347">
        <v>-6.5639881698150798E-2</v>
      </c>
      <c r="H347">
        <v>-3.3276942967227698E-2</v>
      </c>
      <c r="I347">
        <v>1.2344632434543701E-2</v>
      </c>
      <c r="J347">
        <v>3.1696719754444602E-2</v>
      </c>
      <c r="K347">
        <v>7.5551516616647503E-3</v>
      </c>
      <c r="L347">
        <v>1.82212516638652E-2</v>
      </c>
      <c r="M347">
        <v>-2.8740630804857899E-2</v>
      </c>
      <c r="N347">
        <v>-1.5414241313044899E-2</v>
      </c>
      <c r="O347">
        <v>2.33223348797589E-4</v>
      </c>
      <c r="P347">
        <v>-3.21066379497165E-3</v>
      </c>
      <c r="Q347">
        <v>4.3854875207691097E-3</v>
      </c>
      <c r="R347">
        <v>1.6540965903844101E-2</v>
      </c>
      <c r="S347">
        <v>-9.32965422372674E-3</v>
      </c>
      <c r="T347">
        <v>8.7913760425201105E-4</v>
      </c>
      <c r="U347">
        <v>-1.9549122862459099E-2</v>
      </c>
      <c r="V347">
        <v>-1.5472992530530199E-2</v>
      </c>
      <c r="W347">
        <v>6.8861123603793E-3</v>
      </c>
      <c r="X347">
        <v>-9.3695849898322702E-3</v>
      </c>
      <c r="Y347">
        <v>2.8152651671771601E-2</v>
      </c>
      <c r="Z347">
        <v>9.1973860497145104E-3</v>
      </c>
      <c r="AA347">
        <v>-1.3737887781203699E-4</v>
      </c>
      <c r="AB347">
        <v>-8.8552458855467604E-3</v>
      </c>
      <c r="AC347">
        <v>5.7173319930091298E-3</v>
      </c>
      <c r="AH347" s="1"/>
    </row>
    <row r="348" spans="1:34" x14ac:dyDescent="0.2">
      <c r="A348">
        <v>2014</v>
      </c>
      <c r="B348">
        <v>0</v>
      </c>
      <c r="C348" t="s">
        <v>387</v>
      </c>
      <c r="D348">
        <v>-0.60516064593847996</v>
      </c>
      <c r="E348">
        <v>1.2862335065572401E-2</v>
      </c>
      <c r="F348">
        <v>1.1962964656149999E-4</v>
      </c>
      <c r="G348">
        <v>-6.4183221048159697E-2</v>
      </c>
      <c r="H348">
        <v>-1.7477009342680001E-2</v>
      </c>
      <c r="I348">
        <v>9.8680342700522908E-3</v>
      </c>
      <c r="J348">
        <v>8.9609198159877005E-3</v>
      </c>
      <c r="K348">
        <v>5.2715982977998097E-3</v>
      </c>
      <c r="L348">
        <v>2.2358425661432601E-2</v>
      </c>
      <c r="M348">
        <v>-2.5718868348881801E-3</v>
      </c>
      <c r="N348">
        <v>2.2233106733254801E-3</v>
      </c>
      <c r="O348">
        <v>1.2417081039423499E-2</v>
      </c>
      <c r="P348">
        <v>-4.4595152408251001E-2</v>
      </c>
      <c r="Q348">
        <v>-9.0780060665463895E-3</v>
      </c>
      <c r="R348">
        <v>-3.06064735370853E-3</v>
      </c>
      <c r="S348">
        <v>-2.5828194289445302E-3</v>
      </c>
      <c r="T348">
        <v>2.44579061518206E-3</v>
      </c>
      <c r="U348">
        <v>4.5996601089355604E-3</v>
      </c>
      <c r="V348">
        <v>-2.24267503386998E-2</v>
      </c>
      <c r="W348">
        <v>7.4033883361642001E-3</v>
      </c>
      <c r="X348">
        <v>1.62016580650574E-3</v>
      </c>
      <c r="Y348">
        <v>2.2829695833290701E-3</v>
      </c>
      <c r="Z348">
        <v>-1.6861915184023999E-2</v>
      </c>
      <c r="AA348">
        <v>-1.2752778335039201E-2</v>
      </c>
      <c r="AB348">
        <v>-1.47257536239172E-3</v>
      </c>
      <c r="AC348">
        <v>1.10716589637104E-2</v>
      </c>
    </row>
    <row r="349" spans="1:34" x14ac:dyDescent="0.2">
      <c r="A349">
        <v>2014</v>
      </c>
      <c r="B349">
        <v>0</v>
      </c>
      <c r="C349" t="s">
        <v>265</v>
      </c>
      <c r="D349">
        <v>-0.785826771013172</v>
      </c>
      <c r="E349">
        <v>8.6148188178668903E-3</v>
      </c>
      <c r="F349">
        <v>1.4327580425428901E-4</v>
      </c>
      <c r="G349">
        <v>-6.7990979327638298E-2</v>
      </c>
      <c r="H349">
        <v>-7.1642274411203499E-3</v>
      </c>
      <c r="I349">
        <v>-1.54718796652065E-2</v>
      </c>
      <c r="J349">
        <v>3.9656875081197102E-3</v>
      </c>
      <c r="K349">
        <v>9.6732875642674306E-3</v>
      </c>
      <c r="L349">
        <v>7.8968935427747005E-3</v>
      </c>
      <c r="M349">
        <v>-9.9272459426947308E-3</v>
      </c>
      <c r="N349">
        <v>1.25979794660201E-2</v>
      </c>
      <c r="O349">
        <v>-9.1753176861535807E-3</v>
      </c>
      <c r="P349">
        <v>-1.3836997964223901E-2</v>
      </c>
      <c r="Q349">
        <v>7.6944490646726899E-3</v>
      </c>
      <c r="R349">
        <v>8.4969090781276593E-3</v>
      </c>
      <c r="S349">
        <v>3.4003267825741101E-3</v>
      </c>
      <c r="T349">
        <v>5.4172517413691203E-3</v>
      </c>
      <c r="U349">
        <v>-1.11291697933842E-2</v>
      </c>
      <c r="V349">
        <v>-1.7846379196512E-2</v>
      </c>
      <c r="W349">
        <v>-5.0783098636552598E-3</v>
      </c>
      <c r="X349">
        <v>2.5494817802304601E-2</v>
      </c>
      <c r="Y349">
        <v>4.6568900475201097E-3</v>
      </c>
      <c r="Z349">
        <v>8.1410516762884001E-3</v>
      </c>
      <c r="AA349">
        <v>7.4893039655067398E-3</v>
      </c>
      <c r="AB349">
        <v>1.02619632447265E-2</v>
      </c>
      <c r="AC349">
        <v>6.3329659716449896E-3</v>
      </c>
    </row>
    <row r="350" spans="1:34" x14ac:dyDescent="0.2">
      <c r="A350">
        <v>2014</v>
      </c>
      <c r="B350">
        <v>0</v>
      </c>
      <c r="C350" t="s">
        <v>123</v>
      </c>
      <c r="D350">
        <v>-0.478028956940315</v>
      </c>
      <c r="E350">
        <v>1.1776134980096499E-2</v>
      </c>
      <c r="F350" s="1">
        <v>6.5902853848905595E-5</v>
      </c>
      <c r="G350">
        <v>-4.8476585631199103E-2</v>
      </c>
      <c r="H350">
        <v>7.7027159493934204E-3</v>
      </c>
      <c r="I350">
        <v>-1.0102991734562101E-2</v>
      </c>
      <c r="J350">
        <v>4.5454510962946099E-4</v>
      </c>
      <c r="K350">
        <v>5.3737097094119996E-3</v>
      </c>
      <c r="L350">
        <v>-4.9152956813983302E-3</v>
      </c>
      <c r="M350">
        <v>-1.0689096016530199E-2</v>
      </c>
      <c r="N350">
        <v>-8.0323096920428098E-3</v>
      </c>
      <c r="O350">
        <v>2.66095145639864E-2</v>
      </c>
      <c r="P350">
        <v>-1.72842995220974E-2</v>
      </c>
      <c r="Q350">
        <v>2.29884301913264E-3</v>
      </c>
      <c r="R350">
        <v>7.0197860498432199E-3</v>
      </c>
      <c r="S350">
        <v>-2.47932779310926E-3</v>
      </c>
      <c r="T350">
        <v>3.4017220261378799E-3</v>
      </c>
      <c r="U350">
        <v>-8.91193488792906E-3</v>
      </c>
      <c r="V350">
        <v>9.3331632761753901E-3</v>
      </c>
      <c r="W350">
        <v>7.7271064960946498E-4</v>
      </c>
      <c r="X350">
        <v>-5.4473046928186098E-3</v>
      </c>
      <c r="Y350">
        <v>1.20707100524357E-2</v>
      </c>
      <c r="Z350">
        <v>6.9973023465315998E-3</v>
      </c>
      <c r="AA350">
        <v>-2.79007345265956E-2</v>
      </c>
      <c r="AB350">
        <v>-7.3480470327925698E-3</v>
      </c>
      <c r="AC350">
        <v>-4.7452629329063399E-3</v>
      </c>
    </row>
    <row r="351" spans="1:34" x14ac:dyDescent="0.2">
      <c r="A351">
        <v>2014</v>
      </c>
      <c r="B351">
        <v>0</v>
      </c>
      <c r="C351" t="s">
        <v>286</v>
      </c>
      <c r="D351">
        <v>-0.98405183864641299</v>
      </c>
      <c r="E351">
        <v>8.3944653363063303E-3</v>
      </c>
      <c r="F351">
        <v>2.40049779937992E-4</v>
      </c>
      <c r="G351">
        <v>-8.4020778028220805E-2</v>
      </c>
      <c r="H351">
        <v>-4.0410559777238203E-2</v>
      </c>
      <c r="I351">
        <v>-6.77898555382831E-3</v>
      </c>
      <c r="J351">
        <v>3.3325690811776602E-2</v>
      </c>
      <c r="K351">
        <v>8.1530143807954508E-3</v>
      </c>
      <c r="L351">
        <v>2.61463146480693E-2</v>
      </c>
      <c r="M351">
        <v>1.9389815188700098E-2</v>
      </c>
      <c r="N351">
        <v>-8.1366909106001806E-3</v>
      </c>
      <c r="O351">
        <v>-2.62759357486545E-2</v>
      </c>
      <c r="P351">
        <v>1.66005582511374E-3</v>
      </c>
      <c r="Q351">
        <v>-9.8587568130520508E-3</v>
      </c>
      <c r="R351">
        <v>-6.2611361622404898E-3</v>
      </c>
      <c r="S351">
        <v>-3.4826847457572002E-2</v>
      </c>
      <c r="T351">
        <v>5.52813191811115E-3</v>
      </c>
      <c r="U351">
        <v>7.32614536291627E-3</v>
      </c>
      <c r="V351">
        <v>-1.76662104309891E-2</v>
      </c>
      <c r="W351">
        <v>3.1872304526103699E-2</v>
      </c>
      <c r="X351">
        <v>1.9938297750679399E-3</v>
      </c>
      <c r="Y351">
        <v>-1.7676732308034699E-2</v>
      </c>
      <c r="Z351">
        <v>5.8456173435494797E-3</v>
      </c>
      <c r="AA351">
        <v>2.55173183730102E-2</v>
      </c>
      <c r="AB351">
        <v>-3.22007151316217E-3</v>
      </c>
      <c r="AC351">
        <v>6.6200925017106402E-3</v>
      </c>
    </row>
    <row r="352" spans="1:34" x14ac:dyDescent="0.2">
      <c r="A352">
        <v>2014</v>
      </c>
      <c r="B352">
        <v>0</v>
      </c>
      <c r="C352" t="s">
        <v>247</v>
      </c>
      <c r="D352">
        <v>-0.56068452947452496</v>
      </c>
      <c r="E352">
        <v>6.3240112385898302E-3</v>
      </c>
      <c r="F352" s="1">
        <v>4.936881577976E-5</v>
      </c>
      <c r="G352">
        <v>-4.14984058015253E-2</v>
      </c>
      <c r="H352">
        <v>4.1322880231429802E-3</v>
      </c>
      <c r="I352">
        <v>6.3948210362724002E-3</v>
      </c>
      <c r="J352">
        <v>5.4100763091299601E-3</v>
      </c>
      <c r="K352">
        <v>7.0200511985772304E-3</v>
      </c>
      <c r="L352">
        <v>-9.5131997364504093E-3</v>
      </c>
      <c r="M352">
        <v>-1.0113511768412501E-2</v>
      </c>
      <c r="N352">
        <v>-1.60267889707012E-3</v>
      </c>
      <c r="O352">
        <v>2.32741110796509E-4</v>
      </c>
      <c r="P352">
        <v>-1.9228250788305701E-3</v>
      </c>
      <c r="Q352">
        <v>1.62640654949146E-2</v>
      </c>
      <c r="R352">
        <v>6.6447457528623203E-4</v>
      </c>
      <c r="S352">
        <v>-1.5056109968932399E-2</v>
      </c>
      <c r="T352">
        <v>4.0692415599673298E-3</v>
      </c>
      <c r="U352">
        <v>9.3919488293035596E-4</v>
      </c>
      <c r="V352">
        <v>5.9894229656697303E-3</v>
      </c>
      <c r="W352">
        <v>1.2960127026497599E-2</v>
      </c>
      <c r="X352">
        <v>9.1367789019774406E-3</v>
      </c>
      <c r="Y352">
        <v>8.8436164396994508E-3</v>
      </c>
      <c r="Z352">
        <v>3.25901735578753E-3</v>
      </c>
      <c r="AA352">
        <v>-4.8393224766425701E-4</v>
      </c>
      <c r="AB352">
        <v>-1.04450040413569E-3</v>
      </c>
      <c r="AC352">
        <v>-7.2496656736293502E-4</v>
      </c>
    </row>
    <row r="353" spans="1:29" x14ac:dyDescent="0.2">
      <c r="A353">
        <v>2014</v>
      </c>
      <c r="B353">
        <v>0</v>
      </c>
      <c r="C353" t="s">
        <v>276</v>
      </c>
      <c r="D353">
        <v>-0.46242633117340798</v>
      </c>
      <c r="E353">
        <v>1.7795472918045601E-2</v>
      </c>
      <c r="F353" s="1">
        <v>9.3671620649114694E-5</v>
      </c>
      <c r="G353">
        <v>-5.7906328244468702E-2</v>
      </c>
      <c r="H353">
        <v>1.19577567316222E-3</v>
      </c>
      <c r="I353">
        <v>5.5400718640841E-3</v>
      </c>
      <c r="J353">
        <v>6.6997420497136003E-4</v>
      </c>
      <c r="K353">
        <v>4.2391989085256302E-3</v>
      </c>
      <c r="L353">
        <v>-4.8795348820279902E-3</v>
      </c>
      <c r="M353">
        <v>-5.2388011674382503E-3</v>
      </c>
      <c r="N353">
        <v>-2.80976004865801E-3</v>
      </c>
      <c r="O353">
        <v>-2.4331532765156502E-3</v>
      </c>
      <c r="P353">
        <v>7.17999809411775E-3</v>
      </c>
      <c r="Q353">
        <v>9.7791160418321393E-3</v>
      </c>
      <c r="R353">
        <v>1.8129782238969199E-2</v>
      </c>
      <c r="S353">
        <v>-2.5447941443786402E-2</v>
      </c>
      <c r="T353">
        <v>6.1768857563210397E-3</v>
      </c>
      <c r="U353">
        <v>-1.58462159638341E-2</v>
      </c>
      <c r="V353">
        <v>-1.46465597306089E-2</v>
      </c>
      <c r="W353">
        <v>1.31708202707534E-2</v>
      </c>
      <c r="X353">
        <v>1.0836806728026499E-2</v>
      </c>
      <c r="Y353">
        <v>3.6270551033808001E-3</v>
      </c>
      <c r="Z353">
        <v>3.3992886804957503E-2</v>
      </c>
      <c r="AA353">
        <v>2.6388404966133602E-3</v>
      </c>
      <c r="AB353">
        <v>4.1549431144599896E-3</v>
      </c>
      <c r="AC353">
        <v>8.3744171078906204E-3</v>
      </c>
    </row>
    <row r="354" spans="1:29" x14ac:dyDescent="0.2">
      <c r="A354">
        <v>2014</v>
      </c>
      <c r="B354">
        <v>0</v>
      </c>
      <c r="C354" t="s">
        <v>228</v>
      </c>
      <c r="D354">
        <v>-0.96142459445945705</v>
      </c>
      <c r="E354">
        <v>9.3035431972692192E-3</v>
      </c>
      <c r="F354">
        <v>2.5127024828513599E-4</v>
      </c>
      <c r="G354">
        <v>-8.6475221921368001E-2</v>
      </c>
      <c r="H354">
        <v>1.0353521047941299E-2</v>
      </c>
      <c r="I354">
        <v>6.8347563856213005E-4</v>
      </c>
      <c r="J354">
        <v>-5.8469309935199696E-3</v>
      </c>
      <c r="K354">
        <v>1.1265889295268E-2</v>
      </c>
      <c r="L354">
        <v>-5.3596902943406502E-3</v>
      </c>
      <c r="M354">
        <v>-7.8615142690260801E-4</v>
      </c>
      <c r="N354">
        <v>1.11974774898608E-2</v>
      </c>
      <c r="O354">
        <v>1.26837986865979E-2</v>
      </c>
      <c r="P354">
        <v>-9.4028435694839001E-4</v>
      </c>
      <c r="Q354">
        <v>-2.5445730017762801E-2</v>
      </c>
      <c r="R354">
        <v>-4.8075962723650003E-3</v>
      </c>
      <c r="S354">
        <v>3.7124393844532699E-2</v>
      </c>
      <c r="T354">
        <v>6.84006629400934E-3</v>
      </c>
      <c r="U354">
        <v>4.2152727419276096E-3</v>
      </c>
      <c r="V354">
        <v>8.5895625802082202E-3</v>
      </c>
      <c r="W354">
        <v>-3.0958997238639901E-2</v>
      </c>
      <c r="X354">
        <v>1.2629044143604501E-2</v>
      </c>
      <c r="Y354">
        <v>-1.15938796025119E-4</v>
      </c>
      <c r="Z354">
        <v>-1.9658978888972899E-2</v>
      </c>
      <c r="AA354">
        <v>-1.5546573691964201E-2</v>
      </c>
      <c r="AB354">
        <v>1.3080365876777701E-2</v>
      </c>
      <c r="AC354">
        <v>-6.33184105067627E-3</v>
      </c>
    </row>
    <row r="355" spans="1:29" x14ac:dyDescent="0.2">
      <c r="A355">
        <v>2014</v>
      </c>
      <c r="B355">
        <v>0</v>
      </c>
      <c r="C355" t="s">
        <v>182</v>
      </c>
      <c r="D355">
        <v>-0.73424173075685495</v>
      </c>
      <c r="E355">
        <v>5.1129086893428096E-3</v>
      </c>
      <c r="F355" s="1">
        <v>7.2399399894466901E-5</v>
      </c>
      <c r="G355">
        <v>-4.8819775992628003E-2</v>
      </c>
      <c r="H355">
        <v>-1.13928552177782E-2</v>
      </c>
      <c r="I355">
        <v>2.2543745678507001E-2</v>
      </c>
      <c r="J355">
        <v>8.6713687132434995E-3</v>
      </c>
      <c r="K355">
        <v>5.3653888672582301E-3</v>
      </c>
      <c r="L355">
        <v>2.67540026516958E-3</v>
      </c>
      <c r="M355">
        <v>9.4448540150382804E-3</v>
      </c>
      <c r="N355">
        <v>-1.5332444825629E-3</v>
      </c>
      <c r="O355">
        <v>-6.3930356762315803E-3</v>
      </c>
      <c r="P355">
        <v>1.45671211776896E-2</v>
      </c>
      <c r="Q355">
        <v>-5.1934004463466302E-4</v>
      </c>
      <c r="R355">
        <v>1.45212070224421E-2</v>
      </c>
      <c r="S355">
        <v>-1.6638350596996601E-2</v>
      </c>
      <c r="T355">
        <v>4.8008878763028699E-3</v>
      </c>
      <c r="U355">
        <v>-1.8752047819555001E-2</v>
      </c>
      <c r="V355">
        <v>-6.84917314014562E-3</v>
      </c>
      <c r="W355">
        <v>1.26530697054467E-2</v>
      </c>
      <c r="X355">
        <v>-2.8841268099309798E-3</v>
      </c>
      <c r="Y355">
        <v>-8.7890357878792607E-3</v>
      </c>
      <c r="Z355">
        <v>1.4361931981697201E-2</v>
      </c>
      <c r="AA355">
        <v>5.9612143495739204E-3</v>
      </c>
      <c r="AB355">
        <v>2.0758075938385702E-3</v>
      </c>
      <c r="AC355">
        <v>2.8637625220605699E-3</v>
      </c>
    </row>
    <row r="356" spans="1:29" x14ac:dyDescent="0.2">
      <c r="A356">
        <v>2014</v>
      </c>
      <c r="B356">
        <v>0</v>
      </c>
      <c r="C356" t="s">
        <v>327</v>
      </c>
      <c r="D356">
        <v>-0.69920630336498901</v>
      </c>
      <c r="E356">
        <v>1.0239304116299801E-2</v>
      </c>
      <c r="F356">
        <v>1.30698984262723E-4</v>
      </c>
      <c r="G356">
        <v>-6.6034708165935194E-2</v>
      </c>
      <c r="H356">
        <v>-1.2896940532422199E-2</v>
      </c>
      <c r="I356">
        <v>-2.6147517451228001E-2</v>
      </c>
      <c r="J356">
        <v>6.4536329327449004E-3</v>
      </c>
      <c r="K356">
        <v>8.0209322739126804E-3</v>
      </c>
      <c r="L356">
        <v>1.3900300983653399E-2</v>
      </c>
      <c r="M356">
        <v>-1.18089168867345E-3</v>
      </c>
      <c r="N356">
        <v>-1.6962718626876799E-2</v>
      </c>
      <c r="O356">
        <v>1.6719019902447899E-2</v>
      </c>
      <c r="P356">
        <v>-1.5575027749475201E-2</v>
      </c>
      <c r="Q356">
        <v>6.74632713766893E-3</v>
      </c>
      <c r="R356">
        <v>5.9253758216524198E-3</v>
      </c>
      <c r="S356">
        <v>-2.77399921703767E-3</v>
      </c>
      <c r="T356">
        <v>7.4538182377188898E-3</v>
      </c>
      <c r="U356">
        <v>-6.1292725871789997E-3</v>
      </c>
      <c r="V356">
        <v>-4.8910267612531097E-3</v>
      </c>
      <c r="W356">
        <v>1.4535846370116799E-3</v>
      </c>
      <c r="X356">
        <v>-8.3352115497643507E-3</v>
      </c>
      <c r="Y356">
        <v>2.93903976524098E-3</v>
      </c>
      <c r="Z356">
        <v>4.2147229497274501E-3</v>
      </c>
      <c r="AA356">
        <v>-1.4266552688017201E-2</v>
      </c>
      <c r="AB356">
        <v>3.0041547564290099E-2</v>
      </c>
      <c r="AC356">
        <v>2.8528291497740299E-3</v>
      </c>
    </row>
    <row r="357" spans="1:29" x14ac:dyDescent="0.2">
      <c r="A357">
        <v>2014</v>
      </c>
      <c r="B357">
        <v>0</v>
      </c>
      <c r="C357" t="s">
        <v>102</v>
      </c>
      <c r="D357">
        <v>-0.50044800633293196</v>
      </c>
      <c r="E357">
        <v>1.44252312636445E-2</v>
      </c>
      <c r="F357" s="1">
        <v>8.9309781261133798E-5</v>
      </c>
      <c r="G357">
        <v>-5.62788998644271E-2</v>
      </c>
      <c r="H357">
        <v>1.1809934915906399E-3</v>
      </c>
      <c r="I357">
        <v>6.6806766660725096E-3</v>
      </c>
      <c r="J357">
        <v>-7.4350102863685501E-3</v>
      </c>
      <c r="K357">
        <v>5.2281782582494401E-3</v>
      </c>
      <c r="L357">
        <v>-5.9842791992691601E-4</v>
      </c>
      <c r="M357">
        <v>-2.4418532443657701E-2</v>
      </c>
      <c r="N357">
        <v>3.7518644101023602E-3</v>
      </c>
      <c r="O357">
        <v>-3.7003851280278102E-3</v>
      </c>
      <c r="P357">
        <v>9.0738067632980604E-3</v>
      </c>
      <c r="Q357">
        <v>1.11922550245253E-2</v>
      </c>
      <c r="R357">
        <v>1.75334625712491E-2</v>
      </c>
      <c r="S357">
        <v>4.6349053711618798E-3</v>
      </c>
      <c r="T357">
        <v>5.6053836710564702E-3</v>
      </c>
      <c r="U357">
        <v>-2.1595858282567298E-2</v>
      </c>
      <c r="V357">
        <v>6.2846912948508896E-3</v>
      </c>
      <c r="W357">
        <v>-8.1495145397665007E-3</v>
      </c>
      <c r="X357">
        <v>-2.3646008612077701E-2</v>
      </c>
      <c r="Y357">
        <v>2.8236770404543102E-2</v>
      </c>
      <c r="Z357">
        <v>1.3881127217326599E-2</v>
      </c>
      <c r="AA357">
        <v>4.3981119915065701E-3</v>
      </c>
      <c r="AB357">
        <v>-6.2063963521064303E-3</v>
      </c>
      <c r="AC357">
        <v>-1.47906103515417E-3</v>
      </c>
    </row>
    <row r="358" spans="1:29" x14ac:dyDescent="0.2">
      <c r="A358">
        <v>2014</v>
      </c>
      <c r="B358">
        <v>0</v>
      </c>
      <c r="C358" t="s">
        <v>415</v>
      </c>
      <c r="D358">
        <v>-1.08117898088845</v>
      </c>
      <c r="E358">
        <v>7.4229826719680002E-3</v>
      </c>
      <c r="F358">
        <v>2.7013083070324202E-4</v>
      </c>
      <c r="G358">
        <v>-8.6743574747428304E-2</v>
      </c>
      <c r="H358">
        <v>1.18928827610179E-2</v>
      </c>
      <c r="I358">
        <v>-5.1786887571711501E-2</v>
      </c>
      <c r="J358">
        <v>1.07414273633519E-2</v>
      </c>
      <c r="K358">
        <v>1.42478238302624E-2</v>
      </c>
      <c r="L358">
        <v>-1.9238442640600199E-2</v>
      </c>
      <c r="M358">
        <v>6.1141377119223999E-3</v>
      </c>
      <c r="N358">
        <v>-2.2282614157669401E-2</v>
      </c>
      <c r="O358">
        <v>6.6100507980933303E-3</v>
      </c>
      <c r="P358">
        <v>3.3520462634068798E-2</v>
      </c>
      <c r="Q358">
        <v>-2.24294485457113E-2</v>
      </c>
      <c r="R358">
        <v>-6.6604709639702898E-3</v>
      </c>
      <c r="S358">
        <v>-9.1644122319018799E-3</v>
      </c>
      <c r="T358">
        <v>9.0789193273957992E-3</v>
      </c>
      <c r="U358">
        <v>9.9075453019768795E-3</v>
      </c>
      <c r="V358">
        <v>1.45728838080086E-3</v>
      </c>
      <c r="W358">
        <v>1.1147154959624201E-2</v>
      </c>
      <c r="X358">
        <v>3.8887839803294199E-3</v>
      </c>
      <c r="Y358">
        <v>-4.30179821795E-3</v>
      </c>
      <c r="Z358">
        <v>-1.1394569096788499E-2</v>
      </c>
      <c r="AA358">
        <v>-6.2037022956928402E-3</v>
      </c>
      <c r="AB358">
        <v>5.6882499090833696E-3</v>
      </c>
      <c r="AC358">
        <v>-4.1398941064338599E-3</v>
      </c>
    </row>
    <row r="359" spans="1:29" x14ac:dyDescent="0.2">
      <c r="A359">
        <v>2014</v>
      </c>
      <c r="B359">
        <v>1</v>
      </c>
      <c r="C359" t="s">
        <v>196</v>
      </c>
      <c r="D359">
        <v>1.92757710530681</v>
      </c>
      <c r="E359">
        <v>3.98017038342001E-3</v>
      </c>
      <c r="F359">
        <v>9.7409338183055902E-4</v>
      </c>
      <c r="G359">
        <v>0.112893437332901</v>
      </c>
      <c r="H359">
        <v>4.3680443067358701E-2</v>
      </c>
      <c r="I359">
        <v>-2.7612397950968801E-2</v>
      </c>
      <c r="J359">
        <v>6.0542936895628305E-4</v>
      </c>
      <c r="K359">
        <v>-1.66935085482612E-2</v>
      </c>
      <c r="L359">
        <v>-4.0654003887736601E-2</v>
      </c>
      <c r="M359">
        <v>2.9184245217465099E-3</v>
      </c>
      <c r="N359">
        <v>-2.0740400179013099E-3</v>
      </c>
      <c r="O359">
        <v>-1.89063181436325E-2</v>
      </c>
      <c r="P359">
        <v>3.0782689462371799E-2</v>
      </c>
      <c r="Q359">
        <v>-7.7131757641674695E-2</v>
      </c>
      <c r="R359">
        <v>6.9802815771856201E-3</v>
      </c>
      <c r="S359">
        <v>3.4997112618487397E-2</v>
      </c>
      <c r="T359">
        <v>-2.1370917867380001E-2</v>
      </c>
      <c r="U359">
        <v>-6.2643669832389698E-3</v>
      </c>
      <c r="V359">
        <v>2.0572661850886E-2</v>
      </c>
      <c r="W359">
        <v>-3.1506003765410101E-2</v>
      </c>
      <c r="X359">
        <v>4.5918265553780398E-3</v>
      </c>
      <c r="Y359">
        <v>-2.1849604618502999E-3</v>
      </c>
      <c r="Z359">
        <v>-6.8902144397492496E-3</v>
      </c>
      <c r="AA359">
        <v>1.8094888589455401E-2</v>
      </c>
      <c r="AB359">
        <v>1.8469016734948499E-3</v>
      </c>
      <c r="AC359">
        <v>-1.38058592334945E-2</v>
      </c>
    </row>
    <row r="360" spans="1:29" x14ac:dyDescent="0.2">
      <c r="A360">
        <v>2014</v>
      </c>
      <c r="B360">
        <v>0</v>
      </c>
      <c r="C360" t="s">
        <v>391</v>
      </c>
      <c r="D360">
        <v>-0.76117848888255402</v>
      </c>
      <c r="E360">
        <v>2.1192940182472E-2</v>
      </c>
      <c r="F360">
        <v>3.3305527885512997E-4</v>
      </c>
      <c r="G360">
        <v>-0.104236896151988</v>
      </c>
      <c r="H360">
        <v>-1.7161732114597199E-2</v>
      </c>
      <c r="I360">
        <v>9.2948921305947303E-3</v>
      </c>
      <c r="J360">
        <v>3.65911483137684E-3</v>
      </c>
      <c r="K360">
        <v>9.7904974090110407E-3</v>
      </c>
      <c r="L360">
        <v>-6.1368313938947204E-3</v>
      </c>
      <c r="M360">
        <v>1.04414222370594E-2</v>
      </c>
      <c r="N360">
        <v>-1.3234757270193299E-3</v>
      </c>
      <c r="O360">
        <v>-2.9889074755925799E-3</v>
      </c>
      <c r="P360">
        <v>9.2425608751030598E-3</v>
      </c>
      <c r="Q360">
        <v>3.6700514601978901E-2</v>
      </c>
      <c r="R360">
        <v>2.0077558224594699E-2</v>
      </c>
      <c r="S360">
        <v>6.2421154271095104E-3</v>
      </c>
      <c r="T360">
        <v>8.2545516615385103E-3</v>
      </c>
      <c r="U360">
        <v>-5.0461434256345798E-4</v>
      </c>
      <c r="V360">
        <v>6.0964850798842701E-2</v>
      </c>
      <c r="W360">
        <v>-5.8227896570961996E-3</v>
      </c>
      <c r="X360">
        <v>8.0314423019615892E-3</v>
      </c>
      <c r="Y360">
        <v>-1.1792813421937101E-2</v>
      </c>
      <c r="Z360">
        <v>-6.9976872132890896E-4</v>
      </c>
      <c r="AA360">
        <v>2.6834299523910898E-3</v>
      </c>
      <c r="AB360">
        <v>-1.7198767787812801E-3</v>
      </c>
      <c r="AC360">
        <v>-2.90722233391798E-2</v>
      </c>
    </row>
    <row r="361" spans="1:29" x14ac:dyDescent="0.2">
      <c r="A361">
        <v>2014</v>
      </c>
      <c r="B361">
        <v>0</v>
      </c>
      <c r="C361" t="s">
        <v>420</v>
      </c>
      <c r="D361">
        <v>-0.70508601470939103</v>
      </c>
      <c r="E361">
        <v>5.0596750254340598E-3</v>
      </c>
      <c r="F361" s="1">
        <v>6.5349382008924494E-5</v>
      </c>
      <c r="G361">
        <v>-4.6634920384093698E-2</v>
      </c>
      <c r="H361">
        <v>-1.14361508827795E-2</v>
      </c>
      <c r="I361">
        <v>-8.5489563714755395E-4</v>
      </c>
      <c r="J361">
        <v>2.1201129758053799E-2</v>
      </c>
      <c r="K361">
        <v>7.8994428235468102E-3</v>
      </c>
      <c r="L361">
        <v>-6.8171020180120398E-4</v>
      </c>
      <c r="M361">
        <v>-1.19874261332601E-3</v>
      </c>
      <c r="N361">
        <v>-1.8149742083775001E-2</v>
      </c>
      <c r="O361">
        <v>1.4744908468704099E-3</v>
      </c>
      <c r="P361">
        <v>-2.9072677635551499E-3</v>
      </c>
      <c r="Q361">
        <v>1.52733251957123E-2</v>
      </c>
      <c r="R361">
        <v>1.2950324173184699E-3</v>
      </c>
      <c r="S361">
        <v>1.08958524348649E-3</v>
      </c>
      <c r="T361">
        <v>1.55665911557287E-3</v>
      </c>
      <c r="U361">
        <v>-1.7360191311226001E-3</v>
      </c>
      <c r="V361">
        <v>-1.8284074548491701E-2</v>
      </c>
      <c r="W361">
        <v>4.2660586146912898E-4</v>
      </c>
      <c r="X361">
        <v>3.7861514459099901E-3</v>
      </c>
      <c r="Y361">
        <v>1.4892582616840701E-3</v>
      </c>
      <c r="Z361">
        <v>-4.5600800806152699E-3</v>
      </c>
      <c r="AA361">
        <v>-1.2745338424146799E-3</v>
      </c>
      <c r="AB361">
        <v>6.6936178843710198E-3</v>
      </c>
      <c r="AC361">
        <v>9.0407362673978493E-3</v>
      </c>
    </row>
    <row r="362" spans="1:29" x14ac:dyDescent="0.2">
      <c r="A362">
        <v>2014</v>
      </c>
      <c r="B362">
        <v>1</v>
      </c>
      <c r="C362" t="s">
        <v>390</v>
      </c>
      <c r="D362">
        <v>1.4748490714717299</v>
      </c>
      <c r="E362">
        <v>9.0310261842236807E-3</v>
      </c>
      <c r="F362">
        <v>8.1136651280228002E-4</v>
      </c>
      <c r="G362">
        <v>0.13056289521775599</v>
      </c>
      <c r="H362">
        <v>7.7242471318278603E-3</v>
      </c>
      <c r="I362">
        <v>1.98786100340534E-2</v>
      </c>
      <c r="J362">
        <v>-1.7287482227692601E-2</v>
      </c>
      <c r="K362">
        <v>-2.0522729513742101E-2</v>
      </c>
      <c r="L362">
        <v>-4.4600325803912001E-4</v>
      </c>
      <c r="M362">
        <v>3.1296547805284597E-2</v>
      </c>
      <c r="N362">
        <v>-2.18316016704957E-2</v>
      </c>
      <c r="O362">
        <v>-7.5159049409967401E-3</v>
      </c>
      <c r="P362">
        <v>-3.9973097940677396E-3</v>
      </c>
      <c r="Q362">
        <v>8.1953662483111797E-3</v>
      </c>
      <c r="R362">
        <v>-9.6489586767648308E-3</v>
      </c>
      <c r="S362">
        <v>-2.6242181198992999E-2</v>
      </c>
      <c r="T362">
        <v>-1.30263492594625E-2</v>
      </c>
      <c r="U362">
        <v>1.46352755675297E-2</v>
      </c>
      <c r="V362">
        <v>5.2531833438312203E-3</v>
      </c>
      <c r="W362">
        <v>2.9349156714262199E-2</v>
      </c>
      <c r="X362">
        <v>5.3203267359473397E-3</v>
      </c>
      <c r="Y362">
        <v>-2.5181399510829101E-2</v>
      </c>
      <c r="Z362">
        <v>-1.39924411579885E-2</v>
      </c>
      <c r="AA362">
        <v>6.5811221695615601E-3</v>
      </c>
      <c r="AB362">
        <v>3.11224397609045E-3</v>
      </c>
      <c r="AC362">
        <v>1.78931826995892E-3</v>
      </c>
    </row>
    <row r="363" spans="1:29" x14ac:dyDescent="0.2">
      <c r="A363">
        <v>2014</v>
      </c>
      <c r="B363">
        <v>0</v>
      </c>
      <c r="C363" t="s">
        <v>156</v>
      </c>
      <c r="D363">
        <v>-0.49221735197633498</v>
      </c>
      <c r="E363">
        <v>4.2746129032339999E-2</v>
      </c>
      <c r="F363">
        <v>2.6636634537662598E-4</v>
      </c>
      <c r="G363">
        <v>-9.7339944213395396E-2</v>
      </c>
      <c r="H363">
        <v>3.5812222175248699E-3</v>
      </c>
      <c r="I363">
        <v>-1.73626891928686E-2</v>
      </c>
      <c r="J363">
        <v>-1.2707130525473999E-3</v>
      </c>
      <c r="K363">
        <v>1.5124098892556801E-3</v>
      </c>
      <c r="L363">
        <v>-2.9177507436411402E-3</v>
      </c>
      <c r="M363">
        <v>1.4245533461833501E-3</v>
      </c>
      <c r="N363">
        <v>2.0414107913065398E-2</v>
      </c>
      <c r="O363">
        <v>-5.3408665325904601E-3</v>
      </c>
      <c r="P363">
        <v>2.3263820327193599E-3</v>
      </c>
      <c r="Q363">
        <v>3.3806508637013E-3</v>
      </c>
      <c r="R363">
        <v>3.3926176228661199E-3</v>
      </c>
      <c r="S363">
        <v>-5.9527459325790701E-3</v>
      </c>
      <c r="T363">
        <v>2.3530375052939201E-3</v>
      </c>
      <c r="U363">
        <v>-3.7336962551288398E-3</v>
      </c>
      <c r="V363">
        <v>-2.61047582838673E-3</v>
      </c>
      <c r="W363">
        <v>4.7357360633370196E-3</v>
      </c>
      <c r="X363">
        <v>5.0021251696094103E-3</v>
      </c>
      <c r="Y363">
        <v>-1.2286302517993399E-3</v>
      </c>
      <c r="Z363">
        <v>3.5305851307553299E-3</v>
      </c>
      <c r="AA363">
        <v>3.2774491028842601E-3</v>
      </c>
      <c r="AB363">
        <v>8.6384863765718495E-2</v>
      </c>
      <c r="AC363">
        <v>1.6453910762165001E-3</v>
      </c>
    </row>
    <row r="364" spans="1:29" x14ac:dyDescent="0.2">
      <c r="A364">
        <v>2014</v>
      </c>
      <c r="B364">
        <v>0</v>
      </c>
      <c r="C364" t="s">
        <v>409</v>
      </c>
      <c r="D364">
        <v>-0.88882496033525604</v>
      </c>
      <c r="E364">
        <v>5.7595361446589602E-3</v>
      </c>
      <c r="F364">
        <v>1.27736941590286E-4</v>
      </c>
      <c r="G364">
        <v>-6.27503002635144E-2</v>
      </c>
      <c r="H364">
        <v>-1.2680968956056899E-2</v>
      </c>
      <c r="I364">
        <v>-3.1334082941978099E-2</v>
      </c>
      <c r="J364">
        <v>1.77060152432011E-2</v>
      </c>
      <c r="K364">
        <v>1.0298175904752601E-2</v>
      </c>
      <c r="L364">
        <v>8.4368841276596697E-3</v>
      </c>
      <c r="M364">
        <v>9.8855131485470499E-3</v>
      </c>
      <c r="N364">
        <v>-1.7429579941192E-2</v>
      </c>
      <c r="O364">
        <v>7.00772293788739E-4</v>
      </c>
      <c r="P364">
        <v>-1.3004777496219901E-2</v>
      </c>
      <c r="Q364">
        <v>-3.68617833115196E-3</v>
      </c>
      <c r="R364">
        <v>3.0606397487883499E-3</v>
      </c>
      <c r="S364">
        <v>-3.8256092592520098E-3</v>
      </c>
      <c r="T364">
        <v>5.06741916379132E-3</v>
      </c>
      <c r="U364">
        <v>-2.0899427880538501E-3</v>
      </c>
      <c r="V364">
        <v>-2.6495565937969898E-2</v>
      </c>
      <c r="W364">
        <v>3.2903659094635699E-3</v>
      </c>
      <c r="X364">
        <v>9.4633072323884702E-3</v>
      </c>
      <c r="Y364">
        <v>-8.2289384639773894E-3</v>
      </c>
      <c r="Z364">
        <v>8.8293545777034003E-4</v>
      </c>
      <c r="AA364">
        <v>-1.4683421543465499E-3</v>
      </c>
      <c r="AB364">
        <v>-3.2625607099799098E-3</v>
      </c>
      <c r="AC364">
        <v>1.06438795751151E-2</v>
      </c>
    </row>
    <row r="365" spans="1:29" x14ac:dyDescent="0.2">
      <c r="A365">
        <v>2014</v>
      </c>
      <c r="B365">
        <v>0</v>
      </c>
      <c r="C365" t="s">
        <v>109</v>
      </c>
      <c r="D365">
        <v>-0.62825085128517999</v>
      </c>
      <c r="E365">
        <v>2.5894116106841499E-2</v>
      </c>
      <c r="F365">
        <v>2.6631476102472498E-4</v>
      </c>
      <c r="G365">
        <v>-9.5451569088397803E-2</v>
      </c>
      <c r="H365">
        <v>-2.4565047740111499E-2</v>
      </c>
      <c r="I365">
        <v>1.8740547152986699E-2</v>
      </c>
      <c r="J365">
        <v>-1.7499608784698199E-3</v>
      </c>
      <c r="K365">
        <v>6.9523686106192596E-3</v>
      </c>
      <c r="L365">
        <v>2.6924493896118701E-2</v>
      </c>
      <c r="M365">
        <v>-5.4820189744926202E-2</v>
      </c>
      <c r="N365">
        <v>8.5162624943404992E-3</v>
      </c>
      <c r="O365">
        <v>1.6956854557749701E-2</v>
      </c>
      <c r="P365">
        <v>-1.8380374814717701E-4</v>
      </c>
      <c r="Q365">
        <v>2.5582035965779301E-3</v>
      </c>
      <c r="R365">
        <v>3.6752218606570801E-3</v>
      </c>
      <c r="S365">
        <v>-2.8807148356931999E-2</v>
      </c>
      <c r="T365">
        <v>9.8952778537904195E-3</v>
      </c>
      <c r="U365">
        <v>-4.1273685621416997E-3</v>
      </c>
      <c r="V365">
        <v>4.5716431626872903E-2</v>
      </c>
      <c r="W365">
        <v>2.7718841399565701E-2</v>
      </c>
      <c r="X365">
        <v>-3.69804479628821E-2</v>
      </c>
      <c r="Y365">
        <v>5.6289995547540599E-2</v>
      </c>
      <c r="Z365">
        <v>-1.6707647621182499E-3</v>
      </c>
      <c r="AA365">
        <v>-1.5667018921534201E-2</v>
      </c>
      <c r="AB365">
        <v>8.4477803487854105E-4</v>
      </c>
      <c r="AC365">
        <v>-2.0686361703659999E-2</v>
      </c>
    </row>
    <row r="366" spans="1:29" x14ac:dyDescent="0.2">
      <c r="A366">
        <v>2014</v>
      </c>
      <c r="B366">
        <v>0</v>
      </c>
      <c r="C366" t="s">
        <v>90</v>
      </c>
      <c r="D366">
        <v>-0.79410063806725195</v>
      </c>
      <c r="E366">
        <v>1.02545188300379E-2</v>
      </c>
      <c r="F366">
        <v>1.75129873334E-4</v>
      </c>
      <c r="G366">
        <v>-7.5048093994932799E-2</v>
      </c>
      <c r="H366">
        <v>3.1184768148800598E-2</v>
      </c>
      <c r="I366">
        <v>1.4706358674815101E-2</v>
      </c>
      <c r="J366">
        <v>-9.8798954196990894E-3</v>
      </c>
      <c r="K366">
        <v>8.5981379629043106E-3</v>
      </c>
      <c r="L366">
        <v>-3.1258146680198398E-2</v>
      </c>
      <c r="M366">
        <v>1.2580582128147701E-2</v>
      </c>
      <c r="N366">
        <v>-2.3460075991788398E-2</v>
      </c>
      <c r="O366">
        <v>3.5688905174227899E-3</v>
      </c>
      <c r="P366">
        <v>1.81784923218954E-2</v>
      </c>
      <c r="Q366">
        <v>-2.5874382382513501E-2</v>
      </c>
      <c r="R366">
        <v>-2.66561502461596E-2</v>
      </c>
      <c r="S366">
        <v>3.64435719908457E-3</v>
      </c>
      <c r="T366">
        <v>7.2518543337954803E-3</v>
      </c>
      <c r="U366">
        <v>2.02851305233239E-2</v>
      </c>
      <c r="V366">
        <v>-2.1309351965552802E-2</v>
      </c>
      <c r="W366">
        <v>3.80342323774301E-3</v>
      </c>
      <c r="X366">
        <v>2.0860545920105101E-2</v>
      </c>
      <c r="Y366">
        <v>-1.6415327282405901E-2</v>
      </c>
      <c r="Z366">
        <v>-1.7426400888851799E-2</v>
      </c>
      <c r="AA366">
        <v>-3.7813708323768398E-3</v>
      </c>
      <c r="AB366">
        <v>-1.5610974783334799E-4</v>
      </c>
      <c r="AC366">
        <v>9.4766901292632905E-3</v>
      </c>
    </row>
    <row r="367" spans="1:29" x14ac:dyDescent="0.2">
      <c r="A367">
        <v>2014</v>
      </c>
      <c r="B367">
        <v>0</v>
      </c>
      <c r="C367" t="s">
        <v>362</v>
      </c>
      <c r="D367">
        <v>-0.826764468193945</v>
      </c>
      <c r="E367">
        <v>1.3225141870449099E-2</v>
      </c>
      <c r="F367">
        <v>2.4918949804481901E-4</v>
      </c>
      <c r="G367">
        <v>-8.8918528580273604E-2</v>
      </c>
      <c r="H367">
        <v>-2.8243764123096499E-3</v>
      </c>
      <c r="I367">
        <v>-1.40654330171849E-2</v>
      </c>
      <c r="J367">
        <v>1.31744508596501E-2</v>
      </c>
      <c r="K367">
        <v>1.06933100398521E-2</v>
      </c>
      <c r="L367">
        <v>-6.2244788076892396E-3</v>
      </c>
      <c r="M367">
        <v>-2.4171717028918199E-3</v>
      </c>
      <c r="N367">
        <v>1.17144537260917E-3</v>
      </c>
      <c r="O367">
        <v>1.4723320893709301E-2</v>
      </c>
      <c r="P367">
        <v>7.02307416862674E-3</v>
      </c>
      <c r="Q367">
        <v>8.4603211563175108E-3</v>
      </c>
      <c r="R367">
        <v>2.3738095519499399E-2</v>
      </c>
      <c r="S367">
        <v>-1.4565602769915699E-2</v>
      </c>
      <c r="T367">
        <v>9.6350511240996094E-3</v>
      </c>
      <c r="U367">
        <v>-1.7654960431920001E-2</v>
      </c>
      <c r="V367">
        <v>-1.4936232451351301E-2</v>
      </c>
      <c r="W367">
        <v>-1.84325624291804E-3</v>
      </c>
      <c r="X367">
        <v>3.3021205735873797E-2</v>
      </c>
      <c r="Y367">
        <v>-4.4238457715919997E-4</v>
      </c>
      <c r="Z367">
        <v>4.33646185189717E-2</v>
      </c>
      <c r="AA367">
        <v>-1.6122837294286901E-2</v>
      </c>
      <c r="AB367">
        <v>-3.39443052236284E-3</v>
      </c>
      <c r="AC367">
        <v>6.7271372332903196E-3</v>
      </c>
    </row>
    <row r="368" spans="1:29" x14ac:dyDescent="0.2">
      <c r="A368">
        <v>2014</v>
      </c>
      <c r="B368">
        <v>1</v>
      </c>
      <c r="C368" t="s">
        <v>341</v>
      </c>
      <c r="D368">
        <v>1.75837933537072</v>
      </c>
      <c r="E368">
        <v>8.2021234553863506E-3</v>
      </c>
      <c r="F368">
        <v>1.3730435770226599E-3</v>
      </c>
      <c r="G368">
        <v>0.148144964418292</v>
      </c>
      <c r="H368">
        <v>3.4004985324877599E-2</v>
      </c>
      <c r="I368">
        <v>-3.6949200072001198E-2</v>
      </c>
      <c r="J368">
        <v>-3.47379897317538E-2</v>
      </c>
      <c r="K368">
        <v>-1.41483743043955E-2</v>
      </c>
      <c r="L368">
        <v>-2.1426955231159901E-2</v>
      </c>
      <c r="M368">
        <v>1.55328329552137E-2</v>
      </c>
      <c r="N368">
        <v>-7.7952285151544603E-3</v>
      </c>
      <c r="O368">
        <v>-3.0566946774645901E-3</v>
      </c>
      <c r="P368">
        <v>3.3089429445818198E-2</v>
      </c>
      <c r="Q368">
        <v>1.38734124184994E-2</v>
      </c>
      <c r="R368">
        <v>5.26226104700315E-2</v>
      </c>
      <c r="S368">
        <v>2.6719516366162599E-2</v>
      </c>
      <c r="T368">
        <v>-1.0822320643042199E-2</v>
      </c>
      <c r="U368">
        <v>-4.7247643953925202E-2</v>
      </c>
      <c r="V368">
        <v>8.4899332943721303E-2</v>
      </c>
      <c r="W368">
        <v>-3.8873618861471899E-2</v>
      </c>
      <c r="X368">
        <v>-3.0972429716200098E-2</v>
      </c>
      <c r="Y368">
        <v>-8.5477219566389099E-3</v>
      </c>
      <c r="Z368">
        <v>3.45850616446398E-2</v>
      </c>
      <c r="AA368">
        <v>4.2294306655600604E-3</v>
      </c>
      <c r="AB368">
        <v>2.9018290001512101E-3</v>
      </c>
      <c r="AC368">
        <v>-4.0713166209851E-2</v>
      </c>
    </row>
    <row r="369" spans="1:35" x14ac:dyDescent="0.2">
      <c r="A369">
        <v>2014</v>
      </c>
      <c r="B369">
        <v>0</v>
      </c>
      <c r="C369" t="s">
        <v>336</v>
      </c>
      <c r="D369">
        <v>-1.08773099517037</v>
      </c>
      <c r="E369">
        <v>4.0661225127252801E-2</v>
      </c>
      <c r="F369">
        <v>1.5610369352490299E-3</v>
      </c>
      <c r="G369">
        <v>-0.20889297872172399</v>
      </c>
      <c r="H369">
        <v>-5.7735336700298498E-2</v>
      </c>
      <c r="I369">
        <v>1.06376215769639E-2</v>
      </c>
      <c r="J369">
        <v>4.1006584311228902E-2</v>
      </c>
      <c r="K369">
        <v>1.7665097521062101E-2</v>
      </c>
      <c r="L369">
        <v>4.7152662413785101E-2</v>
      </c>
      <c r="M369" s="1">
        <v>4.0832054927520097E-5</v>
      </c>
      <c r="N369">
        <v>-9.5418964339976195E-2</v>
      </c>
      <c r="O369">
        <v>-5.8818260761099701E-2</v>
      </c>
      <c r="P369">
        <v>-4.16637970977271E-2</v>
      </c>
      <c r="Q369">
        <v>8.1849190867118501E-3</v>
      </c>
      <c r="R369">
        <v>-3.9717497209376798E-2</v>
      </c>
      <c r="S369">
        <v>6.68041570349739E-3</v>
      </c>
      <c r="T369">
        <v>-4.2645970930373198E-4</v>
      </c>
      <c r="U369">
        <v>2.8317270071425999E-2</v>
      </c>
      <c r="V369">
        <v>3.9713295793501503E-2</v>
      </c>
      <c r="W369">
        <v>7.7415623389180503E-3</v>
      </c>
      <c r="X369">
        <v>-6.9074672058731302E-4</v>
      </c>
      <c r="Y369">
        <v>1.3365141824393601E-3</v>
      </c>
      <c r="Z369">
        <v>-3.4773917509174801E-2</v>
      </c>
      <c r="AA369">
        <v>5.7557841727518003E-2</v>
      </c>
      <c r="AB369">
        <v>-0.113316258355634</v>
      </c>
      <c r="AC369">
        <v>-2.12910254940132E-2</v>
      </c>
    </row>
    <row r="370" spans="1:35" x14ac:dyDescent="0.2">
      <c r="A370">
        <v>2014</v>
      </c>
      <c r="B370">
        <v>0</v>
      </c>
      <c r="C370" t="s">
        <v>60</v>
      </c>
      <c r="D370">
        <v>-1.0224001806562699</v>
      </c>
      <c r="E370">
        <v>6.8530642628047197E-3</v>
      </c>
      <c r="F370">
        <v>2.1555311490406801E-4</v>
      </c>
      <c r="G370">
        <v>-7.8789304064936297E-2</v>
      </c>
      <c r="H370">
        <v>7.6610688472936901E-3</v>
      </c>
      <c r="I370">
        <v>-4.5394456522127397E-2</v>
      </c>
      <c r="J370">
        <v>-1.4349936614385199E-3</v>
      </c>
      <c r="K370">
        <v>1.1876065247224701E-2</v>
      </c>
      <c r="L370">
        <v>-6.6873263258836902E-3</v>
      </c>
      <c r="M370">
        <v>3.1191413948071099E-3</v>
      </c>
      <c r="N370">
        <v>2.84203998990766E-2</v>
      </c>
      <c r="O370">
        <v>-4.4504011765330196E-3</v>
      </c>
      <c r="P370">
        <v>2.0379541991652001E-2</v>
      </c>
      <c r="Q370">
        <v>-1.81818302996253E-2</v>
      </c>
      <c r="R370">
        <v>1.0587147923594499E-2</v>
      </c>
      <c r="S370">
        <v>1.5037312265011799E-3</v>
      </c>
      <c r="T370">
        <v>1.07619646829213E-2</v>
      </c>
      <c r="U370">
        <v>-1.1694599797569399E-2</v>
      </c>
      <c r="V370">
        <v>-1.11680458895617E-2</v>
      </c>
      <c r="W370">
        <v>-3.8120717430271699E-3</v>
      </c>
      <c r="X370">
        <v>7.07191617766194E-3</v>
      </c>
      <c r="Y370">
        <v>-2.29991936507253E-3</v>
      </c>
      <c r="Z370">
        <v>7.6393714013524103E-3</v>
      </c>
      <c r="AA370">
        <v>3.9778934767411697E-3</v>
      </c>
      <c r="AB370">
        <v>7.0107977699897699E-3</v>
      </c>
      <c r="AC370">
        <v>2.1302367996469699E-3</v>
      </c>
    </row>
    <row r="371" spans="1:35" x14ac:dyDescent="0.2">
      <c r="A371">
        <v>2015</v>
      </c>
      <c r="B371">
        <v>0</v>
      </c>
      <c r="C371" t="s">
        <v>19</v>
      </c>
      <c r="D371">
        <v>-0.93917639076884296</v>
      </c>
      <c r="E371">
        <v>1.6581863400626101E-2</v>
      </c>
      <c r="F371">
        <v>4.2642151315810001E-4</v>
      </c>
      <c r="G371">
        <v>-0.11334980766780001</v>
      </c>
      <c r="H371">
        <v>2.50870422588091E-2</v>
      </c>
      <c r="I371">
        <v>-3.4587089529750203E-2</v>
      </c>
      <c r="J371">
        <v>-5.2211898316453197E-2</v>
      </c>
      <c r="K371">
        <v>1.6284684931124799E-2</v>
      </c>
      <c r="L371">
        <v>5.8335275858827796E-3</v>
      </c>
      <c r="M371">
        <v>1.7666599057018999E-2</v>
      </c>
      <c r="N371">
        <v>-3.8640148306233899E-2</v>
      </c>
      <c r="O371">
        <v>-1.3991492710087299E-3</v>
      </c>
      <c r="P371">
        <v>-1.1016143223040399E-2</v>
      </c>
      <c r="Q371">
        <v>3.2332030273418098E-3</v>
      </c>
      <c r="R371">
        <v>-3.9981016674481999E-2</v>
      </c>
      <c r="S371">
        <v>1.7951348853841601E-2</v>
      </c>
      <c r="T371">
        <v>-4.52619414028382E-2</v>
      </c>
      <c r="U371">
        <v>3.5159919694621102E-2</v>
      </c>
      <c r="V371">
        <v>1.3942926175766999E-3</v>
      </c>
      <c r="W371">
        <v>-7.0050757993743804E-3</v>
      </c>
      <c r="X371">
        <v>-1.9511388359600899E-2</v>
      </c>
      <c r="Y371">
        <v>-1.3283077243102299E-2</v>
      </c>
      <c r="Z371">
        <v>-3.07044493665613E-2</v>
      </c>
      <c r="AA371">
        <v>1.8444023488260501E-3</v>
      </c>
      <c r="AB371">
        <v>1.4457959286643901E-2</v>
      </c>
      <c r="AC371">
        <v>2.52307141671285E-2</v>
      </c>
    </row>
    <row r="372" spans="1:35" x14ac:dyDescent="0.2">
      <c r="A372">
        <v>2015</v>
      </c>
      <c r="B372">
        <v>0</v>
      </c>
      <c r="C372" t="s">
        <v>36</v>
      </c>
      <c r="D372">
        <v>-0.71036509871542297</v>
      </c>
      <c r="E372">
        <v>1.2139116486651801E-2</v>
      </c>
      <c r="F372">
        <v>1.6100078347209E-4</v>
      </c>
      <c r="G372">
        <v>-7.3147600111133998E-2</v>
      </c>
      <c r="H372">
        <v>2.6914813539606501E-2</v>
      </c>
      <c r="I372">
        <v>-2.08385652521479E-2</v>
      </c>
      <c r="J372">
        <v>-3.6553626546231198E-2</v>
      </c>
      <c r="K372">
        <v>1.04431625745361E-2</v>
      </c>
      <c r="L372">
        <v>-1.2200498539331099E-2</v>
      </c>
      <c r="M372">
        <v>8.3351610180588797E-3</v>
      </c>
      <c r="N372">
        <v>-3.8090488920874299E-2</v>
      </c>
      <c r="O372">
        <v>5.4140830726888004E-3</v>
      </c>
      <c r="P372">
        <v>4.5029560912745303E-3</v>
      </c>
      <c r="Q372">
        <v>1.9718763177458899E-2</v>
      </c>
      <c r="R372">
        <v>8.7303496395844601E-3</v>
      </c>
      <c r="S372">
        <v>-6.2017928314246204E-3</v>
      </c>
      <c r="T372">
        <v>1.11903631012695E-2</v>
      </c>
      <c r="U372">
        <v>-9.5615551503748404E-3</v>
      </c>
      <c r="V372">
        <v>8.2531028956939504E-4</v>
      </c>
      <c r="W372">
        <v>4.5104104853000504E-3</v>
      </c>
      <c r="X372">
        <v>1.4277099557456899E-3</v>
      </c>
      <c r="Y372">
        <v>-8.7422493090316203E-3</v>
      </c>
      <c r="Z372">
        <v>4.9438734008541698E-3</v>
      </c>
      <c r="AA372">
        <v>-6.5416820122101704E-3</v>
      </c>
      <c r="AB372">
        <v>-2.1340384628714699E-2</v>
      </c>
      <c r="AC372">
        <v>-2.56911438697662E-3</v>
      </c>
    </row>
    <row r="373" spans="1:35" x14ac:dyDescent="0.2">
      <c r="A373">
        <v>2015</v>
      </c>
      <c r="B373">
        <v>1</v>
      </c>
      <c r="C373" t="s">
        <v>375</v>
      </c>
      <c r="D373">
        <v>1.63875663851654</v>
      </c>
      <c r="E373">
        <v>1.56710981669929E-2</v>
      </c>
      <c r="F373">
        <v>2.0193889044108899E-3</v>
      </c>
      <c r="G373">
        <v>0.191627547709466</v>
      </c>
      <c r="H373">
        <v>1.31288402945409E-2</v>
      </c>
      <c r="I373">
        <v>-4.2802380897259398E-3</v>
      </c>
      <c r="J373">
        <v>-4.3933164597966E-2</v>
      </c>
      <c r="K373">
        <v>-1.68278953495891E-2</v>
      </c>
      <c r="L373">
        <v>6.2121965342427601E-2</v>
      </c>
      <c r="M373">
        <v>-2.0375474984031302E-3</v>
      </c>
      <c r="N373">
        <v>-1.14923016443972E-2</v>
      </c>
      <c r="O373">
        <v>2.7231958822046998E-3</v>
      </c>
      <c r="P373">
        <v>-7.8213492038531507E-2</v>
      </c>
      <c r="Q373">
        <v>-2.40324601273833E-2</v>
      </c>
      <c r="R373">
        <v>-3.9199058489036001E-2</v>
      </c>
      <c r="S373">
        <v>-1.38805823104517E-2</v>
      </c>
      <c r="T373">
        <v>-1.12691494807961E-2</v>
      </c>
      <c r="U373">
        <v>-2.4315636643995999E-3</v>
      </c>
      <c r="V373">
        <v>-2.4271417248684E-2</v>
      </c>
      <c r="W373">
        <v>1.2382516617637E-2</v>
      </c>
      <c r="X373">
        <v>2.6866984678122801E-2</v>
      </c>
      <c r="Y373">
        <v>-2.38949134128344E-3</v>
      </c>
      <c r="Z373">
        <v>7.0095102298095297E-4</v>
      </c>
      <c r="AA373">
        <v>-2.2861411969840499E-3</v>
      </c>
      <c r="AB373">
        <v>5.8855880403367797E-3</v>
      </c>
      <c r="AC373">
        <v>1.5031301933376699E-2</v>
      </c>
      <c r="AE373" s="1"/>
    </row>
    <row r="374" spans="1:35" x14ac:dyDescent="0.2">
      <c r="A374">
        <v>2015</v>
      </c>
      <c r="B374">
        <v>0</v>
      </c>
      <c r="C374" t="s">
        <v>330</v>
      </c>
      <c r="D374">
        <v>-0.59938063873177105</v>
      </c>
      <c r="E374">
        <v>5.3868143370295798E-3</v>
      </c>
      <c r="F374" s="1">
        <v>4.8546850781617397E-5</v>
      </c>
      <c r="G374">
        <v>-4.0915236381426703E-2</v>
      </c>
      <c r="H374">
        <v>-1.6794059447788001E-2</v>
      </c>
      <c r="I374">
        <v>1.89474149387641E-2</v>
      </c>
      <c r="J374">
        <v>4.7437748800223303E-3</v>
      </c>
      <c r="K374">
        <v>4.4578913540049203E-3</v>
      </c>
      <c r="L374">
        <v>1.29328885852718E-2</v>
      </c>
      <c r="M374">
        <v>-5.1044180239109499E-3</v>
      </c>
      <c r="N374">
        <v>2.88648828374146E-3</v>
      </c>
      <c r="O374">
        <v>-4.0710559316453204E-3</v>
      </c>
      <c r="P374">
        <v>-3.3768974844380802E-3</v>
      </c>
      <c r="Q374">
        <v>1.43946080371573E-2</v>
      </c>
      <c r="R374">
        <v>8.6095096817454808E-3</v>
      </c>
      <c r="S374">
        <v>-1.7044905997149699E-2</v>
      </c>
      <c r="T374">
        <v>3.47673879095513E-3</v>
      </c>
      <c r="U374">
        <v>-9.6811530909725694E-3</v>
      </c>
      <c r="V374">
        <v>-9.1082571294333198E-3</v>
      </c>
      <c r="W374">
        <v>1.6337156523506001E-2</v>
      </c>
      <c r="X374">
        <v>-1.5372750949269401E-3</v>
      </c>
      <c r="Y374">
        <v>4.30958695102889E-3</v>
      </c>
      <c r="Z374">
        <v>1.07709262260188E-3</v>
      </c>
      <c r="AA374">
        <v>3.3879736914241101E-3</v>
      </c>
      <c r="AB374">
        <v>1.2264765719816001E-3</v>
      </c>
      <c r="AC374">
        <v>4.3227794683030098E-3</v>
      </c>
      <c r="AI374" s="1"/>
    </row>
    <row r="375" spans="1:35" x14ac:dyDescent="0.2">
      <c r="A375">
        <v>2015</v>
      </c>
      <c r="B375">
        <v>0</v>
      </c>
      <c r="C375" t="s">
        <v>118</v>
      </c>
      <c r="D375">
        <v>-0.40461511930215599</v>
      </c>
      <c r="E375">
        <v>1.1781777327510901E-2</v>
      </c>
      <c r="F375" s="1">
        <v>4.6476441840515401E-5</v>
      </c>
      <c r="G375">
        <v>-4.1043072474502E-2</v>
      </c>
      <c r="H375">
        <v>1.1756415235652301E-2</v>
      </c>
      <c r="I375">
        <v>3.70010721531535E-3</v>
      </c>
      <c r="J375">
        <v>-4.6703710012668403E-3</v>
      </c>
      <c r="K375">
        <v>3.3567474018249598E-3</v>
      </c>
      <c r="L375">
        <v>-6.4569848095416497E-3</v>
      </c>
      <c r="M375">
        <v>-2.4533956559901799E-3</v>
      </c>
      <c r="N375">
        <v>-1.7458963037097E-3</v>
      </c>
      <c r="O375">
        <v>9.7456541577410096E-4</v>
      </c>
      <c r="P375">
        <v>-1.3591600408969401E-2</v>
      </c>
      <c r="Q375">
        <v>-1.5583790899606801E-2</v>
      </c>
      <c r="R375">
        <v>4.3811506421958801E-3</v>
      </c>
      <c r="S375">
        <v>-1.23970379612447E-2</v>
      </c>
      <c r="T375">
        <v>3.9861016515521904E-3</v>
      </c>
      <c r="U375">
        <v>-3.3208396542128201E-3</v>
      </c>
      <c r="V375">
        <v>-2.2381814803041401E-2</v>
      </c>
      <c r="W375">
        <v>8.5180350485225299E-3</v>
      </c>
      <c r="X375">
        <v>1.31378869527459E-3</v>
      </c>
      <c r="Y375">
        <v>1.9678001130173099E-3</v>
      </c>
      <c r="Z375">
        <v>1.0507869441712E-2</v>
      </c>
      <c r="AA375">
        <v>-9.900728693385979E-4</v>
      </c>
      <c r="AB375">
        <v>7.6446139660842495E-4</v>
      </c>
      <c r="AC375">
        <v>1.1511505893955E-2</v>
      </c>
    </row>
    <row r="376" spans="1:35" x14ac:dyDescent="0.2">
      <c r="A376">
        <v>2015</v>
      </c>
      <c r="B376">
        <v>1</v>
      </c>
      <c r="C376" t="s">
        <v>252</v>
      </c>
      <c r="D376">
        <v>1.0510748103793801</v>
      </c>
      <c r="E376">
        <v>4.9649763323531701E-2</v>
      </c>
      <c r="F376">
        <v>1.7632604517073499E-3</v>
      </c>
      <c r="G376">
        <v>0.224515347264026</v>
      </c>
      <c r="H376">
        <v>3.0622684741098499E-2</v>
      </c>
      <c r="I376">
        <v>-3.2412549611203399E-2</v>
      </c>
      <c r="J376">
        <v>-2.1135325645298901E-2</v>
      </c>
      <c r="K376">
        <v>-1.24796977873298E-2</v>
      </c>
      <c r="L376">
        <v>-2.8703190253190899E-2</v>
      </c>
      <c r="M376">
        <v>-7.4772502236795102E-2</v>
      </c>
      <c r="N376">
        <v>4.85148058603366E-3</v>
      </c>
      <c r="O376">
        <v>0.10285303703198199</v>
      </c>
      <c r="P376">
        <v>6.1256780269477E-3</v>
      </c>
      <c r="Q376">
        <v>4.5415046776199702E-2</v>
      </c>
      <c r="R376">
        <v>1.1518068879925099E-2</v>
      </c>
      <c r="S376">
        <v>-2.3282062261411201E-2</v>
      </c>
      <c r="T376">
        <v>7.9673010758749205E-2</v>
      </c>
      <c r="U376" s="1">
        <v>1.1885557388661601E-5</v>
      </c>
      <c r="V376">
        <v>-1.02358654375571E-2</v>
      </c>
      <c r="W376">
        <v>1.97771944582492E-2</v>
      </c>
      <c r="X376">
        <v>2.5754549556611002E-3</v>
      </c>
      <c r="Y376">
        <v>7.0065446593192096E-2</v>
      </c>
      <c r="Z376">
        <v>2.1209571498973798E-3</v>
      </c>
      <c r="AA376">
        <v>-0.101220699118111</v>
      </c>
      <c r="AB376">
        <v>-5.5924930543830599E-4</v>
      </c>
      <c r="AC376">
        <v>-0.121002207119748</v>
      </c>
    </row>
    <row r="377" spans="1:35" x14ac:dyDescent="0.2">
      <c r="A377">
        <v>2015</v>
      </c>
      <c r="B377">
        <v>0</v>
      </c>
      <c r="C377" t="s">
        <v>97</v>
      </c>
      <c r="D377">
        <v>-1.37756996990187</v>
      </c>
      <c r="E377">
        <v>8.7001340339462593E-2</v>
      </c>
      <c r="F377">
        <v>6.7102816286339802E-3</v>
      </c>
      <c r="G377">
        <v>-0.39757148829226702</v>
      </c>
      <c r="H377">
        <v>-2.18025552448744E-2</v>
      </c>
      <c r="I377">
        <v>6.9006778175814704E-3</v>
      </c>
      <c r="J377">
        <v>7.43577438377469E-3</v>
      </c>
      <c r="K377">
        <v>6.0878353998261702E-3</v>
      </c>
      <c r="L377">
        <v>1.9029215501492801E-2</v>
      </c>
      <c r="M377">
        <v>0.30959442599218701</v>
      </c>
      <c r="N377">
        <v>-4.3270492631059101E-2</v>
      </c>
      <c r="O377">
        <v>7.56256414043497E-2</v>
      </c>
      <c r="P377">
        <v>2.6436797641940899E-3</v>
      </c>
      <c r="Q377">
        <v>-1.8881050517660401E-2</v>
      </c>
      <c r="R377">
        <v>3.0631906143107301E-2</v>
      </c>
      <c r="S377">
        <v>4.1707200654502999E-3</v>
      </c>
      <c r="T377">
        <v>-8.8552831322862499E-2</v>
      </c>
      <c r="U377">
        <v>-4.1609682266598599E-2</v>
      </c>
      <c r="V377">
        <v>2.0101331577376098E-2</v>
      </c>
      <c r="W377">
        <v>-1.0897367799017E-2</v>
      </c>
      <c r="X377">
        <v>-5.0092605067489401E-2</v>
      </c>
      <c r="Y377">
        <v>-0.28857062998542998</v>
      </c>
      <c r="Z377">
        <v>3.04236977743471E-2</v>
      </c>
      <c r="AA377">
        <v>-7.2602661919518599E-2</v>
      </c>
      <c r="AB377">
        <v>-3.3597952246069698E-3</v>
      </c>
      <c r="AC377">
        <v>2.3053080092161098E-2</v>
      </c>
    </row>
    <row r="378" spans="1:35" x14ac:dyDescent="0.2">
      <c r="A378">
        <v>2015</v>
      </c>
      <c r="B378">
        <v>0</v>
      </c>
      <c r="C378" t="s">
        <v>425</v>
      </c>
      <c r="D378">
        <v>-0.85994076408060705</v>
      </c>
      <c r="E378">
        <v>5.74441081482576E-3</v>
      </c>
      <c r="F378">
        <v>1.1767494429733E-4</v>
      </c>
      <c r="G378">
        <v>-6.0631243480579598E-2</v>
      </c>
      <c r="H378">
        <v>5.7364536000409803E-3</v>
      </c>
      <c r="I378">
        <v>-1.0121773736075999E-2</v>
      </c>
      <c r="J378">
        <v>1.2105680243737999E-2</v>
      </c>
      <c r="K378">
        <v>1.1496485558990299E-2</v>
      </c>
      <c r="L378">
        <v>-1.4504108250519E-2</v>
      </c>
      <c r="M378">
        <v>7.1264329404470096E-3</v>
      </c>
      <c r="N378">
        <v>-2.6923147060772701E-2</v>
      </c>
      <c r="O378">
        <v>5.2651884426461104E-3</v>
      </c>
      <c r="P378">
        <v>6.6760621631914603E-3</v>
      </c>
      <c r="Q378">
        <v>4.8738703100418201E-3</v>
      </c>
      <c r="R378">
        <v>5.4221859462576603E-3</v>
      </c>
      <c r="S378">
        <v>-3.49015266860438E-3</v>
      </c>
      <c r="T378">
        <v>4.34184375644026E-3</v>
      </c>
      <c r="U378">
        <v>-7.8552822741380299E-3</v>
      </c>
      <c r="V378">
        <v>-7.47829855863439E-3</v>
      </c>
      <c r="W378">
        <v>2.02026161465476E-3</v>
      </c>
      <c r="X378">
        <v>3.1504453177596298E-3</v>
      </c>
      <c r="Y378">
        <v>-8.0522269836944497E-3</v>
      </c>
      <c r="Z378">
        <v>6.3568359823858098E-3</v>
      </c>
      <c r="AA378">
        <v>-6.9622616874675499E-3</v>
      </c>
      <c r="AB378">
        <v>-3.0227404227177401E-2</v>
      </c>
      <c r="AC378">
        <v>3.91520040098509E-4</v>
      </c>
    </row>
    <row r="379" spans="1:35" x14ac:dyDescent="0.2">
      <c r="A379">
        <v>2015</v>
      </c>
      <c r="B379">
        <v>0</v>
      </c>
      <c r="C379" t="s">
        <v>338</v>
      </c>
      <c r="D379">
        <v>-0.92460562750534303</v>
      </c>
      <c r="E379">
        <v>5.4988920968148296E-3</v>
      </c>
      <c r="F379">
        <v>1.3421764277084E-4</v>
      </c>
      <c r="G379">
        <v>-6.3769974091861498E-2</v>
      </c>
      <c r="H379">
        <v>-8.9926665572430896E-4</v>
      </c>
      <c r="I379">
        <v>6.6571437306135097E-3</v>
      </c>
      <c r="J379">
        <v>1.8443179658919201E-2</v>
      </c>
      <c r="K379">
        <v>1.1341315398177501E-2</v>
      </c>
      <c r="L379">
        <v>-1.4874598094105299E-2</v>
      </c>
      <c r="M379">
        <v>-1.9644262996398E-3</v>
      </c>
      <c r="N379">
        <v>1.1933856479539201E-3</v>
      </c>
      <c r="O379">
        <v>1.8762193878826799E-3</v>
      </c>
      <c r="P379">
        <v>2.9708857948158501E-2</v>
      </c>
      <c r="Q379">
        <v>-4.6511973483083302E-3</v>
      </c>
      <c r="R379">
        <v>-1.6840364138899901E-3</v>
      </c>
      <c r="S379">
        <v>-1.33332533156801E-2</v>
      </c>
      <c r="T379">
        <v>7.5718256034089399E-3</v>
      </c>
      <c r="U379">
        <v>4.7028246207516302E-3</v>
      </c>
      <c r="V379">
        <v>-1.68444704978881E-3</v>
      </c>
      <c r="W379">
        <v>1.16111383249906E-2</v>
      </c>
      <c r="X379">
        <v>1.0569065970169E-2</v>
      </c>
      <c r="Y379">
        <v>8.3379735349321002E-4</v>
      </c>
      <c r="Z379">
        <v>-1.0031668768062201E-3</v>
      </c>
      <c r="AA379">
        <v>-7.0485927934212295E-4</v>
      </c>
      <c r="AB379">
        <v>-2.5577735565881299E-3</v>
      </c>
      <c r="AC379">
        <v>1.47839309309618E-3</v>
      </c>
    </row>
    <row r="380" spans="1:35" x14ac:dyDescent="0.2">
      <c r="A380">
        <v>2015</v>
      </c>
      <c r="B380">
        <v>0</v>
      </c>
      <c r="C380" t="s">
        <v>367</v>
      </c>
      <c r="D380">
        <v>-0.70996520440789002</v>
      </c>
      <c r="E380">
        <v>4.2214568550334799E-3</v>
      </c>
      <c r="F380" s="1">
        <v>5.5316053664528703E-5</v>
      </c>
      <c r="G380">
        <v>-4.2866119216666797E-2</v>
      </c>
      <c r="H380">
        <v>-2.5487413197009E-2</v>
      </c>
      <c r="I380">
        <v>4.2151774534748103E-3</v>
      </c>
      <c r="J380">
        <v>2.52953806902281E-3</v>
      </c>
      <c r="K380">
        <v>6.7670443663154301E-3</v>
      </c>
      <c r="L380">
        <v>2.8539040260063198E-2</v>
      </c>
      <c r="M380">
        <v>1.4673208370735099E-3</v>
      </c>
      <c r="N380">
        <v>3.7363150508190699E-3</v>
      </c>
      <c r="O380">
        <v>-7.4556313055488101E-3</v>
      </c>
      <c r="P380">
        <v>-2.6380769633588201E-2</v>
      </c>
      <c r="Q380">
        <v>1.52976672163065E-2</v>
      </c>
      <c r="R380">
        <v>4.8400149259828096E-3</v>
      </c>
      <c r="S380">
        <v>-6.9815711140600598E-3</v>
      </c>
      <c r="T380">
        <v>6.5940066989653E-3</v>
      </c>
      <c r="U380">
        <v>-4.1984385509386598E-3</v>
      </c>
      <c r="V380">
        <v>-6.1257293510951398E-3</v>
      </c>
      <c r="W380">
        <v>4.6876970604715403E-3</v>
      </c>
      <c r="X380">
        <v>3.5107924205807499E-3</v>
      </c>
      <c r="Y380">
        <v>-1.6196024424082599E-3</v>
      </c>
      <c r="Z380">
        <v>5.2952622794918396E-3</v>
      </c>
      <c r="AA380">
        <v>6.6976077048709797E-3</v>
      </c>
      <c r="AB380">
        <v>3.14223798331267E-3</v>
      </c>
      <c r="AC380">
        <v>3.4210572877677501E-3</v>
      </c>
    </row>
    <row r="381" spans="1:35" x14ac:dyDescent="0.2">
      <c r="A381">
        <v>2015</v>
      </c>
      <c r="B381">
        <v>0</v>
      </c>
      <c r="C381" t="s">
        <v>364</v>
      </c>
      <c r="D381">
        <v>-0.73010473448958901</v>
      </c>
      <c r="E381">
        <v>9.6020440966894608E-3</v>
      </c>
      <c r="F381">
        <v>1.3504684666871601E-4</v>
      </c>
      <c r="G381">
        <v>-6.6740641261133202E-2</v>
      </c>
      <c r="H381">
        <v>1.1620114313305599E-2</v>
      </c>
      <c r="I381">
        <v>1.47889453633638E-2</v>
      </c>
      <c r="J381">
        <v>2.2079613905422999E-3</v>
      </c>
      <c r="K381">
        <v>9.1763751567940297E-3</v>
      </c>
      <c r="L381">
        <v>-8.9045287361481703E-3</v>
      </c>
      <c r="M381">
        <v>7.9864112614398495E-3</v>
      </c>
      <c r="N381">
        <v>2.6690344833925602E-3</v>
      </c>
      <c r="O381">
        <v>2.1365760606247802E-3</v>
      </c>
      <c r="P381">
        <v>-1.55037003981147E-2</v>
      </c>
      <c r="Q381">
        <v>-2.4692072708787399E-2</v>
      </c>
      <c r="R381">
        <v>1.6409875549860699E-2</v>
      </c>
      <c r="S381">
        <v>5.6175012165999598E-3</v>
      </c>
      <c r="T381">
        <v>4.88518648471811E-3</v>
      </c>
      <c r="U381">
        <v>-2.48807921611791E-2</v>
      </c>
      <c r="V381">
        <v>3.4981985749149999E-2</v>
      </c>
      <c r="W381">
        <v>-9.2853112048778708E-3</v>
      </c>
      <c r="X381">
        <v>5.4464268864963796E-3</v>
      </c>
      <c r="Y381">
        <v>-8.9577986127977408E-3</v>
      </c>
      <c r="Z381">
        <v>1.88729058783049E-2</v>
      </c>
      <c r="AA381">
        <v>-2.4118026379241599E-3</v>
      </c>
      <c r="AB381">
        <v>1.88570398723628E-3</v>
      </c>
      <c r="AC381">
        <v>-1.5875113813719002E-2</v>
      </c>
    </row>
    <row r="382" spans="1:35" x14ac:dyDescent="0.2">
      <c r="A382">
        <v>2015</v>
      </c>
      <c r="B382">
        <v>1</v>
      </c>
      <c r="C382" t="s">
        <v>433</v>
      </c>
      <c r="D382">
        <v>1.6066547450180699</v>
      </c>
      <c r="E382">
        <v>9.2997854667606697E-3</v>
      </c>
      <c r="F382">
        <v>1.1160389447714999E-3</v>
      </c>
      <c r="G382">
        <v>0.144293667688353</v>
      </c>
      <c r="H382">
        <v>4.1317061570535801E-2</v>
      </c>
      <c r="I382">
        <v>-2.6198813523544601E-2</v>
      </c>
      <c r="J382">
        <v>-1.04080948165789E-2</v>
      </c>
      <c r="K382">
        <v>-1.7027255081339999E-2</v>
      </c>
      <c r="L382">
        <v>-3.6916928594731301E-2</v>
      </c>
      <c r="M382">
        <v>6.5353225519950695E-2</v>
      </c>
      <c r="N382">
        <v>-1.15433844791215E-2</v>
      </c>
      <c r="O382">
        <v>-1.13006886617238E-2</v>
      </c>
      <c r="P382">
        <v>-7.7539930621149398E-3</v>
      </c>
      <c r="Q382">
        <v>7.2421380905960397E-3</v>
      </c>
      <c r="R382">
        <v>-1.7748288122318601E-3</v>
      </c>
      <c r="S382">
        <v>-2.2398894545766199E-2</v>
      </c>
      <c r="T382">
        <v>-1.4988267576567901E-2</v>
      </c>
      <c r="U382">
        <v>3.9434905679958197E-3</v>
      </c>
      <c r="V382">
        <v>1.6600245173580601E-2</v>
      </c>
      <c r="W382">
        <v>1.62704576394073E-2</v>
      </c>
      <c r="X382">
        <v>7.7931217793950694E-2</v>
      </c>
      <c r="Y382">
        <v>-6.9673894952397702E-2</v>
      </c>
      <c r="Z382">
        <v>2.1646686026352301E-2</v>
      </c>
      <c r="AA382">
        <v>9.1502211836143304E-3</v>
      </c>
      <c r="AB382">
        <v>-3.5992919149693202E-4</v>
      </c>
      <c r="AC382">
        <v>-5.5954974505036297E-3</v>
      </c>
    </row>
    <row r="383" spans="1:35" x14ac:dyDescent="0.2">
      <c r="A383">
        <v>2015</v>
      </c>
      <c r="B383">
        <v>0</v>
      </c>
      <c r="C383" t="s">
        <v>322</v>
      </c>
      <c r="D383">
        <v>-0.51341651654527798</v>
      </c>
      <c r="E383">
        <v>1.11236796993268E-2</v>
      </c>
      <c r="F383" s="1">
        <v>7.2378347372547506E-5</v>
      </c>
      <c r="G383">
        <v>-5.0576988902572603E-2</v>
      </c>
      <c r="H383">
        <v>-1.1620953558111199E-2</v>
      </c>
      <c r="I383">
        <v>3.3924683504075802E-3</v>
      </c>
      <c r="J383">
        <v>4.1428550153124197E-3</v>
      </c>
      <c r="K383">
        <v>6.0105862703495301E-3</v>
      </c>
      <c r="L383">
        <v>1.31114888937039E-2</v>
      </c>
      <c r="M383">
        <v>-2.98106533040105E-3</v>
      </c>
      <c r="N383" s="1">
        <v>8.3238576036200501E-5</v>
      </c>
      <c r="O383">
        <v>-2.5717866973361401E-2</v>
      </c>
      <c r="P383">
        <v>-2.76240914804834E-2</v>
      </c>
      <c r="Q383">
        <v>1.52422708898441E-2</v>
      </c>
      <c r="R383">
        <v>3.1975369293480598E-3</v>
      </c>
      <c r="S383">
        <v>-4.1648601164083502E-3</v>
      </c>
      <c r="T383">
        <v>2.6745015803483901E-3</v>
      </c>
      <c r="U383">
        <v>-2.98760581054978E-3</v>
      </c>
      <c r="V383">
        <v>-9.7353526583889901E-3</v>
      </c>
      <c r="W383">
        <v>4.2170456675417398E-3</v>
      </c>
      <c r="X383">
        <v>-1.8586322999234099E-3</v>
      </c>
      <c r="Y383">
        <v>3.2058498390609299E-3</v>
      </c>
      <c r="Z383" s="1">
        <v>5.9493743168211799E-5</v>
      </c>
      <c r="AA383">
        <v>2.6758503994051001E-2</v>
      </c>
      <c r="AB383">
        <v>5.4356949541769302E-4</v>
      </c>
      <c r="AC383">
        <v>7.2331038305756103E-3</v>
      </c>
    </row>
    <row r="384" spans="1:35" x14ac:dyDescent="0.2">
      <c r="A384">
        <v>2015</v>
      </c>
      <c r="B384">
        <v>1</v>
      </c>
      <c r="C384" t="s">
        <v>447</v>
      </c>
      <c r="D384">
        <v>1.55237633302339</v>
      </c>
      <c r="E384">
        <v>1.1035324638394701E-2</v>
      </c>
      <c r="F384">
        <v>1.17656403372173E-3</v>
      </c>
      <c r="G384">
        <v>0.15203911449817201</v>
      </c>
      <c r="H384">
        <v>4.8007255115503397E-2</v>
      </c>
      <c r="I384">
        <v>-5.1433858396236501E-2</v>
      </c>
      <c r="J384">
        <v>-1.52919336634807E-2</v>
      </c>
      <c r="K384">
        <v>-1.77464958559603E-2</v>
      </c>
      <c r="L384">
        <v>-3.28334128716294E-2</v>
      </c>
      <c r="M384">
        <v>4.2454083847777997E-2</v>
      </c>
      <c r="N384">
        <v>1.04732467374962E-2</v>
      </c>
      <c r="O384">
        <v>6.9380989199224904E-2</v>
      </c>
      <c r="P384">
        <v>-3.2285597273632102E-2</v>
      </c>
      <c r="Q384">
        <v>-1.0832989560790301E-2</v>
      </c>
      <c r="R384">
        <v>-4.3003459067555698E-2</v>
      </c>
      <c r="S384">
        <v>-1.1282071978337801E-2</v>
      </c>
      <c r="T384">
        <v>-8.6894017161483796E-3</v>
      </c>
      <c r="U384">
        <v>5.6740937344279797E-2</v>
      </c>
      <c r="V384">
        <v>1.08857807996737E-3</v>
      </c>
      <c r="W384">
        <v>1.954011335002E-2</v>
      </c>
      <c r="X384">
        <v>-4.2133178271151501E-3</v>
      </c>
      <c r="Y384">
        <v>-3.8682289438187599E-2</v>
      </c>
      <c r="Z384">
        <v>-3.5140376545980699E-2</v>
      </c>
      <c r="AA384">
        <v>-6.7466495437206106E-2</v>
      </c>
      <c r="AB384">
        <v>3.1857281843103803E-2</v>
      </c>
      <c r="AC384">
        <v>2.8158427642516401E-3</v>
      </c>
    </row>
    <row r="385" spans="1:29" x14ac:dyDescent="0.2">
      <c r="A385">
        <v>2015</v>
      </c>
      <c r="B385">
        <v>1</v>
      </c>
      <c r="C385" t="s">
        <v>462</v>
      </c>
      <c r="D385">
        <v>1.4650816063536301</v>
      </c>
      <c r="E385">
        <v>2.9121911073966101E-2</v>
      </c>
      <c r="F385">
        <v>2.5909737022799298E-3</v>
      </c>
      <c r="G385">
        <v>0.235596545225389</v>
      </c>
      <c r="H385">
        <v>8.0116566002562006E-2</v>
      </c>
      <c r="I385">
        <v>5.12008806890068E-2</v>
      </c>
      <c r="J385">
        <v>-5.6370026182060003E-2</v>
      </c>
      <c r="K385">
        <v>-2.1590780030432102E-2</v>
      </c>
      <c r="L385">
        <v>-2.7845158290049601E-2</v>
      </c>
      <c r="M385">
        <v>4.4151304089214E-2</v>
      </c>
      <c r="N385">
        <v>-2.2579082442522901E-2</v>
      </c>
      <c r="O385">
        <v>-5.1888789021778802E-3</v>
      </c>
      <c r="P385">
        <v>2.3884934469931798E-2</v>
      </c>
      <c r="Q385">
        <v>-1.58238960125241E-2</v>
      </c>
      <c r="R385">
        <v>-4.8836730502974803E-2</v>
      </c>
      <c r="S385">
        <v>-4.41480478262958E-4</v>
      </c>
      <c r="T385">
        <v>-1.1422464912366001E-2</v>
      </c>
      <c r="U385">
        <v>-2.9595453199921101E-3</v>
      </c>
      <c r="V385">
        <v>3.0338965969407198E-3</v>
      </c>
      <c r="W385">
        <v>4.1876297905800197E-4</v>
      </c>
      <c r="X385">
        <v>-0.12576833724538</v>
      </c>
      <c r="Y385">
        <v>-2.5211178984874901E-2</v>
      </c>
      <c r="Z385">
        <v>4.0612511293040103E-3</v>
      </c>
      <c r="AA385">
        <v>6.1489968517900199E-3</v>
      </c>
      <c r="AB385">
        <v>1.31276156552333E-2</v>
      </c>
      <c r="AC385">
        <v>6.3521706249183799E-3</v>
      </c>
    </row>
    <row r="386" spans="1:29" x14ac:dyDescent="0.2">
      <c r="A386">
        <v>2015</v>
      </c>
      <c r="B386">
        <v>0</v>
      </c>
      <c r="C386" t="s">
        <v>249</v>
      </c>
      <c r="D386">
        <v>-0.86502476330982603</v>
      </c>
      <c r="E386">
        <v>5.7060023642299101E-3</v>
      </c>
      <c r="F386">
        <v>1.1854199569572399E-4</v>
      </c>
      <c r="G386">
        <v>-6.0783729678358503E-2</v>
      </c>
      <c r="H386">
        <v>1.7484423722668299E-2</v>
      </c>
      <c r="I386">
        <v>-3.2358399732914599E-3</v>
      </c>
      <c r="J386">
        <v>-1.8952916044888701E-2</v>
      </c>
      <c r="K386">
        <v>1.26052232653911E-2</v>
      </c>
      <c r="L386">
        <v>-4.3899831529662396E-3</v>
      </c>
      <c r="M386">
        <v>-6.1356928417823902E-3</v>
      </c>
      <c r="N386">
        <v>-6.0353084934514E-3</v>
      </c>
      <c r="O386">
        <v>1.03084032104732E-2</v>
      </c>
      <c r="P386">
        <v>-9.8289130266836101E-3</v>
      </c>
      <c r="Q386">
        <v>-2.2278379428483298E-2</v>
      </c>
      <c r="R386">
        <v>1.6180056802763401E-3</v>
      </c>
      <c r="S386">
        <v>1.83369508818962E-2</v>
      </c>
      <c r="T386">
        <v>1.19152492360438E-2</v>
      </c>
      <c r="U386">
        <v>-1.82582275897833E-3</v>
      </c>
      <c r="V386">
        <v>2.1700623073017199E-2</v>
      </c>
      <c r="W386">
        <v>-1.9545712229731001E-2</v>
      </c>
      <c r="X386">
        <v>1.6300753903718702E-2</v>
      </c>
      <c r="Y386">
        <v>5.2083903943349096E-3</v>
      </c>
      <c r="Z386">
        <v>2.27372416009317E-3</v>
      </c>
      <c r="AA386">
        <v>-1.06594750084735E-2</v>
      </c>
      <c r="AB386">
        <v>-9.9844449087940095E-4</v>
      </c>
      <c r="AC386">
        <v>-9.6476603315146601E-3</v>
      </c>
    </row>
    <row r="387" spans="1:29" x14ac:dyDescent="0.2">
      <c r="A387">
        <v>2015</v>
      </c>
      <c r="B387">
        <v>1</v>
      </c>
      <c r="C387" t="s">
        <v>167</v>
      </c>
      <c r="D387">
        <v>1.40741650495843</v>
      </c>
      <c r="E387">
        <v>2.7069979711483699E-2</v>
      </c>
      <c r="F387">
        <v>2.1212757681863198E-3</v>
      </c>
      <c r="G387">
        <v>0.21805360708052501</v>
      </c>
      <c r="H387">
        <v>-2.1061719584066899E-2</v>
      </c>
      <c r="I387">
        <v>1.9743917562979E-2</v>
      </c>
      <c r="J387">
        <v>4.9522536608082403E-2</v>
      </c>
      <c r="K387">
        <v>-2.3500225046930799E-2</v>
      </c>
      <c r="L387">
        <v>-9.9238018163497008E-3</v>
      </c>
      <c r="M387">
        <v>3.7611173132094899E-4</v>
      </c>
      <c r="N387">
        <v>-0.138251115095717</v>
      </c>
      <c r="O387">
        <v>1.46039042307662E-2</v>
      </c>
      <c r="P387">
        <v>1.48450487581084E-2</v>
      </c>
      <c r="Q387">
        <v>4.3403984480903301E-3</v>
      </c>
      <c r="R387">
        <v>-2.59523870965679E-2</v>
      </c>
      <c r="S387">
        <v>-2.1477105128334201E-2</v>
      </c>
      <c r="T387">
        <v>7.0777651351137894E-2</v>
      </c>
      <c r="U387">
        <v>3.38575323909402E-2</v>
      </c>
      <c r="V387">
        <v>2.0928080388974801E-3</v>
      </c>
      <c r="W387">
        <v>2.63109935932428E-2</v>
      </c>
      <c r="X387">
        <v>-7.4068799314498807E-2</v>
      </c>
      <c r="Y387">
        <v>1.38017467641081E-2</v>
      </c>
      <c r="Z387">
        <v>-2.1696771445812502E-2</v>
      </c>
      <c r="AA387">
        <v>-1.2638669707611299E-2</v>
      </c>
      <c r="AB387">
        <v>-5.5150643813269902E-2</v>
      </c>
      <c r="AC387">
        <v>3.1541232996271998E-2</v>
      </c>
    </row>
    <row r="388" spans="1:29" x14ac:dyDescent="0.2">
      <c r="A388">
        <v>2015</v>
      </c>
      <c r="B388">
        <v>0</v>
      </c>
      <c r="C388" t="s">
        <v>456</v>
      </c>
      <c r="D388">
        <v>-0.59064842599638701</v>
      </c>
      <c r="E388">
        <v>7.1086366490311402E-3</v>
      </c>
      <c r="F388" s="1">
        <v>6.2197071416088905E-5</v>
      </c>
      <c r="G388">
        <v>-4.6375170711080597E-2</v>
      </c>
      <c r="H388">
        <v>-1.6244362941836801E-2</v>
      </c>
      <c r="I388">
        <v>8.6831894200906992E-3</v>
      </c>
      <c r="J388">
        <v>1.32180133706645E-2</v>
      </c>
      <c r="K388">
        <v>4.7425047168624303E-3</v>
      </c>
      <c r="L388">
        <v>1.5465577165401499E-2</v>
      </c>
      <c r="M388" s="1">
        <v>6.0326736829664203E-5</v>
      </c>
      <c r="N388">
        <v>6.6502970411805697E-3</v>
      </c>
      <c r="O388">
        <v>4.4488824782556403E-3</v>
      </c>
      <c r="P388">
        <v>-3.17448975586581E-2</v>
      </c>
      <c r="Q388">
        <v>5.9453994391861704E-4</v>
      </c>
      <c r="R388">
        <v>-7.6329684221843096E-3</v>
      </c>
      <c r="S388">
        <v>-1.32405043066216E-2</v>
      </c>
      <c r="T388">
        <v>3.36331193751311E-3</v>
      </c>
      <c r="U388">
        <v>7.1492640830488003E-3</v>
      </c>
      <c r="V388">
        <v>-1.39068889260234E-4</v>
      </c>
      <c r="W388">
        <v>1.3436413006742001E-2</v>
      </c>
      <c r="X388">
        <v>1.14888741279249E-3</v>
      </c>
      <c r="Y388">
        <v>-1.5803945529580199E-4</v>
      </c>
      <c r="Z388">
        <v>-9.9092520104047607E-4</v>
      </c>
      <c r="AA388">
        <v>-5.3362086018440297E-3</v>
      </c>
      <c r="AB388">
        <v>7.0784651477072804E-3</v>
      </c>
      <c r="AC388">
        <v>1.4337600693222999E-3</v>
      </c>
    </row>
    <row r="389" spans="1:29" x14ac:dyDescent="0.2">
      <c r="A389">
        <v>2015</v>
      </c>
      <c r="B389">
        <v>0</v>
      </c>
      <c r="C389" t="s">
        <v>498</v>
      </c>
      <c r="D389">
        <v>-0.33217591393030699</v>
      </c>
      <c r="E389">
        <v>4.7106119771022298E-3</v>
      </c>
      <c r="F389" s="1">
        <v>1.22296143969142E-5</v>
      </c>
      <c r="G389">
        <v>-2.1193991488946601E-2</v>
      </c>
      <c r="H389">
        <v>-1.58810561991969E-3</v>
      </c>
      <c r="I389">
        <v>4.84552214386204E-3</v>
      </c>
      <c r="J389">
        <v>4.5945606615160903E-3</v>
      </c>
      <c r="K389">
        <v>2.0287274036316998E-3</v>
      </c>
      <c r="L389">
        <v>-7.0241486732500397E-4</v>
      </c>
      <c r="M389">
        <v>-4.7661332774590103E-3</v>
      </c>
      <c r="N389">
        <v>-8.72233416269228E-4</v>
      </c>
      <c r="O389">
        <v>7.5734646708860397E-3</v>
      </c>
      <c r="P389">
        <v>-6.8445110753960004E-3</v>
      </c>
      <c r="Q389">
        <v>6.4823831759440696E-3</v>
      </c>
      <c r="R389">
        <v>5.0301356930071497E-3</v>
      </c>
      <c r="S389">
        <v>-1.6179981688902599E-3</v>
      </c>
      <c r="T389">
        <v>8.9260694344013602E-4</v>
      </c>
      <c r="U389">
        <v>-6.6839501444572501E-3</v>
      </c>
      <c r="V389">
        <v>-6.1317437226058504E-3</v>
      </c>
      <c r="W389">
        <v>5.3718673245460905E-4</v>
      </c>
      <c r="X389">
        <v>-3.2924714245302399E-3</v>
      </c>
      <c r="Y389">
        <v>5.1217473426590004E-3</v>
      </c>
      <c r="Z389">
        <v>4.9755036581075199E-3</v>
      </c>
      <c r="AA389">
        <v>-7.9287917369044794E-3</v>
      </c>
      <c r="AB389">
        <v>5.8984816208051103E-4</v>
      </c>
      <c r="AC389">
        <v>3.2753080340301001E-3</v>
      </c>
    </row>
    <row r="390" spans="1:29" x14ac:dyDescent="0.2">
      <c r="A390">
        <v>2015</v>
      </c>
      <c r="B390">
        <v>1</v>
      </c>
      <c r="C390" t="s">
        <v>279</v>
      </c>
      <c r="D390">
        <v>1.10874620267269</v>
      </c>
      <c r="E390">
        <v>2.7301390148756599E-2</v>
      </c>
      <c r="F390">
        <v>1.0855862714381601E-3</v>
      </c>
      <c r="G390">
        <v>0.17287217248053099</v>
      </c>
      <c r="H390">
        <v>7.3620087113583903E-3</v>
      </c>
      <c r="I390">
        <v>4.3232410902341603E-2</v>
      </c>
      <c r="J390">
        <v>-1.9367346084607402E-2</v>
      </c>
      <c r="K390">
        <v>-1.8533265803953699E-2</v>
      </c>
      <c r="L390">
        <v>2.35001487116604E-3</v>
      </c>
      <c r="M390">
        <v>-1.9456817607906101E-3</v>
      </c>
      <c r="N390">
        <v>-8.1205344046879693E-2</v>
      </c>
      <c r="O390">
        <v>2.0427302923847002E-3</v>
      </c>
      <c r="P390">
        <v>-1.8650775538968599E-3</v>
      </c>
      <c r="Q390">
        <v>-2.0127018320422001E-2</v>
      </c>
      <c r="R390">
        <v>-3.29429043170156E-3</v>
      </c>
      <c r="S390">
        <v>-3.4925072968552198E-2</v>
      </c>
      <c r="T390">
        <v>-1.0955564301757601E-2</v>
      </c>
      <c r="U390">
        <v>7.2217501175561999E-3</v>
      </c>
      <c r="V390">
        <v>-1.3562021261264601E-2</v>
      </c>
      <c r="W390">
        <v>3.3719926074146603E-2</v>
      </c>
      <c r="X390">
        <v>-1.52289433332928E-2</v>
      </c>
      <c r="Y390">
        <v>3.3513164415308301E-3</v>
      </c>
      <c r="Z390">
        <v>-2.15503482997786E-3</v>
      </c>
      <c r="AA390">
        <v>-4.2386862481351003E-3</v>
      </c>
      <c r="AB390">
        <v>0.124678889263814</v>
      </c>
      <c r="AC390">
        <v>8.2155377988763802E-3</v>
      </c>
    </row>
    <row r="391" spans="1:29" x14ac:dyDescent="0.2">
      <c r="A391">
        <v>2015</v>
      </c>
      <c r="B391">
        <v>0</v>
      </c>
      <c r="C391" t="s">
        <v>126</v>
      </c>
      <c r="D391">
        <v>-0.76440564201000205</v>
      </c>
      <c r="E391">
        <v>3.3474435450027598E-3</v>
      </c>
      <c r="F391" s="1">
        <v>5.1859715882720602E-5</v>
      </c>
      <c r="G391">
        <v>-4.1072861502608901E-2</v>
      </c>
      <c r="H391">
        <v>-7.5677435433336602E-3</v>
      </c>
      <c r="I391">
        <v>1.5606539812457401E-2</v>
      </c>
      <c r="J391">
        <v>-1.3486265966506801E-2</v>
      </c>
      <c r="K391">
        <v>8.5132508016182492E-3</v>
      </c>
      <c r="L391">
        <v>1.6463981239129202E-2</v>
      </c>
      <c r="M391">
        <v>-9.2987849763937706E-3</v>
      </c>
      <c r="N391">
        <v>3.6995491687873798E-3</v>
      </c>
      <c r="O391">
        <v>5.6301134675649199E-3</v>
      </c>
      <c r="P391">
        <v>-9.4605650935735003E-3</v>
      </c>
      <c r="Q391">
        <v>-5.0973632302011296E-3</v>
      </c>
      <c r="R391">
        <v>5.0978178469445398E-3</v>
      </c>
      <c r="S391">
        <v>6.7295740792294801E-3</v>
      </c>
      <c r="T391">
        <v>1.1650900386236399E-2</v>
      </c>
      <c r="U391">
        <v>-6.5208219161152596E-3</v>
      </c>
      <c r="V391">
        <v>9.0940320657667793E-3</v>
      </c>
      <c r="W391">
        <v>-1.0450096346176999E-2</v>
      </c>
      <c r="X391">
        <v>-8.3248598914827995E-3</v>
      </c>
      <c r="Y391">
        <v>9.0712198522799794E-3</v>
      </c>
      <c r="Z391">
        <v>1.0545245723360399E-2</v>
      </c>
      <c r="AA391">
        <v>-5.0276362515687002E-3</v>
      </c>
      <c r="AB391">
        <v>1.5707792918036199E-3</v>
      </c>
      <c r="AC391">
        <v>-3.6123635656536098E-3</v>
      </c>
    </row>
    <row r="392" spans="1:29" x14ac:dyDescent="0.2">
      <c r="A392">
        <v>2015</v>
      </c>
      <c r="B392">
        <v>0</v>
      </c>
      <c r="C392" t="s">
        <v>116</v>
      </c>
      <c r="D392">
        <v>-0.54279374793981106</v>
      </c>
      <c r="E392">
        <v>1.8140135415995198E-2</v>
      </c>
      <c r="F392">
        <v>1.3431331602803301E-4</v>
      </c>
      <c r="G392">
        <v>-6.8637666612007806E-2</v>
      </c>
      <c r="H392">
        <v>7.3697111929479301E-4</v>
      </c>
      <c r="I392">
        <v>-1.18800138238661E-2</v>
      </c>
      <c r="J392">
        <v>-1.0737326377509401E-2</v>
      </c>
      <c r="K392">
        <v>4.8120366670304903E-3</v>
      </c>
      <c r="L392">
        <v>6.4443695161572603E-3</v>
      </c>
      <c r="M392">
        <v>1.9152300169840101E-3</v>
      </c>
      <c r="N392">
        <v>-2.3325839687119699E-2</v>
      </c>
      <c r="O392">
        <v>6.5122964871331297E-3</v>
      </c>
      <c r="P392">
        <v>-5.4099278648746503E-3</v>
      </c>
      <c r="Q392">
        <v>2.7435972476364798E-4</v>
      </c>
      <c r="R392">
        <v>4.7133924743080402E-3</v>
      </c>
      <c r="S392">
        <v>4.28858879095431E-4</v>
      </c>
      <c r="T392">
        <v>6.6674399857665698E-3</v>
      </c>
      <c r="U392">
        <v>-5.5546529744195904E-3</v>
      </c>
      <c r="V392">
        <v>1.4367988702922801E-3</v>
      </c>
      <c r="W392">
        <v>-9.6253021248497901E-4</v>
      </c>
      <c r="X392">
        <v>-7.31480748843104E-3</v>
      </c>
      <c r="Y392">
        <v>-3.4171063139512602E-4</v>
      </c>
      <c r="Z392">
        <v>1.60927514874224E-3</v>
      </c>
      <c r="AA392">
        <v>-4.6494724885921502E-3</v>
      </c>
      <c r="AB392">
        <v>5.4781156764322998E-2</v>
      </c>
      <c r="AC392">
        <v>6.3935598951824304E-4</v>
      </c>
    </row>
    <row r="393" spans="1:29" x14ac:dyDescent="0.2">
      <c r="A393">
        <v>2015</v>
      </c>
      <c r="B393">
        <v>0</v>
      </c>
      <c r="C393" t="s">
        <v>297</v>
      </c>
      <c r="D393">
        <v>-0.73202903926125096</v>
      </c>
      <c r="E393">
        <v>7.6700942656815398E-3</v>
      </c>
      <c r="F393">
        <v>1.08239161156869E-4</v>
      </c>
      <c r="G393">
        <v>-5.9723919027297602E-2</v>
      </c>
      <c r="H393">
        <v>-1.06813356716856E-2</v>
      </c>
      <c r="I393">
        <v>7.5034796616611204E-3</v>
      </c>
      <c r="J393">
        <v>4.5516731839398798E-3</v>
      </c>
      <c r="K393">
        <v>9.3372330155940507E-3</v>
      </c>
      <c r="L393">
        <v>4.0562123613311499E-3</v>
      </c>
      <c r="M393">
        <v>2.74156605888883E-3</v>
      </c>
      <c r="N393">
        <v>-1.20220492353316E-2</v>
      </c>
      <c r="O393">
        <v>3.8870999114230601E-3</v>
      </c>
      <c r="P393">
        <v>2.06131470534815E-3</v>
      </c>
      <c r="Q393">
        <v>3.3456806946384698E-2</v>
      </c>
      <c r="R393">
        <v>1.32595702075028E-4</v>
      </c>
      <c r="S393">
        <v>-1.38748422885142E-3</v>
      </c>
      <c r="T393">
        <v>7.3356650339027902E-3</v>
      </c>
      <c r="U393">
        <v>-1.58224599597579E-3</v>
      </c>
      <c r="V393">
        <v>3.6423565950222003E-2</v>
      </c>
      <c r="W393">
        <v>-6.1020331736029898E-4</v>
      </c>
      <c r="X393">
        <v>-6.7458936163880701E-3</v>
      </c>
      <c r="Y393">
        <v>-2.4256232766813302E-3</v>
      </c>
      <c r="Z393">
        <v>5.5821643403201398E-3</v>
      </c>
      <c r="AA393">
        <v>-3.2151572202728201E-3</v>
      </c>
      <c r="AB393">
        <v>6.5183167890656198E-3</v>
      </c>
      <c r="AC393">
        <v>-1.55200569433925E-2</v>
      </c>
    </row>
    <row r="394" spans="1:29" x14ac:dyDescent="0.2">
      <c r="A394">
        <v>2015</v>
      </c>
      <c r="B394">
        <v>1</v>
      </c>
      <c r="C394" t="s">
        <v>221</v>
      </c>
      <c r="D394">
        <v>1.3950943431154099</v>
      </c>
      <c r="E394">
        <v>2.60173063806916E-2</v>
      </c>
      <c r="F394">
        <v>1.9829200526261699E-3</v>
      </c>
      <c r="G394">
        <v>0.21178730084669001</v>
      </c>
      <c r="H394">
        <v>5.3423712731350603E-2</v>
      </c>
      <c r="I394">
        <v>-1.39025813348547E-2</v>
      </c>
      <c r="J394">
        <v>1.4541270750991599E-3</v>
      </c>
      <c r="K394">
        <v>-1.4988196316596101E-2</v>
      </c>
      <c r="L394">
        <v>-4.3902472071377499E-2</v>
      </c>
      <c r="M394">
        <v>-7.1421567250142301E-2</v>
      </c>
      <c r="N394">
        <v>-1.27236688373411E-2</v>
      </c>
      <c r="O394">
        <v>2.9148212228653599E-2</v>
      </c>
      <c r="P394">
        <v>-5.6883422302094998E-3</v>
      </c>
      <c r="Q394">
        <v>-8.6046925231393095E-2</v>
      </c>
      <c r="R394">
        <v>-1.8742603777776E-2</v>
      </c>
      <c r="S394">
        <v>2.4329600125671501E-2</v>
      </c>
      <c r="T394">
        <v>-1.5199996345589301E-2</v>
      </c>
      <c r="U394">
        <v>7.5890145832017497E-3</v>
      </c>
      <c r="V394">
        <v>-1.1371346408125401E-2</v>
      </c>
      <c r="W394">
        <v>-1.25401748312055E-2</v>
      </c>
      <c r="X394">
        <v>-0.132739509772418</v>
      </c>
      <c r="Y394">
        <v>8.3704931196506405E-2</v>
      </c>
      <c r="Z394">
        <v>-2.06190316155558E-2</v>
      </c>
      <c r="AA394">
        <v>-2.5435345615105801E-2</v>
      </c>
      <c r="AB394">
        <v>8.4753510297209803E-4</v>
      </c>
      <c r="AC394">
        <v>4.5226152528671203E-3</v>
      </c>
    </row>
    <row r="395" spans="1:29" x14ac:dyDescent="0.2">
      <c r="A395">
        <v>2015</v>
      </c>
      <c r="B395">
        <v>0</v>
      </c>
      <c r="C395" t="s">
        <v>254</v>
      </c>
      <c r="D395">
        <v>-0.63501937150502297</v>
      </c>
      <c r="E395">
        <v>8.1260168474095694E-3</v>
      </c>
      <c r="F395" s="1">
        <v>8.3451406096855197E-5</v>
      </c>
      <c r="G395">
        <v>-5.33464562423413E-2</v>
      </c>
      <c r="H395">
        <v>-4.8081569555747496E-3</v>
      </c>
      <c r="I395">
        <v>9.2289604122168904E-3</v>
      </c>
      <c r="J395">
        <v>-3.7118205794538601E-3</v>
      </c>
      <c r="K395">
        <v>8.4486200373125007E-3</v>
      </c>
      <c r="L395">
        <v>4.94757994203141E-3</v>
      </c>
      <c r="M395">
        <v>-1.504595170895E-2</v>
      </c>
      <c r="N395">
        <v>6.3450431997818797E-4</v>
      </c>
      <c r="O395">
        <v>-1.45071945828773E-2</v>
      </c>
      <c r="P395">
        <v>-6.5911601865358297E-3</v>
      </c>
      <c r="Q395">
        <v>2.2892450978591199E-2</v>
      </c>
      <c r="R395">
        <v>-3.9960517647878498E-3</v>
      </c>
      <c r="S395">
        <v>-5.3878018169961203E-3</v>
      </c>
      <c r="T395">
        <v>5.7159608729632997E-3</v>
      </c>
      <c r="U395">
        <v>4.6748221368681803E-3</v>
      </c>
      <c r="V395">
        <v>7.3491226831021604E-3</v>
      </c>
      <c r="W395">
        <v>8.73383833490202E-3</v>
      </c>
      <c r="X395">
        <v>1.2687018169014699E-2</v>
      </c>
      <c r="Y395">
        <v>1.36430802854519E-2</v>
      </c>
      <c r="Z395">
        <v>-1.2876266753883699E-2</v>
      </c>
      <c r="AA395">
        <v>1.5310541566845E-2</v>
      </c>
      <c r="AB395">
        <v>1.53765225003513E-3</v>
      </c>
      <c r="AC395">
        <v>-4.4839635125068001E-4</v>
      </c>
    </row>
    <row r="396" spans="1:29" x14ac:dyDescent="0.2">
      <c r="A396">
        <v>2015</v>
      </c>
      <c r="B396">
        <v>0</v>
      </c>
      <c r="C396" t="s">
        <v>243</v>
      </c>
      <c r="D396">
        <v>-0.82420926268709604</v>
      </c>
      <c r="E396">
        <v>1.9320402087182199E-2</v>
      </c>
      <c r="F396">
        <v>3.6430962069916698E-4</v>
      </c>
      <c r="G396">
        <v>-0.107608049827306</v>
      </c>
      <c r="H396">
        <v>2.6853648816352899E-2</v>
      </c>
      <c r="I396">
        <v>-2.6774799712029202E-4</v>
      </c>
      <c r="J396">
        <v>-6.0213156126609699E-3</v>
      </c>
      <c r="K396">
        <v>9.0026162607863905E-3</v>
      </c>
      <c r="L396">
        <v>-2.30380084190683E-2</v>
      </c>
      <c r="M396">
        <v>6.2661098236464997E-3</v>
      </c>
      <c r="N396">
        <v>-4.9196821578852898E-3</v>
      </c>
      <c r="O396">
        <v>4.0710411348753597E-2</v>
      </c>
      <c r="P396">
        <v>-4.86931141817249E-3</v>
      </c>
      <c r="Q396">
        <v>-2.0392560754474601E-2</v>
      </c>
      <c r="R396">
        <v>-4.1740477480259698E-2</v>
      </c>
      <c r="S396">
        <v>-1.0833008350043199E-2</v>
      </c>
      <c r="T396">
        <v>5.3586292369311103E-3</v>
      </c>
      <c r="U396">
        <v>4.6297748356929402E-2</v>
      </c>
      <c r="V396">
        <v>-1.21704567691503E-2</v>
      </c>
      <c r="W396">
        <v>3.0368216428304999E-2</v>
      </c>
      <c r="X396">
        <v>1.0382175428349299E-3</v>
      </c>
      <c r="Y396">
        <v>-6.5007716467209197E-3</v>
      </c>
      <c r="Z396">
        <v>-6.8404254038431506E-2</v>
      </c>
      <c r="AA396">
        <v>-4.21975163966593E-2</v>
      </c>
      <c r="AB396">
        <v>-5.8592180623498798E-3</v>
      </c>
      <c r="AC396">
        <v>4.6147641199343996E-3</v>
      </c>
    </row>
    <row r="397" spans="1:29" x14ac:dyDescent="0.2">
      <c r="A397">
        <v>2015</v>
      </c>
      <c r="B397">
        <v>1</v>
      </c>
      <c r="C397" t="s">
        <v>294</v>
      </c>
      <c r="D397">
        <v>1.2349000373566701</v>
      </c>
      <c r="E397">
        <v>2.2558135993261199E-2</v>
      </c>
      <c r="F397">
        <v>1.19792614890727E-3</v>
      </c>
      <c r="G397">
        <v>0.17436159554118</v>
      </c>
      <c r="H397">
        <v>1.19476486531227E-2</v>
      </c>
      <c r="I397">
        <v>-3.1244248181170099E-2</v>
      </c>
      <c r="J397">
        <v>-3.33462416794435E-2</v>
      </c>
      <c r="K397">
        <v>-2.26515004900796E-2</v>
      </c>
      <c r="L397">
        <v>3.0210471836967499E-3</v>
      </c>
      <c r="M397">
        <v>2.4661175067254501E-3</v>
      </c>
      <c r="N397">
        <v>-6.9028020192892598E-3</v>
      </c>
      <c r="O397">
        <v>-3.8691242729151599E-3</v>
      </c>
      <c r="P397">
        <v>-1.27627717671287E-2</v>
      </c>
      <c r="Q397">
        <v>3.82279288250136E-2</v>
      </c>
      <c r="R397">
        <v>-3.10731737904603E-2</v>
      </c>
      <c r="S397">
        <v>-7.1615774684395297E-2</v>
      </c>
      <c r="T397">
        <v>7.8831949816670494E-2</v>
      </c>
      <c r="U397">
        <v>3.3475971468918203E-2</v>
      </c>
      <c r="V397">
        <v>-2.70790592364754E-3</v>
      </c>
      <c r="W397">
        <v>8.7593302106659499E-2</v>
      </c>
      <c r="X397">
        <v>1.3882057736607899E-2</v>
      </c>
      <c r="Y397">
        <v>-3.71811879519635E-3</v>
      </c>
      <c r="Z397">
        <v>-5.1446802150637801E-2</v>
      </c>
      <c r="AA397">
        <v>1.68926741739073E-3</v>
      </c>
      <c r="AB397">
        <v>2.7746156967304301E-3</v>
      </c>
      <c r="AC397">
        <v>-6.2989154640854195E-2</v>
      </c>
    </row>
    <row r="398" spans="1:29" x14ac:dyDescent="0.2">
      <c r="A398">
        <v>2015</v>
      </c>
      <c r="B398">
        <v>0</v>
      </c>
      <c r="C398" t="s">
        <v>275</v>
      </c>
      <c r="D398">
        <v>-1.0917728591656899</v>
      </c>
      <c r="E398">
        <v>2.7037899552711301E-2</v>
      </c>
      <c r="F398">
        <v>1.03195603167976E-3</v>
      </c>
      <c r="G398">
        <v>-0.16938619310998601</v>
      </c>
      <c r="H398">
        <v>5.9952913261229002E-3</v>
      </c>
      <c r="I398">
        <v>-1.4795252505204E-2</v>
      </c>
      <c r="J398">
        <v>-2.5417646391909399E-2</v>
      </c>
      <c r="K398">
        <v>1.78965111185539E-2</v>
      </c>
      <c r="L398">
        <v>1.0130289569207701E-2</v>
      </c>
      <c r="M398">
        <v>-1.0264370751915601E-3</v>
      </c>
      <c r="N398">
        <v>1.8670738068805499E-3</v>
      </c>
      <c r="O398">
        <v>1.80417333335753E-2</v>
      </c>
      <c r="P398">
        <v>-2.6517874806753699E-2</v>
      </c>
      <c r="Q398">
        <v>1.0054885604130599E-2</v>
      </c>
      <c r="R398">
        <v>-2.2750276684299801E-2</v>
      </c>
      <c r="S398">
        <v>0.13836934961863501</v>
      </c>
      <c r="T398">
        <v>1.12549491872437E-2</v>
      </c>
      <c r="U398">
        <v>2.6022239201233401E-2</v>
      </c>
      <c r="V398">
        <v>-2.8375488319602898E-3</v>
      </c>
      <c r="W398">
        <v>-0.12136560188823101</v>
      </c>
      <c r="X398">
        <v>1.11563920078648E-2</v>
      </c>
      <c r="Y398">
        <v>8.4409846554912296E-4</v>
      </c>
      <c r="Z398">
        <v>-5.0992949678759898E-2</v>
      </c>
      <c r="AA398">
        <v>-1.7921505226274798E-2</v>
      </c>
      <c r="AB398">
        <v>-5.7984401757948702E-3</v>
      </c>
      <c r="AC398">
        <v>5.6225438437746301E-4</v>
      </c>
    </row>
    <row r="399" spans="1:29" x14ac:dyDescent="0.2">
      <c r="A399">
        <v>2015</v>
      </c>
      <c r="B399">
        <v>0</v>
      </c>
      <c r="C399" t="s">
        <v>439</v>
      </c>
      <c r="D399">
        <v>-0.73398761980546201</v>
      </c>
      <c r="E399">
        <v>1.7732433209595101E-2</v>
      </c>
      <c r="F399">
        <v>2.55236993594042E-4</v>
      </c>
      <c r="G399">
        <v>-9.17158702204839E-2</v>
      </c>
      <c r="H399">
        <v>-1.96045198616417E-2</v>
      </c>
      <c r="I399">
        <v>1.7491784370875899E-2</v>
      </c>
      <c r="J399">
        <v>-1.5532180352601E-2</v>
      </c>
      <c r="K399">
        <v>8.1887994280790705E-3</v>
      </c>
      <c r="L399">
        <v>3.43991520822505E-2</v>
      </c>
      <c r="M399">
        <v>-3.5275601545350498E-2</v>
      </c>
      <c r="N399">
        <v>8.8452230950069504E-4</v>
      </c>
      <c r="O399">
        <v>3.1978772798523E-2</v>
      </c>
      <c r="P399">
        <v>-2.04182700821086E-2</v>
      </c>
      <c r="Q399">
        <v>-1.9882250666583601E-2</v>
      </c>
      <c r="R399">
        <v>1.12422976682149E-2</v>
      </c>
      <c r="S399">
        <v>3.5089700454432299E-2</v>
      </c>
      <c r="T399">
        <v>1.55582925910963E-2</v>
      </c>
      <c r="U399">
        <v>-1.2320350660832299E-2</v>
      </c>
      <c r="V399">
        <v>-6.30910647882027E-3</v>
      </c>
      <c r="W399">
        <v>-4.2721851328855802E-2</v>
      </c>
      <c r="X399">
        <v>-2.96469583283877E-2</v>
      </c>
      <c r="Y399">
        <v>3.6808704625889997E-2</v>
      </c>
      <c r="Z399">
        <v>2.3172922587097598E-2</v>
      </c>
      <c r="AA399">
        <v>-2.9254861394046799E-2</v>
      </c>
      <c r="AB399">
        <v>7.3638037553638699E-3</v>
      </c>
      <c r="AC399">
        <v>3.7783438820024498E-3</v>
      </c>
    </row>
    <row r="400" spans="1:29" x14ac:dyDescent="0.2">
      <c r="A400">
        <v>2015</v>
      </c>
      <c r="B400">
        <v>0</v>
      </c>
      <c r="C400" t="s">
        <v>5</v>
      </c>
      <c r="D400">
        <v>-0.54260428134681504</v>
      </c>
      <c r="E400">
        <v>2.3664443915999402E-2</v>
      </c>
      <c r="F400">
        <v>1.7649006460116601E-4</v>
      </c>
      <c r="G400">
        <v>-7.8690820732625996E-2</v>
      </c>
      <c r="H400">
        <v>9.0035800063173708E-3</v>
      </c>
      <c r="I400">
        <v>-4.02519824987458E-3</v>
      </c>
      <c r="J400">
        <v>-4.3282409447013503E-2</v>
      </c>
      <c r="K400">
        <v>4.3157407444272301E-3</v>
      </c>
      <c r="L400">
        <v>1.2547383428276E-2</v>
      </c>
      <c r="M400">
        <v>-1.11403800075344E-2</v>
      </c>
      <c r="N400">
        <v>-1.03167844952286E-2</v>
      </c>
      <c r="O400">
        <v>5.0790925028585697E-2</v>
      </c>
      <c r="P400">
        <v>2.3390969418042602E-3</v>
      </c>
      <c r="Q400">
        <v>2.6334326957144299E-3</v>
      </c>
      <c r="R400">
        <v>4.0910712855732698E-3</v>
      </c>
      <c r="S400">
        <v>2.7528467165112E-3</v>
      </c>
      <c r="T400">
        <v>1.6175241557948101E-2</v>
      </c>
      <c r="U400">
        <v>-4.9196177377737503E-3</v>
      </c>
      <c r="V400">
        <v>-2.2765323104927998E-3</v>
      </c>
      <c r="W400">
        <v>-5.0635446571620302E-3</v>
      </c>
      <c r="X400">
        <v>-6.8077482479747499E-3</v>
      </c>
      <c r="Y400">
        <v>1.11924289964124E-2</v>
      </c>
      <c r="Z400">
        <v>5.1464921422858401E-3</v>
      </c>
      <c r="AA400">
        <v>-4.8945405392691099E-2</v>
      </c>
      <c r="AB400">
        <v>1.9868680606881201E-2</v>
      </c>
      <c r="AC400">
        <v>9.3478185507214295E-4</v>
      </c>
    </row>
    <row r="401" spans="1:32" x14ac:dyDescent="0.2">
      <c r="A401">
        <v>2015</v>
      </c>
      <c r="B401">
        <v>0</v>
      </c>
      <c r="C401" t="s">
        <v>96</v>
      </c>
      <c r="D401">
        <v>-0.54729685236905401</v>
      </c>
      <c r="E401">
        <v>8.2195732956447404E-3</v>
      </c>
      <c r="F401" s="1">
        <v>6.1073669664142298E-5</v>
      </c>
      <c r="G401">
        <v>-4.6245569987454202E-2</v>
      </c>
      <c r="H401">
        <v>-1.3753924469424699E-2</v>
      </c>
      <c r="I401">
        <v>1.4268036988475201E-2</v>
      </c>
      <c r="J401">
        <v>-1.6813124358564399E-2</v>
      </c>
      <c r="K401">
        <v>4.19245110090958E-3</v>
      </c>
      <c r="L401">
        <v>2.2515548906938999E-2</v>
      </c>
      <c r="M401">
        <v>-2.35004616573787E-2</v>
      </c>
      <c r="N401">
        <v>2.4403205884487699E-3</v>
      </c>
      <c r="O401">
        <v>1.0945563372143799E-3</v>
      </c>
      <c r="P401">
        <v>-5.9210991703169003E-3</v>
      </c>
      <c r="Q401">
        <v>1.07180610777636E-2</v>
      </c>
      <c r="R401">
        <v>1.74859874018429E-3</v>
      </c>
      <c r="S401">
        <v>-2.02035492036438E-3</v>
      </c>
      <c r="T401">
        <v>9.4089261469134204E-3</v>
      </c>
      <c r="U401">
        <v>-2.2596999881609701E-3</v>
      </c>
      <c r="V401">
        <v>-2.21377163301405E-2</v>
      </c>
      <c r="W401">
        <v>-1.5676768798920799E-4</v>
      </c>
      <c r="X401">
        <v>-7.7923899835748997E-3</v>
      </c>
      <c r="Y401">
        <v>2.27021351643008E-2</v>
      </c>
      <c r="Z401">
        <v>5.2041476983468301E-3</v>
      </c>
      <c r="AA401">
        <v>-7.7327840136140295E-4</v>
      </c>
      <c r="AB401">
        <v>1.85702415017786E-3</v>
      </c>
      <c r="AC401">
        <v>1.0876601174591501E-2</v>
      </c>
      <c r="AF401" s="1"/>
    </row>
    <row r="402" spans="1:32" x14ac:dyDescent="0.2">
      <c r="A402">
        <v>2015</v>
      </c>
      <c r="B402">
        <v>0</v>
      </c>
      <c r="C402" t="s">
        <v>188</v>
      </c>
      <c r="D402">
        <v>-0.68827120276191101</v>
      </c>
      <c r="E402">
        <v>3.0526637249882801E-2</v>
      </c>
      <c r="F402">
        <v>3.8686509826351101E-4</v>
      </c>
      <c r="G402">
        <v>-0.11391369007562099</v>
      </c>
      <c r="H402">
        <v>-1.7403800818771999E-2</v>
      </c>
      <c r="I402">
        <v>1.5745471131171401E-2</v>
      </c>
      <c r="J402">
        <v>5.7165215100242099E-3</v>
      </c>
      <c r="K402">
        <v>9.8951028154441196E-3</v>
      </c>
      <c r="L402">
        <v>2.24798844337805E-2</v>
      </c>
      <c r="M402">
        <v>-2.1508137551925501E-3</v>
      </c>
      <c r="N402">
        <v>1.52581486012742E-2</v>
      </c>
      <c r="O402">
        <v>1.3104140427373501E-3</v>
      </c>
      <c r="P402">
        <v>-4.1981638393860099E-2</v>
      </c>
      <c r="Q402">
        <v>5.4885247370424902E-3</v>
      </c>
      <c r="R402">
        <v>6.2535435094582797E-3</v>
      </c>
      <c r="S402">
        <v>5.42195402798219E-3</v>
      </c>
      <c r="T402">
        <v>-3.0289013807080999E-2</v>
      </c>
      <c r="U402">
        <v>-1.22371751575005E-2</v>
      </c>
      <c r="V402">
        <v>7.6205389022738698E-4</v>
      </c>
      <c r="W402">
        <v>-4.9065967709222003E-3</v>
      </c>
      <c r="X402">
        <v>-9.6161507288554902E-3</v>
      </c>
      <c r="Y402">
        <v>3.23157579635043E-3</v>
      </c>
      <c r="Z402">
        <v>4.4404510672025003E-3</v>
      </c>
      <c r="AA402">
        <v>-1.5659261009780101E-3</v>
      </c>
      <c r="AB402">
        <v>-2.6644174059306802E-3</v>
      </c>
      <c r="AC402">
        <v>-7.7421452970187904E-2</v>
      </c>
      <c r="AF402" s="1"/>
    </row>
    <row r="403" spans="1:32" x14ac:dyDescent="0.2">
      <c r="A403">
        <v>2015</v>
      </c>
      <c r="B403">
        <v>1</v>
      </c>
      <c r="C403" t="s">
        <v>110</v>
      </c>
      <c r="D403">
        <v>1.8589057188321501</v>
      </c>
      <c r="E403">
        <v>4.7398958895963203E-3</v>
      </c>
      <c r="F403">
        <v>9.9339419140397002E-4</v>
      </c>
      <c r="G403">
        <v>0.11885769332360201</v>
      </c>
      <c r="H403">
        <v>-4.0307687403031998E-2</v>
      </c>
      <c r="I403">
        <v>-2.43005578200657E-2</v>
      </c>
      <c r="J403">
        <v>1.23660283220626E-2</v>
      </c>
      <c r="K403">
        <v>-2.2528298949210799E-2</v>
      </c>
      <c r="L403">
        <v>4.9994983996982899E-2</v>
      </c>
      <c r="M403">
        <v>-1.07875022655685E-2</v>
      </c>
      <c r="N403">
        <v>-1.3627644725882701E-2</v>
      </c>
      <c r="O403">
        <v>2.03749657154076E-2</v>
      </c>
      <c r="P403">
        <v>-1.58505924845759E-2</v>
      </c>
      <c r="Q403">
        <v>-5.9965484470111401E-2</v>
      </c>
      <c r="R403">
        <v>7.9740643469851102E-3</v>
      </c>
      <c r="S403">
        <v>-1.2207444166032399E-3</v>
      </c>
      <c r="T403">
        <v>-1.67128390077287E-2</v>
      </c>
      <c r="U403">
        <v>-6.8300994356095099E-4</v>
      </c>
      <c r="V403">
        <v>-4.0381368545963896E-3</v>
      </c>
      <c r="W403">
        <v>1.8568348036938501E-3</v>
      </c>
      <c r="X403">
        <v>-3.2426366862237399E-3</v>
      </c>
      <c r="Y403">
        <v>1.27343971280208E-2</v>
      </c>
      <c r="Z403">
        <v>-7.0764087035973203E-3</v>
      </c>
      <c r="AA403">
        <v>-2.0506274565048499E-2</v>
      </c>
      <c r="AB403">
        <v>1.52592840149459E-2</v>
      </c>
      <c r="AC403">
        <v>-3.5978231552812301E-3</v>
      </c>
    </row>
    <row r="404" spans="1:32" x14ac:dyDescent="0.2">
      <c r="A404">
        <v>2015</v>
      </c>
      <c r="B404">
        <v>1</v>
      </c>
      <c r="C404" t="s">
        <v>365</v>
      </c>
      <c r="D404">
        <v>1.8649379321667101</v>
      </c>
      <c r="E404">
        <v>6.1756552126765703E-3</v>
      </c>
      <c r="F404">
        <v>1.3104056323037701E-3</v>
      </c>
      <c r="G404">
        <v>0.13617453217324901</v>
      </c>
      <c r="H404">
        <v>-1.8812369859406101E-2</v>
      </c>
      <c r="I404">
        <v>-9.0099669838829693E-3</v>
      </c>
      <c r="J404">
        <v>-5.8173218144859399E-3</v>
      </c>
      <c r="K404">
        <v>-1.7008222661496701E-2</v>
      </c>
      <c r="L404">
        <v>2.7947250714496601E-2</v>
      </c>
      <c r="M404">
        <v>-3.5493133592423898E-2</v>
      </c>
      <c r="N404">
        <v>1.5568845412283301E-2</v>
      </c>
      <c r="O404">
        <v>-5.3634443292335597E-2</v>
      </c>
      <c r="P404">
        <v>1.3089956169222899E-2</v>
      </c>
      <c r="Q404">
        <v>-3.4950119886810703E-2</v>
      </c>
      <c r="R404">
        <v>6.2885853522815496E-3</v>
      </c>
      <c r="S404">
        <v>2.65702685372484E-2</v>
      </c>
      <c r="T404">
        <v>-1.3371406966595299E-2</v>
      </c>
      <c r="U404">
        <v>-1.1197000764995199E-2</v>
      </c>
      <c r="V404">
        <v>5.8830643376025601E-2</v>
      </c>
      <c r="W404">
        <v>-2.7385452420184898E-2</v>
      </c>
      <c r="X404">
        <v>1.8795561158852201E-2</v>
      </c>
      <c r="Y404">
        <v>3.5014041304416599E-2</v>
      </c>
      <c r="Z404">
        <v>1.04853847351779E-2</v>
      </c>
      <c r="AA404">
        <v>5.6062053584583403E-2</v>
      </c>
      <c r="AB404">
        <v>6.2911327888900198E-3</v>
      </c>
      <c r="AC404">
        <v>-2.6675886133345299E-2</v>
      </c>
    </row>
    <row r="405" spans="1:32" x14ac:dyDescent="0.2">
      <c r="A405">
        <v>2015</v>
      </c>
      <c r="B405">
        <v>0</v>
      </c>
      <c r="C405" t="s">
        <v>323</v>
      </c>
      <c r="D405">
        <v>-0.75231002220437604</v>
      </c>
      <c r="E405">
        <v>8.4205751878680506E-3</v>
      </c>
      <c r="F405">
        <v>1.26615453970067E-4</v>
      </c>
      <c r="G405">
        <v>-6.4345325459409894E-2</v>
      </c>
      <c r="H405">
        <v>-3.2232650220580502E-3</v>
      </c>
      <c r="I405">
        <v>5.10621384363178E-3</v>
      </c>
      <c r="J405">
        <v>-1.0857967909885901E-2</v>
      </c>
      <c r="K405">
        <v>8.9670418981617206E-3</v>
      </c>
      <c r="L405">
        <v>1.4537020368078499E-2</v>
      </c>
      <c r="M405">
        <v>8.1400636066862098E-4</v>
      </c>
      <c r="N405">
        <v>8.8160804949975798E-3</v>
      </c>
      <c r="O405">
        <v>2.2970759531097899E-3</v>
      </c>
      <c r="P405">
        <v>-2.7376940892504701E-2</v>
      </c>
      <c r="Q405">
        <v>-5.16515506661098E-3</v>
      </c>
      <c r="R405">
        <v>6.2959628796203102E-3</v>
      </c>
      <c r="S405">
        <v>2.0189254646338101E-3</v>
      </c>
      <c r="T405">
        <v>9.5929603611174703E-3</v>
      </c>
      <c r="U405">
        <v>-6.1944604092735202E-3</v>
      </c>
      <c r="V405">
        <v>3.6212352657268299E-2</v>
      </c>
      <c r="W405">
        <v>-6.5223731325644097E-3</v>
      </c>
      <c r="X405">
        <v>-9.9253310176285608E-3</v>
      </c>
      <c r="Y405">
        <v>-3.93311951618957E-4</v>
      </c>
      <c r="Z405">
        <v>1.20610443488529E-2</v>
      </c>
      <c r="AA405">
        <v>-3.6002007294576501E-3</v>
      </c>
      <c r="AB405">
        <v>1.28761304905247E-2</v>
      </c>
      <c r="AC405">
        <v>-1.65378526310139E-2</v>
      </c>
    </row>
    <row r="406" spans="1:32" x14ac:dyDescent="0.2">
      <c r="A406">
        <v>2015</v>
      </c>
      <c r="B406">
        <v>0</v>
      </c>
      <c r="C406" t="s">
        <v>363</v>
      </c>
      <c r="D406">
        <v>-0.76429991937101105</v>
      </c>
      <c r="E406">
        <v>5.0826102702439804E-3</v>
      </c>
      <c r="F406" s="1">
        <v>7.8899031126326998E-5</v>
      </c>
      <c r="G406">
        <v>-5.0666223645619901E-2</v>
      </c>
      <c r="H406">
        <v>-7.7385034089556496E-3</v>
      </c>
      <c r="I406">
        <v>1.07824593134908E-2</v>
      </c>
      <c r="J406">
        <v>1.7126840721621302E-2</v>
      </c>
      <c r="K406">
        <v>9.18270310571059E-3</v>
      </c>
      <c r="L406">
        <v>-3.46685855201274E-3</v>
      </c>
      <c r="M406">
        <v>7.6283162928086103E-3</v>
      </c>
      <c r="N406">
        <v>-6.0164683622812203E-3</v>
      </c>
      <c r="O406">
        <v>-1.37259957847865E-4</v>
      </c>
      <c r="P406">
        <v>2.9658639756282999E-3</v>
      </c>
      <c r="Q406">
        <v>7.4986145970776597E-3</v>
      </c>
      <c r="R406">
        <v>8.7807969046295505E-3</v>
      </c>
      <c r="S406">
        <v>-4.6353943543584004E-3</v>
      </c>
      <c r="T406">
        <v>4.4366217046373502E-3</v>
      </c>
      <c r="U406">
        <v>-1.26055827942048E-2</v>
      </c>
      <c r="V406">
        <v>1.3036942552258299E-2</v>
      </c>
      <c r="W406">
        <v>2.3903329266841801E-3</v>
      </c>
      <c r="X406">
        <v>2.5543810571337298E-4</v>
      </c>
      <c r="Y406">
        <v>-9.2326026987409396E-3</v>
      </c>
      <c r="Z406">
        <v>9.6406689090428408E-3</v>
      </c>
      <c r="AA406">
        <v>1.64355574249321E-3</v>
      </c>
      <c r="AB406">
        <v>7.0878528621745101E-3</v>
      </c>
      <c r="AC406">
        <v>-5.5286651155018098E-3</v>
      </c>
    </row>
    <row r="407" spans="1:32" x14ac:dyDescent="0.2">
      <c r="A407">
        <v>2015</v>
      </c>
      <c r="B407">
        <v>0</v>
      </c>
      <c r="C407" t="s">
        <v>345</v>
      </c>
      <c r="D407">
        <v>-0.65100593285664499</v>
      </c>
      <c r="E407">
        <v>3.32178615101455E-3</v>
      </c>
      <c r="F407" s="1">
        <v>3.5802405736995502E-5</v>
      </c>
      <c r="G407">
        <v>-3.4844537049977503E-2</v>
      </c>
      <c r="H407">
        <v>-4.1015682479972398E-3</v>
      </c>
      <c r="I407">
        <v>1.58313397644823E-2</v>
      </c>
      <c r="J407">
        <v>-6.2224186225570402E-3</v>
      </c>
      <c r="K407">
        <v>6.0153598997099702E-3</v>
      </c>
      <c r="L407">
        <v>2.9445157345758398E-3</v>
      </c>
      <c r="M407">
        <v>-5.5612057356725E-3</v>
      </c>
      <c r="N407">
        <v>5.5628579377770102E-4</v>
      </c>
      <c r="O407">
        <v>5.7878901869451204E-3</v>
      </c>
      <c r="P407">
        <v>8.7987801648435008E-3</v>
      </c>
      <c r="Q407">
        <v>1.41472866748284E-2</v>
      </c>
      <c r="R407">
        <v>5.3347516873283804E-3</v>
      </c>
      <c r="S407">
        <v>-7.4661530942825502E-3</v>
      </c>
      <c r="T407">
        <v>7.7043780315518102E-3</v>
      </c>
      <c r="U407">
        <v>-7.0251723902910604E-3</v>
      </c>
      <c r="V407">
        <v>-7.5551048238838604E-3</v>
      </c>
      <c r="W407">
        <v>5.4035787677948997E-3</v>
      </c>
      <c r="X407">
        <v>-4.4006559191552604E-3</v>
      </c>
      <c r="Y407">
        <v>4.6345577951475399E-3</v>
      </c>
      <c r="Z407">
        <v>5.7616353070258199E-3</v>
      </c>
      <c r="AA407">
        <v>-5.4316438312569902E-3</v>
      </c>
      <c r="AB407">
        <v>7.5875057820271204E-4</v>
      </c>
      <c r="AC407">
        <v>3.8579386082962402E-3</v>
      </c>
    </row>
    <row r="408" spans="1:32" x14ac:dyDescent="0.2">
      <c r="A408">
        <v>2015</v>
      </c>
      <c r="B408">
        <v>0</v>
      </c>
      <c r="C408" t="s">
        <v>437</v>
      </c>
      <c r="D408">
        <v>-1.07361502821618</v>
      </c>
      <c r="E408">
        <v>1.2285003737004E-2</v>
      </c>
      <c r="F408">
        <v>4.4129536958637802E-4</v>
      </c>
      <c r="G408">
        <v>-0.111173683298944</v>
      </c>
      <c r="H408">
        <v>-3.4912016330842198E-2</v>
      </c>
      <c r="I408">
        <v>1.5925937862681001E-2</v>
      </c>
      <c r="J408">
        <v>4.8213385579903803E-2</v>
      </c>
      <c r="K408">
        <v>1.2875433457610899E-2</v>
      </c>
      <c r="L408">
        <v>1.2246303148423499E-2</v>
      </c>
      <c r="M408">
        <v>2.2816567133909001E-2</v>
      </c>
      <c r="N408">
        <v>-8.4590489461631498E-3</v>
      </c>
      <c r="O408">
        <v>-3.35422584311224E-2</v>
      </c>
      <c r="P408">
        <v>8.7552188973066402E-4</v>
      </c>
      <c r="Q408">
        <v>-1.1625976224019801E-2</v>
      </c>
      <c r="R408">
        <v>2.19163880790623E-2</v>
      </c>
      <c r="S408">
        <v>2.40113879472484E-2</v>
      </c>
      <c r="T408">
        <v>-2.4906997933716499E-3</v>
      </c>
      <c r="U408">
        <v>-3.0671498004577202E-2</v>
      </c>
      <c r="V408">
        <v>5.17391768913135E-2</v>
      </c>
      <c r="W408">
        <v>-2.5605378185410001E-2</v>
      </c>
      <c r="X408">
        <v>9.1006670719765807E-3</v>
      </c>
      <c r="Y408">
        <v>-2.1079750750036701E-2</v>
      </c>
      <c r="Z408">
        <v>1.27993239884085E-2</v>
      </c>
      <c r="AA408">
        <v>3.1453114049433198E-2</v>
      </c>
      <c r="AB408">
        <v>-1.6897834522747401E-2</v>
      </c>
      <c r="AC408">
        <v>-2.6383370644783501E-2</v>
      </c>
    </row>
    <row r="409" spans="1:32" x14ac:dyDescent="0.2">
      <c r="A409">
        <v>2015</v>
      </c>
      <c r="B409">
        <v>1</v>
      </c>
      <c r="C409" t="s">
        <v>98</v>
      </c>
      <c r="D409">
        <v>1.06320837748314</v>
      </c>
      <c r="E409">
        <v>2.1282086182582701E-2</v>
      </c>
      <c r="F409">
        <v>7.5298018002264001E-4</v>
      </c>
      <c r="G409">
        <v>0.14579415662308001</v>
      </c>
      <c r="H409">
        <v>-1.35631580371047E-2</v>
      </c>
      <c r="I409">
        <v>-1.64773098868378E-2</v>
      </c>
      <c r="J409">
        <v>-4.3812847186413704E-3</v>
      </c>
      <c r="K409">
        <v>-1.4235190455365299E-2</v>
      </c>
      <c r="L409">
        <v>1.6287602591538601E-2</v>
      </c>
      <c r="M409">
        <v>-2.4837112189149899E-2</v>
      </c>
      <c r="N409">
        <v>-4.9235302182441501E-2</v>
      </c>
      <c r="O409">
        <v>1.49211444590601E-2</v>
      </c>
      <c r="P409">
        <v>-4.0079443514795803E-2</v>
      </c>
      <c r="Q409">
        <v>6.3991652349623895E-2</v>
      </c>
      <c r="R409">
        <v>-8.03733871484885E-3</v>
      </c>
      <c r="S409">
        <v>-1.9222405754019199E-2</v>
      </c>
      <c r="T409">
        <v>6.5052716321898393E-2</v>
      </c>
      <c r="U409">
        <v>1.25523759769006E-2</v>
      </c>
      <c r="V409">
        <v>-5.62713648324313E-3</v>
      </c>
      <c r="W409">
        <v>2.3315563637342902E-2</v>
      </c>
      <c r="X409">
        <v>-5.5677747251171097E-2</v>
      </c>
      <c r="Y409">
        <v>2.77799951500926E-2</v>
      </c>
      <c r="Z409">
        <v>-1.3376104267098499E-2</v>
      </c>
      <c r="AA409">
        <v>-1.33248734820704E-2</v>
      </c>
      <c r="AB409">
        <v>-2.3506994211466702E-2</v>
      </c>
      <c r="AC409">
        <v>-8.5861405480571005E-3</v>
      </c>
    </row>
    <row r="410" spans="1:32" x14ac:dyDescent="0.2">
      <c r="A410">
        <v>2015</v>
      </c>
      <c r="B410">
        <v>0</v>
      </c>
      <c r="C410" t="s">
        <v>147</v>
      </c>
      <c r="D410">
        <v>-1.1341089646483</v>
      </c>
      <c r="E410">
        <v>1.8272600026756101E-2</v>
      </c>
      <c r="F410">
        <v>7.6417185714469898E-4</v>
      </c>
      <c r="G410">
        <v>-0.143776454255268</v>
      </c>
      <c r="H410">
        <v>-2.4021065064840402E-2</v>
      </c>
      <c r="I410">
        <v>2.7990510946041901E-2</v>
      </c>
      <c r="J410">
        <v>-1.1697822201726099E-2</v>
      </c>
      <c r="K410">
        <v>1.10788516920619E-2</v>
      </c>
      <c r="L410">
        <v>3.5492102524745002E-2</v>
      </c>
      <c r="M410">
        <v>2.2541594543888901E-2</v>
      </c>
      <c r="N410">
        <v>1.8470529386976499E-2</v>
      </c>
      <c r="O410">
        <v>-9.4307106378033703E-2</v>
      </c>
      <c r="P410">
        <v>7.2300302672405196E-4</v>
      </c>
      <c r="Q410">
        <v>-4.98993686031729E-2</v>
      </c>
      <c r="R410">
        <v>1.4955820585552899E-2</v>
      </c>
      <c r="S410">
        <v>9.9955481695804798E-3</v>
      </c>
      <c r="T410">
        <v>8.7655008429683191E-3</v>
      </c>
      <c r="U410">
        <v>-1.6239256525154001E-2</v>
      </c>
      <c r="V410">
        <v>1.7337828530254201E-2</v>
      </c>
      <c r="W410">
        <v>-1.45577235060381E-2</v>
      </c>
      <c r="X410">
        <v>2.46205880068762E-2</v>
      </c>
      <c r="Y410">
        <v>-2.43115938273743E-2</v>
      </c>
      <c r="Z410">
        <v>1.22112320546165E-2</v>
      </c>
      <c r="AA410">
        <v>9.1260461854128505E-2</v>
      </c>
      <c r="AB410">
        <v>1.1414503784869299E-2</v>
      </c>
      <c r="AC410">
        <v>-9.7852119497760896E-3</v>
      </c>
    </row>
    <row r="411" spans="1:32" x14ac:dyDescent="0.2">
      <c r="A411">
        <v>2015</v>
      </c>
      <c r="B411">
        <v>1</v>
      </c>
      <c r="C411" t="s">
        <v>245</v>
      </c>
      <c r="D411">
        <v>1.3619738906777199</v>
      </c>
      <c r="E411">
        <v>1.9337537753982101E-2</v>
      </c>
      <c r="F411">
        <v>1.3629788707825599E-3</v>
      </c>
      <c r="G411">
        <v>0.17757341778472999</v>
      </c>
      <c r="H411">
        <v>3.3165584387345098E-2</v>
      </c>
      <c r="I411">
        <v>1.38812461059527E-2</v>
      </c>
      <c r="J411">
        <v>-3.0200732107338101E-2</v>
      </c>
      <c r="K411">
        <v>-2.58987079130709E-2</v>
      </c>
      <c r="L411">
        <v>-2.1559682860161598E-2</v>
      </c>
      <c r="M411">
        <v>8.6089889802702699E-2</v>
      </c>
      <c r="N411">
        <v>-2.5529961847896E-2</v>
      </c>
      <c r="O411">
        <v>2.3593164838284698E-2</v>
      </c>
      <c r="P411">
        <v>-4.8306402447722899E-3</v>
      </c>
      <c r="Q411">
        <v>-5.9756130635371697E-3</v>
      </c>
      <c r="R411">
        <v>3.3954440223559999E-2</v>
      </c>
      <c r="S411">
        <v>1.6431053001627598E-2</v>
      </c>
      <c r="T411">
        <v>8.0336362198014294E-2</v>
      </c>
      <c r="U411">
        <v>-3.0559096624897999E-2</v>
      </c>
      <c r="V411">
        <v>9.7145031615335203E-3</v>
      </c>
      <c r="W411">
        <v>-2.3467716800004101E-2</v>
      </c>
      <c r="X411">
        <v>-4.1706753451321202E-2</v>
      </c>
      <c r="Y411">
        <v>-7.4904712431849901E-2</v>
      </c>
      <c r="Z411">
        <v>2.17225157138238E-2</v>
      </c>
      <c r="AA411">
        <v>-2.1772608772889501E-2</v>
      </c>
      <c r="AB411">
        <v>-1.4848891921103999E-3</v>
      </c>
      <c r="AC411">
        <v>2.6633932578891999E-2</v>
      </c>
    </row>
    <row r="412" spans="1:32" x14ac:dyDescent="0.2">
      <c r="A412">
        <v>2015</v>
      </c>
      <c r="B412">
        <v>1</v>
      </c>
      <c r="C412" t="s">
        <v>242</v>
      </c>
      <c r="D412">
        <v>1.57567096426444</v>
      </c>
      <c r="E412">
        <v>3.4214028240214201E-3</v>
      </c>
      <c r="F412">
        <v>3.8299092208016699E-4</v>
      </c>
      <c r="G412">
        <v>8.5584432590913306E-2</v>
      </c>
      <c r="H412">
        <v>3.4095477728696602E-2</v>
      </c>
      <c r="I412">
        <v>-4.2599659035094502E-2</v>
      </c>
      <c r="J412">
        <v>-1.7102733592789701E-2</v>
      </c>
      <c r="K412">
        <v>-1.4233794234533E-2</v>
      </c>
      <c r="L412">
        <v>-1.9769080395531699E-2</v>
      </c>
      <c r="M412">
        <v>3.32822371805481E-3</v>
      </c>
      <c r="N412">
        <v>-2.3375821858553601E-2</v>
      </c>
      <c r="O412">
        <v>-3.75794192778198E-3</v>
      </c>
      <c r="P412">
        <v>-2.3772158504687502E-2</v>
      </c>
      <c r="Q412">
        <v>1.2035072957239499E-4</v>
      </c>
      <c r="R412">
        <v>-1.54534125934262E-2</v>
      </c>
      <c r="S412">
        <v>1.9100284602368801E-3</v>
      </c>
      <c r="T412">
        <v>-1.44081900631743E-2</v>
      </c>
      <c r="U412">
        <v>2.5131082652552501E-2</v>
      </c>
      <c r="V412">
        <v>-7.8873616500715494E-3</v>
      </c>
      <c r="W412">
        <v>2.94387995146637E-3</v>
      </c>
      <c r="X412">
        <v>1.65084475946998E-3</v>
      </c>
      <c r="Y412">
        <v>-2.7455503583646802E-3</v>
      </c>
      <c r="Z412">
        <v>-1.9603145240013602E-2</v>
      </c>
      <c r="AA412">
        <v>3.1058171022466802E-3</v>
      </c>
      <c r="AB412">
        <v>1.5085671140183999E-4</v>
      </c>
      <c r="AC412">
        <v>3.7782307373570999E-3</v>
      </c>
      <c r="AE412" s="1"/>
    </row>
    <row r="413" spans="1:32" x14ac:dyDescent="0.2">
      <c r="A413">
        <v>2015</v>
      </c>
      <c r="B413">
        <v>0</v>
      </c>
      <c r="C413" t="s">
        <v>482</v>
      </c>
      <c r="D413">
        <v>-0.63403620868895105</v>
      </c>
      <c r="E413">
        <v>8.6100801510058805E-3</v>
      </c>
      <c r="F413" s="1">
        <v>8.81805383216311E-5</v>
      </c>
      <c r="G413">
        <v>-5.48467256791468E-2</v>
      </c>
      <c r="H413">
        <v>-1.7354861430066398E-2</v>
      </c>
      <c r="I413">
        <v>8.2726965697582193E-3</v>
      </c>
      <c r="J413">
        <v>2.11611606394339E-2</v>
      </c>
      <c r="K413">
        <v>5.6988928307241098E-3</v>
      </c>
      <c r="L413">
        <v>9.8276097608281793E-3</v>
      </c>
      <c r="M413">
        <v>-4.8477786038644702E-3</v>
      </c>
      <c r="N413">
        <v>1.2049509917366301E-3</v>
      </c>
      <c r="O413">
        <v>1.4518597945674099E-3</v>
      </c>
      <c r="P413">
        <v>-1.5717294419507099E-2</v>
      </c>
      <c r="Q413">
        <v>-2.5554524302110701E-3</v>
      </c>
      <c r="R413">
        <v>-9.58101367443345E-4</v>
      </c>
      <c r="S413">
        <v>-3.9302384203108401E-2</v>
      </c>
      <c r="T413">
        <v>2.8120118073041598E-3</v>
      </c>
      <c r="U413">
        <v>3.6245866744851699E-3</v>
      </c>
      <c r="V413">
        <v>-1.38230909523087E-2</v>
      </c>
      <c r="W413">
        <v>3.9453139633054198E-2</v>
      </c>
      <c r="X413">
        <v>7.32476168203996E-3</v>
      </c>
      <c r="Y413">
        <v>4.13480339552676E-3</v>
      </c>
      <c r="Z413">
        <v>-5.6896475602089902E-3</v>
      </c>
      <c r="AA413">
        <v>-9.1170713877940495E-4</v>
      </c>
      <c r="AB413">
        <v>-6.3906500983376799E-4</v>
      </c>
      <c r="AC413">
        <v>8.0015303168115802E-3</v>
      </c>
    </row>
    <row r="414" spans="1:32" x14ac:dyDescent="0.2">
      <c r="A414">
        <v>2015</v>
      </c>
      <c r="B414">
        <v>1</v>
      </c>
      <c r="C414" t="s">
        <v>224</v>
      </c>
      <c r="D414">
        <v>1.7166103829454999</v>
      </c>
      <c r="E414">
        <v>4.0122444615384601E-3</v>
      </c>
      <c r="F414">
        <v>6.13079899246149E-4</v>
      </c>
      <c r="G414">
        <v>0.100983502908938</v>
      </c>
      <c r="H414">
        <v>-1.5822121017078899E-2</v>
      </c>
      <c r="I414">
        <v>-3.5175737973387598E-2</v>
      </c>
      <c r="J414">
        <v>3.0551193286146298E-2</v>
      </c>
      <c r="K414">
        <v>-1.8589793206230599E-2</v>
      </c>
      <c r="L414">
        <v>-4.8768329327066196E-3</v>
      </c>
      <c r="M414">
        <v>-4.6606719032527702E-3</v>
      </c>
      <c r="N414">
        <v>2.56864296445154E-2</v>
      </c>
      <c r="O414">
        <v>-3.9692978537811596E-3</v>
      </c>
      <c r="P414">
        <v>1.77871091154892E-2</v>
      </c>
      <c r="Q414">
        <v>4.6637190660022698E-2</v>
      </c>
      <c r="R414">
        <v>-1.4524681841410699E-2</v>
      </c>
      <c r="S414">
        <v>5.3963533422339803E-3</v>
      </c>
      <c r="T414">
        <v>-2.0763318999284699E-2</v>
      </c>
      <c r="U414">
        <v>2.5026224066074999E-2</v>
      </c>
      <c r="V414">
        <v>-3.1798981067791499E-2</v>
      </c>
      <c r="W414" s="1">
        <v>7.2002793021781996E-5</v>
      </c>
      <c r="X414">
        <v>7.8993279994680008E-3</v>
      </c>
      <c r="Y414">
        <v>3.9124595475782797E-3</v>
      </c>
      <c r="Z414">
        <v>-2.2401010850918199E-2</v>
      </c>
      <c r="AA414">
        <v>4.1304721844893999E-3</v>
      </c>
      <c r="AB414">
        <v>-8.7797921052970703E-4</v>
      </c>
      <c r="AC414">
        <v>1.4222843627760899E-2</v>
      </c>
    </row>
    <row r="415" spans="1:32" x14ac:dyDescent="0.2">
      <c r="A415">
        <v>2015</v>
      </c>
      <c r="B415">
        <v>1</v>
      </c>
      <c r="C415" t="s">
        <v>216</v>
      </c>
      <c r="D415">
        <v>1.8845859238587399</v>
      </c>
      <c r="E415">
        <v>4.5052176600053001E-3</v>
      </c>
      <c r="F415">
        <v>1.00031709615135E-3</v>
      </c>
      <c r="G415">
        <v>0.117461708951958</v>
      </c>
      <c r="H415">
        <v>2.2559620062172801E-2</v>
      </c>
      <c r="I415">
        <v>-2.7712834197260099E-2</v>
      </c>
      <c r="J415">
        <v>-1.256909794933E-2</v>
      </c>
      <c r="K415">
        <v>-1.58051222551901E-2</v>
      </c>
      <c r="L415">
        <v>-1.15080413789902E-2</v>
      </c>
      <c r="M415">
        <v>3.6859337400591999E-3</v>
      </c>
      <c r="N415">
        <v>-1.6603595161169798E-2</v>
      </c>
      <c r="O415">
        <v>-2.1531210176780499E-2</v>
      </c>
      <c r="P415">
        <v>1.4121730994144001E-2</v>
      </c>
      <c r="Q415">
        <v>-4.8594573011062098E-2</v>
      </c>
      <c r="R415">
        <v>-5.0072251717271999E-3</v>
      </c>
      <c r="S415">
        <v>4.1459809938622298E-2</v>
      </c>
      <c r="T415">
        <v>-1.09774734293283E-2</v>
      </c>
      <c r="U415">
        <v>4.6420949775051396E-3</v>
      </c>
      <c r="V415">
        <v>3.2748136414891701E-2</v>
      </c>
      <c r="W415">
        <v>-4.68693829952814E-2</v>
      </c>
      <c r="X415">
        <v>-1.28838110609822E-2</v>
      </c>
      <c r="Y415">
        <v>-1.07716079582648E-3</v>
      </c>
      <c r="Z415">
        <v>2.2623073984061898E-2</v>
      </c>
      <c r="AA415">
        <v>2.40480068638615E-2</v>
      </c>
      <c r="AB415">
        <v>-1.10521311651021E-2</v>
      </c>
      <c r="AC415">
        <v>-1.6118268199649802E-2</v>
      </c>
    </row>
    <row r="416" spans="1:32" x14ac:dyDescent="0.2">
      <c r="A416">
        <v>2015</v>
      </c>
      <c r="B416">
        <v>1</v>
      </c>
      <c r="C416" t="s">
        <v>386</v>
      </c>
      <c r="D416">
        <v>1.55353825871242</v>
      </c>
      <c r="E416">
        <v>8.1550293584724005E-3</v>
      </c>
      <c r="F416">
        <v>8.7078085543672605E-4</v>
      </c>
      <c r="G416">
        <v>0.13059919876370801</v>
      </c>
      <c r="H416">
        <v>1.42518201355203E-2</v>
      </c>
      <c r="I416">
        <v>-6.9824529651034599E-3</v>
      </c>
      <c r="J416">
        <v>-1.24961237934726E-2</v>
      </c>
      <c r="K416">
        <v>-1.8659886009709501E-2</v>
      </c>
      <c r="L416">
        <v>-1.6359577317082801E-2</v>
      </c>
      <c r="M416">
        <v>-9.0623131577996299E-3</v>
      </c>
      <c r="N416">
        <v>2.4014135060841602E-2</v>
      </c>
      <c r="O416">
        <v>9.3863340026437798E-4</v>
      </c>
      <c r="P416">
        <v>3.8941298248744399E-2</v>
      </c>
      <c r="Q416">
        <v>3.2869224243960199E-3</v>
      </c>
      <c r="R416">
        <v>7.53241835699303E-2</v>
      </c>
      <c r="S416">
        <v>-1.09674419978095E-2</v>
      </c>
      <c r="T416">
        <v>-1.31301993502035E-2</v>
      </c>
      <c r="U416">
        <v>-6.5366805071246398E-2</v>
      </c>
      <c r="V416">
        <v>-6.0402389637272499E-2</v>
      </c>
      <c r="W416">
        <v>-8.3774737945992699E-3</v>
      </c>
      <c r="X416">
        <v>9.5777651044524105E-3</v>
      </c>
      <c r="Y416">
        <v>6.6574157128233497E-3</v>
      </c>
      <c r="Z416">
        <v>5.3833416249060302E-2</v>
      </c>
      <c r="AA416">
        <v>-8.7835300433543003E-4</v>
      </c>
      <c r="AB416">
        <v>1.8371602502593599E-3</v>
      </c>
      <c r="AC416">
        <v>2.5244013251130199E-2</v>
      </c>
    </row>
    <row r="417" spans="1:36" x14ac:dyDescent="0.2">
      <c r="A417">
        <v>2015</v>
      </c>
      <c r="B417">
        <v>0</v>
      </c>
      <c r="C417" t="s">
        <v>340</v>
      </c>
      <c r="D417">
        <v>-0.77260448581840202</v>
      </c>
      <c r="E417">
        <v>1.1310362022693501E-2</v>
      </c>
      <c r="F417">
        <v>1.8151253915078101E-4</v>
      </c>
      <c r="G417">
        <v>-7.6742773377228901E-2</v>
      </c>
      <c r="H417">
        <v>-2.2769876375901301E-2</v>
      </c>
      <c r="I417">
        <v>-3.15124741046255E-3</v>
      </c>
      <c r="J417">
        <v>1.7598120662848701E-2</v>
      </c>
      <c r="K417">
        <v>7.7679004507941801E-3</v>
      </c>
      <c r="L417">
        <v>-1.1224257430103501E-3</v>
      </c>
      <c r="M417">
        <v>5.4580580723077596E-3</v>
      </c>
      <c r="N417">
        <v>-1.9851161049907998E-3</v>
      </c>
      <c r="O417">
        <v>-9.25266630978031E-4</v>
      </c>
      <c r="P417">
        <v>-7.4377590838108304E-4</v>
      </c>
      <c r="Q417">
        <v>1.1206786225969999E-3</v>
      </c>
      <c r="R417">
        <v>2.09181515001408E-2</v>
      </c>
      <c r="S417">
        <v>2.34828478314064E-3</v>
      </c>
      <c r="T417">
        <v>6.29688307454124E-3</v>
      </c>
      <c r="U417">
        <v>4.2837805880551898E-4</v>
      </c>
      <c r="V417">
        <v>5.48401717579449E-3</v>
      </c>
      <c r="W417">
        <v>-2.1843212693450002E-3</v>
      </c>
      <c r="X417">
        <v>-4.4743799293332004E-3</v>
      </c>
      <c r="Y417">
        <v>-4.2558203046894599E-3</v>
      </c>
      <c r="Z417" s="1">
        <v>-2.72258334074727E-5</v>
      </c>
      <c r="AA417">
        <v>9.1932188664635602E-4</v>
      </c>
      <c r="AB417">
        <v>-1.3951976173523901E-3</v>
      </c>
      <c r="AC417">
        <v>-4.4509413190946699E-3</v>
      </c>
    </row>
    <row r="418" spans="1:36" x14ac:dyDescent="0.2">
      <c r="A418">
        <v>2015</v>
      </c>
      <c r="B418">
        <v>1</v>
      </c>
      <c r="C418" t="s">
        <v>240</v>
      </c>
      <c r="D418">
        <v>1.83268631784101</v>
      </c>
      <c r="E418">
        <v>1.47099797736563E-2</v>
      </c>
      <c r="F418">
        <v>2.89053743744559E-3</v>
      </c>
      <c r="G418">
        <v>0.207215104914486</v>
      </c>
      <c r="H418">
        <v>-1.2532590136666801E-2</v>
      </c>
      <c r="I418">
        <v>3.9847951671487303E-2</v>
      </c>
      <c r="J418">
        <v>2.2895253151010299E-2</v>
      </c>
      <c r="K418">
        <v>-2.5225496085911198E-2</v>
      </c>
      <c r="L418">
        <v>4.33682505454395E-3</v>
      </c>
      <c r="M418">
        <v>3.9552383608261903E-2</v>
      </c>
      <c r="N418">
        <v>7.0487212636028501E-2</v>
      </c>
      <c r="O418">
        <v>5.5019380292183999E-2</v>
      </c>
      <c r="P418">
        <v>-5.5981807231873298E-3</v>
      </c>
      <c r="Q418">
        <v>-3.6816950145110501E-2</v>
      </c>
      <c r="R418">
        <v>3.9859127025010203E-3</v>
      </c>
      <c r="S418">
        <v>-4.75000405764332E-2</v>
      </c>
      <c r="T418">
        <v>-1.6805749009494501E-2</v>
      </c>
      <c r="U418">
        <v>-1.46359427816307E-3</v>
      </c>
      <c r="V418">
        <v>-4.2234375160826202E-3</v>
      </c>
      <c r="W418">
        <v>4.1400550649439198E-2</v>
      </c>
      <c r="X418">
        <v>-1.80859890603942E-2</v>
      </c>
      <c r="Y418">
        <v>-4.2191472693549302E-2</v>
      </c>
      <c r="Z418">
        <v>1.7086519300834001E-2</v>
      </c>
      <c r="AA418">
        <v>-5.8997307899861601E-2</v>
      </c>
      <c r="AB418">
        <v>-0.125876259221194</v>
      </c>
      <c r="AC418">
        <v>-5.4820640045810803E-3</v>
      </c>
    </row>
    <row r="419" spans="1:36" x14ac:dyDescent="0.2">
      <c r="A419">
        <v>2015</v>
      </c>
      <c r="B419">
        <v>0</v>
      </c>
      <c r="C419" t="s">
        <v>189</v>
      </c>
      <c r="D419">
        <v>-0.75443976798240597</v>
      </c>
      <c r="E419">
        <v>1.1786576284855001E-2</v>
      </c>
      <c r="F419">
        <v>1.7919232284658299E-4</v>
      </c>
      <c r="G419">
        <v>-7.6527211039914902E-2</v>
      </c>
      <c r="H419">
        <v>-1.64822984176476E-2</v>
      </c>
      <c r="I419">
        <v>1.5633331222155099E-3</v>
      </c>
      <c r="J419">
        <v>-1.2072254678303E-2</v>
      </c>
      <c r="K419">
        <v>7.6706137114652797E-3</v>
      </c>
      <c r="L419">
        <v>6.0399940723105403E-3</v>
      </c>
      <c r="M419">
        <v>2.46776378173775E-3</v>
      </c>
      <c r="N419">
        <v>1.4142578062502799E-2</v>
      </c>
      <c r="O419">
        <v>-1.72852313562849E-3</v>
      </c>
      <c r="P419">
        <v>2.0776727413666998E-3</v>
      </c>
      <c r="Q419">
        <v>1.45377894336288E-2</v>
      </c>
      <c r="R419">
        <v>2.1111531216646599E-2</v>
      </c>
      <c r="S419">
        <v>8.8901531198715498E-3</v>
      </c>
      <c r="T419">
        <v>1.1929075755281E-2</v>
      </c>
      <c r="U419">
        <v>-3.5775039690415602E-4</v>
      </c>
      <c r="V419">
        <v>1.05135649592331E-2</v>
      </c>
      <c r="W419">
        <v>-9.0701124713319804E-3</v>
      </c>
      <c r="X419">
        <v>5.1791350645294396E-3</v>
      </c>
      <c r="Y419">
        <v>-3.5097501908765202E-3</v>
      </c>
      <c r="Z419" s="1">
        <v>-2.1222522771298099E-6</v>
      </c>
      <c r="AA419">
        <v>1.7423435352147501E-3</v>
      </c>
      <c r="AB419" s="1">
        <v>-4.4500707221238201E-5</v>
      </c>
      <c r="AC419">
        <v>-6.3176640039734697E-3</v>
      </c>
    </row>
    <row r="420" spans="1:36" x14ac:dyDescent="0.2">
      <c r="A420">
        <v>2015</v>
      </c>
      <c r="B420">
        <v>0</v>
      </c>
      <c r="C420" t="s">
        <v>74</v>
      </c>
      <c r="D420">
        <v>-0.65494215767818598</v>
      </c>
      <c r="E420">
        <v>1.03708538706749E-2</v>
      </c>
      <c r="F420">
        <v>1.14397971403175E-4</v>
      </c>
      <c r="G420">
        <v>-6.2258046366531102E-2</v>
      </c>
      <c r="H420">
        <v>2.6904357163254201E-3</v>
      </c>
      <c r="I420">
        <v>-1.65934496699565E-2</v>
      </c>
      <c r="J420">
        <v>-1.9584214428848098E-2</v>
      </c>
      <c r="K420">
        <v>6.5088196128660503E-3</v>
      </c>
      <c r="L420">
        <v>1.0535825994858E-2</v>
      </c>
      <c r="M420">
        <v>4.3469709717422799E-3</v>
      </c>
      <c r="N420">
        <v>-1.61743682783143E-2</v>
      </c>
      <c r="O420">
        <v>1.5629699928763199E-2</v>
      </c>
      <c r="P420">
        <v>-1.23950478139092E-2</v>
      </c>
      <c r="Q420">
        <v>-1.1680291681738699E-3</v>
      </c>
      <c r="R420">
        <v>-7.99371513512139E-3</v>
      </c>
      <c r="S420">
        <v>-1.2472871102120701E-3</v>
      </c>
      <c r="T420">
        <v>1.2172145763492201E-2</v>
      </c>
      <c r="U420">
        <v>7.6843622590770204E-3</v>
      </c>
      <c r="V420">
        <v>-5.8122037612731697E-3</v>
      </c>
      <c r="W420">
        <v>1.72299676844697E-3</v>
      </c>
      <c r="X420">
        <v>-1.6102461142894799E-2</v>
      </c>
      <c r="Y420">
        <v>-8.1512171330784804E-4</v>
      </c>
      <c r="Z420">
        <v>-2.1991327901734999E-3</v>
      </c>
      <c r="AA420">
        <v>-1.3161153022369299E-2</v>
      </c>
      <c r="AB420">
        <v>2.3827002075725998E-2</v>
      </c>
      <c r="AC420">
        <v>4.5654720338692903E-3</v>
      </c>
    </row>
    <row r="421" spans="1:36" x14ac:dyDescent="0.2">
      <c r="A421">
        <v>2015</v>
      </c>
      <c r="B421">
        <v>0</v>
      </c>
      <c r="C421" t="s">
        <v>230</v>
      </c>
      <c r="D421">
        <v>-0.868315529218186</v>
      </c>
      <c r="E421">
        <v>1.7191401864572801E-2</v>
      </c>
      <c r="F421">
        <v>3.6577516979047599E-4</v>
      </c>
      <c r="G421">
        <v>-0.106767008198433</v>
      </c>
      <c r="H421">
        <v>-1.3510210298765099E-2</v>
      </c>
      <c r="I421">
        <v>-7.2035270997679304E-3</v>
      </c>
      <c r="J421">
        <v>-8.30646251891323E-4</v>
      </c>
      <c r="K421">
        <v>1.6353729279905901E-2</v>
      </c>
      <c r="L421">
        <v>1.65903408726931E-2</v>
      </c>
      <c r="M421">
        <v>-6.0146289244037698E-2</v>
      </c>
      <c r="N421">
        <v>-1.31780219285827E-2</v>
      </c>
      <c r="O421">
        <v>1.4278112612137499E-2</v>
      </c>
      <c r="P421">
        <v>4.1096230170328497E-3</v>
      </c>
      <c r="Q421">
        <v>2.6632097198988698E-3</v>
      </c>
      <c r="R421">
        <v>-4.2534974283339596E-3</v>
      </c>
      <c r="S421">
        <v>9.21346595399033E-3</v>
      </c>
      <c r="T421">
        <v>-4.3026549080039E-2</v>
      </c>
      <c r="U421">
        <v>2.5799255530478101E-3</v>
      </c>
      <c r="V421">
        <v>-5.7871676432211198E-3</v>
      </c>
      <c r="W421">
        <v>-1.2427602243333599E-2</v>
      </c>
      <c r="X421">
        <v>-3.6473515292830702E-2</v>
      </c>
      <c r="Y421">
        <v>6.0730128846977899E-2</v>
      </c>
      <c r="Z421">
        <v>8.5705848970662399E-3</v>
      </c>
      <c r="AA421">
        <v>-1.28243062671154E-2</v>
      </c>
      <c r="AB421">
        <v>5.3874083679103096E-3</v>
      </c>
      <c r="AC421">
        <v>1.39433999028836E-2</v>
      </c>
    </row>
    <row r="422" spans="1:36" x14ac:dyDescent="0.2">
      <c r="A422">
        <v>2015</v>
      </c>
      <c r="B422">
        <v>0</v>
      </c>
      <c r="C422" t="s">
        <v>127</v>
      </c>
      <c r="D422">
        <v>-0.94453574072892399</v>
      </c>
      <c r="E422">
        <v>2.3265833782847599E-2</v>
      </c>
      <c r="F422">
        <v>6.1182675739435296E-4</v>
      </c>
      <c r="G422">
        <v>-0.13566175356464399</v>
      </c>
      <c r="H422">
        <v>-1.80391049307514E-2</v>
      </c>
      <c r="I422">
        <v>-1.14102448793566E-2</v>
      </c>
      <c r="J422">
        <v>3.4455061472072002E-2</v>
      </c>
      <c r="K422">
        <v>1.7544451901627699E-2</v>
      </c>
      <c r="L422">
        <v>5.9677191065656502E-3</v>
      </c>
      <c r="M422">
        <v>-2.91899744548745E-2</v>
      </c>
      <c r="N422">
        <v>-2.4057830264162802E-2</v>
      </c>
      <c r="O422">
        <v>2.6006277069543799E-2</v>
      </c>
      <c r="P422">
        <v>-3.1169772712514201E-3</v>
      </c>
      <c r="Q422">
        <v>-1.5632973408503999E-2</v>
      </c>
      <c r="R422">
        <v>-6.3643249162411803E-3</v>
      </c>
      <c r="S422">
        <v>1.2533805119029399E-2</v>
      </c>
      <c r="T422">
        <v>-5.4152075527817999E-2</v>
      </c>
      <c r="U422">
        <v>2.3650582702364302E-3</v>
      </c>
      <c r="V422">
        <v>-5.4228259164691203E-3</v>
      </c>
      <c r="W422">
        <v>-1.2605011991038299E-2</v>
      </c>
      <c r="X422">
        <v>-1.01229512532504E-2</v>
      </c>
      <c r="Y422">
        <v>2.6693175912555302E-2</v>
      </c>
      <c r="Z422">
        <v>3.1564525076054899E-3</v>
      </c>
      <c r="AA422">
        <v>-2.2717871495875699E-2</v>
      </c>
      <c r="AB422">
        <v>4.2956407177493001E-2</v>
      </c>
      <c r="AC422">
        <v>-3.8057229380269897E-2</v>
      </c>
    </row>
    <row r="423" spans="1:36" x14ac:dyDescent="0.2">
      <c r="A423">
        <v>2015</v>
      </c>
      <c r="B423">
        <v>0</v>
      </c>
      <c r="C423" t="s">
        <v>210</v>
      </c>
      <c r="D423">
        <v>-0.77590788628352803</v>
      </c>
      <c r="E423">
        <v>3.7818943200779399E-3</v>
      </c>
      <c r="F423" s="1">
        <v>6.0681936010264899E-5</v>
      </c>
      <c r="G423">
        <v>-4.4327537625991099E-2</v>
      </c>
      <c r="H423">
        <v>8.8339299024580899E-3</v>
      </c>
      <c r="I423">
        <v>9.9856088307532405E-3</v>
      </c>
      <c r="J423">
        <v>-1.3949101959553499E-2</v>
      </c>
      <c r="K423">
        <v>7.3918456564777196E-3</v>
      </c>
      <c r="L423">
        <v>-6.9703545112161699E-3</v>
      </c>
      <c r="M423">
        <v>8.9618468360223001E-4</v>
      </c>
      <c r="N423">
        <v>2.3351735475131401E-3</v>
      </c>
      <c r="O423">
        <v>5.6299932529484502E-3</v>
      </c>
      <c r="P423">
        <v>1.85377710030721E-2</v>
      </c>
      <c r="Q423">
        <v>1.5026596019883901E-3</v>
      </c>
      <c r="R423">
        <v>-1.16529135569722E-2</v>
      </c>
      <c r="S423">
        <v>4.8668436276226197E-3</v>
      </c>
      <c r="T423">
        <v>1.11078361442674E-2</v>
      </c>
      <c r="U423">
        <v>7.7771444821884E-3</v>
      </c>
      <c r="V423">
        <v>-1.5111549495433601E-2</v>
      </c>
      <c r="W423">
        <v>-3.6300779325335098E-3</v>
      </c>
      <c r="X423">
        <v>-5.4230987181787703E-3</v>
      </c>
      <c r="Y423">
        <v>-2.4250192737465599E-4</v>
      </c>
      <c r="Z423">
        <v>-2.1866405697584801E-3</v>
      </c>
      <c r="AA423">
        <v>-5.0478137544485401E-3</v>
      </c>
      <c r="AB423">
        <v>-1.2659692539487299E-3</v>
      </c>
      <c r="AC423">
        <v>7.7602438364225597E-3</v>
      </c>
    </row>
    <row r="424" spans="1:36" x14ac:dyDescent="0.2">
      <c r="A424">
        <v>2015</v>
      </c>
      <c r="B424">
        <v>0</v>
      </c>
      <c r="C424" t="s">
        <v>120</v>
      </c>
      <c r="D424">
        <v>-0.72661388088762702</v>
      </c>
      <c r="E424">
        <v>7.1318966451746997E-3</v>
      </c>
      <c r="F424" s="1">
        <v>9.8886067132057198E-5</v>
      </c>
      <c r="G424">
        <v>-5.7142449172474803E-2</v>
      </c>
      <c r="H424">
        <v>-2.01052501058086E-2</v>
      </c>
      <c r="I424">
        <v>9.0478506051672892E-3</v>
      </c>
      <c r="J424">
        <v>-1.69946921760386E-3</v>
      </c>
      <c r="K424">
        <v>5.6800933822344496E-3</v>
      </c>
      <c r="L424">
        <v>2.5062407454009401E-2</v>
      </c>
      <c r="M424">
        <v>1.8248371887296201E-2</v>
      </c>
      <c r="N424">
        <v>1.75132629298155E-4</v>
      </c>
      <c r="O424">
        <v>-3.2808498758890399E-3</v>
      </c>
      <c r="P424">
        <v>-1.9723739708048301E-2</v>
      </c>
      <c r="Q424">
        <v>-1.4025046156617099E-3</v>
      </c>
      <c r="R424">
        <v>1.76323895959325E-2</v>
      </c>
      <c r="S424">
        <v>-2.15911228521171E-2</v>
      </c>
      <c r="T424">
        <v>6.3627721941963804E-3</v>
      </c>
      <c r="U424">
        <v>-1.8526339601802298E-2</v>
      </c>
      <c r="V424">
        <v>-4.8281564685907401E-3</v>
      </c>
      <c r="W424">
        <v>1.9001934587367601E-2</v>
      </c>
      <c r="X424">
        <v>8.2703943476511391E-3</v>
      </c>
      <c r="Y424">
        <v>-1.7916444167924501E-2</v>
      </c>
      <c r="Z424">
        <v>6.8975562591352202E-3</v>
      </c>
      <c r="AA424">
        <v>2.9317843462790399E-3</v>
      </c>
      <c r="AB424">
        <v>3.58796438998804E-3</v>
      </c>
      <c r="AC424">
        <v>2.1146678391584998E-3</v>
      </c>
    </row>
    <row r="425" spans="1:36" x14ac:dyDescent="0.2">
      <c r="A425">
        <v>2015</v>
      </c>
      <c r="B425">
        <v>0</v>
      </c>
      <c r="C425" t="s">
        <v>430</v>
      </c>
      <c r="D425">
        <v>-1.4419240867223999</v>
      </c>
      <c r="E425">
        <v>3.7743511454291501E-2</v>
      </c>
      <c r="F425">
        <v>3.2118613115200102E-3</v>
      </c>
      <c r="G425">
        <v>-0.265386445866926</v>
      </c>
      <c r="H425">
        <v>-6.1844983438031E-2</v>
      </c>
      <c r="I425">
        <v>2.06677351075172E-2</v>
      </c>
      <c r="J425">
        <v>3.2190227507340498E-2</v>
      </c>
      <c r="K425">
        <v>1.4763183382157499E-2</v>
      </c>
      <c r="L425">
        <v>5.3246142396249203E-2</v>
      </c>
      <c r="M425">
        <v>4.5099910340434098E-2</v>
      </c>
      <c r="N425">
        <v>3.0750782105690901E-2</v>
      </c>
      <c r="O425">
        <v>-0.155062355285188</v>
      </c>
      <c r="P425">
        <v>4.8189266245576004E-3</v>
      </c>
      <c r="Q425">
        <v>-6.3663622209616202E-2</v>
      </c>
      <c r="R425">
        <v>5.9745041910093701E-2</v>
      </c>
      <c r="S425">
        <v>8.87124667432522E-2</v>
      </c>
      <c r="T425">
        <v>4.38518330279791E-3</v>
      </c>
      <c r="U425">
        <v>-5.9518386187439203E-2</v>
      </c>
      <c r="V425">
        <v>1.2008592141914199E-2</v>
      </c>
      <c r="W425">
        <v>-0.116967378088877</v>
      </c>
      <c r="X425">
        <v>5.1433022941018099E-2</v>
      </c>
      <c r="Y425">
        <v>-4.7726692096424897E-2</v>
      </c>
      <c r="Z425">
        <v>9.0864694989476594E-2</v>
      </c>
      <c r="AA425">
        <v>0.15118592020938901</v>
      </c>
      <c r="AB425">
        <v>1.1380302975217299E-2</v>
      </c>
      <c r="AC425">
        <v>-8.7891750594289494E-3</v>
      </c>
      <c r="AJ425" s="1"/>
    </row>
    <row r="426" spans="1:36" x14ac:dyDescent="0.2">
      <c r="A426">
        <v>2015</v>
      </c>
      <c r="B426">
        <v>1</v>
      </c>
      <c r="C426" t="s">
        <v>206</v>
      </c>
      <c r="D426">
        <v>1.52927466376621</v>
      </c>
      <c r="E426">
        <v>5.8276340407175699E-3</v>
      </c>
      <c r="F426">
        <v>5.8939608168577604E-4</v>
      </c>
      <c r="G426">
        <v>0.108549147667075</v>
      </c>
      <c r="H426">
        <v>1.1056271334734199E-3</v>
      </c>
      <c r="I426">
        <v>-2.7636589811896001E-2</v>
      </c>
      <c r="J426">
        <v>2.9506588469495901E-2</v>
      </c>
      <c r="K426">
        <v>-1.69450751355695E-2</v>
      </c>
      <c r="L426">
        <v>-2.3845006676464402E-3</v>
      </c>
      <c r="M426">
        <v>8.3061656846646903E-3</v>
      </c>
      <c r="N426">
        <v>-3.7841247204955602E-3</v>
      </c>
      <c r="O426">
        <v>-2.2159908427058402E-2</v>
      </c>
      <c r="P426">
        <v>-5.3617118229328298E-2</v>
      </c>
      <c r="Q426">
        <v>-1.7519424781499201E-2</v>
      </c>
      <c r="R426">
        <v>-3.34944206529639E-3</v>
      </c>
      <c r="S426">
        <v>4.0669471184405599E-3</v>
      </c>
      <c r="T426">
        <v>-2.4243818247254901E-2</v>
      </c>
      <c r="U426">
        <v>3.7853921354241101E-3</v>
      </c>
      <c r="V426">
        <v>-2.7380306757485401E-2</v>
      </c>
      <c r="W426">
        <v>-5.0865341323859598E-4</v>
      </c>
      <c r="X426">
        <v>2.8501851674445E-3</v>
      </c>
      <c r="Y426">
        <v>-7.0756539535512201E-3</v>
      </c>
      <c r="Z426">
        <v>-3.48426174596332E-3</v>
      </c>
      <c r="AA426">
        <v>2.0497947019430099E-2</v>
      </c>
      <c r="AB426">
        <v>-8.4788915647471101E-4</v>
      </c>
      <c r="AC426">
        <v>1.2686510950977101E-2</v>
      </c>
    </row>
    <row r="427" spans="1:36" x14ac:dyDescent="0.2">
      <c r="A427">
        <v>2015</v>
      </c>
      <c r="B427">
        <v>0</v>
      </c>
      <c r="C427" t="s">
        <v>133</v>
      </c>
      <c r="D427">
        <v>-0.64511236278970296</v>
      </c>
      <c r="E427">
        <v>5.9280546246975596E-3</v>
      </c>
      <c r="F427" s="1">
        <v>6.2845173034566302E-5</v>
      </c>
      <c r="G427">
        <v>-4.6214253022914903E-2</v>
      </c>
      <c r="H427">
        <v>-6.1264168881346899E-3</v>
      </c>
      <c r="I427">
        <v>1.8740098704360698E-2</v>
      </c>
      <c r="J427">
        <v>-1.25667305201919E-2</v>
      </c>
      <c r="K427">
        <v>4.7254080377171102E-3</v>
      </c>
      <c r="L427">
        <v>7.5315188158673902E-3</v>
      </c>
      <c r="M427">
        <v>-6.0541006644616196E-4</v>
      </c>
      <c r="N427">
        <v>6.7886095717757102E-4</v>
      </c>
      <c r="O427">
        <v>7.52084982740485E-3</v>
      </c>
      <c r="P427">
        <v>1.30803392566529E-2</v>
      </c>
      <c r="Q427">
        <v>1.26441456122179E-2</v>
      </c>
      <c r="R427">
        <v>6.7286726013267304E-3</v>
      </c>
      <c r="S427">
        <v>-1.9635883774277101E-2</v>
      </c>
      <c r="T427">
        <v>9.2995300488014597E-3</v>
      </c>
      <c r="U427">
        <v>-7.8429317943364309E-3</v>
      </c>
      <c r="V427">
        <v>-9.0056468431308594E-3</v>
      </c>
      <c r="W427">
        <v>1.6763753042959101E-2</v>
      </c>
      <c r="X427">
        <v>-1.7769489314206399E-4</v>
      </c>
      <c r="Y427">
        <v>-1.84495245008736E-4</v>
      </c>
      <c r="Z427">
        <v>6.6981152758881996E-3</v>
      </c>
      <c r="AA427">
        <v>-7.2534709070307297E-3</v>
      </c>
      <c r="AB427">
        <v>1.9343113877687999E-3</v>
      </c>
      <c r="AC427">
        <v>4.4976199235973301E-3</v>
      </c>
    </row>
    <row r="428" spans="1:36" x14ac:dyDescent="0.2">
      <c r="A428">
        <v>2015</v>
      </c>
      <c r="B428">
        <v>0</v>
      </c>
      <c r="C428" t="s">
        <v>23</v>
      </c>
      <c r="D428">
        <v>-0.83968063614016597</v>
      </c>
      <c r="E428">
        <v>7.0596155861389204E-3</v>
      </c>
      <c r="F428">
        <v>1.36873361225505E-4</v>
      </c>
      <c r="G428">
        <v>-6.5692360493311105E-2</v>
      </c>
      <c r="H428">
        <v>1.8262382049192099E-2</v>
      </c>
      <c r="I428">
        <v>-3.9724834432556699E-2</v>
      </c>
      <c r="J428">
        <v>-2.5027358937018199E-2</v>
      </c>
      <c r="K428">
        <v>1.05495249753082E-2</v>
      </c>
      <c r="L428">
        <v>-6.5284823929508901E-3</v>
      </c>
      <c r="M428">
        <v>1.11687410394899E-2</v>
      </c>
      <c r="N428">
        <v>-1.1115914513648399E-2</v>
      </c>
      <c r="O428">
        <v>-6.0357771757552801E-3</v>
      </c>
      <c r="P428">
        <v>1.79555225760904E-3</v>
      </c>
      <c r="Q428">
        <v>1.4815809138320001E-2</v>
      </c>
      <c r="R428">
        <v>-1.3955937796324499E-2</v>
      </c>
      <c r="S428">
        <v>-5.9219101958869497E-3</v>
      </c>
      <c r="T428">
        <v>1.23455521597087E-2</v>
      </c>
      <c r="U428">
        <v>1.45421452367129E-2</v>
      </c>
      <c r="V428">
        <v>3.7882628730077699E-3</v>
      </c>
      <c r="W428">
        <v>7.0036997881650397E-3</v>
      </c>
      <c r="X428">
        <v>-5.5779107145229002E-4</v>
      </c>
      <c r="Y428">
        <v>-8.8641835743582809E-3</v>
      </c>
      <c r="Z428">
        <v>-4.7934097083395903E-3</v>
      </c>
      <c r="AA428">
        <v>4.2032078604984299E-3</v>
      </c>
      <c r="AB428">
        <v>3.39783442136805E-3</v>
      </c>
      <c r="AC428">
        <v>-2.70516403244933E-3</v>
      </c>
    </row>
    <row r="429" spans="1:36" x14ac:dyDescent="0.2">
      <c r="A429">
        <v>2015</v>
      </c>
      <c r="B429">
        <v>0</v>
      </c>
      <c r="C429" t="s">
        <v>121</v>
      </c>
      <c r="D429">
        <v>-0.57716340227178597</v>
      </c>
      <c r="E429">
        <v>7.2084683596207802E-3</v>
      </c>
      <c r="F429" s="1">
        <v>5.9990656593079101E-5</v>
      </c>
      <c r="G429">
        <v>-4.5636971777813999E-2</v>
      </c>
      <c r="H429">
        <v>-1.23235068043024E-2</v>
      </c>
      <c r="I429">
        <v>1.6318352181344899E-2</v>
      </c>
      <c r="J429">
        <v>-2.8246491168861499E-3</v>
      </c>
      <c r="K429">
        <v>5.7228813017082304E-3</v>
      </c>
      <c r="L429">
        <v>1.30781221540297E-2</v>
      </c>
      <c r="M429">
        <v>3.8419056380972701E-4</v>
      </c>
      <c r="N429">
        <v>2.1186179442614101E-3</v>
      </c>
      <c r="O429">
        <v>1.0945838934923601E-3</v>
      </c>
      <c r="P429">
        <v>-1.2290901732086201E-2</v>
      </c>
      <c r="Q429">
        <v>2.2814122990054201E-2</v>
      </c>
      <c r="R429">
        <v>7.2092044268423404E-3</v>
      </c>
      <c r="S429">
        <v>-1.13036421442057E-2</v>
      </c>
      <c r="T429">
        <v>5.6916735591905597E-3</v>
      </c>
      <c r="U429">
        <v>-9.1005976108217597E-3</v>
      </c>
      <c r="V429">
        <v>2.6331813016906E-2</v>
      </c>
      <c r="W429">
        <v>9.3109109955712803E-3</v>
      </c>
      <c r="X429">
        <v>-6.3860932846965398E-4</v>
      </c>
      <c r="Y429">
        <v>-9.3101837093386298E-4</v>
      </c>
      <c r="Z429">
        <v>6.1404339791390804E-3</v>
      </c>
      <c r="AA429">
        <v>-1.2969161524830799E-3</v>
      </c>
      <c r="AB429">
        <v>1.5484537324735499E-3</v>
      </c>
      <c r="AC429">
        <v>-1.0952899616779799E-2</v>
      </c>
    </row>
    <row r="430" spans="1:36" x14ac:dyDescent="0.2">
      <c r="A430">
        <v>2015</v>
      </c>
      <c r="B430">
        <v>0</v>
      </c>
      <c r="C430" t="s">
        <v>226</v>
      </c>
      <c r="D430">
        <v>-0.75308521118375904</v>
      </c>
      <c r="E430">
        <v>1.02905897561678E-2</v>
      </c>
      <c r="F430">
        <v>1.55491074247866E-4</v>
      </c>
      <c r="G430">
        <v>-7.1301011228372194E-2</v>
      </c>
      <c r="H430">
        <v>-1.0300832337328199E-2</v>
      </c>
      <c r="I430">
        <v>1.52619909154237E-2</v>
      </c>
      <c r="J430">
        <v>-7.0550223269400499E-3</v>
      </c>
      <c r="K430">
        <v>4.4274361872297602E-3</v>
      </c>
      <c r="L430">
        <v>1.52788938924707E-2</v>
      </c>
      <c r="M430">
        <v>3.1049322874413801E-3</v>
      </c>
      <c r="N430">
        <v>2.4044789112847201E-2</v>
      </c>
      <c r="O430">
        <v>-2.39869998193681E-2</v>
      </c>
      <c r="P430">
        <v>-5.9766713383629603E-3</v>
      </c>
      <c r="Q430">
        <v>-9.2058387053742894E-3</v>
      </c>
      <c r="R430">
        <v>-2.08259939864118E-2</v>
      </c>
      <c r="S430">
        <v>7.0573366594773104E-3</v>
      </c>
      <c r="T430">
        <v>7.0482069892069104E-3</v>
      </c>
      <c r="U430">
        <v>1.51449489304974E-2</v>
      </c>
      <c r="V430">
        <v>-2.0065198413326001E-2</v>
      </c>
      <c r="W430" s="1">
        <v>-2.2302026637105601E-5</v>
      </c>
      <c r="X430">
        <v>-5.2620954903770398E-3</v>
      </c>
      <c r="Y430">
        <v>-2.4004315086444501E-3</v>
      </c>
      <c r="Z430">
        <v>-1.6930210479612701E-2</v>
      </c>
      <c r="AA430">
        <v>2.3254909202305201E-2</v>
      </c>
      <c r="AB430">
        <v>2.9374426378958901E-2</v>
      </c>
      <c r="AC430">
        <v>1.0397456292602299E-2</v>
      </c>
    </row>
    <row r="431" spans="1:36" x14ac:dyDescent="0.2">
      <c r="A431">
        <v>2015</v>
      </c>
      <c r="B431">
        <v>0</v>
      </c>
      <c r="C431" t="s">
        <v>470</v>
      </c>
      <c r="D431">
        <v>-0.73804160759009996</v>
      </c>
      <c r="E431">
        <v>5.9525181699583204E-3</v>
      </c>
      <c r="F431" s="1">
        <v>8.5383572358201597E-5</v>
      </c>
      <c r="G431">
        <v>-5.2980352291421701E-2</v>
      </c>
      <c r="H431">
        <v>-6.0342596227241398E-3</v>
      </c>
      <c r="I431">
        <v>-1.62884212717946E-3</v>
      </c>
      <c r="J431">
        <v>9.6497106713901992E-3</v>
      </c>
      <c r="K431">
        <v>7.8811398796456104E-3</v>
      </c>
      <c r="L431">
        <v>2.58359692544749E-3</v>
      </c>
      <c r="M431">
        <v>-2.4055419948843999E-3</v>
      </c>
      <c r="N431">
        <v>-3.0627531223335999E-3</v>
      </c>
      <c r="O431">
        <v>6.6868077942871702E-3</v>
      </c>
      <c r="P431">
        <v>-5.5233603043666696E-3</v>
      </c>
      <c r="Q431">
        <v>-4.4616421257069102E-3</v>
      </c>
      <c r="R431">
        <v>2.9504290897392899E-3</v>
      </c>
      <c r="S431">
        <v>-2.23724187107299E-2</v>
      </c>
      <c r="T431">
        <v>8.2753947903528892E-3</v>
      </c>
      <c r="U431">
        <v>-1.20272927859559E-3</v>
      </c>
      <c r="V431">
        <v>-4.3173620665982399E-3</v>
      </c>
      <c r="W431">
        <v>1.499962415969E-2</v>
      </c>
      <c r="X431">
        <v>-1.7960548560712199E-2</v>
      </c>
      <c r="Y431">
        <v>3.3237149935989299E-3</v>
      </c>
      <c r="Z431">
        <v>1.91725503672657E-2</v>
      </c>
      <c r="AA431">
        <v>-6.5509862504764199E-3</v>
      </c>
      <c r="AB431">
        <v>-3.96978672794932E-4</v>
      </c>
      <c r="AC431">
        <v>1.93334912209341E-3</v>
      </c>
    </row>
    <row r="432" spans="1:36" x14ac:dyDescent="0.2">
      <c r="A432">
        <v>2015</v>
      </c>
      <c r="B432">
        <v>0</v>
      </c>
      <c r="C432" t="s">
        <v>130</v>
      </c>
      <c r="D432">
        <v>-1.1472994129602201</v>
      </c>
      <c r="E432">
        <v>1.4675000067208101E-2</v>
      </c>
      <c r="F432">
        <v>6.3076112181568902E-4</v>
      </c>
      <c r="G432">
        <v>-0.130032112194643</v>
      </c>
      <c r="H432">
        <v>-2.10726659488767E-2</v>
      </c>
      <c r="I432">
        <v>1.03594837423833E-2</v>
      </c>
      <c r="J432">
        <v>2.3664115628665099E-2</v>
      </c>
      <c r="K432">
        <v>1.63797049603213E-2</v>
      </c>
      <c r="L432">
        <v>6.0133564652126896E-3</v>
      </c>
      <c r="M432">
        <v>3.9969454267293501E-2</v>
      </c>
      <c r="N432">
        <v>1.7997415868457298E-2</v>
      </c>
      <c r="O432">
        <v>2.7452303292593301E-2</v>
      </c>
      <c r="P432">
        <v>2.070345557804E-2</v>
      </c>
      <c r="Q432">
        <v>5.25205287268991E-3</v>
      </c>
      <c r="R432">
        <v>-6.9066845985875898E-3</v>
      </c>
      <c r="S432">
        <v>-7.5778027077885697E-3</v>
      </c>
      <c r="T432">
        <v>-6.6492268292047699E-2</v>
      </c>
      <c r="U432">
        <v>3.5603854016866701E-3</v>
      </c>
      <c r="V432">
        <v>4.4476490051286203E-3</v>
      </c>
      <c r="W432">
        <v>6.8409729133707001E-3</v>
      </c>
      <c r="X432">
        <v>6.3817614541681299E-3</v>
      </c>
      <c r="Y432">
        <v>-3.6548294819554003E-2</v>
      </c>
      <c r="Z432">
        <v>1.91392281705236E-3</v>
      </c>
      <c r="AA432">
        <v>-2.5814098865883199E-2</v>
      </c>
      <c r="AB432">
        <v>-3.9112092905254699E-2</v>
      </c>
      <c r="AC432">
        <v>-2.43402524129986E-2</v>
      </c>
      <c r="AF432" s="1"/>
    </row>
    <row r="433" spans="1:31" x14ac:dyDescent="0.2">
      <c r="A433">
        <v>2015</v>
      </c>
      <c r="B433">
        <v>0</v>
      </c>
      <c r="C433" t="s">
        <v>70</v>
      </c>
      <c r="D433">
        <v>-0.69061438682579801</v>
      </c>
      <c r="E433">
        <v>1.414964829015E-2</v>
      </c>
      <c r="F433">
        <v>1.7661210976979E-4</v>
      </c>
      <c r="G433">
        <v>-7.6890864000142306E-2</v>
      </c>
      <c r="H433">
        <v>-1.55164912130257E-2</v>
      </c>
      <c r="I433">
        <v>8.4795533678083505E-3</v>
      </c>
      <c r="J433">
        <v>-2.9206205650390199E-2</v>
      </c>
      <c r="K433">
        <v>4.9399203888789902E-3</v>
      </c>
      <c r="L433">
        <v>1.54893923316912E-2</v>
      </c>
      <c r="M433">
        <v>1.40843833915593E-3</v>
      </c>
      <c r="N433">
        <v>1.64668116645901E-2</v>
      </c>
      <c r="O433">
        <v>-1.6471855183551099E-3</v>
      </c>
      <c r="P433">
        <v>3.8581830938810898E-3</v>
      </c>
      <c r="Q433">
        <v>1.22131282961511E-2</v>
      </c>
      <c r="R433">
        <v>1.9825690306815399E-2</v>
      </c>
      <c r="S433">
        <v>1.17480652178386E-2</v>
      </c>
      <c r="T433">
        <v>1.4339735514857699E-2</v>
      </c>
      <c r="U433">
        <v>-1.7642548906480801E-3</v>
      </c>
      <c r="V433">
        <v>-1.8961386270237499E-2</v>
      </c>
      <c r="W433">
        <v>-1.2429865118256E-2</v>
      </c>
      <c r="X433">
        <v>-2.59063822880237E-3</v>
      </c>
      <c r="Y433">
        <v>-1.7008914349494399E-3</v>
      </c>
      <c r="Z433">
        <v>1.0762460801893401E-3</v>
      </c>
      <c r="AA433">
        <v>1.9515990060059701E-3</v>
      </c>
      <c r="AB433">
        <v>2.24619825507115E-3</v>
      </c>
      <c r="AC433">
        <v>7.5416815494286299E-3</v>
      </c>
    </row>
    <row r="434" spans="1:31" x14ac:dyDescent="0.2">
      <c r="A434">
        <v>2015</v>
      </c>
      <c r="B434">
        <v>0</v>
      </c>
      <c r="C434" t="s">
        <v>312</v>
      </c>
      <c r="D434">
        <v>-0.75507727076359799</v>
      </c>
      <c r="E434">
        <v>2.23620305798094E-2</v>
      </c>
      <c r="F434">
        <v>3.4555218235310999E-4</v>
      </c>
      <c r="G434">
        <v>-0.106306480380174</v>
      </c>
      <c r="H434">
        <v>-2.8468325056403801E-2</v>
      </c>
      <c r="I434">
        <v>2.2161499916045799E-2</v>
      </c>
      <c r="J434">
        <v>3.34759461683259E-3</v>
      </c>
      <c r="K434">
        <v>2.2744997674723402E-3</v>
      </c>
      <c r="L434">
        <v>2.3882847052903899E-2</v>
      </c>
      <c r="M434">
        <v>1.8635159103123699E-2</v>
      </c>
      <c r="N434">
        <v>6.9635315958663296E-3</v>
      </c>
      <c r="O434">
        <v>-1.8851345864988399E-2</v>
      </c>
      <c r="P434">
        <v>8.1257496163507099E-3</v>
      </c>
      <c r="Q434">
        <v>5.2531797989239003E-3</v>
      </c>
      <c r="R434">
        <v>3.2977307290240798E-3</v>
      </c>
      <c r="S434">
        <v>-7.3273733607396403E-3</v>
      </c>
      <c r="T434">
        <v>6.6086671393452796E-3</v>
      </c>
      <c r="U434">
        <v>-4.4282415351182504E-3</v>
      </c>
      <c r="V434">
        <v>-8.7788858491138905E-2</v>
      </c>
      <c r="W434">
        <v>4.8274933322110603E-3</v>
      </c>
      <c r="X434">
        <v>7.1441978239339E-3</v>
      </c>
      <c r="Y434">
        <v>-1.9105440250718999E-2</v>
      </c>
      <c r="Z434">
        <v>7.5450933938583098E-3</v>
      </c>
      <c r="AA434">
        <v>1.83827826316947E-2</v>
      </c>
      <c r="AB434">
        <v>6.5814981877063998E-3</v>
      </c>
      <c r="AC434">
        <v>4.0322266353226999E-2</v>
      </c>
    </row>
    <row r="435" spans="1:31" x14ac:dyDescent="0.2">
      <c r="A435">
        <v>2015</v>
      </c>
      <c r="B435">
        <v>0</v>
      </c>
      <c r="C435" t="s">
        <v>184</v>
      </c>
      <c r="D435">
        <v>-1.2285041405064601</v>
      </c>
      <c r="E435">
        <v>2.4953872585380499E-2</v>
      </c>
      <c r="F435">
        <v>1.3089555890841E-3</v>
      </c>
      <c r="G435">
        <v>-0.18272517209864</v>
      </c>
      <c r="H435">
        <v>-5.8817375521253504E-3</v>
      </c>
      <c r="I435">
        <v>-2.1939852128735102E-2</v>
      </c>
      <c r="J435">
        <v>1.6860888958865701E-3</v>
      </c>
      <c r="K435">
        <v>1.80395246044283E-2</v>
      </c>
      <c r="L435">
        <v>8.2506365683288202E-3</v>
      </c>
      <c r="M435">
        <v>-5.97565726556595E-3</v>
      </c>
      <c r="N435">
        <v>7.7436065732134102E-2</v>
      </c>
      <c r="O435">
        <v>-9.0123396029173995E-3</v>
      </c>
      <c r="P435">
        <v>2.9187966068744101E-3</v>
      </c>
      <c r="Q435">
        <v>4.9910109160784403E-3</v>
      </c>
      <c r="R435">
        <v>-0.119786052340355</v>
      </c>
      <c r="S435">
        <v>1.40592751764977E-2</v>
      </c>
      <c r="T435">
        <v>-7.3496814663877294E-2</v>
      </c>
      <c r="U435">
        <v>0.115072324697337</v>
      </c>
      <c r="V435">
        <v>1.0890690928490501E-3</v>
      </c>
      <c r="W435">
        <v>2.0090438545068999E-2</v>
      </c>
      <c r="X435">
        <v>1.5964612835802298E-2</v>
      </c>
      <c r="Y435">
        <v>4.2640614118630502E-3</v>
      </c>
      <c r="Z435">
        <v>-0.104419979321778</v>
      </c>
      <c r="AA435">
        <v>8.8453514905130204E-3</v>
      </c>
      <c r="AB435">
        <v>-1.4434213845169401E-3</v>
      </c>
      <c r="AC435">
        <v>4.4203485195381899E-2</v>
      </c>
    </row>
    <row r="436" spans="1:31" x14ac:dyDescent="0.2">
      <c r="A436">
        <v>2015</v>
      </c>
      <c r="B436">
        <v>0</v>
      </c>
      <c r="C436" t="s">
        <v>478</v>
      </c>
      <c r="D436">
        <v>-0.74640406827363304</v>
      </c>
      <c r="E436">
        <v>5.1460070847487403E-3</v>
      </c>
      <c r="F436" s="1">
        <v>7.5658508771097896E-5</v>
      </c>
      <c r="G436">
        <v>-4.97899144680976E-2</v>
      </c>
      <c r="H436">
        <v>8.0455049283780708E-3</v>
      </c>
      <c r="I436">
        <v>2.2336211382119501E-2</v>
      </c>
      <c r="J436">
        <v>5.9675687700533201E-3</v>
      </c>
      <c r="K436">
        <v>8.6694681122432404E-3</v>
      </c>
      <c r="L436">
        <v>-1.2170777538706899E-2</v>
      </c>
      <c r="M436">
        <v>6.7494572631637802E-3</v>
      </c>
      <c r="N436">
        <v>-2.4846663137116998E-3</v>
      </c>
      <c r="O436">
        <v>-5.7177367107653497E-4</v>
      </c>
      <c r="P436">
        <v>2.4365187764518099E-3</v>
      </c>
      <c r="Q436">
        <v>-1.6175053614526098E-2</v>
      </c>
      <c r="R436">
        <v>1.23773244399124E-2</v>
      </c>
      <c r="S436">
        <v>4.3885894794337601E-3</v>
      </c>
      <c r="T436">
        <v>4.7569740633288801E-3</v>
      </c>
      <c r="U436">
        <v>-1.9908228162914501E-2</v>
      </c>
      <c r="V436">
        <v>1.8873687611970801E-2</v>
      </c>
      <c r="W436">
        <v>-7.2231839588665298E-3</v>
      </c>
      <c r="X436">
        <v>3.5395018448823902E-3</v>
      </c>
      <c r="Y436">
        <v>-7.9627084555884391E-3</v>
      </c>
      <c r="Z436">
        <v>1.48775238006357E-2</v>
      </c>
      <c r="AA436">
        <v>9.1773404426599497E-4</v>
      </c>
      <c r="AB436">
        <v>1.52535359199819E-3</v>
      </c>
      <c r="AC436">
        <v>-8.2874955031147397E-3</v>
      </c>
    </row>
    <row r="437" spans="1:31" x14ac:dyDescent="0.2">
      <c r="A437">
        <v>2015</v>
      </c>
      <c r="B437">
        <v>0</v>
      </c>
      <c r="C437" t="s">
        <v>416</v>
      </c>
      <c r="D437">
        <v>-0.98221233206650604</v>
      </c>
      <c r="E437">
        <v>9.8902060762077401E-3</v>
      </c>
      <c r="F437">
        <v>2.8200076514510702E-4</v>
      </c>
      <c r="G437">
        <v>-9.1122561859850307E-2</v>
      </c>
      <c r="H437">
        <v>-1.04638438051372E-2</v>
      </c>
      <c r="I437">
        <v>-4.4704862861614202E-2</v>
      </c>
      <c r="J437">
        <v>4.6229902059899998E-3</v>
      </c>
      <c r="K437">
        <v>1.40259849726754E-2</v>
      </c>
      <c r="L437">
        <v>1.1316974210093001E-2</v>
      </c>
      <c r="M437">
        <v>-9.2178667173311198E-3</v>
      </c>
      <c r="N437">
        <v>-3.79269235246336E-3</v>
      </c>
      <c r="O437">
        <v>7.2606907905784302E-3</v>
      </c>
      <c r="P437">
        <v>-5.9401347081317803E-3</v>
      </c>
      <c r="Q437">
        <v>1.03108893055742E-2</v>
      </c>
      <c r="R437">
        <v>-5.6554932214186804E-3</v>
      </c>
      <c r="S437">
        <v>3.03240752516943E-2</v>
      </c>
      <c r="T437">
        <v>9.6621982071826897E-3</v>
      </c>
      <c r="U437">
        <v>8.3710754148374894E-3</v>
      </c>
      <c r="V437">
        <v>-3.8575004738949999E-3</v>
      </c>
      <c r="W437">
        <v>-2.5603740337083299E-2</v>
      </c>
      <c r="X437">
        <v>-3.9735885497663201E-2</v>
      </c>
      <c r="Y437">
        <v>1.32788775247533E-2</v>
      </c>
      <c r="Z437">
        <v>-1.6521421640571101E-2</v>
      </c>
      <c r="AA437">
        <v>-5.60710627208075E-3</v>
      </c>
      <c r="AB437">
        <v>-3.5853410224492399E-4</v>
      </c>
      <c r="AC437">
        <v>-7.2827501715018905E-4</v>
      </c>
    </row>
    <row r="438" spans="1:31" x14ac:dyDescent="0.2">
      <c r="A438">
        <v>2015</v>
      </c>
      <c r="B438">
        <v>1</v>
      </c>
      <c r="C438" t="s">
        <v>45</v>
      </c>
      <c r="D438">
        <v>2.1889749058360599</v>
      </c>
      <c r="E438">
        <v>1.29467765492331E-2</v>
      </c>
      <c r="F438">
        <v>5.63304589100363E-3</v>
      </c>
      <c r="G438">
        <v>0.23105557063309301</v>
      </c>
      <c r="H438">
        <v>-1.2744439747568901E-2</v>
      </c>
      <c r="I438">
        <v>1.4084799820828201E-2</v>
      </c>
      <c r="J438">
        <v>4.8159428401715297E-2</v>
      </c>
      <c r="K438">
        <v>-2.7899816058911502E-2</v>
      </c>
      <c r="L438">
        <v>1.6300645701979002E-2</v>
      </c>
      <c r="M438">
        <v>5.66808536050094E-2</v>
      </c>
      <c r="N438">
        <v>3.2143623887978798E-2</v>
      </c>
      <c r="O438">
        <v>-1.0236622270713E-2</v>
      </c>
      <c r="P438">
        <v>3.2978007960800797E-2</v>
      </c>
      <c r="Q438">
        <v>-6.4494630515668602E-2</v>
      </c>
      <c r="R438">
        <v>-2.5232506370031101E-2</v>
      </c>
      <c r="S438">
        <v>-1.8718339411524801E-2</v>
      </c>
      <c r="T438">
        <v>6.4183533127170705E-2</v>
      </c>
      <c r="U438">
        <v>-1.32682673071322E-2</v>
      </c>
      <c r="V438">
        <v>3.6364162209545198E-3</v>
      </c>
      <c r="W438">
        <v>1.4650802939239101E-2</v>
      </c>
      <c r="X438">
        <v>8.2848936903010595E-2</v>
      </c>
      <c r="Y438">
        <v>-6.8054623946747494E-2</v>
      </c>
      <c r="Z438">
        <v>1.17258818499624E-2</v>
      </c>
      <c r="AA438">
        <v>1.04351073558651E-2</v>
      </c>
      <c r="AB438">
        <v>-8.2437385273073892E-3</v>
      </c>
      <c r="AC438">
        <v>-7.0877892713315196E-2</v>
      </c>
    </row>
    <row r="439" spans="1:31" x14ac:dyDescent="0.2">
      <c r="A439">
        <v>2015</v>
      </c>
      <c r="B439">
        <v>1</v>
      </c>
      <c r="C439" t="s">
        <v>298</v>
      </c>
      <c r="D439">
        <v>1.6939103645902001</v>
      </c>
      <c r="E439">
        <v>7.4078742476969602E-3</v>
      </c>
      <c r="F439">
        <v>1.07628929046816E-3</v>
      </c>
      <c r="G439">
        <v>0.135613211608312</v>
      </c>
      <c r="H439">
        <v>-1.3860652363433E-2</v>
      </c>
      <c r="I439">
        <v>-3.8891167202976099E-2</v>
      </c>
      <c r="J439">
        <v>4.0903325207116002E-2</v>
      </c>
      <c r="K439">
        <v>-1.6424087520289399E-2</v>
      </c>
      <c r="L439">
        <v>5.5486331115577698E-3</v>
      </c>
      <c r="M439">
        <v>4.5421011452172399E-3</v>
      </c>
      <c r="N439">
        <v>-8.1302867043695198E-3</v>
      </c>
      <c r="O439">
        <v>-1.6771751212274099E-2</v>
      </c>
      <c r="P439">
        <v>-2.5953189904391102E-2</v>
      </c>
      <c r="Q439">
        <v>-2.7479074985943E-2</v>
      </c>
      <c r="R439">
        <v>-4.1494239339908597E-3</v>
      </c>
      <c r="S439">
        <v>-6.5304761985127593E-2</v>
      </c>
      <c r="T439">
        <v>-1.9758550306458001E-2</v>
      </c>
      <c r="U439">
        <v>7.4084183939593902E-3</v>
      </c>
      <c r="V439">
        <v>6.4650619672791898E-2</v>
      </c>
      <c r="W439">
        <v>6.2704082836807104E-2</v>
      </c>
      <c r="X439">
        <v>9.4656004690247507E-3</v>
      </c>
      <c r="Y439">
        <v>-2.77969465421944E-3</v>
      </c>
      <c r="Z439">
        <v>7.2550431732183902E-3</v>
      </c>
      <c r="AA439">
        <v>1.8673784099439199E-2</v>
      </c>
      <c r="AB439">
        <v>-7.7930979975842597E-3</v>
      </c>
      <c r="AC439">
        <v>-2.86771142054132E-2</v>
      </c>
    </row>
    <row r="440" spans="1:31" x14ac:dyDescent="0.2">
      <c r="A440">
        <v>2015</v>
      </c>
      <c r="B440">
        <v>0</v>
      </c>
      <c r="C440" t="s">
        <v>128</v>
      </c>
      <c r="D440">
        <v>-0.57874645951127202</v>
      </c>
      <c r="E440">
        <v>7.9570083064041501E-3</v>
      </c>
      <c r="F440" s="1">
        <v>6.6685758092397996E-5</v>
      </c>
      <c r="G440">
        <v>-4.8105840184889101E-2</v>
      </c>
      <c r="H440">
        <v>-1.32307713097819E-2</v>
      </c>
      <c r="I440">
        <v>2.3407609031441502E-2</v>
      </c>
      <c r="J440">
        <v>-1.2798618011263301E-2</v>
      </c>
      <c r="K440">
        <v>4.2037749568026297E-3</v>
      </c>
      <c r="L440">
        <v>2.3147271507769698E-2</v>
      </c>
      <c r="M440">
        <v>-1.1689893112363001E-2</v>
      </c>
      <c r="N440">
        <v>5.2976388502870304E-3</v>
      </c>
      <c r="O440">
        <v>8.9568902929455796E-3</v>
      </c>
      <c r="P440">
        <v>-1.4568592697393299E-2</v>
      </c>
      <c r="Q440">
        <v>-8.9039231656558599E-3</v>
      </c>
      <c r="R440">
        <v>1.12261699333776E-2</v>
      </c>
      <c r="S440">
        <v>-1.6350204608681401E-2</v>
      </c>
      <c r="T440">
        <v>7.9160007834561397E-3</v>
      </c>
      <c r="U440">
        <v>-1.24460898655167E-2</v>
      </c>
      <c r="V440">
        <v>-1.34493455037766E-3</v>
      </c>
      <c r="W440">
        <v>1.52675491875017E-2</v>
      </c>
      <c r="X440">
        <v>-4.8799997060407297E-3</v>
      </c>
      <c r="Y440">
        <v>1.09619437826273E-2</v>
      </c>
      <c r="Z440">
        <v>1.47260012595252E-3</v>
      </c>
      <c r="AA440">
        <v>-8.3339605016124908E-3</v>
      </c>
      <c r="AB440">
        <v>2.2050707977631602E-3</v>
      </c>
      <c r="AC440">
        <v>1.0635728918422899E-3</v>
      </c>
    </row>
    <row r="441" spans="1:31" x14ac:dyDescent="0.2">
      <c r="A441">
        <v>2015</v>
      </c>
      <c r="B441">
        <v>1</v>
      </c>
      <c r="C441" t="s">
        <v>385</v>
      </c>
      <c r="D441">
        <v>1.4232902096189499</v>
      </c>
      <c r="E441">
        <v>8.3677346559225992E-3</v>
      </c>
      <c r="F441">
        <v>6.7049373567709995E-4</v>
      </c>
      <c r="G441">
        <v>0.121252746446186</v>
      </c>
      <c r="H441">
        <v>-5.4116138365779701E-4</v>
      </c>
      <c r="I441">
        <v>4.9470770246692296E-3</v>
      </c>
      <c r="J441">
        <v>-1.6280709774788901E-2</v>
      </c>
      <c r="K441">
        <v>-1.8232810290972099E-2</v>
      </c>
      <c r="L441">
        <v>1.7034924933195601E-2</v>
      </c>
      <c r="M441">
        <v>-9.1307516771764702E-4</v>
      </c>
      <c r="N441">
        <v>-5.0333492846419803E-2</v>
      </c>
      <c r="O441">
        <v>-1.38142587717379E-2</v>
      </c>
      <c r="P441">
        <v>-2.4841070904529802E-2</v>
      </c>
      <c r="Q441">
        <v>-1.40959322137626E-2</v>
      </c>
      <c r="R441">
        <v>2.8965080537887499E-2</v>
      </c>
      <c r="S441">
        <v>1.6182688817093501E-2</v>
      </c>
      <c r="T441">
        <v>-1.5935175255322599E-2</v>
      </c>
      <c r="U441">
        <v>-2.5676678581877901E-2</v>
      </c>
      <c r="V441">
        <v>9.6919315124724197E-4</v>
      </c>
      <c r="W441">
        <v>-2.1175770576193999E-2</v>
      </c>
      <c r="X441">
        <v>-3.4092652445437001E-2</v>
      </c>
      <c r="Y441">
        <v>8.3768723050078892E-3</v>
      </c>
      <c r="Z441">
        <v>1.4039801628770001E-2</v>
      </c>
      <c r="AA441">
        <v>1.20834002962082E-2</v>
      </c>
      <c r="AB441">
        <v>5.50238014167026E-2</v>
      </c>
      <c r="AC441" s="1">
        <v>-7.4807374355859195E-5</v>
      </c>
      <c r="AE441" s="1"/>
    </row>
    <row r="442" spans="1:31" x14ac:dyDescent="0.2">
      <c r="A442">
        <v>2015</v>
      </c>
      <c r="B442">
        <v>0</v>
      </c>
      <c r="C442" t="s">
        <v>284</v>
      </c>
      <c r="D442">
        <v>-1.06658234008736</v>
      </c>
      <c r="E442">
        <v>2.7978903247345199E-2</v>
      </c>
      <c r="F442">
        <v>1.0058282716685E-3</v>
      </c>
      <c r="G442">
        <v>-0.168461007664546</v>
      </c>
      <c r="H442">
        <v>3.0036610289109898E-3</v>
      </c>
      <c r="I442">
        <v>-7.2559410150952006E-2</v>
      </c>
      <c r="J442">
        <v>1.8111147450066901E-2</v>
      </c>
      <c r="K442">
        <v>1.06676038945908E-2</v>
      </c>
      <c r="L442">
        <v>-1.30213328165753E-2</v>
      </c>
      <c r="M442">
        <v>9.84253859383224E-3</v>
      </c>
      <c r="N442">
        <v>5.20113924472256E-2</v>
      </c>
      <c r="O442">
        <v>-3.3119721134108403E-2</v>
      </c>
      <c r="P442">
        <v>2.7824136520521799E-2</v>
      </c>
      <c r="Q442">
        <v>-3.4282357201943299E-3</v>
      </c>
      <c r="R442">
        <v>-2.0865894663226199E-2</v>
      </c>
      <c r="S442">
        <v>7.88717446095028E-3</v>
      </c>
      <c r="T442">
        <v>9.6931762945412902E-3</v>
      </c>
      <c r="U442">
        <v>2.43143878735123E-2</v>
      </c>
      <c r="V442">
        <v>7.2597620215256098E-3</v>
      </c>
      <c r="W442">
        <v>-1.3270607700675801E-2</v>
      </c>
      <c r="X442">
        <v>1.1636833541038101E-2</v>
      </c>
      <c r="Y442">
        <v>-8.1190134940720606E-3</v>
      </c>
      <c r="Z442">
        <v>1.34682185196668E-2</v>
      </c>
      <c r="AA442">
        <v>2.9987758151607199E-2</v>
      </c>
      <c r="AB442">
        <v>9.6599170490858394E-2</v>
      </c>
      <c r="AC442">
        <v>-4.1907942019959897E-3</v>
      </c>
    </row>
    <row r="443" spans="1:31" x14ac:dyDescent="0.2">
      <c r="A443">
        <v>2015</v>
      </c>
      <c r="B443">
        <v>1</v>
      </c>
      <c r="C443" t="s">
        <v>225</v>
      </c>
      <c r="D443">
        <v>1.4421245490635</v>
      </c>
      <c r="E443">
        <v>9.9675606950299801E-3</v>
      </c>
      <c r="F443">
        <v>8.3353992408064697E-4</v>
      </c>
      <c r="G443">
        <v>0.13420509381940099</v>
      </c>
      <c r="H443">
        <v>1.10177803228973E-2</v>
      </c>
      <c r="I443">
        <v>7.6573111081226594E-2</v>
      </c>
      <c r="J443">
        <v>-2.44575296785303E-2</v>
      </c>
      <c r="K443">
        <v>-2.15457478299966E-2</v>
      </c>
      <c r="L443">
        <v>-6.6553304380892603E-3</v>
      </c>
      <c r="M443">
        <v>-1.47442764697636E-3</v>
      </c>
      <c r="N443">
        <v>2.40991377857332E-2</v>
      </c>
      <c r="O443">
        <v>1.51323169895262E-2</v>
      </c>
      <c r="P443">
        <v>1.8124637667815201E-2</v>
      </c>
      <c r="Q443">
        <v>-9.6893673549670704E-4</v>
      </c>
      <c r="R443">
        <v>1.2735139430148699E-2</v>
      </c>
      <c r="S443">
        <v>8.4230197805954393E-3</v>
      </c>
      <c r="T443">
        <v>-8.5071356255805603E-3</v>
      </c>
      <c r="U443">
        <v>-1.83544895475986E-2</v>
      </c>
      <c r="V443">
        <v>-9.7169650185781192E-3</v>
      </c>
      <c r="W443">
        <v>-2.0219313651808998E-2</v>
      </c>
      <c r="X443">
        <v>-1.29817172772821E-2</v>
      </c>
      <c r="Y443">
        <v>-1.2070158246106999E-3</v>
      </c>
      <c r="Z443">
        <v>4.2416645537812298E-2</v>
      </c>
      <c r="AA443">
        <v>-1.82106873473258E-2</v>
      </c>
      <c r="AB443">
        <v>-2.7901100176425699E-2</v>
      </c>
      <c r="AC443">
        <v>4.0968147788727396E-3</v>
      </c>
    </row>
    <row r="444" spans="1:31" x14ac:dyDescent="0.2">
      <c r="A444">
        <v>2015</v>
      </c>
      <c r="B444">
        <v>1</v>
      </c>
      <c r="C444" t="s">
        <v>67</v>
      </c>
      <c r="D444">
        <v>1.8838830315647099</v>
      </c>
      <c r="E444">
        <v>1.5841010174630899E-2</v>
      </c>
      <c r="F444">
        <v>3.4787320342571501E-3</v>
      </c>
      <c r="G444">
        <v>0.22101671443346499</v>
      </c>
      <c r="H444">
        <v>1.0417568638447E-3</v>
      </c>
      <c r="I444">
        <v>1.4223383624353899E-2</v>
      </c>
      <c r="J444">
        <v>6.3979688632897297E-2</v>
      </c>
      <c r="K444">
        <v>-1.6229783880500899E-2</v>
      </c>
      <c r="L444">
        <v>-4.7775108478213001E-2</v>
      </c>
      <c r="M444">
        <v>5.64611607358488E-3</v>
      </c>
      <c r="N444">
        <v>-2.32792757528922E-4</v>
      </c>
      <c r="O444">
        <v>-6.2844006512898396E-3</v>
      </c>
      <c r="P444">
        <v>6.21636430206444E-2</v>
      </c>
      <c r="Q444">
        <v>4.6179513879272696E-3</v>
      </c>
      <c r="R444">
        <v>3.1061331332520401E-2</v>
      </c>
      <c r="S444">
        <v>0.13080540697172899</v>
      </c>
      <c r="T444">
        <v>-2.44879982867304E-2</v>
      </c>
      <c r="U444">
        <v>-4.2490090766981299E-2</v>
      </c>
      <c r="V444">
        <v>1.2558796614107999E-2</v>
      </c>
      <c r="W444">
        <v>-0.15012854695988501</v>
      </c>
      <c r="X444">
        <v>2.57589129350686E-4</v>
      </c>
      <c r="Y444">
        <v>-4.6876014281887696E-3</v>
      </c>
      <c r="Z444">
        <v>8.2980066478344397E-2</v>
      </c>
      <c r="AA444">
        <v>8.7521493668936308E-3</v>
      </c>
      <c r="AB444">
        <v>-9.7608554243492403E-3</v>
      </c>
      <c r="AC444">
        <v>-5.52124744527498E-3</v>
      </c>
    </row>
    <row r="445" spans="1:31" x14ac:dyDescent="0.2">
      <c r="A445">
        <v>2015</v>
      </c>
      <c r="B445">
        <v>0</v>
      </c>
      <c r="C445" t="s">
        <v>395</v>
      </c>
      <c r="D445">
        <v>-0.62189250467763901</v>
      </c>
      <c r="E445">
        <v>4.7510154092081499E-3</v>
      </c>
      <c r="F445" s="1">
        <v>4.6378067872501397E-5</v>
      </c>
      <c r="G445">
        <v>-3.98494981982674E-2</v>
      </c>
      <c r="H445">
        <v>-1.01617561190283E-2</v>
      </c>
      <c r="I445">
        <v>4.8035903714702503E-3</v>
      </c>
      <c r="J445">
        <v>1.0228518034938801E-2</v>
      </c>
      <c r="K445">
        <v>6.2237302366674099E-3</v>
      </c>
      <c r="L445">
        <v>3.10142502538336E-3</v>
      </c>
      <c r="M445">
        <v>7.8230580392371499E-4</v>
      </c>
      <c r="N445">
        <v>7.4175320295026201E-4</v>
      </c>
      <c r="O445">
        <v>3.2170044612759201E-3</v>
      </c>
      <c r="P445">
        <v>-6.0971168569653299E-3</v>
      </c>
      <c r="Q445">
        <v>2.4958746975556299E-2</v>
      </c>
      <c r="R445">
        <v>5.9230120745725704E-3</v>
      </c>
      <c r="S445">
        <v>-8.4015258071030198E-3</v>
      </c>
      <c r="T445">
        <v>3.0974522923060202E-3</v>
      </c>
      <c r="U445">
        <v>-7.99051483726183E-3</v>
      </c>
      <c r="V445">
        <v>1.2587486135770499E-2</v>
      </c>
      <c r="W445">
        <v>7.0863064523239002E-3</v>
      </c>
      <c r="X445">
        <v>6.4280198098885604E-4</v>
      </c>
      <c r="Y445">
        <v>-5.0142609481084897E-4</v>
      </c>
      <c r="Z445">
        <v>5.0913363016263802E-3</v>
      </c>
      <c r="AA445">
        <v>-4.20081110468513E-3</v>
      </c>
      <c r="AB445">
        <v>2.7562362434887999E-3</v>
      </c>
      <c r="AC445">
        <v>-5.2297305781530603E-3</v>
      </c>
    </row>
    <row r="446" spans="1:31" x14ac:dyDescent="0.2">
      <c r="A446">
        <v>2015</v>
      </c>
      <c r="B446">
        <v>0</v>
      </c>
      <c r="C446" t="s">
        <v>166</v>
      </c>
      <c r="D446">
        <v>-0.93862013470362804</v>
      </c>
      <c r="E446">
        <v>9.5386990056313108E-3</v>
      </c>
      <c r="F446">
        <v>2.4281117635481099E-4</v>
      </c>
      <c r="G446">
        <v>-8.5500145584873205E-2</v>
      </c>
      <c r="H446">
        <v>-1.6015181703167802E-2</v>
      </c>
      <c r="I446">
        <v>9.5558036476478102E-3</v>
      </c>
      <c r="J446">
        <v>-1.1815727460698E-3</v>
      </c>
      <c r="K446">
        <v>9.8601824477566498E-3</v>
      </c>
      <c r="L446">
        <v>1.50867382762081E-2</v>
      </c>
      <c r="M446">
        <v>-1.3539347729753499E-2</v>
      </c>
      <c r="N446">
        <v>4.2575940924993602E-2</v>
      </c>
      <c r="O446">
        <v>3.0533468223978E-2</v>
      </c>
      <c r="P446">
        <v>1.02977472382861E-2</v>
      </c>
      <c r="Q446">
        <v>-1.3100502776240901E-3</v>
      </c>
      <c r="R446">
        <v>-1.72685985431794E-3</v>
      </c>
      <c r="S446">
        <v>1.0616259819241299E-2</v>
      </c>
      <c r="T446">
        <v>1.43348837116145E-2</v>
      </c>
      <c r="U446">
        <v>-3.8419336300491999E-3</v>
      </c>
      <c r="V446">
        <v>-1.1327537798758801E-2</v>
      </c>
      <c r="W446">
        <v>-1.0374370022843299E-2</v>
      </c>
      <c r="X446">
        <v>2.3989892377546699E-3</v>
      </c>
      <c r="Y446">
        <v>1.21995118669831E-2</v>
      </c>
      <c r="Z446">
        <v>2.4430421648351601E-3</v>
      </c>
      <c r="AA446">
        <v>-2.8712934779148401E-2</v>
      </c>
      <c r="AB446">
        <v>-4.3765783782525498E-2</v>
      </c>
      <c r="AC446">
        <v>4.5351385106741299E-3</v>
      </c>
    </row>
    <row r="447" spans="1:31" x14ac:dyDescent="0.2">
      <c r="A447">
        <v>2015</v>
      </c>
      <c r="B447">
        <v>1</v>
      </c>
      <c r="C447" t="s">
        <v>191</v>
      </c>
      <c r="D447">
        <v>1.2368002039586901</v>
      </c>
      <c r="E447">
        <v>2.2705649287952202E-2</v>
      </c>
      <c r="F447">
        <v>1.2111779046544899E-3</v>
      </c>
      <c r="G447">
        <v>0.175214862284791</v>
      </c>
      <c r="H447">
        <v>4.2250850888258598E-2</v>
      </c>
      <c r="I447">
        <v>6.06032586683561E-2</v>
      </c>
      <c r="J447">
        <v>-1.40089170198837E-2</v>
      </c>
      <c r="K447">
        <v>-1.4770484417851899E-2</v>
      </c>
      <c r="L447">
        <v>-4.45058242555815E-2</v>
      </c>
      <c r="M447">
        <v>1.8137774858472001E-2</v>
      </c>
      <c r="N447">
        <v>-2.16091029768868E-3</v>
      </c>
      <c r="O447">
        <v>-9.9741762301098297E-2</v>
      </c>
      <c r="P447">
        <v>4.9031596273762298E-3</v>
      </c>
      <c r="Q447">
        <v>1.3430551232228499E-2</v>
      </c>
      <c r="R447">
        <v>1.32802636751556E-2</v>
      </c>
      <c r="S447">
        <v>-2.0262224173932E-2</v>
      </c>
      <c r="T447">
        <v>-1.6406937350973799E-2</v>
      </c>
      <c r="U447">
        <v>-1.8902605568124099E-2</v>
      </c>
      <c r="V447">
        <v>-6.6480923905307904E-3</v>
      </c>
      <c r="W447">
        <v>7.4514949288900798E-3</v>
      </c>
      <c r="X447">
        <v>1.8889230330855599E-3</v>
      </c>
      <c r="Y447">
        <v>-2.0638485730340699E-2</v>
      </c>
      <c r="Z447">
        <v>4.8155170291356499E-2</v>
      </c>
      <c r="AA447">
        <v>9.5072280612121807E-2</v>
      </c>
      <c r="AB447">
        <v>9.2389356218487099E-3</v>
      </c>
      <c r="AC447">
        <v>7.59967443244732E-3</v>
      </c>
      <c r="AE447" s="1"/>
    </row>
    <row r="448" spans="1:31" x14ac:dyDescent="0.2">
      <c r="A448">
        <v>2015</v>
      </c>
      <c r="B448">
        <v>1</v>
      </c>
      <c r="C448" t="s">
        <v>190</v>
      </c>
      <c r="D448">
        <v>1.3496474837195001</v>
      </c>
      <c r="E448">
        <v>4.61544808355802E-2</v>
      </c>
      <c r="F448">
        <v>3.2357251333875901E-3</v>
      </c>
      <c r="G448">
        <v>0.276436424979707</v>
      </c>
      <c r="H448">
        <v>1.0321378183547299E-3</v>
      </c>
      <c r="I448">
        <v>1.8171635456794101E-2</v>
      </c>
      <c r="J448">
        <v>-7.91375591962536E-3</v>
      </c>
      <c r="K448">
        <v>-2.5910243759794502E-3</v>
      </c>
      <c r="L448">
        <v>9.2850357950461909E-3</v>
      </c>
      <c r="M448">
        <v>-0.16325994812789699</v>
      </c>
      <c r="N448">
        <v>6.6473579845359301E-2</v>
      </c>
      <c r="O448">
        <v>1.6024977471726098E-2</v>
      </c>
      <c r="P448">
        <v>-3.6356794819838098E-2</v>
      </c>
      <c r="Q448">
        <v>1.7934332892217499E-2</v>
      </c>
      <c r="R448">
        <v>7.7373534060390103E-2</v>
      </c>
      <c r="S448">
        <v>-1.6478366994973001E-2</v>
      </c>
      <c r="T448">
        <v>-9.0899628675898108E-3</v>
      </c>
      <c r="U448">
        <v>-6.7820747664672998E-2</v>
      </c>
      <c r="V448">
        <v>5.17016539867634E-2</v>
      </c>
      <c r="W448">
        <v>-4.1897434919512004E-3</v>
      </c>
      <c r="X448">
        <v>0.123935984410838</v>
      </c>
      <c r="Y448">
        <v>0.13632426961249799</v>
      </c>
      <c r="Z448">
        <v>5.4939812478199901E-2</v>
      </c>
      <c r="AA448">
        <v>-1.74274885871534E-2</v>
      </c>
      <c r="AB448">
        <v>-1.7694446492238201E-2</v>
      </c>
      <c r="AC448">
        <v>-2.2844138461351499E-2</v>
      </c>
    </row>
    <row r="449" spans="1:34" x14ac:dyDescent="0.2">
      <c r="A449">
        <v>2015</v>
      </c>
      <c r="B449">
        <v>0</v>
      </c>
      <c r="C449" t="s">
        <v>429</v>
      </c>
      <c r="D449">
        <v>-0.89273395717257897</v>
      </c>
      <c r="E449">
        <v>5.9290892179313997E-3</v>
      </c>
      <c r="F449">
        <v>1.32929417943241E-4</v>
      </c>
      <c r="G449">
        <v>-6.3954720383422994E-2</v>
      </c>
      <c r="H449">
        <v>-1.98585902536886E-2</v>
      </c>
      <c r="I449">
        <v>1.05419073648368E-4</v>
      </c>
      <c r="J449">
        <v>8.7465896160804704E-3</v>
      </c>
      <c r="K449">
        <v>1.0812623133671701E-2</v>
      </c>
      <c r="L449">
        <v>1.4370103553511499E-2</v>
      </c>
      <c r="M449">
        <v>-1.1750628893171201E-3</v>
      </c>
      <c r="N449">
        <v>2.1653007701425099E-3</v>
      </c>
      <c r="O449">
        <v>4.6424518077042296E-3</v>
      </c>
      <c r="P449">
        <v>-6.9396068039678498E-3</v>
      </c>
      <c r="Q449">
        <v>2.5896649936553499E-2</v>
      </c>
      <c r="R449">
        <v>-7.8758383858822806E-3</v>
      </c>
      <c r="S449">
        <v>2.4524291095909301E-2</v>
      </c>
      <c r="T449">
        <v>5.4868328310870296E-3</v>
      </c>
      <c r="U449">
        <v>9.8171084314266598E-3</v>
      </c>
      <c r="V449">
        <v>-2.6892300883320898E-3</v>
      </c>
      <c r="W449">
        <v>-1.7636052753417501E-2</v>
      </c>
      <c r="X449">
        <v>7.7421442528741802E-3</v>
      </c>
      <c r="Y449">
        <v>7.0558356549434002E-4</v>
      </c>
      <c r="Z449">
        <v>-2.4025272723193901E-2</v>
      </c>
      <c r="AA449">
        <v>-5.5016373611484698E-3</v>
      </c>
      <c r="AB449">
        <v>-2.5400028551053099E-3</v>
      </c>
      <c r="AC449">
        <v>7.5419767098847601E-4</v>
      </c>
    </row>
    <row r="450" spans="1:34" x14ac:dyDescent="0.2">
      <c r="A450">
        <v>2015</v>
      </c>
      <c r="B450">
        <v>1</v>
      </c>
      <c r="C450" t="s">
        <v>33</v>
      </c>
      <c r="D450">
        <v>2.0969521826181299</v>
      </c>
      <c r="E450">
        <v>1.2806665945345699E-2</v>
      </c>
      <c r="F450">
        <v>4.5277220124106702E-3</v>
      </c>
      <c r="G450">
        <v>0.22044373860679001</v>
      </c>
      <c r="H450">
        <v>-2.9161780148664902E-2</v>
      </c>
      <c r="I450">
        <v>1.7290849078903901E-2</v>
      </c>
      <c r="J450">
        <v>8.2681173852838699E-2</v>
      </c>
      <c r="K450">
        <v>-1.8608305658820899E-2</v>
      </c>
      <c r="L450">
        <v>-1.26836403819629E-2</v>
      </c>
      <c r="M450">
        <v>5.4417638553799101E-2</v>
      </c>
      <c r="N450">
        <v>6.2189933362649698E-2</v>
      </c>
      <c r="O450">
        <v>-5.7886821711584401E-2</v>
      </c>
      <c r="P450">
        <v>-1.1257943566008901E-2</v>
      </c>
      <c r="Q450">
        <v>1.5207307661872499E-2</v>
      </c>
      <c r="R450">
        <v>-3.14913337068881E-2</v>
      </c>
      <c r="S450">
        <v>3.3700423284569798E-2</v>
      </c>
      <c r="T450">
        <v>-3.4872302939843197E-2</v>
      </c>
      <c r="U450">
        <v>3.4752888568234198E-2</v>
      </c>
      <c r="V450">
        <v>1.32724770618924E-2</v>
      </c>
      <c r="W450">
        <v>-2.6546861705530899E-2</v>
      </c>
      <c r="X450">
        <v>4.4430805646165597E-2</v>
      </c>
      <c r="Y450">
        <v>-5.4212909910466497E-2</v>
      </c>
      <c r="Z450">
        <v>-1.77807863026994E-2</v>
      </c>
      <c r="AA450">
        <v>5.2415221271334599E-2</v>
      </c>
      <c r="AB450">
        <v>-0.121281303110243</v>
      </c>
      <c r="AC450">
        <v>-6.1046835050522497E-3</v>
      </c>
    </row>
    <row r="451" spans="1:34" x14ac:dyDescent="0.2">
      <c r="A451">
        <v>2015</v>
      </c>
      <c r="B451">
        <v>0</v>
      </c>
      <c r="C451" t="s">
        <v>125</v>
      </c>
      <c r="D451">
        <v>-0.89500804824186198</v>
      </c>
      <c r="E451">
        <v>7.7657739068971903E-3</v>
      </c>
      <c r="F451">
        <v>1.75590632064231E-4</v>
      </c>
      <c r="G451">
        <v>-7.3473644787533002E-2</v>
      </c>
      <c r="H451">
        <v>9.3365631562139593E-3</v>
      </c>
      <c r="I451">
        <v>-4.7683962697879501E-2</v>
      </c>
      <c r="J451">
        <v>-1.2613461925429101E-2</v>
      </c>
      <c r="K451">
        <v>1.2459141736772501E-2</v>
      </c>
      <c r="L451">
        <v>2.4255028002863501E-4</v>
      </c>
      <c r="M451">
        <v>8.5742584916236597E-3</v>
      </c>
      <c r="N451">
        <v>-3.8695598402202797E-2</v>
      </c>
      <c r="O451" s="1">
        <v>5.0537316819704099E-5</v>
      </c>
      <c r="P451">
        <v>-3.4622754061021201E-3</v>
      </c>
      <c r="Q451">
        <v>-3.5330015441665998E-3</v>
      </c>
      <c r="R451">
        <v>8.2326660215900696E-3</v>
      </c>
      <c r="S451">
        <v>1.03067066569921E-2</v>
      </c>
      <c r="T451">
        <v>9.8081386347757208E-3</v>
      </c>
      <c r="U451">
        <v>-9.6233950833644697E-3</v>
      </c>
      <c r="V451">
        <v>-1.1472085139812301E-2</v>
      </c>
      <c r="W451">
        <v>-1.14955037926297E-2</v>
      </c>
      <c r="X451">
        <v>-1.8399276640772399E-3</v>
      </c>
      <c r="Y451">
        <v>-6.3051381137362401E-3</v>
      </c>
      <c r="Z451">
        <v>5.5171010553017397E-3</v>
      </c>
      <c r="AA451">
        <v>-2.12270604031219E-4</v>
      </c>
      <c r="AB451">
        <v>2.5242051793394902E-3</v>
      </c>
      <c r="AC451">
        <v>2.4055376145146802E-3</v>
      </c>
      <c r="AH451" s="1"/>
    </row>
    <row r="452" spans="1:34" x14ac:dyDescent="0.2">
      <c r="A452">
        <v>2015</v>
      </c>
      <c r="B452">
        <v>0</v>
      </c>
      <c r="C452" t="s">
        <v>180</v>
      </c>
      <c r="D452">
        <v>-0.43691731087571301</v>
      </c>
      <c r="E452">
        <v>8.4175910901808006E-3</v>
      </c>
      <c r="F452" s="1">
        <v>3.8792197007614199E-5</v>
      </c>
      <c r="G452">
        <v>-3.7367367718490398E-2</v>
      </c>
      <c r="H452">
        <v>-2.5798931286444299E-3</v>
      </c>
      <c r="I452">
        <v>4.5073092116911699E-3</v>
      </c>
      <c r="J452">
        <v>-2.7088862361793302E-3</v>
      </c>
      <c r="K452">
        <v>3.9491288094494603E-3</v>
      </c>
      <c r="L452">
        <v>8.5467787662829899E-3</v>
      </c>
      <c r="M452">
        <v>-4.3134137254729399E-3</v>
      </c>
      <c r="N452">
        <v>2.5856328512535801E-4</v>
      </c>
      <c r="O452">
        <v>1.3151988847240101E-2</v>
      </c>
      <c r="P452">
        <v>-2.5472632052550299E-2</v>
      </c>
      <c r="Q452">
        <v>-7.3864488845869095E-4</v>
      </c>
      <c r="R452">
        <v>5.5426874563123396E-3</v>
      </c>
      <c r="S452">
        <v>-1.3737565654239999E-2</v>
      </c>
      <c r="T452">
        <v>4.8821609099555102E-3</v>
      </c>
      <c r="U452">
        <v>-3.3582430991349502E-3</v>
      </c>
      <c r="V452">
        <v>-1.0251563119542399E-3</v>
      </c>
      <c r="W452">
        <v>9.7519201713737406E-3</v>
      </c>
      <c r="X452">
        <v>5.0890187090159196E-3</v>
      </c>
      <c r="Y452">
        <v>3.5519441894747701E-3</v>
      </c>
      <c r="Z452">
        <v>9.1038041220276797E-3</v>
      </c>
      <c r="AA452">
        <v>-1.36085899016214E-2</v>
      </c>
      <c r="AB452">
        <v>-7.0039807101013101E-4</v>
      </c>
      <c r="AC452">
        <v>1.5883647983289499E-3</v>
      </c>
    </row>
    <row r="453" spans="1:34" x14ac:dyDescent="0.2">
      <c r="A453">
        <v>2015</v>
      </c>
      <c r="B453">
        <v>0</v>
      </c>
      <c r="C453" t="s">
        <v>423</v>
      </c>
      <c r="D453">
        <v>-0.78197714781707695</v>
      </c>
      <c r="E453">
        <v>9.4137691117390995E-3</v>
      </c>
      <c r="F453">
        <v>1.5495510614514399E-4</v>
      </c>
      <c r="G453">
        <v>-7.0766184897548601E-2</v>
      </c>
      <c r="H453">
        <v>4.71089994765252E-3</v>
      </c>
      <c r="I453">
        <v>-6.0543840650512E-3</v>
      </c>
      <c r="J453">
        <v>-1.9992017282944299E-3</v>
      </c>
      <c r="K453">
        <v>9.6083743084598508E-3</v>
      </c>
      <c r="L453">
        <v>-4.0260552640595196E-3</v>
      </c>
      <c r="M453">
        <v>-2.3528583252894201E-2</v>
      </c>
      <c r="N453">
        <v>5.6582029862425999E-3</v>
      </c>
      <c r="O453">
        <v>4.1306233971169096E-3</v>
      </c>
      <c r="P453">
        <v>8.24666150009821E-3</v>
      </c>
      <c r="Q453">
        <v>-1.325898344585E-2</v>
      </c>
      <c r="R453">
        <v>7.6267060066477696E-3</v>
      </c>
      <c r="S453">
        <v>-1.71509873429063E-2</v>
      </c>
      <c r="T453">
        <v>8.9560180221104606E-3</v>
      </c>
      <c r="U453">
        <v>-8.7307781779340093E-3</v>
      </c>
      <c r="V453">
        <v>-1.40950738710642E-2</v>
      </c>
      <c r="W453">
        <v>1.3538318690723E-2</v>
      </c>
      <c r="X453">
        <v>-2.6527451099222E-3</v>
      </c>
      <c r="Y453">
        <v>1.9753648240027E-2</v>
      </c>
      <c r="Z453">
        <v>1.0430436583667701E-2</v>
      </c>
      <c r="AA453">
        <v>-4.0969693660632897E-3</v>
      </c>
      <c r="AB453" s="1">
        <v>-2.40536049929031E-5</v>
      </c>
      <c r="AC453">
        <v>4.2231750441217497E-3</v>
      </c>
    </row>
    <row r="454" spans="1:34" x14ac:dyDescent="0.2">
      <c r="A454">
        <v>2015</v>
      </c>
      <c r="B454">
        <v>0</v>
      </c>
      <c r="C454" t="s">
        <v>296</v>
      </c>
      <c r="D454">
        <v>-0.80564818508354596</v>
      </c>
      <c r="E454">
        <v>9.0259780474240704E-3</v>
      </c>
      <c r="F454">
        <v>1.5916909769545101E-4</v>
      </c>
      <c r="G454">
        <v>-7.1369986720580703E-2</v>
      </c>
      <c r="H454">
        <v>-1.20653758795242E-2</v>
      </c>
      <c r="I454">
        <v>-2.4590645736219201E-2</v>
      </c>
      <c r="J454">
        <v>-3.56008952484899E-3</v>
      </c>
      <c r="K454">
        <v>1.1310210057360401E-2</v>
      </c>
      <c r="L454">
        <v>1.31802904782735E-2</v>
      </c>
      <c r="M454">
        <v>-3.2067793265061199E-2</v>
      </c>
      <c r="N454">
        <v>-2.6740225046748299E-2</v>
      </c>
      <c r="O454">
        <v>4.8629857676377901E-4</v>
      </c>
      <c r="P454">
        <v>4.8400638221540102E-3</v>
      </c>
      <c r="Q454">
        <v>1.96543294502683E-2</v>
      </c>
      <c r="R454">
        <v>9.8236184988273294E-4</v>
      </c>
      <c r="S454">
        <v>6.8330635141136201E-3</v>
      </c>
      <c r="T454">
        <v>9.2230068864804903E-3</v>
      </c>
      <c r="U454">
        <v>-3.4582591392078202E-3</v>
      </c>
      <c r="V454">
        <v>-1.3853820551565201E-2</v>
      </c>
      <c r="W454">
        <v>-7.1194688016344597E-3</v>
      </c>
      <c r="X454">
        <v>4.3990850252454503E-3</v>
      </c>
      <c r="Y454">
        <v>3.0284261257183899E-2</v>
      </c>
      <c r="Z454">
        <v>2.5811686430864101E-3</v>
      </c>
      <c r="AA454">
        <v>-4.58282436711571E-4</v>
      </c>
      <c r="AB454">
        <v>-3.1191196498573199E-3</v>
      </c>
      <c r="AC454">
        <v>4.2892240979965097E-3</v>
      </c>
    </row>
    <row r="455" spans="1:34" x14ac:dyDescent="0.2">
      <c r="A455">
        <v>2015</v>
      </c>
      <c r="B455">
        <v>1</v>
      </c>
      <c r="C455" t="s">
        <v>442</v>
      </c>
      <c r="D455">
        <v>2.0170456135383001</v>
      </c>
      <c r="E455">
        <v>4.0918479376679702E-3</v>
      </c>
      <c r="F455">
        <v>1.22721724762484E-3</v>
      </c>
      <c r="G455">
        <v>0.11975244602127801</v>
      </c>
      <c r="H455">
        <v>-1.4949333230839299E-2</v>
      </c>
      <c r="I455">
        <v>-3.5629864809088599E-2</v>
      </c>
      <c r="J455">
        <v>-2.13498824778438E-2</v>
      </c>
      <c r="K455">
        <v>-1.9966380912353601E-2</v>
      </c>
      <c r="L455">
        <v>3.79450668196126E-2</v>
      </c>
      <c r="M455">
        <v>-9.2065781008443207E-3</v>
      </c>
      <c r="N455">
        <v>1.38645024841144E-2</v>
      </c>
      <c r="O455">
        <v>-2.7667675859333701E-2</v>
      </c>
      <c r="P455">
        <v>4.0287646339478202E-3</v>
      </c>
      <c r="Q455">
        <v>-6.2541950095120202E-2</v>
      </c>
      <c r="R455">
        <v>-8.4748869930827593E-3</v>
      </c>
      <c r="S455">
        <v>3.3001520306833503E-2</v>
      </c>
      <c r="T455">
        <v>-9.6619426974957207E-3</v>
      </c>
      <c r="U455">
        <v>1.27935129270922E-2</v>
      </c>
      <c r="V455">
        <v>-1.8873472756951401E-3</v>
      </c>
      <c r="W455">
        <v>-3.08456944297174E-2</v>
      </c>
      <c r="X455">
        <v>-6.74702772680857E-3</v>
      </c>
      <c r="Y455">
        <v>1.1352535299009901E-2</v>
      </c>
      <c r="Z455">
        <v>-7.1872225642770201E-3</v>
      </c>
      <c r="AA455">
        <v>2.9525395791772199E-2</v>
      </c>
      <c r="AB455">
        <v>4.2187567703462102E-3</v>
      </c>
      <c r="AC455">
        <v>-2.63966926334968E-3</v>
      </c>
    </row>
    <row r="456" spans="1:34" x14ac:dyDescent="0.2">
      <c r="A456">
        <v>2015</v>
      </c>
      <c r="B456">
        <v>0</v>
      </c>
      <c r="C456" t="s">
        <v>88</v>
      </c>
      <c r="D456">
        <v>-0.66574470798032503</v>
      </c>
      <c r="E456">
        <v>1.02398210940201E-2</v>
      </c>
      <c r="F456">
        <v>1.1711485116368699E-4</v>
      </c>
      <c r="G456">
        <v>-6.2877454935913804E-2</v>
      </c>
      <c r="H456">
        <v>-1.2628294982532101E-2</v>
      </c>
      <c r="I456">
        <v>1.6801613164135198E-2</v>
      </c>
      <c r="J456">
        <v>-2.02047801549315E-2</v>
      </c>
      <c r="K456">
        <v>6.2389321328844899E-3</v>
      </c>
      <c r="L456">
        <v>2.0410850618298001E-2</v>
      </c>
      <c r="M456">
        <v>-7.2834829485486398E-3</v>
      </c>
      <c r="N456">
        <v>3.5639091957812001E-2</v>
      </c>
      <c r="O456">
        <v>6.9803998868390197E-3</v>
      </c>
      <c r="P456">
        <v>-5.0836650460704298E-3</v>
      </c>
      <c r="Q456">
        <v>2.8943959839520202E-2</v>
      </c>
      <c r="R456">
        <v>1.19439106532667E-2</v>
      </c>
      <c r="S456">
        <v>-6.3973154174649903E-3</v>
      </c>
      <c r="T456">
        <v>1.12025207150867E-2</v>
      </c>
      <c r="U456">
        <v>-1.29329815119708E-2</v>
      </c>
      <c r="V456">
        <v>1.19209397674362E-3</v>
      </c>
      <c r="W456">
        <v>4.66598665859302E-3</v>
      </c>
      <c r="X456">
        <v>3.4408372921712598E-3</v>
      </c>
      <c r="Y456">
        <v>5.4297441018903402E-3</v>
      </c>
      <c r="Z456">
        <v>3.7935312695557199E-3</v>
      </c>
      <c r="AA456">
        <v>-6.6496932241792497E-3</v>
      </c>
      <c r="AB456">
        <v>-1.3753681419538401E-2</v>
      </c>
      <c r="AC456">
        <v>3.8205130842435897E-4</v>
      </c>
    </row>
    <row r="457" spans="1:34" x14ac:dyDescent="0.2">
      <c r="A457">
        <v>2015</v>
      </c>
      <c r="B457">
        <v>1</v>
      </c>
      <c r="C457" t="s">
        <v>281</v>
      </c>
      <c r="D457">
        <v>1.3724258314198901</v>
      </c>
      <c r="E457">
        <v>1.1819258410091699E-2</v>
      </c>
      <c r="F457">
        <v>8.4781189710757504E-4</v>
      </c>
      <c r="G457">
        <v>0.13925585013102099</v>
      </c>
      <c r="H457">
        <v>-5.2330378177585998E-3</v>
      </c>
      <c r="I457">
        <v>-1.62509458531085E-3</v>
      </c>
      <c r="J457">
        <v>1.3994817409192501E-2</v>
      </c>
      <c r="K457">
        <v>-2.0109039796925798E-2</v>
      </c>
      <c r="L457">
        <v>-3.0189456391578398E-3</v>
      </c>
      <c r="M457">
        <v>5.1965926379558998E-3</v>
      </c>
      <c r="N457">
        <v>-6.02709688657279E-3</v>
      </c>
      <c r="O457">
        <v>-7.6192735604832598E-3</v>
      </c>
      <c r="P457" s="1">
        <v>4.4209595157445201E-5</v>
      </c>
      <c r="Q457">
        <v>2.5286164962490601E-2</v>
      </c>
      <c r="R457">
        <v>-2.16875274113544E-2</v>
      </c>
      <c r="S457">
        <v>-9.64750584766534E-2</v>
      </c>
      <c r="T457">
        <v>-1.8817731765234099E-2</v>
      </c>
      <c r="U457">
        <v>1.9273322587550899E-2</v>
      </c>
      <c r="V457">
        <v>1.1449268255652E-2</v>
      </c>
      <c r="W457">
        <v>0.106778636256705</v>
      </c>
      <c r="X457">
        <v>-1.4359372637576501E-2</v>
      </c>
      <c r="Y457">
        <v>-4.0316978869006899E-3</v>
      </c>
      <c r="Z457">
        <v>-3.1463358786302603E-2</v>
      </c>
      <c r="AA457">
        <v>5.8046838592506001E-3</v>
      </c>
      <c r="AB457">
        <v>2.7105464653794402E-3</v>
      </c>
      <c r="AC457">
        <v>-5.5898562161974998E-3</v>
      </c>
      <c r="AE457" s="1"/>
    </row>
    <row r="458" spans="1:34" x14ac:dyDescent="0.2">
      <c r="A458">
        <v>2015</v>
      </c>
      <c r="B458">
        <v>0</v>
      </c>
      <c r="C458" t="s">
        <v>372</v>
      </c>
      <c r="D458">
        <v>-0.91491308935426097</v>
      </c>
      <c r="E458">
        <v>2.8758547783119801E-2</v>
      </c>
      <c r="F458">
        <v>7.0443463662628802E-4</v>
      </c>
      <c r="G458">
        <v>-0.14667942229244399</v>
      </c>
      <c r="H458">
        <v>4.3840950662350497E-3</v>
      </c>
      <c r="I458">
        <v>-3.72816787560004E-2</v>
      </c>
      <c r="J458">
        <v>1.8011098638402001E-2</v>
      </c>
      <c r="K458">
        <v>1.7079995295274101E-2</v>
      </c>
      <c r="L458">
        <v>-1.35277245611916E-2</v>
      </c>
      <c r="M458">
        <v>-1.7257354024784101E-2</v>
      </c>
      <c r="N458">
        <v>-0.103945849014977</v>
      </c>
      <c r="O458">
        <v>-1.8354180450526399E-3</v>
      </c>
      <c r="P458">
        <v>8.7906472891707797E-3</v>
      </c>
      <c r="Q458">
        <v>-8.8365963134572397E-3</v>
      </c>
      <c r="R458">
        <v>1.9065595371978401E-2</v>
      </c>
      <c r="S458">
        <v>6.0291390112467702E-3</v>
      </c>
      <c r="T458">
        <v>3.0268344851470501E-3</v>
      </c>
      <c r="U458">
        <v>-2.60471539944226E-2</v>
      </c>
      <c r="V458">
        <v>-2.9134349729128001E-3</v>
      </c>
      <c r="W458">
        <v>-9.9013520069695295E-3</v>
      </c>
      <c r="X458">
        <v>2.8622578711652701E-2</v>
      </c>
      <c r="Y458">
        <v>1.34765692016385E-2</v>
      </c>
      <c r="Z458">
        <v>2.0669161504174499E-2</v>
      </c>
      <c r="AA458">
        <v>1.1060513503402399E-3</v>
      </c>
      <c r="AB458">
        <v>-3.8792637227660201E-2</v>
      </c>
      <c r="AC458">
        <v>-4.5105685248077402E-3</v>
      </c>
    </row>
    <row r="459" spans="1:34" x14ac:dyDescent="0.2">
      <c r="A459">
        <v>2015</v>
      </c>
      <c r="B459">
        <v>0</v>
      </c>
      <c r="C459" t="s">
        <v>53</v>
      </c>
      <c r="D459">
        <v>-0.730890671637353</v>
      </c>
      <c r="E459">
        <v>1.07631106379504E-2</v>
      </c>
      <c r="F459">
        <v>1.51987268552913E-4</v>
      </c>
      <c r="G459">
        <v>-7.0795808495600507E-2</v>
      </c>
      <c r="H459">
        <v>9.0313957349769502E-3</v>
      </c>
      <c r="I459">
        <v>-7.7936301379692603E-3</v>
      </c>
      <c r="J459">
        <v>-1.9841039108453001E-2</v>
      </c>
      <c r="K459">
        <v>8.9041590204003498E-3</v>
      </c>
      <c r="L459">
        <v>-1.2901505260203799E-3</v>
      </c>
      <c r="M459">
        <v>-1.4372497616087999E-3</v>
      </c>
      <c r="N459">
        <v>-8.4643893515709101E-4</v>
      </c>
      <c r="O459">
        <v>-1.80394074062719E-3</v>
      </c>
      <c r="P459">
        <v>1.0407113597903399E-2</v>
      </c>
      <c r="Q459">
        <v>-3.2312304545418398E-3</v>
      </c>
      <c r="R459">
        <v>4.7956477963538802E-2</v>
      </c>
      <c r="S459">
        <v>3.71646535146272E-3</v>
      </c>
      <c r="T459">
        <v>9.70186662925142E-3</v>
      </c>
      <c r="U459">
        <v>-5.37798542373416E-2</v>
      </c>
      <c r="V459">
        <v>6.3568629358819202E-3</v>
      </c>
      <c r="W459">
        <v>-1.55036969021879E-2</v>
      </c>
      <c r="X459">
        <v>5.2651712979518801E-3</v>
      </c>
      <c r="Y459">
        <v>3.2993618715171201E-4</v>
      </c>
      <c r="Z459">
        <v>4.2509269284817103E-2</v>
      </c>
      <c r="AA459">
        <v>1.7411571671007899E-3</v>
      </c>
      <c r="AB459">
        <v>5.0810802852174998E-3</v>
      </c>
      <c r="AC459">
        <v>-5.1636379186777203E-3</v>
      </c>
    </row>
    <row r="460" spans="1:34" x14ac:dyDescent="0.2">
      <c r="A460">
        <v>2015</v>
      </c>
      <c r="B460">
        <v>0</v>
      </c>
      <c r="C460" t="s">
        <v>370</v>
      </c>
      <c r="D460">
        <v>-0.82484313255369801</v>
      </c>
      <c r="E460">
        <v>9.9621266488185006E-3</v>
      </c>
      <c r="F460">
        <v>1.85884806263269E-4</v>
      </c>
      <c r="G460">
        <v>-7.6816191644738699E-2</v>
      </c>
      <c r="H460">
        <v>9.9895044204497598E-3</v>
      </c>
      <c r="I460">
        <v>4.95455222450338E-4</v>
      </c>
      <c r="J460">
        <v>4.9932495706442601E-3</v>
      </c>
      <c r="K460">
        <v>9.2813770032311796E-3</v>
      </c>
      <c r="L460">
        <v>-1.6554136607054199E-2</v>
      </c>
      <c r="M460">
        <v>7.6223784208276097E-3</v>
      </c>
      <c r="N460">
        <v>-1.5866219482738999E-2</v>
      </c>
      <c r="O460">
        <v>4.3077431747974701E-3</v>
      </c>
      <c r="P460">
        <v>8.0343078839816007E-3</v>
      </c>
      <c r="Q460">
        <v>7.6190509195510799E-3</v>
      </c>
      <c r="R460">
        <v>-5.9260428070720197E-2</v>
      </c>
      <c r="S460">
        <v>-9.0485152870566892E-3</v>
      </c>
      <c r="T460">
        <v>8.8565777114314199E-3</v>
      </c>
      <c r="U460">
        <v>5.8171783161247499E-2</v>
      </c>
      <c r="V460">
        <v>1.6747876353741199E-3</v>
      </c>
      <c r="W460">
        <v>2.01476544633571E-2</v>
      </c>
      <c r="X460">
        <v>-9.4495179529013699E-4</v>
      </c>
      <c r="Y460">
        <v>-7.6621786830332597E-3</v>
      </c>
      <c r="Z460">
        <v>-3.5498800528748001E-2</v>
      </c>
      <c r="AA460">
        <v>-4.0188875752720501E-3</v>
      </c>
      <c r="AB460">
        <v>1.5163561437445501E-3</v>
      </c>
      <c r="AC460">
        <v>1.3401646547267301E-3</v>
      </c>
    </row>
    <row r="461" spans="1:34" x14ac:dyDescent="0.2">
      <c r="A461">
        <v>2015</v>
      </c>
      <c r="B461">
        <v>0</v>
      </c>
      <c r="C461" t="s">
        <v>431</v>
      </c>
      <c r="D461">
        <v>-0.80496180512335602</v>
      </c>
      <c r="E461">
        <v>7.7374795087416601E-3</v>
      </c>
      <c r="F461">
        <v>1.35944155082418E-4</v>
      </c>
      <c r="G461">
        <v>-6.5963064348259506E-2</v>
      </c>
      <c r="H461">
        <v>5.4317618857900197E-3</v>
      </c>
      <c r="I461">
        <v>2.6723138981529001E-2</v>
      </c>
      <c r="J461">
        <v>-7.1823631259610495E-4</v>
      </c>
      <c r="K461">
        <v>7.1485106230714402E-3</v>
      </c>
      <c r="L461">
        <v>-1.76786830882582E-2</v>
      </c>
      <c r="M461">
        <v>-2.75911846077544E-3</v>
      </c>
      <c r="N461">
        <v>1.18071253284921E-2</v>
      </c>
      <c r="O461">
        <v>2.6000263593827901E-3</v>
      </c>
      <c r="P461">
        <v>4.5755018757223501E-2</v>
      </c>
      <c r="Q461">
        <v>9.6179652021579701E-3</v>
      </c>
      <c r="R461">
        <v>-1.5143597134978E-3</v>
      </c>
      <c r="S461">
        <v>6.1501618511003303E-3</v>
      </c>
      <c r="T461">
        <v>8.0761382448942404E-3</v>
      </c>
      <c r="U461">
        <v>-6.2922791237991103E-3</v>
      </c>
      <c r="V461">
        <v>-1.00412116517886E-2</v>
      </c>
      <c r="W461">
        <v>-5.8106036182016697E-3</v>
      </c>
      <c r="X461">
        <v>2.3620141749519799E-3</v>
      </c>
      <c r="Y461">
        <v>1.15621438880078E-3</v>
      </c>
      <c r="Z461">
        <v>4.2881213957291896E-3</v>
      </c>
      <c r="AA461">
        <v>-2.3504537710503401E-3</v>
      </c>
      <c r="AB461">
        <v>-2.60165356804043E-3</v>
      </c>
      <c r="AC461">
        <v>4.4733879809836802E-3</v>
      </c>
    </row>
    <row r="462" spans="1:34" x14ac:dyDescent="0.2">
      <c r="A462">
        <v>2015</v>
      </c>
      <c r="B462">
        <v>0</v>
      </c>
      <c r="C462" t="s">
        <v>380</v>
      </c>
      <c r="D462">
        <v>-0.48734444992610798</v>
      </c>
      <c r="E462">
        <v>9.0378523973114605E-3</v>
      </c>
      <c r="F462" s="1">
        <v>5.2479363442701597E-5</v>
      </c>
      <c r="G462">
        <v>-4.3207751590249303E-2</v>
      </c>
      <c r="H462">
        <v>-1.2267749517162601E-2</v>
      </c>
      <c r="I462">
        <v>2.94778159052346E-3</v>
      </c>
      <c r="J462">
        <v>1.25484108090639E-2</v>
      </c>
      <c r="K462">
        <v>5.1378860581770399E-3</v>
      </c>
      <c r="L462">
        <v>6.5741545399110399E-3</v>
      </c>
      <c r="M462">
        <v>-2.2657339115804399E-2</v>
      </c>
      <c r="N462">
        <v>-2.7307705769491499E-3</v>
      </c>
      <c r="O462">
        <v>-6.7155748913912397E-3</v>
      </c>
      <c r="P462">
        <v>-8.3810403654806208E-3</v>
      </c>
      <c r="Q462">
        <v>1.2352998831785899E-2</v>
      </c>
      <c r="R462">
        <v>3.3256260941542902E-3</v>
      </c>
      <c r="S462">
        <v>-9.5926762215996497E-3</v>
      </c>
      <c r="T462">
        <v>1.69975388830806E-3</v>
      </c>
      <c r="U462">
        <v>-3.9382469484086297E-3</v>
      </c>
      <c r="V462">
        <v>-1.1751806569795899E-3</v>
      </c>
      <c r="W462">
        <v>9.6779295645840601E-3</v>
      </c>
      <c r="X462">
        <v>-5.1166751608940195E-4</v>
      </c>
      <c r="Y462">
        <v>2.3607055531912498E-2</v>
      </c>
      <c r="Z462">
        <v>-5.3680279335044997E-4</v>
      </c>
      <c r="AA462">
        <v>7.1564272943326398E-3</v>
      </c>
      <c r="AB462">
        <v>4.14949720871737E-3</v>
      </c>
      <c r="AC462">
        <v>2.6633858192462198E-3</v>
      </c>
    </row>
    <row r="463" spans="1:34" x14ac:dyDescent="0.2">
      <c r="A463">
        <v>2015</v>
      </c>
      <c r="B463">
        <v>0</v>
      </c>
      <c r="C463" t="s">
        <v>241</v>
      </c>
      <c r="D463">
        <v>-1.0880828524980599</v>
      </c>
      <c r="E463">
        <v>1.1319132203946401E-2</v>
      </c>
      <c r="F463">
        <v>4.2070466323110902E-4</v>
      </c>
      <c r="G463">
        <v>-0.10807936893736</v>
      </c>
      <c r="H463">
        <v>1.77218809448914E-2</v>
      </c>
      <c r="I463">
        <v>3.5105971097597901E-3</v>
      </c>
      <c r="J463">
        <v>2.40542224223816E-3</v>
      </c>
      <c r="K463">
        <v>2.0729466766119201E-2</v>
      </c>
      <c r="L463">
        <v>-2.14138886693391E-2</v>
      </c>
      <c r="M463">
        <v>1.24852741417045E-2</v>
      </c>
      <c r="N463">
        <v>-4.5061004929326503E-3</v>
      </c>
      <c r="O463">
        <v>1.6857530021900399E-3</v>
      </c>
      <c r="P463">
        <v>1.77352218538466E-2</v>
      </c>
      <c r="Q463">
        <v>-1.2972493894977399E-2</v>
      </c>
      <c r="R463">
        <v>1.1504324964254299E-2</v>
      </c>
      <c r="S463">
        <v>4.3604085355440497E-2</v>
      </c>
      <c r="T463">
        <v>-6.20538744075428E-2</v>
      </c>
      <c r="U463">
        <v>-1.30377596254739E-2</v>
      </c>
      <c r="V463">
        <v>2.44030936730297E-3</v>
      </c>
      <c r="W463">
        <v>-5.1229056364162397E-2</v>
      </c>
      <c r="X463">
        <v>-8.3419954201446201E-3</v>
      </c>
      <c r="Y463">
        <v>-1.1924848004734199E-2</v>
      </c>
      <c r="Z463">
        <v>2.48025545662914E-2</v>
      </c>
      <c r="AA463">
        <v>-1.1807447086182401E-3</v>
      </c>
      <c r="AB463">
        <v>-2.0550088537237901E-3</v>
      </c>
      <c r="AC463">
        <v>-3.1104576531292401E-2</v>
      </c>
    </row>
    <row r="464" spans="1:34" x14ac:dyDescent="0.2">
      <c r="A464">
        <v>2015</v>
      </c>
      <c r="B464">
        <v>1</v>
      </c>
      <c r="C464" t="s">
        <v>468</v>
      </c>
      <c r="D464">
        <v>1.61047132851037</v>
      </c>
      <c r="E464">
        <v>1.31082847570361E-2</v>
      </c>
      <c r="F464">
        <v>1.5875952438890999E-3</v>
      </c>
      <c r="G464">
        <v>0.17204383197739001</v>
      </c>
      <c r="H464">
        <v>4.3221391637460298E-3</v>
      </c>
      <c r="I464">
        <v>-3.5082362782191297E-2</v>
      </c>
      <c r="J464">
        <v>-3.5278813987324402E-2</v>
      </c>
      <c r="K464">
        <v>-2.02683121236872E-2</v>
      </c>
      <c r="L464">
        <v>-8.3743041983229405E-3</v>
      </c>
      <c r="M464">
        <v>-1.84312659492957E-2</v>
      </c>
      <c r="N464">
        <v>-2.6916279294480101E-2</v>
      </c>
      <c r="O464">
        <v>6.4240745132400001E-3</v>
      </c>
      <c r="P464">
        <v>7.9365394158822503E-2</v>
      </c>
      <c r="Q464">
        <v>9.1818934136358804E-2</v>
      </c>
      <c r="R464">
        <v>-4.24378679755507E-3</v>
      </c>
      <c r="S464">
        <v>1.35839889190965E-2</v>
      </c>
      <c r="T464">
        <v>-1.3626685504414499E-2</v>
      </c>
      <c r="U464">
        <v>6.6721238306289097E-3</v>
      </c>
      <c r="V464">
        <v>-3.6262586218177302E-2</v>
      </c>
      <c r="W464">
        <v>-2.02016025074665E-3</v>
      </c>
      <c r="X464">
        <v>5.3444293386053898E-3</v>
      </c>
      <c r="Y464">
        <v>1.85911284486741E-2</v>
      </c>
      <c r="Z464">
        <v>-3.6470936516077399E-2</v>
      </c>
      <c r="AA464">
        <v>-8.4972480084250408E-3</v>
      </c>
      <c r="AB464">
        <v>1.5956007547920498E-2</v>
      </c>
      <c r="AC464">
        <v>1.22174635926594E-2</v>
      </c>
    </row>
    <row r="465" spans="1:29" x14ac:dyDescent="0.2">
      <c r="A465">
        <v>2015</v>
      </c>
      <c r="B465">
        <v>0</v>
      </c>
      <c r="C465" t="s">
        <v>349</v>
      </c>
      <c r="D465">
        <v>-1.0194182548935999</v>
      </c>
      <c r="E465">
        <v>1.71865342838372E-2</v>
      </c>
      <c r="F465">
        <v>5.4310580701785098E-4</v>
      </c>
      <c r="G465">
        <v>-0.12528685384827901</v>
      </c>
      <c r="H465">
        <v>8.9856769924842907E-3</v>
      </c>
      <c r="I465">
        <v>-1.24751544170736E-2</v>
      </c>
      <c r="J465">
        <v>2.2237990285175001E-2</v>
      </c>
      <c r="K465">
        <v>1.7781643708455998E-2</v>
      </c>
      <c r="L465">
        <v>-2.0538304325840799E-2</v>
      </c>
      <c r="M465">
        <v>4.3381303542406997E-2</v>
      </c>
      <c r="N465">
        <v>-2.1183357425946001E-2</v>
      </c>
      <c r="O465">
        <v>9.1759874966302907E-3</v>
      </c>
      <c r="P465">
        <v>-2.8117121061632302E-3</v>
      </c>
      <c r="Q465">
        <v>1.07244268952738E-2</v>
      </c>
      <c r="R465">
        <v>-5.7070331502618301E-3</v>
      </c>
      <c r="S465">
        <v>1.64992232532673E-3</v>
      </c>
      <c r="T465">
        <v>-6.8164026735308594E-2</v>
      </c>
      <c r="U465">
        <v>4.8278570295462496E-3</v>
      </c>
      <c r="V465">
        <v>2.4331449484681499E-3</v>
      </c>
      <c r="W465">
        <v>7.0530457385892696E-3</v>
      </c>
      <c r="X465">
        <v>-3.6348238209277399E-2</v>
      </c>
      <c r="Y465">
        <v>-4.0706383430691502E-2</v>
      </c>
      <c r="Z465">
        <v>-2.67518244762492E-2</v>
      </c>
      <c r="AA465">
        <v>-1.01073185199749E-2</v>
      </c>
      <c r="AB465">
        <v>-8.2403685012424899E-3</v>
      </c>
      <c r="AC465">
        <v>-8.8248078934622005E-3</v>
      </c>
    </row>
    <row r="466" spans="1:29" x14ac:dyDescent="0.2">
      <c r="A466">
        <v>2015</v>
      </c>
      <c r="B466">
        <v>0</v>
      </c>
      <c r="C466" t="s">
        <v>339</v>
      </c>
      <c r="D466">
        <v>-0.67237899943972201</v>
      </c>
      <c r="E466">
        <v>4.4363479559481004E-3</v>
      </c>
      <c r="F466" s="1">
        <v>5.1459052531765799E-5</v>
      </c>
      <c r="G466">
        <v>-4.1623718080966703E-2</v>
      </c>
      <c r="H466">
        <v>-1.3234675632260299E-2</v>
      </c>
      <c r="I466">
        <v>1.6227161428293099E-2</v>
      </c>
      <c r="J466">
        <v>4.53618869725684E-3</v>
      </c>
      <c r="K466">
        <v>6.8542989229423796E-3</v>
      </c>
      <c r="L466">
        <v>7.8177714841900399E-3</v>
      </c>
      <c r="M466">
        <v>-9.2982750587382096E-4</v>
      </c>
      <c r="N466">
        <v>3.0362801380017499E-3</v>
      </c>
      <c r="O466">
        <v>4.3632701815513701E-3</v>
      </c>
      <c r="P466">
        <v>7.8024418558447599E-4</v>
      </c>
      <c r="Q466">
        <v>2.1357597360519599E-2</v>
      </c>
      <c r="R466">
        <v>1.52178109104777E-2</v>
      </c>
      <c r="S466">
        <v>5.0527736188055996E-3</v>
      </c>
      <c r="T466">
        <v>5.3051278978124804E-3</v>
      </c>
      <c r="U466">
        <v>-1.9702798609103501E-2</v>
      </c>
      <c r="V466">
        <v>4.8083422279974596E-3</v>
      </c>
      <c r="W466">
        <v>-7.6580003556517198E-3</v>
      </c>
      <c r="X466">
        <v>-1.04982060746923E-3</v>
      </c>
      <c r="Y466">
        <v>5.75660412053926E-4</v>
      </c>
      <c r="Z466">
        <v>1.12943245455626E-2</v>
      </c>
      <c r="AA466">
        <v>-3.8088924143504701E-3</v>
      </c>
      <c r="AB466">
        <v>-1.6823958931767801E-3</v>
      </c>
      <c r="AC466">
        <v>-1.6071949983937101E-3</v>
      </c>
    </row>
    <row r="467" spans="1:29" x14ac:dyDescent="0.2">
      <c r="A467">
        <v>2015</v>
      </c>
      <c r="B467">
        <v>1</v>
      </c>
      <c r="C467" t="s">
        <v>494</v>
      </c>
      <c r="D467">
        <v>1.4007309790670801</v>
      </c>
      <c r="E467">
        <v>1.21958376720223E-2</v>
      </c>
      <c r="F467">
        <v>9.3191027266395499E-4</v>
      </c>
      <c r="G467">
        <v>0.14439345210504601</v>
      </c>
      <c r="H467">
        <v>-7.4224209288955699E-4</v>
      </c>
      <c r="I467">
        <v>3.1808409748832797E-2</v>
      </c>
      <c r="J467">
        <v>-1.40392224797008E-2</v>
      </c>
      <c r="K467">
        <v>-1.9787615332618198E-2</v>
      </c>
      <c r="L467">
        <v>8.6824223778923897E-3</v>
      </c>
      <c r="M467">
        <v>2.2943971999553501E-3</v>
      </c>
      <c r="N467">
        <v>6.4425435095175898E-3</v>
      </c>
      <c r="O467">
        <v>-6.8663071864111698E-3</v>
      </c>
      <c r="P467">
        <v>-1.5546654834550399E-2</v>
      </c>
      <c r="Q467">
        <v>6.0423990358393397E-3</v>
      </c>
      <c r="R467" s="1">
        <v>-3.0022171223182502E-5</v>
      </c>
      <c r="S467">
        <v>-2.7884998498804499E-2</v>
      </c>
      <c r="T467">
        <v>-1.3431724780585999E-2</v>
      </c>
      <c r="U467" s="1">
        <v>6.5947077578948105E-5</v>
      </c>
      <c r="V467">
        <v>-3.5510911333721799E-2</v>
      </c>
      <c r="W467">
        <v>2.87928602258559E-2</v>
      </c>
      <c r="X467">
        <v>8.2311912231686393E-2</v>
      </c>
      <c r="Y467">
        <v>-8.4274081105818795E-3</v>
      </c>
      <c r="Z467">
        <v>-2.0082205842041202E-3</v>
      </c>
      <c r="AA467">
        <v>4.0792275131816E-3</v>
      </c>
      <c r="AB467">
        <v>1.00062411652029E-4</v>
      </c>
      <c r="AC467">
        <v>1.9951220392924199E-2</v>
      </c>
    </row>
    <row r="468" spans="1:29" x14ac:dyDescent="0.2">
      <c r="A468">
        <v>2015</v>
      </c>
      <c r="B468">
        <v>1</v>
      </c>
      <c r="C468" t="s">
        <v>194</v>
      </c>
      <c r="D468">
        <v>1.59539914823231</v>
      </c>
      <c r="E468">
        <v>1.65062257473731E-2</v>
      </c>
      <c r="F468">
        <v>1.936316047643E-3</v>
      </c>
      <c r="G468">
        <v>0.191601843175222</v>
      </c>
      <c r="H468">
        <v>-5.2551119982476198E-2</v>
      </c>
      <c r="I468">
        <v>1.2918477839046099E-3</v>
      </c>
      <c r="J468">
        <v>2.2929286215386199E-2</v>
      </c>
      <c r="K468">
        <v>-1.56084970027807E-2</v>
      </c>
      <c r="L468">
        <v>4.90651782028508E-2</v>
      </c>
      <c r="M468">
        <v>-1.09185021989744E-2</v>
      </c>
      <c r="N468">
        <v>8.2439220917095799E-3</v>
      </c>
      <c r="O468">
        <v>-3.4446597337521399E-3</v>
      </c>
      <c r="P468">
        <v>-4.1860474899035598E-2</v>
      </c>
      <c r="Q468">
        <v>4.0829690835356501E-2</v>
      </c>
      <c r="R468">
        <v>8.1552147608120101E-2</v>
      </c>
      <c r="S468">
        <v>8.9368501811673606E-2</v>
      </c>
      <c r="T468">
        <v>-2.62800313331422E-2</v>
      </c>
      <c r="U468">
        <v>-8.5960459949260604E-2</v>
      </c>
      <c r="V468">
        <v>-1.49153643927695E-2</v>
      </c>
      <c r="W468">
        <v>-8.8618268502288697E-2</v>
      </c>
      <c r="X468">
        <v>1.5703599817790001E-4</v>
      </c>
      <c r="Y468">
        <v>1.12727804557588E-2</v>
      </c>
      <c r="Z468">
        <v>1.0700807294315801E-2</v>
      </c>
      <c r="AA468">
        <v>7.0497126630883001E-3</v>
      </c>
      <c r="AB468">
        <v>-3.7922886859427301E-3</v>
      </c>
      <c r="AC468">
        <v>5.54466819786499E-3</v>
      </c>
    </row>
    <row r="469" spans="1:29" x14ac:dyDescent="0.2">
      <c r="A469">
        <v>2015</v>
      </c>
      <c r="B469">
        <v>0</v>
      </c>
      <c r="C469" t="s">
        <v>65</v>
      </c>
      <c r="D469">
        <v>-0.79105195171999598</v>
      </c>
      <c r="E469">
        <v>1.2677577586064401E-2</v>
      </c>
      <c r="F469">
        <v>2.1527595528653999E-4</v>
      </c>
      <c r="G469">
        <v>-8.32687461763197E-2</v>
      </c>
      <c r="H469">
        <v>-8.9708037118775199E-3</v>
      </c>
      <c r="I469">
        <v>2.26953810651504E-2</v>
      </c>
      <c r="J469">
        <v>-2.03943046949977E-2</v>
      </c>
      <c r="K469">
        <v>1.1571166463128399E-2</v>
      </c>
      <c r="L469">
        <v>2.2913853263591001E-2</v>
      </c>
      <c r="M469">
        <v>-6.7213376493139498E-3</v>
      </c>
      <c r="N469">
        <v>1.2445748116766101E-3</v>
      </c>
      <c r="O469">
        <v>8.6602900888162297E-3</v>
      </c>
      <c r="P469">
        <v>-1.7862518984790399E-2</v>
      </c>
      <c r="Q469">
        <v>3.8511059090604702E-3</v>
      </c>
      <c r="R469">
        <v>-1.03647851527806E-2</v>
      </c>
      <c r="S469">
        <v>-2.0737849517893901E-2</v>
      </c>
      <c r="T469">
        <v>-3.56178686217829E-2</v>
      </c>
      <c r="U469">
        <v>1.3185975757748099E-2</v>
      </c>
      <c r="V469">
        <v>-4.9436081550505498E-4</v>
      </c>
      <c r="W469">
        <v>2.62118916301208E-2</v>
      </c>
      <c r="X469">
        <v>-1.6869509283949799E-2</v>
      </c>
      <c r="Y469">
        <v>7.0589768973794501E-3</v>
      </c>
      <c r="Z469">
        <v>-2.4630734585859598E-2</v>
      </c>
      <c r="AA469">
        <v>-8.1165219994537696E-3</v>
      </c>
      <c r="AB469">
        <v>1.4445401381886901E-3</v>
      </c>
      <c r="AC469">
        <v>-2.0253764330307501E-2</v>
      </c>
    </row>
    <row r="470" spans="1:29" x14ac:dyDescent="0.2">
      <c r="A470">
        <v>2015</v>
      </c>
      <c r="B470">
        <v>0</v>
      </c>
      <c r="C470" t="s">
        <v>300</v>
      </c>
      <c r="D470">
        <v>-0.83032167432109405</v>
      </c>
      <c r="E470">
        <v>1.23300310393395E-2</v>
      </c>
      <c r="F470">
        <v>2.3441102713961899E-4</v>
      </c>
      <c r="G470">
        <v>-8.6170943013825205E-2</v>
      </c>
      <c r="H470">
        <v>-2.3123626412224201E-2</v>
      </c>
      <c r="I470">
        <v>1.21591095115286E-2</v>
      </c>
      <c r="J470">
        <v>-1.45547137281516E-2</v>
      </c>
      <c r="K470">
        <v>1.0981711582820399E-2</v>
      </c>
      <c r="L470">
        <v>2.74361703529355E-2</v>
      </c>
      <c r="M470">
        <v>8.7696500105696902E-4</v>
      </c>
      <c r="N470">
        <v>4.1757906394490098E-3</v>
      </c>
      <c r="O470">
        <v>1.6782464732752699E-2</v>
      </c>
      <c r="P470">
        <v>-8.1452954938848708E-3</v>
      </c>
      <c r="Q470">
        <v>4.2633805823055197E-2</v>
      </c>
      <c r="R470">
        <v>7.1302512576268901E-3</v>
      </c>
      <c r="S470">
        <v>2.6950323459844199E-2</v>
      </c>
      <c r="T470">
        <v>1.41920885664865E-2</v>
      </c>
      <c r="U470">
        <v>-3.5021404555840401E-3</v>
      </c>
      <c r="V470">
        <v>8.2944674208695699E-3</v>
      </c>
      <c r="W470">
        <v>-3.0678730396244001E-2</v>
      </c>
      <c r="X470">
        <v>2.7875812537338101E-2</v>
      </c>
      <c r="Y470">
        <v>-4.0016044044935096E-3</v>
      </c>
      <c r="Z470">
        <v>6.3777643153855104E-3</v>
      </c>
      <c r="AA470">
        <v>-1.51264637190031E-2</v>
      </c>
      <c r="AB470">
        <v>-2.04449318223711E-3</v>
      </c>
      <c r="AC470">
        <v>-1.55694423772817E-3</v>
      </c>
    </row>
    <row r="471" spans="1:29" x14ac:dyDescent="0.2">
      <c r="A471">
        <v>2015</v>
      </c>
      <c r="B471">
        <v>0</v>
      </c>
      <c r="C471" t="s">
        <v>487</v>
      </c>
      <c r="D471">
        <v>-0.72472063291655797</v>
      </c>
      <c r="E471">
        <v>1.59526273461277E-2</v>
      </c>
      <c r="F471">
        <v>2.22542537894908E-4</v>
      </c>
      <c r="G471">
        <v>-8.5783538171797E-2</v>
      </c>
      <c r="H471">
        <v>3.1493134730663798E-3</v>
      </c>
      <c r="I471">
        <v>1.05081435925854E-2</v>
      </c>
      <c r="J471">
        <v>8.4589194572755495E-3</v>
      </c>
      <c r="K471">
        <v>5.9847892088930503E-3</v>
      </c>
      <c r="L471">
        <v>-1.29609172074163E-2</v>
      </c>
      <c r="M471" s="1">
        <v>-8.0778271060917301E-5</v>
      </c>
      <c r="N471">
        <v>7.64012245452727E-3</v>
      </c>
      <c r="O471">
        <v>8.7580451005270996E-3</v>
      </c>
      <c r="P471">
        <v>2.0368744983661698E-2</v>
      </c>
      <c r="Q471">
        <v>-4.4209030965430699E-3</v>
      </c>
      <c r="R471">
        <v>-8.8145944118816506E-3</v>
      </c>
      <c r="S471">
        <v>-2.88469221866864E-2</v>
      </c>
      <c r="T471">
        <v>9.7457796097997294E-3</v>
      </c>
      <c r="U471">
        <v>1.02938858956096E-2</v>
      </c>
      <c r="V471">
        <v>-5.0988462584977197E-2</v>
      </c>
      <c r="W471">
        <v>2.2786361191597299E-2</v>
      </c>
      <c r="X471">
        <v>-8.3732567003957595E-3</v>
      </c>
      <c r="Y471">
        <v>-1.04108217952463E-3</v>
      </c>
      <c r="Z471">
        <v>1.50367027609365E-2</v>
      </c>
      <c r="AA471">
        <v>-7.5200886103228299E-3</v>
      </c>
      <c r="AB471">
        <v>-1.24062509232249E-2</v>
      </c>
      <c r="AC471">
        <v>2.4333319098068101E-2</v>
      </c>
    </row>
    <row r="472" spans="1:29" x14ac:dyDescent="0.2">
      <c r="A472">
        <v>2015</v>
      </c>
      <c r="B472">
        <v>0</v>
      </c>
      <c r="C472" t="s">
        <v>239</v>
      </c>
      <c r="D472">
        <v>-0.906835055726394</v>
      </c>
      <c r="E472">
        <v>1.13471508296204E-2</v>
      </c>
      <c r="F472">
        <v>2.6607579853308601E-4</v>
      </c>
      <c r="G472">
        <v>-9.0212166683243805E-2</v>
      </c>
      <c r="H472">
        <v>9.2706458578059505E-3</v>
      </c>
      <c r="I472">
        <v>9.3617772133940107E-3</v>
      </c>
      <c r="J472">
        <v>-5.4896684558637301E-3</v>
      </c>
      <c r="K472">
        <v>1.7953145933308899E-2</v>
      </c>
      <c r="L472">
        <v>-1.21971467177402E-2</v>
      </c>
      <c r="M472">
        <v>-7.2378781818952E-3</v>
      </c>
      <c r="N472">
        <v>-1.72157118372156E-3</v>
      </c>
      <c r="O472">
        <v>-1.06460433793607E-2</v>
      </c>
      <c r="P472">
        <v>1.4712696912012701E-2</v>
      </c>
      <c r="Q472">
        <v>2.5580815280984499E-2</v>
      </c>
      <c r="R472">
        <v>2.3497376423444699E-3</v>
      </c>
      <c r="S472">
        <v>1.8744442284193499E-2</v>
      </c>
      <c r="T472">
        <v>-5.0163229814756898E-2</v>
      </c>
      <c r="U472">
        <v>-2.4593111946832999E-3</v>
      </c>
      <c r="V472">
        <v>1.95131911570217E-3</v>
      </c>
      <c r="W472">
        <v>-2.1332801845869599E-2</v>
      </c>
      <c r="X472">
        <v>1.9014583057578398E-2</v>
      </c>
      <c r="Y472">
        <v>5.1740208215344703E-3</v>
      </c>
      <c r="Z472">
        <v>5.8756986124461003E-3</v>
      </c>
      <c r="AA472">
        <v>1.1451084057032299E-2</v>
      </c>
      <c r="AB472">
        <v>8.9578616344391799E-4</v>
      </c>
      <c r="AC472">
        <v>3.24047241036843E-2</v>
      </c>
    </row>
    <row r="473" spans="1:29" x14ac:dyDescent="0.2">
      <c r="A473">
        <v>2015</v>
      </c>
      <c r="B473">
        <v>0</v>
      </c>
      <c r="C473" t="s">
        <v>488</v>
      </c>
      <c r="D473">
        <v>-0.58520433270229399</v>
      </c>
      <c r="E473">
        <v>9.7527867668637507E-3</v>
      </c>
      <c r="F473" s="1">
        <v>8.3943550692230998E-5</v>
      </c>
      <c r="G473">
        <v>-5.3923392964430397E-2</v>
      </c>
      <c r="H473">
        <v>-2.3653819343298298E-3</v>
      </c>
      <c r="I473">
        <v>1.1070625276661901E-2</v>
      </c>
      <c r="J473">
        <v>2.4288194444805102E-2</v>
      </c>
      <c r="K473">
        <v>5.5427782418054896E-3</v>
      </c>
      <c r="L473">
        <v>-1.14706410034914E-2</v>
      </c>
      <c r="M473">
        <v>1.6188363637201102E-2</v>
      </c>
      <c r="N473" s="1">
        <v>-4.3699862980307199E-5</v>
      </c>
      <c r="O473">
        <v>-1.0063293344695299E-2</v>
      </c>
      <c r="P473">
        <v>-7.13387042636491E-3</v>
      </c>
      <c r="Q473">
        <v>8.3775748719188501E-3</v>
      </c>
      <c r="R473">
        <v>3.2744483149102399E-3</v>
      </c>
      <c r="S473">
        <v>-3.2524044325693301E-2</v>
      </c>
      <c r="T473">
        <v>-4.3662002704635802E-4</v>
      </c>
      <c r="U473">
        <v>-3.14107631565483E-3</v>
      </c>
      <c r="V473">
        <v>-5.4769680917852101E-3</v>
      </c>
      <c r="W473">
        <v>3.1234963942460899E-2</v>
      </c>
      <c r="X473">
        <v>1.13118763320154E-4</v>
      </c>
      <c r="Y473">
        <v>-1.66561467822464E-2</v>
      </c>
      <c r="Z473">
        <v>2.8960319088135399E-3</v>
      </c>
      <c r="AA473">
        <v>1.0064468594117E-2</v>
      </c>
      <c r="AB473">
        <v>-3.4414217981996102E-3</v>
      </c>
      <c r="AC473">
        <v>3.9697921262235496E-3</v>
      </c>
    </row>
    <row r="474" spans="1:29" x14ac:dyDescent="0.2">
      <c r="A474">
        <v>2015</v>
      </c>
      <c r="B474">
        <v>1</v>
      </c>
      <c r="C474" t="s">
        <v>402</v>
      </c>
      <c r="D474">
        <v>1.67875430842226</v>
      </c>
      <c r="E474">
        <v>2.1507274208227801E-3</v>
      </c>
      <c r="F474">
        <v>3.0227829134934201E-4</v>
      </c>
      <c r="G474">
        <v>7.2246780825403006E-2</v>
      </c>
      <c r="H474">
        <v>-1.6426369148729099E-3</v>
      </c>
      <c r="I474">
        <v>7.4818455871238799E-3</v>
      </c>
      <c r="J474">
        <v>-1.49074350677474E-2</v>
      </c>
      <c r="K474">
        <v>-1.8932584550442898E-2</v>
      </c>
      <c r="L474">
        <v>1.5927756110321899E-2</v>
      </c>
      <c r="M474">
        <v>-1.03444477048301E-2</v>
      </c>
      <c r="N474">
        <v>8.7657048922252599E-3</v>
      </c>
      <c r="O474">
        <v>-6.5006865611901303E-3</v>
      </c>
      <c r="P474">
        <v>-1.2122212909669999E-2</v>
      </c>
      <c r="Q474">
        <v>-2.6083254670216102E-2</v>
      </c>
      <c r="R474">
        <v>-8.2481616275171307E-3</v>
      </c>
      <c r="S474">
        <v>2.68489636643932E-2</v>
      </c>
      <c r="T474">
        <v>-1.2689232742112E-2</v>
      </c>
      <c r="U474">
        <v>1.2307159365882199E-2</v>
      </c>
      <c r="V474">
        <v>-3.8918308393400699E-3</v>
      </c>
      <c r="W474">
        <v>-2.28441570275312E-2</v>
      </c>
      <c r="X474">
        <v>-5.33904218029065E-3</v>
      </c>
      <c r="Y474">
        <v>1.17576074543879E-2</v>
      </c>
      <c r="Z474">
        <v>-1.36578960035014E-2</v>
      </c>
      <c r="AA474">
        <v>7.7393152034225601E-3</v>
      </c>
      <c r="AB474">
        <v>2.3589636605090899E-4</v>
      </c>
      <c r="AC474">
        <v>2.8720995850210502E-3</v>
      </c>
    </row>
    <row r="475" spans="1:29" x14ac:dyDescent="0.2">
      <c r="A475">
        <v>2015</v>
      </c>
      <c r="B475">
        <v>0</v>
      </c>
      <c r="C475" t="s">
        <v>193</v>
      </c>
      <c r="D475">
        <v>-1.043333996336</v>
      </c>
      <c r="E475">
        <v>7.1132072736435799E-3</v>
      </c>
      <c r="F475">
        <v>2.3579002294801099E-4</v>
      </c>
      <c r="G475">
        <v>-8.1927526224807604E-2</v>
      </c>
      <c r="H475">
        <v>7.2383580920837402E-3</v>
      </c>
      <c r="I475">
        <v>-4.5851020988324102E-2</v>
      </c>
      <c r="J475">
        <v>-1.64137900769812E-3</v>
      </c>
      <c r="K475">
        <v>1.5061177646159401E-2</v>
      </c>
      <c r="L475">
        <v>-4.0465262753233804E-3</v>
      </c>
      <c r="M475">
        <v>-8.7745741197007305E-3</v>
      </c>
      <c r="N475">
        <v>-2.1574891981016999E-2</v>
      </c>
      <c r="O475">
        <v>-2.7866005276226402E-3</v>
      </c>
      <c r="P475">
        <v>1.6105033127484701E-2</v>
      </c>
      <c r="Q475">
        <v>-2.4404439587829199E-2</v>
      </c>
      <c r="R475">
        <v>1.1078689354583201E-2</v>
      </c>
      <c r="S475">
        <v>2.11760689251402E-2</v>
      </c>
      <c r="T475">
        <v>1.0170550279632699E-2</v>
      </c>
      <c r="U475">
        <v>-1.5333110609254999E-2</v>
      </c>
      <c r="V475">
        <v>1.0022310038700501E-2</v>
      </c>
      <c r="W475">
        <v>-2.3162128205888699E-2</v>
      </c>
      <c r="X475">
        <v>-3.7903492826729099E-4</v>
      </c>
      <c r="Y475">
        <v>9.5647944054647709E-3</v>
      </c>
      <c r="Z475">
        <v>1.00267959100928E-2</v>
      </c>
      <c r="AA475">
        <v>2.9561080660438599E-3</v>
      </c>
      <c r="AB475">
        <v>6.2051385852127301E-4</v>
      </c>
      <c r="AC475">
        <v>-8.9454711076509298E-3</v>
      </c>
    </row>
    <row r="476" spans="1:29" x14ac:dyDescent="0.2">
      <c r="A476">
        <v>2015</v>
      </c>
      <c r="B476">
        <v>0</v>
      </c>
      <c r="C476" t="s">
        <v>199</v>
      </c>
      <c r="D476">
        <v>-0.76232360529422905</v>
      </c>
      <c r="E476">
        <v>1.1948215680649001E-2</v>
      </c>
      <c r="F476">
        <v>1.8607967549348099E-4</v>
      </c>
      <c r="G476">
        <v>-7.7863800683146897E-2</v>
      </c>
      <c r="H476">
        <v>-1.9142914663981901E-2</v>
      </c>
      <c r="I476">
        <v>2.9375953163498598E-3</v>
      </c>
      <c r="J476" s="1">
        <v>-6.3903549704923097E-6</v>
      </c>
      <c r="K476">
        <v>6.3105030356458303E-3</v>
      </c>
      <c r="L476">
        <v>1.9511413042176599E-3</v>
      </c>
      <c r="M476">
        <v>2.01019161058836E-3</v>
      </c>
      <c r="N476">
        <v>1.9641376445170798E-3</v>
      </c>
      <c r="O476">
        <v>-6.3791504868160299E-4</v>
      </c>
      <c r="P476">
        <v>1.1087359758551799E-2</v>
      </c>
      <c r="Q476" s="1">
        <v>-5.33942369143628E-5</v>
      </c>
      <c r="R476">
        <v>2.1971707861906199E-2</v>
      </c>
      <c r="S476">
        <v>7.0002470500267E-3</v>
      </c>
      <c r="T476">
        <v>9.5966774977810001E-3</v>
      </c>
      <c r="U476">
        <v>-1.1292521430539301E-3</v>
      </c>
      <c r="V476">
        <v>-2.3365588744439302E-2</v>
      </c>
      <c r="W476">
        <v>-7.3817543323190203E-3</v>
      </c>
      <c r="X476">
        <v>4.7114468043830401E-4</v>
      </c>
      <c r="Y476">
        <v>-2.1917745240109501E-3</v>
      </c>
      <c r="Z476">
        <v>1.20257895219648E-3</v>
      </c>
      <c r="AA476">
        <v>7.9696608715556204E-4</v>
      </c>
      <c r="AB476">
        <v>-1.7621324071959699E-4</v>
      </c>
      <c r="AC476">
        <v>8.4593760975123795E-3</v>
      </c>
    </row>
    <row r="477" spans="1:29" x14ac:dyDescent="0.2">
      <c r="A477">
        <v>2015</v>
      </c>
      <c r="B477">
        <v>0</v>
      </c>
      <c r="C477" t="s">
        <v>295</v>
      </c>
      <c r="D477">
        <v>-0.66005268266417805</v>
      </c>
      <c r="E477">
        <v>9.3206034293311698E-3</v>
      </c>
      <c r="F477">
        <v>1.04450728211048E-4</v>
      </c>
      <c r="G477">
        <v>-5.94364605604836E-2</v>
      </c>
      <c r="H477">
        <v>-1.1264898673222499E-2</v>
      </c>
      <c r="I477">
        <v>6.7689301868197596E-3</v>
      </c>
      <c r="J477">
        <v>-4.5916214103764296E-3</v>
      </c>
      <c r="K477">
        <v>6.13179512505311E-3</v>
      </c>
      <c r="L477">
        <v>1.8467181640001901E-2</v>
      </c>
      <c r="M477">
        <v>-6.3485491821759898E-3</v>
      </c>
      <c r="N477">
        <v>2.2870557696081E-3</v>
      </c>
      <c r="O477">
        <v>2.1238917667199099E-3</v>
      </c>
      <c r="P477">
        <v>-2.5830518737436501E-2</v>
      </c>
      <c r="Q477">
        <v>-4.0324047924613699E-4</v>
      </c>
      <c r="R477">
        <v>6.0037446713223702E-3</v>
      </c>
      <c r="S477">
        <v>1.6489360064427298E-2</v>
      </c>
      <c r="T477">
        <v>6.6496734667547399E-3</v>
      </c>
      <c r="U477">
        <v>-6.2861984263463703E-3</v>
      </c>
      <c r="V477">
        <v>-3.4025265767091299E-2</v>
      </c>
      <c r="W477">
        <v>-1.89637199499889E-2</v>
      </c>
      <c r="X477">
        <v>-1.1620523921656901E-2</v>
      </c>
      <c r="Y477">
        <v>6.3922349090640498E-3</v>
      </c>
      <c r="Z477">
        <v>8.1842228723204794E-3</v>
      </c>
      <c r="AA477">
        <v>-2.84081537263968E-3</v>
      </c>
      <c r="AB477">
        <v>7.1467364443196903E-4</v>
      </c>
      <c r="AC477">
        <v>1.53420897075428E-2</v>
      </c>
    </row>
    <row r="478" spans="1:29" x14ac:dyDescent="0.2">
      <c r="A478">
        <v>2015</v>
      </c>
      <c r="B478">
        <v>1</v>
      </c>
      <c r="C478" t="s">
        <v>208</v>
      </c>
      <c r="D478">
        <v>1.4356199874631901</v>
      </c>
      <c r="E478">
        <v>1.82222196807716E-2</v>
      </c>
      <c r="F478">
        <v>1.5099403026789099E-3</v>
      </c>
      <c r="G478">
        <v>0.18150410533089401</v>
      </c>
      <c r="H478">
        <v>9.2061259500656797E-3</v>
      </c>
      <c r="I478">
        <v>3.3853641929264301E-2</v>
      </c>
      <c r="J478">
        <v>-2.3040646094509301E-2</v>
      </c>
      <c r="K478">
        <v>-1.48974931933312E-2</v>
      </c>
      <c r="L478">
        <v>1.26642782596075E-3</v>
      </c>
      <c r="M478">
        <v>-8.19695358688146E-2</v>
      </c>
      <c r="N478">
        <v>8.5313473427044498E-2</v>
      </c>
      <c r="O478">
        <v>-1.00550807410025E-2</v>
      </c>
      <c r="P478">
        <v>-4.8693398631648697E-3</v>
      </c>
      <c r="Q478">
        <v>9.6545147728124107E-3</v>
      </c>
      <c r="R478">
        <v>1.9403463340316899E-2</v>
      </c>
      <c r="S478">
        <v>-7.2636076611947899E-3</v>
      </c>
      <c r="T478">
        <v>-1.1046143991164801E-2</v>
      </c>
      <c r="U478">
        <v>-1.7436447101609302E-2</v>
      </c>
      <c r="V478">
        <v>-3.03838711798264E-2</v>
      </c>
      <c r="W478">
        <v>8.3147156267373498E-3</v>
      </c>
      <c r="X478">
        <v>-1.7431234325213402E-2</v>
      </c>
      <c r="Y478">
        <v>7.3829401417899204E-2</v>
      </c>
      <c r="Z478">
        <v>-3.4587663242177801E-3</v>
      </c>
      <c r="AA478">
        <v>9.1636997593510308E-3</v>
      </c>
      <c r="AB478">
        <v>-5.3756153903272902E-2</v>
      </c>
      <c r="AC478">
        <v>1.2777761185929199E-2</v>
      </c>
    </row>
    <row r="479" spans="1:29" x14ac:dyDescent="0.2">
      <c r="A479">
        <v>2015</v>
      </c>
      <c r="B479">
        <v>0</v>
      </c>
      <c r="C479" t="s">
        <v>263</v>
      </c>
      <c r="D479">
        <v>-0.78752291656437001</v>
      </c>
      <c r="E479">
        <v>2.0792150067677099E-2</v>
      </c>
      <c r="F479">
        <v>3.53238703564987E-4</v>
      </c>
      <c r="G479">
        <v>-0.10678330373262999</v>
      </c>
      <c r="H479">
        <v>-1.1323756254689199E-2</v>
      </c>
      <c r="I479">
        <v>-4.0445344712779696E-3</v>
      </c>
      <c r="J479">
        <v>1.7624126361628901E-2</v>
      </c>
      <c r="K479">
        <v>6.5804502203085898E-3</v>
      </c>
      <c r="L479">
        <v>-5.6894764750872696E-3</v>
      </c>
      <c r="M479">
        <v>3.6049469891265097E-2</v>
      </c>
      <c r="N479">
        <v>-2.9405157659541201E-2</v>
      </c>
      <c r="O479">
        <v>-2.0829540690297899E-2</v>
      </c>
      <c r="P479">
        <v>1.8725607630784801E-2</v>
      </c>
      <c r="Q479">
        <v>3.7808524492198702E-2</v>
      </c>
      <c r="R479">
        <v>3.2509480515529102E-4</v>
      </c>
      <c r="S479">
        <v>9.9896236947937499E-4</v>
      </c>
      <c r="T479">
        <v>1.6264304347185499E-3</v>
      </c>
      <c r="U479">
        <v>-6.5002442926799303E-3</v>
      </c>
      <c r="V479">
        <v>1.5393130012698099E-2</v>
      </c>
      <c r="W479">
        <v>-2.6598787367697498E-4</v>
      </c>
      <c r="X479">
        <v>-4.8568503434044299E-2</v>
      </c>
      <c r="Y479">
        <v>-2.5348191368025401E-2</v>
      </c>
      <c r="Z479">
        <v>3.7586322694031999E-3</v>
      </c>
      <c r="AA479">
        <v>1.9305336911958602E-2</v>
      </c>
      <c r="AB479">
        <v>-7.4824541175148897E-3</v>
      </c>
      <c r="AC479">
        <v>-7.3920350401161404E-3</v>
      </c>
    </row>
    <row r="480" spans="1:29" x14ac:dyDescent="0.2">
      <c r="A480">
        <v>2015</v>
      </c>
      <c r="B480">
        <v>0</v>
      </c>
      <c r="C480" t="s">
        <v>223</v>
      </c>
      <c r="D480">
        <v>-0.88196863732240904</v>
      </c>
      <c r="E480">
        <v>1.37880988402884E-2</v>
      </c>
      <c r="F480">
        <v>3.03220415378161E-4</v>
      </c>
      <c r="G480">
        <v>-9.6884912468979997E-2</v>
      </c>
      <c r="H480">
        <v>3.88262267129321E-4</v>
      </c>
      <c r="I480">
        <v>-1.0083868222085301E-2</v>
      </c>
      <c r="J480">
        <v>5.1745509576083502E-3</v>
      </c>
      <c r="K480">
        <v>8.7054929061923907E-3</v>
      </c>
      <c r="L480">
        <v>-7.8087812910232098E-3</v>
      </c>
      <c r="M480">
        <v>7.75753302175421E-3</v>
      </c>
      <c r="N480">
        <v>1.7162499027665298E-2</v>
      </c>
      <c r="O480">
        <v>2.4463556315437399E-3</v>
      </c>
      <c r="P480">
        <v>2.2040954867475301E-2</v>
      </c>
      <c r="Q480">
        <v>2.80905618229386E-4</v>
      </c>
      <c r="R480">
        <v>6.4295721369639705E-4</v>
      </c>
      <c r="S480">
        <v>9.1852948035838992E-3</v>
      </c>
      <c r="T480">
        <v>9.5314474888388203E-3</v>
      </c>
      <c r="U480">
        <v>-7.2853867214700404E-3</v>
      </c>
      <c r="V480">
        <v>1.69107476850552E-2</v>
      </c>
      <c r="W480">
        <v>-8.64790671505636E-3</v>
      </c>
      <c r="X480">
        <v>-5.6883152997312399E-2</v>
      </c>
      <c r="Y480">
        <v>2.3290116256994399E-3</v>
      </c>
      <c r="Z480">
        <v>5.2415094576818699E-3</v>
      </c>
      <c r="AA480">
        <v>-1.14605039824642E-3</v>
      </c>
      <c r="AB480">
        <v>-2.0397849055202599E-2</v>
      </c>
      <c r="AC480">
        <v>-7.7599305086763102E-3</v>
      </c>
    </row>
    <row r="481" spans="1:32" x14ac:dyDescent="0.2">
      <c r="A481">
        <v>2015</v>
      </c>
      <c r="B481">
        <v>0</v>
      </c>
      <c r="C481" t="s">
        <v>410</v>
      </c>
      <c r="D481">
        <v>-1.1382250172739801</v>
      </c>
      <c r="E481">
        <v>1.7409012112799601E-2</v>
      </c>
      <c r="F481">
        <v>7.3451235030989404E-4</v>
      </c>
      <c r="G481">
        <v>-0.14076477197727899</v>
      </c>
      <c r="H481">
        <v>-7.3065808933268301E-3</v>
      </c>
      <c r="I481">
        <v>-1.7058110828929399E-2</v>
      </c>
      <c r="J481">
        <v>5.0056478538054797E-2</v>
      </c>
      <c r="K481">
        <v>1.9861881966626201E-2</v>
      </c>
      <c r="L481">
        <v>-1.63037122773937E-2</v>
      </c>
      <c r="M481">
        <v>1.1751535231720799E-2</v>
      </c>
      <c r="N481">
        <v>-9.2889817224017894E-3</v>
      </c>
      <c r="O481">
        <v>-1.74516760642134E-3</v>
      </c>
      <c r="P481">
        <v>2.0921875401709498E-2</v>
      </c>
      <c r="Q481">
        <v>-3.1074689453481099E-2</v>
      </c>
      <c r="R481">
        <v>-6.2420091520897598E-4</v>
      </c>
      <c r="S481">
        <v>-2.10320875745642E-2</v>
      </c>
      <c r="T481">
        <v>-7.2998981281249806E-2</v>
      </c>
      <c r="U481">
        <v>1.92319290302132E-3</v>
      </c>
      <c r="V481">
        <v>2.18149567352549E-3</v>
      </c>
      <c r="W481">
        <v>2.03292506116543E-2</v>
      </c>
      <c r="X481">
        <v>-5.7632214353909299E-2</v>
      </c>
      <c r="Y481">
        <v>-6.6423130805118901E-3</v>
      </c>
      <c r="Z481">
        <v>-1.3468576492049399E-3</v>
      </c>
      <c r="AA481">
        <v>5.11069186690163E-3</v>
      </c>
      <c r="AB481">
        <v>9.1884959983206305E-4</v>
      </c>
      <c r="AC481">
        <v>-3.3365700706282003E-2</v>
      </c>
    </row>
    <row r="482" spans="1:32" x14ac:dyDescent="0.2">
      <c r="A482">
        <v>2015</v>
      </c>
      <c r="B482">
        <v>0</v>
      </c>
      <c r="C482" t="s">
        <v>333</v>
      </c>
      <c r="D482">
        <v>-0.68237602554579901</v>
      </c>
      <c r="E482">
        <v>7.0123264790227799E-3</v>
      </c>
      <c r="F482" s="1">
        <v>8.43675237201196E-5</v>
      </c>
      <c r="G482">
        <v>-5.3207943741519402E-2</v>
      </c>
      <c r="H482">
        <v>-4.4236884863466004E-3</v>
      </c>
      <c r="I482">
        <v>3.9365538828561603E-3</v>
      </c>
      <c r="J482">
        <v>8.5257832556366094E-3</v>
      </c>
      <c r="K482">
        <v>5.7107074325408701E-3</v>
      </c>
      <c r="L482">
        <v>-2.3654069611467901E-4</v>
      </c>
      <c r="M482">
        <v>2.8114311094634701E-3</v>
      </c>
      <c r="N482">
        <v>8.6303490531101403E-4</v>
      </c>
      <c r="O482">
        <v>1.03610752622325E-2</v>
      </c>
      <c r="P482">
        <v>-5.8153189485552403E-3</v>
      </c>
      <c r="Q482">
        <v>7.6708454131233601E-3</v>
      </c>
      <c r="R482">
        <v>-1.2334852697155E-3</v>
      </c>
      <c r="S482">
        <v>-1.6410357336930099E-2</v>
      </c>
      <c r="T482">
        <v>3.1395716947491201E-3</v>
      </c>
      <c r="U482">
        <v>2.48223243969485E-3</v>
      </c>
      <c r="V482">
        <v>-7.5536407939501898E-3</v>
      </c>
      <c r="W482">
        <v>1.73404051183094E-2</v>
      </c>
      <c r="X482">
        <v>-1.29778013997116E-2</v>
      </c>
      <c r="Y482">
        <v>-2.11024580253484E-3</v>
      </c>
      <c r="Z482">
        <v>-6.0508857659459401E-3</v>
      </c>
      <c r="AA482">
        <v>-1.2658045929651101E-2</v>
      </c>
      <c r="AB482">
        <v>4.6855294004125797E-3</v>
      </c>
      <c r="AC482">
        <v>2.1237665693113099E-3</v>
      </c>
    </row>
    <row r="483" spans="1:32" x14ac:dyDescent="0.2">
      <c r="A483">
        <v>2015</v>
      </c>
      <c r="B483">
        <v>0</v>
      </c>
      <c r="C483" t="s">
        <v>408</v>
      </c>
      <c r="D483">
        <v>-0.889336249016077</v>
      </c>
      <c r="E483">
        <v>9.0292639709287897E-3</v>
      </c>
      <c r="F483">
        <v>2.01365017296168E-4</v>
      </c>
      <c r="G483">
        <v>-7.8793342594275603E-2</v>
      </c>
      <c r="H483">
        <v>-3.77902517747709E-3</v>
      </c>
      <c r="I483">
        <v>8.4553924866531491E-3</v>
      </c>
      <c r="J483">
        <v>2.6502996966695301E-2</v>
      </c>
      <c r="K483">
        <v>1.03810879689618E-2</v>
      </c>
      <c r="L483">
        <v>-9.5367318370975299E-3</v>
      </c>
      <c r="M483">
        <v>-6.7097815474929901E-4</v>
      </c>
      <c r="N483">
        <v>1.37002782458907E-3</v>
      </c>
      <c r="O483">
        <v>2.6753762056682998E-3</v>
      </c>
      <c r="P483">
        <v>7.1190185697398902E-3</v>
      </c>
      <c r="Q483">
        <v>-2.1284424446429698E-2</v>
      </c>
      <c r="R483">
        <v>-6.9561621250787296E-3</v>
      </c>
      <c r="S483">
        <v>-2.82069392081515E-2</v>
      </c>
      <c r="T483">
        <v>1.7004373879746699E-3</v>
      </c>
      <c r="U483">
        <v>6.79036980292468E-3</v>
      </c>
      <c r="V483">
        <v>1.94271468925904E-2</v>
      </c>
      <c r="W483">
        <v>3.6611395528298098E-2</v>
      </c>
      <c r="X483">
        <v>5.8635128450625403E-3</v>
      </c>
      <c r="Y483">
        <v>3.6241001462816101E-4</v>
      </c>
      <c r="Z483">
        <v>-2.9616691704158399E-2</v>
      </c>
      <c r="AA483">
        <v>-2.4341170990286399E-3</v>
      </c>
      <c r="AB483">
        <v>-1.91211505257369E-3</v>
      </c>
      <c r="AC483">
        <v>-9.2272556929572092E-3</v>
      </c>
    </row>
    <row r="484" spans="1:32" x14ac:dyDescent="0.2">
      <c r="A484">
        <v>2015</v>
      </c>
      <c r="B484">
        <v>1</v>
      </c>
      <c r="C484" t="s">
        <v>268</v>
      </c>
      <c r="D484">
        <v>1.5663018238924</v>
      </c>
      <c r="E484">
        <v>2.7919292588967498E-3</v>
      </c>
      <c r="F484">
        <v>3.0607280274650198E-4</v>
      </c>
      <c r="G484">
        <v>7.6827635082607704E-2</v>
      </c>
      <c r="H484">
        <v>2.5280879311541E-2</v>
      </c>
      <c r="I484">
        <v>-2.1731963791310701E-2</v>
      </c>
      <c r="J484">
        <v>-1.9241306134722701E-2</v>
      </c>
      <c r="K484">
        <v>-1.6651493084312699E-2</v>
      </c>
      <c r="L484">
        <v>-1.25306484663943E-2</v>
      </c>
      <c r="M484">
        <v>-4.0210306694270096E-3</v>
      </c>
      <c r="N484">
        <v>2.58616350912278E-2</v>
      </c>
      <c r="O484">
        <v>1.3884593872498001E-4</v>
      </c>
      <c r="P484">
        <v>-9.2928919356109595E-3</v>
      </c>
      <c r="Q484">
        <v>-4.2331127842613198E-3</v>
      </c>
      <c r="R484">
        <v>3.1423996347217601E-3</v>
      </c>
      <c r="S484">
        <v>-4.5514590252004597E-3</v>
      </c>
      <c r="T484">
        <v>-1.3481667336058101E-2</v>
      </c>
      <c r="U484">
        <v>1.69895239164507E-3</v>
      </c>
      <c r="V484">
        <v>2.95300086812149E-3</v>
      </c>
      <c r="W484">
        <v>8.7714402252927707E-3</v>
      </c>
      <c r="X484">
        <v>1.85314013352523E-3</v>
      </c>
      <c r="Y484">
        <v>3.3898713138349299E-3</v>
      </c>
      <c r="Z484">
        <v>-1.4178474849116199E-2</v>
      </c>
      <c r="AA484" s="1">
        <v>8.1537095892999096E-5</v>
      </c>
      <c r="AB484">
        <v>6.1759231731176797E-3</v>
      </c>
      <c r="AC484">
        <v>-1.18874362611425E-3</v>
      </c>
    </row>
    <row r="485" spans="1:32" x14ac:dyDescent="0.2">
      <c r="A485">
        <v>2015</v>
      </c>
      <c r="B485">
        <v>0</v>
      </c>
      <c r="C485" t="s">
        <v>79</v>
      </c>
      <c r="D485">
        <v>-0.58473135249065999</v>
      </c>
      <c r="E485">
        <v>9.4208006547531996E-3</v>
      </c>
      <c r="F485" s="1">
        <v>8.09055822659249E-5</v>
      </c>
      <c r="G485">
        <v>-5.2941951099852398E-2</v>
      </c>
      <c r="H485">
        <v>2.3823588423806399E-2</v>
      </c>
      <c r="I485">
        <v>6.16661954565459E-3</v>
      </c>
      <c r="J485">
        <v>-1.90513685490197E-2</v>
      </c>
      <c r="K485">
        <v>8.5454388853276001E-3</v>
      </c>
      <c r="L485">
        <v>-1.28223957289583E-2</v>
      </c>
      <c r="M485">
        <v>4.9612460243940804E-3</v>
      </c>
      <c r="N485">
        <v>3.7179506795833898E-3</v>
      </c>
      <c r="O485">
        <v>-5.18153715048066E-3</v>
      </c>
      <c r="P485">
        <v>-2.00510848932062E-2</v>
      </c>
      <c r="Q485">
        <v>2.3175250035571298E-3</v>
      </c>
      <c r="R485">
        <v>6.8112466885288396E-4</v>
      </c>
      <c r="S485">
        <v>7.2897316382338796E-3</v>
      </c>
      <c r="T485">
        <v>6.8123565905556099E-3</v>
      </c>
      <c r="U485">
        <v>-1.81897213169749E-3</v>
      </c>
      <c r="V485">
        <v>2.0968034270817199E-2</v>
      </c>
      <c r="W485">
        <v>-7.02501405643771E-3</v>
      </c>
      <c r="X485">
        <v>2.8132193993592501E-3</v>
      </c>
      <c r="Y485">
        <v>-5.7208187239573402E-3</v>
      </c>
      <c r="Z485" s="1">
        <v>-5.5973635337463E-5</v>
      </c>
      <c r="AA485">
        <v>5.1198940961156196E-3</v>
      </c>
      <c r="AB485">
        <v>-1.6188527660936801E-3</v>
      </c>
      <c r="AC485">
        <v>-7.4227870224842698E-3</v>
      </c>
    </row>
    <row r="486" spans="1:32" x14ac:dyDescent="0.2">
      <c r="A486">
        <v>2015</v>
      </c>
      <c r="B486">
        <v>0</v>
      </c>
      <c r="C486" t="s">
        <v>316</v>
      </c>
      <c r="D486">
        <v>-0.32273862268131598</v>
      </c>
      <c r="E486">
        <v>1.63117341747788E-2</v>
      </c>
      <c r="F486" s="1">
        <v>4.0608458764271399E-5</v>
      </c>
      <c r="G486">
        <v>-3.8653240955780502E-2</v>
      </c>
      <c r="H486">
        <v>4.3537448259987604E-3</v>
      </c>
      <c r="I486">
        <v>1.54802605238683E-3</v>
      </c>
      <c r="J486">
        <v>3.6472207641876698E-3</v>
      </c>
      <c r="K486">
        <v>2.9351002286065698E-3</v>
      </c>
      <c r="L486">
        <v>-7.2473428393642798E-3</v>
      </c>
      <c r="M486">
        <v>-2.0047671999727699E-2</v>
      </c>
      <c r="N486">
        <v>-6.7623962497228296E-3</v>
      </c>
      <c r="O486">
        <v>2.3807369487671599E-2</v>
      </c>
      <c r="P486">
        <v>-1.7096505655075499E-4</v>
      </c>
      <c r="Q486">
        <v>5.6726339500225596E-3</v>
      </c>
      <c r="R486">
        <v>-1.1336256422816999E-3</v>
      </c>
      <c r="S486">
        <v>-1.03161237939227E-2</v>
      </c>
      <c r="T486">
        <v>2.1156607937918002E-3</v>
      </c>
      <c r="U486">
        <v>9.8849340690185901E-4</v>
      </c>
      <c r="V486">
        <v>1.68499350673917E-3</v>
      </c>
      <c r="W486">
        <v>9.8622048731106405E-3</v>
      </c>
      <c r="X486">
        <v>-1.9392338922962399E-4</v>
      </c>
      <c r="Y486">
        <v>2.01617945253997E-2</v>
      </c>
      <c r="Z486">
        <v>3.2709460273982999E-4</v>
      </c>
      <c r="AA486">
        <v>-2.4581572964963199E-2</v>
      </c>
      <c r="AB486">
        <v>-1.3353144758055401E-2</v>
      </c>
      <c r="AC486">
        <v>-6.2039123621802103E-4</v>
      </c>
    </row>
    <row r="487" spans="1:32" x14ac:dyDescent="0.2">
      <c r="A487">
        <v>2015</v>
      </c>
      <c r="B487">
        <v>0</v>
      </c>
      <c r="C487" t="s">
        <v>75</v>
      </c>
      <c r="D487">
        <v>-0.97975952122699195</v>
      </c>
      <c r="E487">
        <v>2.01809707776479E-2</v>
      </c>
      <c r="F487">
        <v>5.7899415062877301E-4</v>
      </c>
      <c r="G487">
        <v>-0.13076482445974599</v>
      </c>
      <c r="H487">
        <v>2.2255507147318498E-2</v>
      </c>
      <c r="I487">
        <v>-3.6689171874424699E-2</v>
      </c>
      <c r="J487">
        <v>3.3322158722279998E-4</v>
      </c>
      <c r="K487">
        <v>1.9316561842138098E-2</v>
      </c>
      <c r="L487">
        <v>-1.73223170590577E-2</v>
      </c>
      <c r="M487">
        <v>1.3495017849896899E-2</v>
      </c>
      <c r="N487">
        <v>-4.6753406972899402E-3</v>
      </c>
      <c r="O487">
        <v>-7.22841823057858E-3</v>
      </c>
      <c r="P487">
        <v>-7.6407631472673399E-3</v>
      </c>
      <c r="Q487">
        <v>-7.9777550324068407E-3</v>
      </c>
      <c r="R487">
        <v>7.9775422304199598E-3</v>
      </c>
      <c r="S487">
        <v>1.90650721847818E-2</v>
      </c>
      <c r="T487">
        <v>-6.2331951888990697E-2</v>
      </c>
      <c r="U487">
        <v>-1.89285026610105E-2</v>
      </c>
      <c r="V487">
        <v>1.41038138520376E-3</v>
      </c>
      <c r="W487">
        <v>-1.9261495924239799E-2</v>
      </c>
      <c r="X487">
        <v>2.40159605687147E-2</v>
      </c>
      <c r="Y487">
        <v>-1.5689298233458202E-2</v>
      </c>
      <c r="Z487">
        <v>1.1799028608990099E-2</v>
      </c>
      <c r="AA487">
        <v>6.8889741961786098E-3</v>
      </c>
      <c r="AB487">
        <v>4.2850044730233698E-3</v>
      </c>
      <c r="AC487">
        <v>6.9901199354961599E-2</v>
      </c>
    </row>
    <row r="488" spans="1:32" x14ac:dyDescent="0.2">
      <c r="A488">
        <v>2015</v>
      </c>
      <c r="B488">
        <v>0</v>
      </c>
      <c r="C488" t="s">
        <v>134</v>
      </c>
      <c r="D488">
        <v>-0.81330270656978598</v>
      </c>
      <c r="E488">
        <v>6.0253755686718296E-3</v>
      </c>
      <c r="F488">
        <v>1.0820634023168199E-4</v>
      </c>
      <c r="G488">
        <v>-5.8741034894411397E-2</v>
      </c>
      <c r="H488">
        <v>-1.1446096626604301E-2</v>
      </c>
      <c r="I488">
        <v>2.1636670516066301E-2</v>
      </c>
      <c r="J488">
        <v>-8.3138390665560401E-3</v>
      </c>
      <c r="K488">
        <v>6.3312122294847603E-3</v>
      </c>
      <c r="L488">
        <v>8.4250440166447407E-3</v>
      </c>
      <c r="M488">
        <v>5.0492988080156898E-3</v>
      </c>
      <c r="N488">
        <v>1.2900682737197799E-2</v>
      </c>
      <c r="O488">
        <v>-1.4282932569343199E-2</v>
      </c>
      <c r="P488">
        <v>2.59573999963944E-2</v>
      </c>
      <c r="Q488">
        <v>1.2095812157023799E-2</v>
      </c>
      <c r="R488">
        <v>7.3082258852757102E-3</v>
      </c>
      <c r="S488">
        <v>-7.8968629279889992E-3</v>
      </c>
      <c r="T488">
        <v>9.55456369939248E-3</v>
      </c>
      <c r="U488">
        <v>-1.03173550102696E-2</v>
      </c>
      <c r="V488">
        <v>-9.6768033688285106E-3</v>
      </c>
      <c r="W488">
        <v>4.7485283535009899E-3</v>
      </c>
      <c r="X488">
        <v>3.89172608471402E-3</v>
      </c>
      <c r="Y488">
        <v>-5.9131991449137399E-3</v>
      </c>
      <c r="Z488">
        <v>9.4299410228540805E-3</v>
      </c>
      <c r="AA488">
        <v>1.37343399939127E-2</v>
      </c>
      <c r="AB488">
        <v>9.0945551956254297E-3</v>
      </c>
      <c r="AC488">
        <v>4.31087481212149E-3</v>
      </c>
    </row>
    <row r="489" spans="1:32" x14ac:dyDescent="0.2">
      <c r="A489">
        <v>2015</v>
      </c>
      <c r="B489">
        <v>1</v>
      </c>
      <c r="C489" t="s">
        <v>52</v>
      </c>
      <c r="D489">
        <v>1.4484839525472499</v>
      </c>
      <c r="E489">
        <v>1.9609000899353201E-2</v>
      </c>
      <c r="F489">
        <v>1.6728137554862599E-3</v>
      </c>
      <c r="G489">
        <v>0.190109204223673</v>
      </c>
      <c r="H489">
        <v>1.88294599184697E-3</v>
      </c>
      <c r="I489">
        <v>2.9846834949585999E-2</v>
      </c>
      <c r="J489">
        <v>1.47254407820728E-2</v>
      </c>
      <c r="K489">
        <v>-2.0991239074736601E-2</v>
      </c>
      <c r="L489">
        <v>-1.6432261405844899E-2</v>
      </c>
      <c r="M489">
        <v>-5.7562854609543398E-2</v>
      </c>
      <c r="N489">
        <v>0.10944880481654</v>
      </c>
      <c r="O489">
        <v>-1.1118118034143299E-3</v>
      </c>
      <c r="P489">
        <v>3.7346429417282702E-2</v>
      </c>
      <c r="Q489">
        <v>-2.8510504492673299E-3</v>
      </c>
      <c r="R489">
        <v>1.07366480884146E-3</v>
      </c>
      <c r="S489">
        <v>-1.2107276911553199E-2</v>
      </c>
      <c r="T489">
        <v>-1.4497038391841299E-2</v>
      </c>
      <c r="U489">
        <v>-4.1231855311043199E-3</v>
      </c>
      <c r="V489">
        <v>8.0659658887676199E-3</v>
      </c>
      <c r="W489">
        <v>1.47013803715448E-2</v>
      </c>
      <c r="X489">
        <v>-6.7890942163657195E-2</v>
      </c>
      <c r="Y489">
        <v>5.8032486213341103E-2</v>
      </c>
      <c r="Z489">
        <v>-4.3440861248679697E-3</v>
      </c>
      <c r="AA489">
        <v>3.6551280604716599E-3</v>
      </c>
      <c r="AB489">
        <v>5.6247931856787101E-2</v>
      </c>
      <c r="AC489">
        <v>-1.7336175260473099E-3</v>
      </c>
    </row>
    <row r="490" spans="1:32" x14ac:dyDescent="0.2">
      <c r="A490">
        <v>2015</v>
      </c>
      <c r="B490">
        <v>0</v>
      </c>
      <c r="C490" t="s">
        <v>43</v>
      </c>
      <c r="D490">
        <v>-0.86364633842445404</v>
      </c>
      <c r="E490">
        <v>1.04107916506471E-2</v>
      </c>
      <c r="F490">
        <v>2.1676535436320301E-4</v>
      </c>
      <c r="G490">
        <v>-8.2244326643777094E-2</v>
      </c>
      <c r="H490">
        <v>-3.2769637427838297E-2</v>
      </c>
      <c r="I490">
        <v>-4.6661096396194198E-3</v>
      </c>
      <c r="J490">
        <v>2.4567086536361301E-2</v>
      </c>
      <c r="K490">
        <v>1.0409415556909401E-2</v>
      </c>
      <c r="L490">
        <v>2.41534269448863E-2</v>
      </c>
      <c r="M490">
        <v>-4.5276569169081599E-2</v>
      </c>
      <c r="N490">
        <v>8.0336399032150101E-3</v>
      </c>
      <c r="O490">
        <v>-2.6905158949065599E-2</v>
      </c>
      <c r="P490">
        <v>-4.5868982767019398E-3</v>
      </c>
      <c r="Q490">
        <v>-5.66162315803491E-3</v>
      </c>
      <c r="R490">
        <v>-4.1525896715833999E-3</v>
      </c>
      <c r="S490">
        <v>-1.3068407202967E-2</v>
      </c>
      <c r="T490">
        <v>5.1475653274949597E-3</v>
      </c>
      <c r="U490">
        <v>2.3852085673090099E-3</v>
      </c>
      <c r="V490">
        <v>-1.3122545649030501E-2</v>
      </c>
      <c r="W490">
        <v>1.2648545581884E-2</v>
      </c>
      <c r="X490">
        <v>4.6351315167697102E-3</v>
      </c>
      <c r="Y490">
        <v>4.2524246576533697E-2</v>
      </c>
      <c r="Z490">
        <v>1.5273618648331501E-3</v>
      </c>
      <c r="AA490">
        <v>2.59012267521232E-2</v>
      </c>
      <c r="AB490">
        <v>-3.6108799321669699E-3</v>
      </c>
      <c r="AC490">
        <v>4.65405298923876E-3</v>
      </c>
    </row>
    <row r="491" spans="1:32" x14ac:dyDescent="0.2">
      <c r="A491">
        <v>2015</v>
      </c>
      <c r="B491">
        <v>1</v>
      </c>
      <c r="C491" t="s">
        <v>114</v>
      </c>
      <c r="D491">
        <v>1.52121038881712</v>
      </c>
      <c r="E491">
        <v>1.365886743574E-2</v>
      </c>
      <c r="F491">
        <v>1.3617699938563801E-3</v>
      </c>
      <c r="G491">
        <v>0.16600938228439399</v>
      </c>
      <c r="H491">
        <v>-5.0407382134491703E-2</v>
      </c>
      <c r="I491">
        <v>-2.9075772042148899E-2</v>
      </c>
      <c r="J491">
        <v>-1.4721934647155099E-2</v>
      </c>
      <c r="K491">
        <v>-2.59682063579432E-2</v>
      </c>
      <c r="L491">
        <v>6.6907338024419005E-2</v>
      </c>
      <c r="M491">
        <v>-3.4661925691058103E-2</v>
      </c>
      <c r="N491">
        <v>-3.1852048761588501E-2</v>
      </c>
      <c r="O491">
        <v>1.2745037569697E-2</v>
      </c>
      <c r="P491">
        <v>-1.28553229262487E-2</v>
      </c>
      <c r="Q491">
        <v>-7.2275656008285597E-3</v>
      </c>
      <c r="R491">
        <v>5.6208447240147799E-2</v>
      </c>
      <c r="S491">
        <v>3.7458229365325501E-3</v>
      </c>
      <c r="T491">
        <v>8.7214395755645005E-2</v>
      </c>
      <c r="U491">
        <v>-4.4838918642217999E-2</v>
      </c>
      <c r="V491">
        <v>-5.2531938467300704E-3</v>
      </c>
      <c r="W491">
        <v>-1.9476064234350301E-2</v>
      </c>
      <c r="X491">
        <v>-2.0090306063957199E-2</v>
      </c>
      <c r="Y491">
        <v>3.8578378241718697E-2</v>
      </c>
      <c r="Z491">
        <v>3.86095179642333E-2</v>
      </c>
      <c r="AA491">
        <v>-1.16828167807472E-2</v>
      </c>
      <c r="AB491">
        <v>1.87962397782762E-2</v>
      </c>
      <c r="AC491">
        <v>3.6673846783510398E-2</v>
      </c>
    </row>
    <row r="492" spans="1:32" x14ac:dyDescent="0.2">
      <c r="A492">
        <v>2015</v>
      </c>
      <c r="B492">
        <v>0</v>
      </c>
      <c r="C492" t="s">
        <v>104</v>
      </c>
      <c r="D492">
        <v>-0.67203164554755201</v>
      </c>
      <c r="E492">
        <v>8.3087338393125192E-3</v>
      </c>
      <c r="F492" s="1">
        <v>9.6781559637359993E-5</v>
      </c>
      <c r="G492">
        <v>-5.7093684483938097E-2</v>
      </c>
      <c r="H492">
        <v>-3.61315679520112E-3</v>
      </c>
      <c r="I492">
        <v>-3.0543768304072802E-4</v>
      </c>
      <c r="J492">
        <v>-1.61069198941215E-2</v>
      </c>
      <c r="K492">
        <v>6.0271839215865503E-3</v>
      </c>
      <c r="L492">
        <v>1.01324430832415E-2</v>
      </c>
      <c r="M492">
        <v>1.42709522073481E-2</v>
      </c>
      <c r="N492">
        <v>-4.9878326570632599E-3</v>
      </c>
      <c r="O492">
        <v>7.7543782197504697E-3</v>
      </c>
      <c r="P492">
        <v>-2.54263253904278E-3</v>
      </c>
      <c r="Q492">
        <v>1.7974109361870601E-2</v>
      </c>
      <c r="R492">
        <v>8.0087025171960407E-3</v>
      </c>
      <c r="S492">
        <v>-9.1986904851532898E-3</v>
      </c>
      <c r="T492">
        <v>9.7258564452491793E-3</v>
      </c>
      <c r="U492">
        <v>-8.9429871444337405E-3</v>
      </c>
      <c r="V492">
        <v>-1.4489586825510499E-3</v>
      </c>
      <c r="W492">
        <v>7.5580330756936601E-3</v>
      </c>
      <c r="X492">
        <v>1.48134018915708E-3</v>
      </c>
      <c r="Y492">
        <v>-1.20264619797627E-2</v>
      </c>
      <c r="Z492">
        <v>4.17869456811915E-3</v>
      </c>
      <c r="AA492">
        <v>-7.1604091898057496E-3</v>
      </c>
      <c r="AB492">
        <v>1.42570406075376E-3</v>
      </c>
      <c r="AC492">
        <v>1.9623732297070801E-3</v>
      </c>
    </row>
    <row r="493" spans="1:32" x14ac:dyDescent="0.2">
      <c r="A493">
        <v>2015</v>
      </c>
      <c r="B493">
        <v>1</v>
      </c>
      <c r="C493" t="s">
        <v>441</v>
      </c>
      <c r="D493">
        <v>1.6684913181262599</v>
      </c>
      <c r="E493">
        <v>2.0244387260516201E-2</v>
      </c>
      <c r="F493">
        <v>2.7835722356944598E-3</v>
      </c>
      <c r="G493">
        <v>0.22219701139242601</v>
      </c>
      <c r="H493">
        <v>7.6833129769000403E-3</v>
      </c>
      <c r="I493">
        <v>-1.8811185256025698E-2</v>
      </c>
      <c r="J493">
        <v>-4.9407472057719198E-2</v>
      </c>
      <c r="K493">
        <v>-1.63834620659324E-2</v>
      </c>
      <c r="L493">
        <v>7.2437195060590601E-3</v>
      </c>
      <c r="M493">
        <v>-4.1147550369058797E-3</v>
      </c>
      <c r="N493">
        <v>1.76152586948679E-3</v>
      </c>
      <c r="O493">
        <v>-4.5843879037008699E-2</v>
      </c>
      <c r="P493">
        <v>4.5102398906173902E-2</v>
      </c>
      <c r="Q493">
        <v>3.4536295234592701E-2</v>
      </c>
      <c r="R493">
        <v>8.1600708392328594E-2</v>
      </c>
      <c r="S493">
        <v>8.5185665496883806E-2</v>
      </c>
      <c r="T493">
        <v>-8.3249779294451405E-4</v>
      </c>
      <c r="U493">
        <v>-9.2309757363996894E-2</v>
      </c>
      <c r="V493">
        <v>6.9288657677682199E-3</v>
      </c>
      <c r="W493">
        <v>-0.124203477573645</v>
      </c>
      <c r="X493">
        <v>-3.1603497417068299E-3</v>
      </c>
      <c r="Y493">
        <v>4.4390849188993102E-3</v>
      </c>
      <c r="Z493">
        <v>0.14015900379389601</v>
      </c>
      <c r="AA493">
        <v>4.7599190923453299E-2</v>
      </c>
      <c r="AB493">
        <v>1.06612012085248E-2</v>
      </c>
      <c r="AC493">
        <v>-4.15769899805391E-3</v>
      </c>
    </row>
    <row r="494" spans="1:32" x14ac:dyDescent="0.2">
      <c r="A494">
        <v>2015</v>
      </c>
      <c r="B494">
        <v>0</v>
      </c>
      <c r="C494" t="s">
        <v>218</v>
      </c>
      <c r="D494">
        <v>-0.75510692242675204</v>
      </c>
      <c r="E494">
        <v>1.0739395054909E-2</v>
      </c>
      <c r="F494">
        <v>1.6337237820909599E-4</v>
      </c>
      <c r="G494">
        <v>-7.3058207239349401E-2</v>
      </c>
      <c r="H494">
        <v>-1.73321150015678E-2</v>
      </c>
      <c r="I494">
        <v>1.93391745768519E-2</v>
      </c>
      <c r="J494">
        <v>-1.6581612268450199E-4</v>
      </c>
      <c r="K494">
        <v>7.4693467402350503E-3</v>
      </c>
      <c r="L494">
        <v>2.78881098016527E-2</v>
      </c>
      <c r="M494">
        <v>-5.2457908145766702E-3</v>
      </c>
      <c r="N494">
        <v>6.09270966742165E-3</v>
      </c>
      <c r="O494">
        <v>1.19042413817106E-2</v>
      </c>
      <c r="P494">
        <v>-3.51142649100121E-2</v>
      </c>
      <c r="Q494">
        <v>-3.5883133975655901E-2</v>
      </c>
      <c r="R494">
        <v>3.7863732016882698E-3</v>
      </c>
      <c r="S494">
        <v>-1.07420925338576E-2</v>
      </c>
      <c r="T494">
        <v>8.5367827690835899E-3</v>
      </c>
      <c r="U494">
        <v>-3.1215047509862799E-3</v>
      </c>
      <c r="V494">
        <v>-1.0936399137283901E-2</v>
      </c>
      <c r="W494">
        <v>1.21874675158434E-2</v>
      </c>
      <c r="X494">
        <v>1.16543864923463E-2</v>
      </c>
      <c r="Y494">
        <v>4.1614778532902703E-3</v>
      </c>
      <c r="Z494">
        <v>-7.7134879243524503E-3</v>
      </c>
      <c r="AA494">
        <v>-1.00680517732191E-2</v>
      </c>
      <c r="AB494">
        <v>5.1680900538890505E-4</v>
      </c>
      <c r="AC494">
        <v>6.7382712668819303E-3</v>
      </c>
      <c r="AF494" s="1"/>
    </row>
    <row r="495" spans="1:32" x14ac:dyDescent="0.2">
      <c r="A495">
        <v>2015</v>
      </c>
      <c r="B495">
        <v>1</v>
      </c>
      <c r="C495" t="s">
        <v>100</v>
      </c>
      <c r="D495">
        <v>1.34700247063036</v>
      </c>
      <c r="E495">
        <v>1.2944209906238501E-2</v>
      </c>
      <c r="F495">
        <v>8.7801340095350398E-4</v>
      </c>
      <c r="G495">
        <v>0.14314076262068501</v>
      </c>
      <c r="H495">
        <v>1.5621057472287401E-2</v>
      </c>
      <c r="I495">
        <v>3.9317397285433299E-2</v>
      </c>
      <c r="J495">
        <v>2.4029503200357301E-2</v>
      </c>
      <c r="K495">
        <v>-1.42772461969858E-2</v>
      </c>
      <c r="L495">
        <v>-3.71013455906972E-2</v>
      </c>
      <c r="M495">
        <v>-5.2019832821154501E-2</v>
      </c>
      <c r="N495">
        <v>-4.3187603209403798E-2</v>
      </c>
      <c r="O495">
        <v>1.12199618121804E-2</v>
      </c>
      <c r="P495">
        <v>2.9379560511505601E-2</v>
      </c>
      <c r="Q495">
        <v>6.8711043501929296E-3</v>
      </c>
      <c r="R495">
        <v>-4.6543121512732898E-3</v>
      </c>
      <c r="S495">
        <v>6.8241271358727203E-3</v>
      </c>
      <c r="T495">
        <v>-2.0501072144895799E-2</v>
      </c>
      <c r="U495">
        <v>-1.68484841377648E-3</v>
      </c>
      <c r="V495">
        <v>-6.87954680821962E-3</v>
      </c>
      <c r="W495">
        <v>-2.3533970529108201E-4</v>
      </c>
      <c r="X495">
        <v>-7.0143412165875996E-2</v>
      </c>
      <c r="Y495">
        <v>5.4576786432491399E-2</v>
      </c>
      <c r="Z495">
        <v>-1.2006284608075001E-2</v>
      </c>
      <c r="AA495">
        <v>-9.5495545868325704E-3</v>
      </c>
      <c r="AB495">
        <v>-1.50378815219362E-2</v>
      </c>
      <c r="AC495">
        <v>2.9234608918394301E-3</v>
      </c>
    </row>
    <row r="496" spans="1:32" x14ac:dyDescent="0.2">
      <c r="A496">
        <v>2015</v>
      </c>
      <c r="B496">
        <v>0</v>
      </c>
      <c r="C496" t="s">
        <v>234</v>
      </c>
      <c r="D496">
        <v>-0.51974864122143904</v>
      </c>
      <c r="E496">
        <v>9.4443841278051693E-3</v>
      </c>
      <c r="F496" s="1">
        <v>6.2928508662127397E-5</v>
      </c>
      <c r="G496">
        <v>-4.7119302985171301E-2</v>
      </c>
      <c r="H496">
        <v>1.6344294664052501E-3</v>
      </c>
      <c r="I496">
        <v>3.36640297884069E-3</v>
      </c>
      <c r="J496">
        <v>2.1835339924258898E-3</v>
      </c>
      <c r="K496">
        <v>3.8790710468339699E-3</v>
      </c>
      <c r="L496">
        <v>-2.5417770537013301E-3</v>
      </c>
      <c r="M496">
        <v>-1.69440431790783E-2</v>
      </c>
      <c r="N496">
        <v>1.97625762819682E-3</v>
      </c>
      <c r="O496">
        <v>1.78305431107793E-2</v>
      </c>
      <c r="P496">
        <v>-3.1171850074882099E-3</v>
      </c>
      <c r="Q496">
        <v>-1.1213971773305199E-3</v>
      </c>
      <c r="R496">
        <v>5.2914297138707796E-3</v>
      </c>
      <c r="S496">
        <v>3.1765020539396699E-3</v>
      </c>
      <c r="T496">
        <v>3.02141598868455E-3</v>
      </c>
      <c r="U496">
        <v>-7.0319844785432699E-3</v>
      </c>
      <c r="V496">
        <v>-2.4634210378210699E-2</v>
      </c>
      <c r="W496">
        <v>-3.50766207816398E-3</v>
      </c>
      <c r="X496">
        <v>5.8221809297250198E-3</v>
      </c>
      <c r="Y496">
        <v>1.7019199205118199E-2</v>
      </c>
      <c r="Z496">
        <v>1.9952935441699001E-3</v>
      </c>
      <c r="AA496">
        <v>-1.9241470512724901E-2</v>
      </c>
      <c r="AB496">
        <v>5.0896344306364198E-3</v>
      </c>
      <c r="AC496">
        <v>1.13939489343933E-2</v>
      </c>
    </row>
    <row r="497" spans="1:36" x14ac:dyDescent="0.2">
      <c r="A497">
        <v>2015</v>
      </c>
      <c r="B497">
        <v>1</v>
      </c>
      <c r="C497" t="s">
        <v>304</v>
      </c>
      <c r="D497">
        <v>1.50609425472364</v>
      </c>
      <c r="E497">
        <v>9.7572433385446997E-3</v>
      </c>
      <c r="F497">
        <v>9.3937701617832802E-4</v>
      </c>
      <c r="G497">
        <v>0.13862905625849201</v>
      </c>
      <c r="H497">
        <v>1.24489859721472E-2</v>
      </c>
      <c r="I497">
        <v>-4.9193989401286102E-2</v>
      </c>
      <c r="J497">
        <v>-1.40623946005461E-3</v>
      </c>
      <c r="K497">
        <v>-1.50269861867526E-2</v>
      </c>
      <c r="L497">
        <v>5.7292918992922397E-3</v>
      </c>
      <c r="M497">
        <v>2.5695776955554601E-2</v>
      </c>
      <c r="N497">
        <v>-1.14094883575849E-2</v>
      </c>
      <c r="O497">
        <v>2.0674693958514099E-2</v>
      </c>
      <c r="P497">
        <v>-7.7642310783578999E-2</v>
      </c>
      <c r="Q497">
        <v>-5.6078745319558601E-3</v>
      </c>
      <c r="R497">
        <v>-1.2164533445822899E-2</v>
      </c>
      <c r="S497">
        <v>1.3187296039604701E-2</v>
      </c>
      <c r="T497">
        <v>-1.14724526958353E-2</v>
      </c>
      <c r="U497">
        <v>1.8897955161162501E-2</v>
      </c>
      <c r="V497">
        <v>-2.6289290352538401E-2</v>
      </c>
      <c r="W497">
        <v>-1.67496205881702E-2</v>
      </c>
      <c r="X497">
        <v>1.64075764017774E-2</v>
      </c>
      <c r="Y497">
        <v>-2.4562524858526599E-2</v>
      </c>
      <c r="Z497">
        <v>1.2774376192442699E-2</v>
      </c>
      <c r="AA497">
        <v>-1.9801436942520501E-2</v>
      </c>
      <c r="AB497">
        <v>-3.1621604398660401E-3</v>
      </c>
      <c r="AC497">
        <v>1.4954150127549699E-2</v>
      </c>
    </row>
    <row r="498" spans="1:36" x14ac:dyDescent="0.2">
      <c r="A498">
        <v>2015</v>
      </c>
      <c r="B498">
        <v>0</v>
      </c>
      <c r="C498" t="s">
        <v>289</v>
      </c>
      <c r="D498">
        <v>-0.79627541586434303</v>
      </c>
      <c r="E498">
        <v>4.2334524917795203E-3</v>
      </c>
      <c r="F498" s="1">
        <v>7.2185028192770005E-5</v>
      </c>
      <c r="G498">
        <v>-4.8145780723760301E-2</v>
      </c>
      <c r="H498">
        <v>-7.3504639686734104E-3</v>
      </c>
      <c r="I498">
        <v>-7.2348604242789098E-3</v>
      </c>
      <c r="J498">
        <v>2.1041584166322E-2</v>
      </c>
      <c r="K498">
        <v>9.3624915831191906E-3</v>
      </c>
      <c r="L498">
        <v>-2.4186418306202202E-3</v>
      </c>
      <c r="M498">
        <v>-8.0709438394396902E-3</v>
      </c>
      <c r="N498">
        <v>-9.9389514114398003E-4</v>
      </c>
      <c r="O498">
        <v>1.6748879364934001E-3</v>
      </c>
      <c r="P498">
        <v>3.3388871217671399E-4</v>
      </c>
      <c r="Q498">
        <v>-5.7274499185360301E-3</v>
      </c>
      <c r="R498">
        <v>-1.12493368092352E-4</v>
      </c>
      <c r="S498">
        <v>-1.5132500255790099E-2</v>
      </c>
      <c r="T498">
        <v>5.4031374513417102E-3</v>
      </c>
      <c r="U498">
        <v>-9.5210304038642396E-4</v>
      </c>
      <c r="V498">
        <v>5.2977462847784698E-3</v>
      </c>
      <c r="W498">
        <v>1.36749127714359E-2</v>
      </c>
      <c r="X498">
        <v>-7.9007264533454997E-4</v>
      </c>
      <c r="Y498">
        <v>1.0361196447847301E-2</v>
      </c>
      <c r="Z498">
        <v>3.9964668075988799E-3</v>
      </c>
      <c r="AA498">
        <v>-1.14422574289289E-3</v>
      </c>
      <c r="AB498">
        <v>-2.01689206410351E-3</v>
      </c>
      <c r="AC498">
        <v>-1.1739727601940201E-3</v>
      </c>
    </row>
    <row r="499" spans="1:36" x14ac:dyDescent="0.2">
      <c r="A499">
        <v>2015</v>
      </c>
      <c r="B499">
        <v>0</v>
      </c>
      <c r="C499" t="s">
        <v>87</v>
      </c>
      <c r="D499">
        <v>-1.05850238174345</v>
      </c>
      <c r="E499">
        <v>1.16415233286726E-2</v>
      </c>
      <c r="F499">
        <v>4.02697549065763E-4</v>
      </c>
      <c r="G499">
        <v>-0.10665618811246801</v>
      </c>
      <c r="H499">
        <v>-1.6354131497474701E-2</v>
      </c>
      <c r="I499">
        <v>-4.6949189478855298E-2</v>
      </c>
      <c r="J499">
        <v>6.5073374312233697E-3</v>
      </c>
      <c r="K499">
        <v>1.29932516464469E-2</v>
      </c>
      <c r="L499">
        <v>2.2254826310743901E-2</v>
      </c>
      <c r="M499">
        <v>-4.5385774399577996E-3</v>
      </c>
      <c r="N499">
        <v>1.6351293200214799E-2</v>
      </c>
      <c r="O499">
        <v>4.0823308372979303E-2</v>
      </c>
      <c r="P499">
        <v>-1.9539980488528001E-2</v>
      </c>
      <c r="Q499">
        <v>-1.45214619788629E-2</v>
      </c>
      <c r="R499">
        <v>-4.5166202608269097E-2</v>
      </c>
      <c r="S499">
        <v>5.05985003948953E-3</v>
      </c>
      <c r="T499">
        <v>1.57330065753657E-2</v>
      </c>
      <c r="U499">
        <v>4.4271464055192701E-2</v>
      </c>
      <c r="V499">
        <v>7.5087661157425102E-3</v>
      </c>
      <c r="W499">
        <v>5.6956320249686096E-3</v>
      </c>
      <c r="X499">
        <v>-6.3633686956727897E-3</v>
      </c>
      <c r="Y499">
        <v>6.9952378658105696E-3</v>
      </c>
      <c r="Z499">
        <v>-3.3330851067208497E-2</v>
      </c>
      <c r="AA499">
        <v>-3.8368061436743997E-2</v>
      </c>
      <c r="AB499">
        <v>-2.9973154044594101E-2</v>
      </c>
      <c r="AC499">
        <v>-4.4614534285345097E-3</v>
      </c>
    </row>
    <row r="500" spans="1:36" x14ac:dyDescent="0.2">
      <c r="A500">
        <v>2015</v>
      </c>
      <c r="B500">
        <v>0</v>
      </c>
      <c r="C500" t="s">
        <v>258</v>
      </c>
      <c r="D500">
        <v>-0.66017278636947097</v>
      </c>
      <c r="E500">
        <v>3.7343248795359998E-3</v>
      </c>
      <c r="F500" s="1">
        <v>4.1542440568959403E-5</v>
      </c>
      <c r="G500">
        <v>-3.7476354558853398E-2</v>
      </c>
      <c r="H500">
        <v>1.15869640987948E-2</v>
      </c>
      <c r="I500">
        <v>1.0566729170195801E-2</v>
      </c>
      <c r="J500">
        <v>-2.1886317371472801E-4</v>
      </c>
      <c r="K500">
        <v>6.1821964089677902E-3</v>
      </c>
      <c r="L500">
        <v>-1.48953409609231E-2</v>
      </c>
      <c r="M500">
        <v>3.4597777882792399E-3</v>
      </c>
      <c r="N500">
        <v>7.53126756126548E-4</v>
      </c>
      <c r="O500">
        <v>4.7730784880015004E-3</v>
      </c>
      <c r="P500">
        <v>8.2465761450940898E-3</v>
      </c>
      <c r="Q500">
        <v>-3.6379206106905899E-3</v>
      </c>
      <c r="R500">
        <v>8.1994137997063495E-4</v>
      </c>
      <c r="S500">
        <v>-8.73627392112266E-3</v>
      </c>
      <c r="T500">
        <v>6.0226578730460502E-3</v>
      </c>
      <c r="U500">
        <v>-2.3843825398831698E-3</v>
      </c>
      <c r="V500">
        <v>-2.35639160780012E-2</v>
      </c>
      <c r="W500">
        <v>6.5380726982629898E-3</v>
      </c>
      <c r="X500">
        <v>1.39847024870505E-3</v>
      </c>
      <c r="Y500">
        <v>-4.3259959337984197E-3</v>
      </c>
      <c r="Z500">
        <v>7.0065114841168404E-3</v>
      </c>
      <c r="AA500">
        <v>-4.8800927249218603E-3</v>
      </c>
      <c r="AB500">
        <v>-5.4285971256640803E-4</v>
      </c>
      <c r="AC500">
        <v>1.14660991016252E-2</v>
      </c>
    </row>
    <row r="501" spans="1:36" x14ac:dyDescent="0.2">
      <c r="A501">
        <v>2015</v>
      </c>
      <c r="B501">
        <v>0</v>
      </c>
      <c r="C501" t="s">
        <v>39</v>
      </c>
      <c r="D501">
        <v>-0.79597373220359102</v>
      </c>
      <c r="E501">
        <v>1.36108410615829E-2</v>
      </c>
      <c r="F501">
        <v>2.34773192409913E-4</v>
      </c>
      <c r="G501">
        <v>-8.6873504953871694E-2</v>
      </c>
      <c r="H501">
        <v>3.8514545868508401E-2</v>
      </c>
      <c r="I501">
        <v>1.34206284980504E-2</v>
      </c>
      <c r="J501">
        <v>-4.3491109427488003E-2</v>
      </c>
      <c r="K501">
        <v>1.4627874894937699E-2</v>
      </c>
      <c r="L501">
        <v>-1.67411513498004E-2</v>
      </c>
      <c r="M501">
        <v>4.88698520739191E-3</v>
      </c>
      <c r="N501">
        <v>2.1887074392144901E-3</v>
      </c>
      <c r="O501">
        <v>-1.01615112237646E-2</v>
      </c>
      <c r="P501">
        <v>4.2787636953474497E-4</v>
      </c>
      <c r="Q501">
        <v>-1.2939118472389301E-2</v>
      </c>
      <c r="R501">
        <v>1.4984096944519999E-2</v>
      </c>
      <c r="S501">
        <v>2.7060104368720601E-2</v>
      </c>
      <c r="T501">
        <v>-3.4448888671643203E-2</v>
      </c>
      <c r="U501">
        <v>-2.45970187040211E-2</v>
      </c>
      <c r="V501">
        <v>2.0802994293747002E-3</v>
      </c>
      <c r="W501">
        <v>-2.9600569073267399E-2</v>
      </c>
      <c r="X501">
        <v>-1.0110410441979999E-3</v>
      </c>
      <c r="Y501">
        <v>-5.7391654974217002E-3</v>
      </c>
      <c r="Z501">
        <v>1.6071121445530499E-2</v>
      </c>
      <c r="AA501">
        <v>1.0764928318884599E-2</v>
      </c>
      <c r="AB501">
        <v>-5.7635488718288104E-4</v>
      </c>
      <c r="AC501">
        <v>-2.31974719583092E-2</v>
      </c>
    </row>
    <row r="502" spans="1:36" x14ac:dyDescent="0.2">
      <c r="A502">
        <v>2015</v>
      </c>
      <c r="B502">
        <v>1</v>
      </c>
      <c r="C502" t="s">
        <v>299</v>
      </c>
      <c r="D502">
        <v>1.4230954453707201</v>
      </c>
      <c r="E502">
        <v>1.52419041900422E-2</v>
      </c>
      <c r="F502">
        <v>1.2262598853208201E-3</v>
      </c>
      <c r="G502">
        <v>0.16427646725609199</v>
      </c>
      <c r="H502">
        <v>-2.7814770046140202E-3</v>
      </c>
      <c r="I502">
        <v>-1.1755118817220399E-2</v>
      </c>
      <c r="J502">
        <v>2.1485233930505099E-2</v>
      </c>
      <c r="K502">
        <v>-2.5873061715925998E-2</v>
      </c>
      <c r="L502">
        <v>-1.8531263862453001E-2</v>
      </c>
      <c r="M502">
        <v>4.3678137797764499E-3</v>
      </c>
      <c r="N502">
        <v>-3.9556346763294902E-3</v>
      </c>
      <c r="O502">
        <v>-3.6477422258189098E-3</v>
      </c>
      <c r="P502">
        <v>3.1977400905843299E-2</v>
      </c>
      <c r="Q502">
        <v>1.9730115424599699E-2</v>
      </c>
      <c r="R502">
        <v>1.58248327867942E-2</v>
      </c>
      <c r="S502">
        <v>-1.9321207322597699E-2</v>
      </c>
      <c r="T502">
        <v>8.2368687433795398E-2</v>
      </c>
      <c r="U502">
        <v>-1.7762468621543102E-2</v>
      </c>
      <c r="V502">
        <v>-2.9029513024563299E-3</v>
      </c>
      <c r="W502">
        <v>9.4930008972540503E-3</v>
      </c>
      <c r="X502">
        <v>-1.5545865574532299E-2</v>
      </c>
      <c r="Y502">
        <v>-2.8553525002235499E-3</v>
      </c>
      <c r="Z502">
        <v>3.74316653172602E-2</v>
      </c>
      <c r="AA502">
        <v>2.28477139621918E-3</v>
      </c>
      <c r="AB502">
        <v>-3.15514439469846E-3</v>
      </c>
      <c r="AC502">
        <v>-9.2320094945951198E-2</v>
      </c>
    </row>
    <row r="503" spans="1:36" x14ac:dyDescent="0.2">
      <c r="A503">
        <v>2015</v>
      </c>
      <c r="B503">
        <v>0</v>
      </c>
      <c r="C503" t="s">
        <v>260</v>
      </c>
      <c r="D503">
        <v>-0.88128116859764005</v>
      </c>
      <c r="E503">
        <v>1.0298029563941E-2</v>
      </c>
      <c r="F503">
        <v>2.2503833797146E-4</v>
      </c>
      <c r="G503">
        <v>-8.34599151708494E-2</v>
      </c>
      <c r="H503">
        <v>1.65820086573692E-2</v>
      </c>
      <c r="I503">
        <v>2.0963288955679098E-2</v>
      </c>
      <c r="J503">
        <v>-5.0197440006014603E-3</v>
      </c>
      <c r="K503">
        <v>8.8142079272113295E-3</v>
      </c>
      <c r="L503">
        <v>-2.3258097737479801E-2</v>
      </c>
      <c r="M503">
        <v>-3.9506583402310102E-3</v>
      </c>
      <c r="N503">
        <v>9.62127602848311E-4</v>
      </c>
      <c r="O503">
        <v>5.7626726266804497E-3</v>
      </c>
      <c r="P503">
        <v>4.7041411133940801E-2</v>
      </c>
      <c r="Q503">
        <v>-1.9267002775587402E-2</v>
      </c>
      <c r="R503">
        <v>-7.3956880695249597E-3</v>
      </c>
      <c r="S503">
        <v>-3.0821362021456699E-2</v>
      </c>
      <c r="T503">
        <v>9.1474302407903007E-3</v>
      </c>
      <c r="U503">
        <v>7.1507307065314697E-3</v>
      </c>
      <c r="V503">
        <v>1.3130766750106399E-2</v>
      </c>
      <c r="W503">
        <v>3.3738440328391801E-2</v>
      </c>
      <c r="X503">
        <v>-1.64449138019758E-2</v>
      </c>
      <c r="Y503">
        <v>4.21492438262735E-3</v>
      </c>
      <c r="Z503">
        <v>-1.4975949355668801E-2</v>
      </c>
      <c r="AA503">
        <v>-5.7972741291856204E-3</v>
      </c>
      <c r="AB503">
        <v>2.8249546897397398E-4</v>
      </c>
      <c r="AC503">
        <v>-7.3219197701089199E-3</v>
      </c>
      <c r="AJ503" s="1"/>
    </row>
    <row r="504" spans="1:36" x14ac:dyDescent="0.2">
      <c r="A504">
        <v>2015</v>
      </c>
      <c r="B504">
        <v>0</v>
      </c>
      <c r="C504" t="s">
        <v>92</v>
      </c>
      <c r="D504">
        <v>-1.0488816443793201</v>
      </c>
      <c r="E504">
        <v>1.1648668072697399E-2</v>
      </c>
      <c r="F504">
        <v>3.9351271876577498E-4</v>
      </c>
      <c r="G504">
        <v>-0.105721374193376</v>
      </c>
      <c r="H504">
        <v>9.8398818169389505E-3</v>
      </c>
      <c r="I504">
        <v>-4.25058112525597E-2</v>
      </c>
      <c r="J504">
        <v>7.0975450244022901E-4</v>
      </c>
      <c r="K504">
        <v>1.9694359146018501E-2</v>
      </c>
      <c r="L504">
        <v>-1.4289962365085401E-3</v>
      </c>
      <c r="M504">
        <v>9.5391046351028901E-3</v>
      </c>
      <c r="N504">
        <v>-5.3076756961856096E-3</v>
      </c>
      <c r="O504">
        <v>-1.0122967398609E-2</v>
      </c>
      <c r="P504">
        <v>-2.20581836958939E-2</v>
      </c>
      <c r="Q504">
        <v>-9.7811703401121906E-3</v>
      </c>
      <c r="R504">
        <v>-2.1530384644794901E-2</v>
      </c>
      <c r="S504">
        <v>1.47862278904224E-2</v>
      </c>
      <c r="T504">
        <v>-6.3210556980394697E-2</v>
      </c>
      <c r="U504">
        <v>1.41525308565102E-2</v>
      </c>
      <c r="V504">
        <v>6.284036986007E-4</v>
      </c>
      <c r="W504">
        <v>-6.5035747113652998E-3</v>
      </c>
      <c r="X504">
        <v>2.05147789388287E-2</v>
      </c>
      <c r="Y504">
        <v>-1.09785382766388E-2</v>
      </c>
      <c r="Z504">
        <v>-1.7501716125740099E-2</v>
      </c>
      <c r="AA504">
        <v>8.8045479791586303E-3</v>
      </c>
      <c r="AB504">
        <v>3.1571231827090102E-3</v>
      </c>
      <c r="AC504">
        <v>-8.7450632573454201E-3</v>
      </c>
    </row>
    <row r="505" spans="1:36" x14ac:dyDescent="0.2">
      <c r="A505">
        <v>2015</v>
      </c>
      <c r="B505">
        <v>0</v>
      </c>
      <c r="C505" t="s">
        <v>31</v>
      </c>
      <c r="D505">
        <v>-0.58894230318565099</v>
      </c>
      <c r="E505">
        <v>6.8359933693392201E-3</v>
      </c>
      <c r="F505" s="1">
        <v>5.94131048552537E-5</v>
      </c>
      <c r="G505">
        <v>-4.5336757376084301E-2</v>
      </c>
      <c r="H505">
        <v>-1.3484265054928101E-2</v>
      </c>
      <c r="I505">
        <v>2.0054660161000298E-2</v>
      </c>
      <c r="J505">
        <v>-1.3010847790126401E-2</v>
      </c>
      <c r="K505">
        <v>4.6185215683545097E-3</v>
      </c>
      <c r="L505">
        <v>1.81011411525023E-2</v>
      </c>
      <c r="M505">
        <v>-7.1502251119092896E-3</v>
      </c>
      <c r="N505">
        <v>4.4944334674252096E-3</v>
      </c>
      <c r="O505">
        <v>-3.4556929490735803E-4</v>
      </c>
      <c r="P505" s="1">
        <v>5.7615414833304001E-6</v>
      </c>
      <c r="Q505">
        <v>1.36507016873315E-2</v>
      </c>
      <c r="R505">
        <v>2.3097997041228401E-2</v>
      </c>
      <c r="S505">
        <v>1.0747359563344099E-3</v>
      </c>
      <c r="T505">
        <v>7.5166180668712803E-3</v>
      </c>
      <c r="U505">
        <v>-2.7256289137170101E-2</v>
      </c>
      <c r="V505">
        <v>-5.3872719963214896E-3</v>
      </c>
      <c r="W505">
        <v>-6.2068841423670203E-3</v>
      </c>
      <c r="X505" s="1">
        <v>-9.4169624683251605E-5</v>
      </c>
      <c r="Y505">
        <v>6.0644892068452399E-3</v>
      </c>
      <c r="Z505">
        <v>1.84604199818603E-2</v>
      </c>
      <c r="AA505">
        <v>5.1832743760290895E-4</v>
      </c>
      <c r="AB505">
        <v>3.19358685634503E-3</v>
      </c>
      <c r="AC505">
        <v>2.4558005903433698E-3</v>
      </c>
    </row>
    <row r="506" spans="1:36" x14ac:dyDescent="0.2">
      <c r="A506">
        <v>2015</v>
      </c>
      <c r="B506">
        <v>1</v>
      </c>
      <c r="C506" t="s">
        <v>161</v>
      </c>
      <c r="D506">
        <v>1.7523382480780101</v>
      </c>
      <c r="E506">
        <v>4.68889553193046E-3</v>
      </c>
      <c r="F506">
        <v>7.7531204330012998E-4</v>
      </c>
      <c r="G506">
        <v>0.111464562170383</v>
      </c>
      <c r="H506">
        <v>1.7730498367213101E-2</v>
      </c>
      <c r="I506">
        <v>-5.5038505854919699E-2</v>
      </c>
      <c r="J506">
        <v>4.5829729316224704E-3</v>
      </c>
      <c r="K506">
        <v>-1.68838045161342E-2</v>
      </c>
      <c r="L506">
        <v>-1.78809372358412E-2</v>
      </c>
      <c r="M506">
        <v>3.2416780332210397E-2</v>
      </c>
      <c r="N506">
        <v>1.6607957263534999E-2</v>
      </c>
      <c r="O506">
        <v>-3.1862242195655997E-2</v>
      </c>
      <c r="P506">
        <v>-1.3713048184830301E-2</v>
      </c>
      <c r="Q506">
        <v>2.53742324746076E-2</v>
      </c>
      <c r="R506">
        <v>-2.5422925092512001E-2</v>
      </c>
      <c r="S506">
        <v>-6.7883717119576496E-3</v>
      </c>
      <c r="T506">
        <v>-1.9700602373333698E-2</v>
      </c>
      <c r="U506">
        <v>3.9204738361670599E-2</v>
      </c>
      <c r="V506">
        <v>-4.84651543785828E-4</v>
      </c>
      <c r="W506">
        <v>1.38220581615083E-2</v>
      </c>
      <c r="X506">
        <v>2.4206491240862599E-3</v>
      </c>
      <c r="Y506">
        <v>-2.90639752005276E-2</v>
      </c>
      <c r="Z506">
        <v>-2.95998716265846E-2</v>
      </c>
      <c r="AA506">
        <v>2.92712150340242E-2</v>
      </c>
      <c r="AB506">
        <v>-2.0092626253061401E-2</v>
      </c>
      <c r="AC506">
        <v>1.5634292113507001E-4</v>
      </c>
    </row>
    <row r="507" spans="1:36" x14ac:dyDescent="0.2">
      <c r="A507">
        <v>2015</v>
      </c>
      <c r="B507">
        <v>1</v>
      </c>
      <c r="C507" t="s">
        <v>347</v>
      </c>
      <c r="D507">
        <v>1.50695438829733</v>
      </c>
      <c r="E507">
        <v>1.4815211709415001E-2</v>
      </c>
      <c r="F507">
        <v>1.4325017048718699E-3</v>
      </c>
      <c r="G507">
        <v>0.17139400867726101</v>
      </c>
      <c r="H507">
        <v>2.13659531677718E-2</v>
      </c>
      <c r="I507">
        <v>7.4082663942832597E-2</v>
      </c>
      <c r="J507">
        <v>3.1335902206177301E-3</v>
      </c>
      <c r="K507">
        <v>-1.9483419219625299E-2</v>
      </c>
      <c r="L507">
        <v>-3.57704906851328E-2</v>
      </c>
      <c r="M507">
        <v>2.3891318000039501E-2</v>
      </c>
      <c r="N507">
        <v>-2.5178764752345699E-2</v>
      </c>
      <c r="O507">
        <v>2.26104621527888E-2</v>
      </c>
      <c r="P507">
        <v>3.6392659019601301E-2</v>
      </c>
      <c r="Q507">
        <v>-1.9176144897314899E-3</v>
      </c>
      <c r="R507">
        <v>1.1396296319118801E-3</v>
      </c>
      <c r="S507">
        <v>-1.08373327892675E-2</v>
      </c>
      <c r="T507">
        <v>-2.32297174628909E-2</v>
      </c>
      <c r="U507">
        <v>-8.9866776374398997E-3</v>
      </c>
      <c r="V507">
        <v>8.2098082973837104E-3</v>
      </c>
      <c r="W507">
        <v>2.8892730535937002E-2</v>
      </c>
      <c r="X507">
        <v>3.0688618017732702E-2</v>
      </c>
      <c r="Y507">
        <v>-2.7356293986167901E-2</v>
      </c>
      <c r="Z507">
        <v>-4.8675072070934897E-2</v>
      </c>
      <c r="AA507">
        <v>-2.0886173835446699E-2</v>
      </c>
      <c r="AB507">
        <v>-3.47505242498371E-2</v>
      </c>
      <c r="AC507">
        <v>-2.5894101331527201E-3</v>
      </c>
    </row>
    <row r="508" spans="1:36" x14ac:dyDescent="0.2">
      <c r="A508">
        <v>2015</v>
      </c>
      <c r="B508">
        <v>1</v>
      </c>
      <c r="C508" t="s">
        <v>57</v>
      </c>
      <c r="D508">
        <v>1.7114232895757799</v>
      </c>
      <c r="E508">
        <v>8.9970684091608792E-3</v>
      </c>
      <c r="F508">
        <v>1.3582458497027399E-3</v>
      </c>
      <c r="G508">
        <v>0.15109678774711699</v>
      </c>
      <c r="H508">
        <v>-9.9651224156849108E-4</v>
      </c>
      <c r="I508">
        <v>-4.0290978671365503E-2</v>
      </c>
      <c r="J508">
        <v>2.12441596934538E-2</v>
      </c>
      <c r="K508">
        <v>-2.5837169364317202E-2</v>
      </c>
      <c r="L508">
        <v>1.5753567987947701E-3</v>
      </c>
      <c r="M508">
        <v>-7.2542677584383798E-3</v>
      </c>
      <c r="N508">
        <v>1.7018716408232E-2</v>
      </c>
      <c r="O508">
        <v>-8.1793961942254901E-3</v>
      </c>
      <c r="P508">
        <v>-8.5549005463034008E-3</v>
      </c>
      <c r="Q508">
        <v>-7.4324432052973594E-2</v>
      </c>
      <c r="R508">
        <v>1.6391036601735E-2</v>
      </c>
      <c r="S508">
        <v>1.0386125144718801E-2</v>
      </c>
      <c r="T508">
        <v>7.5586642605403404E-2</v>
      </c>
      <c r="U508">
        <v>-1.1476270025341099E-2</v>
      </c>
      <c r="V508">
        <v>5.3439177766293399E-4</v>
      </c>
      <c r="W508">
        <v>-7.9891276692923997E-3</v>
      </c>
      <c r="X508">
        <v>5.8493982278064703E-4</v>
      </c>
      <c r="Y508">
        <v>8.6398613275948492E-3</v>
      </c>
      <c r="Z508">
        <v>-6.5603208224265901E-3</v>
      </c>
      <c r="AA508">
        <v>9.0585445546949792E-3</v>
      </c>
      <c r="AB508">
        <v>-1.59158168595319E-3</v>
      </c>
      <c r="AC508">
        <v>4.4552604148892297E-2</v>
      </c>
    </row>
    <row r="509" spans="1:36" x14ac:dyDescent="0.2">
      <c r="A509">
        <v>2015</v>
      </c>
      <c r="B509">
        <v>1</v>
      </c>
      <c r="C509" t="s">
        <v>326</v>
      </c>
      <c r="D509">
        <v>1.4646309681634899</v>
      </c>
      <c r="E509">
        <v>1.30423676899668E-2</v>
      </c>
      <c r="F509">
        <v>1.1482442372900499E-3</v>
      </c>
      <c r="G509">
        <v>0.15617178923772501</v>
      </c>
      <c r="H509">
        <v>2.6586988736160201E-2</v>
      </c>
      <c r="I509">
        <v>-3.2844924753167901E-2</v>
      </c>
      <c r="J509">
        <v>-4.6053047833489303E-4</v>
      </c>
      <c r="K509">
        <v>-1.6832547387809399E-2</v>
      </c>
      <c r="L509">
        <v>-1.59905429798247E-2</v>
      </c>
      <c r="M509">
        <v>9.1813479155824392E-3</v>
      </c>
      <c r="N509">
        <v>3.6568150122407203E-2</v>
      </c>
      <c r="O509">
        <v>7.8897750732961194E-2</v>
      </c>
      <c r="P509">
        <v>-4.07168832227724E-2</v>
      </c>
      <c r="Q509">
        <v>-1.3348837529938901E-2</v>
      </c>
      <c r="R509">
        <v>-1.0381475736022499E-2</v>
      </c>
      <c r="S509">
        <v>-9.1386742500216295E-3</v>
      </c>
      <c r="T509">
        <v>-9.7932071259871703E-3</v>
      </c>
      <c r="U509">
        <v>2.25446117931456E-2</v>
      </c>
      <c r="V509">
        <v>2.3358260998307501E-2</v>
      </c>
      <c r="W509">
        <v>1.07359227750085E-2</v>
      </c>
      <c r="X509">
        <v>-6.3190322525446801E-3</v>
      </c>
      <c r="Y509">
        <v>-7.1497456751883296E-3</v>
      </c>
      <c r="Z509">
        <v>-1.4304395678170901E-2</v>
      </c>
      <c r="AA509">
        <v>-7.6419184969476001E-2</v>
      </c>
      <c r="AB509">
        <v>5.6991671013711297E-2</v>
      </c>
      <c r="AC509">
        <v>-6.9492963228069901E-3</v>
      </c>
      <c r="AE509" s="1"/>
    </row>
    <row r="510" spans="1:36" x14ac:dyDescent="0.2">
      <c r="A510">
        <v>2015</v>
      </c>
      <c r="B510">
        <v>1</v>
      </c>
      <c r="C510" t="s">
        <v>485</v>
      </c>
      <c r="D510">
        <v>1.1186229403411601</v>
      </c>
      <c r="E510">
        <v>2.4177936531851098E-2</v>
      </c>
      <c r="F510">
        <v>9.8089232315785001E-4</v>
      </c>
      <c r="G510">
        <v>0.16378024660159299</v>
      </c>
      <c r="H510">
        <v>6.3479803526079103E-3</v>
      </c>
      <c r="I510">
        <v>5.2745564389393998E-2</v>
      </c>
      <c r="J510">
        <v>-3.5188818378060302E-2</v>
      </c>
      <c r="K510">
        <v>-1.78683123844251E-2</v>
      </c>
      <c r="L510">
        <v>1.2497508973384299E-2</v>
      </c>
      <c r="M510">
        <v>2.4897573219783399E-2</v>
      </c>
      <c r="N510">
        <v>2.32731339986736E-2</v>
      </c>
      <c r="O510">
        <v>4.6884262951857901E-2</v>
      </c>
      <c r="P510">
        <v>-2.91189053791618E-2</v>
      </c>
      <c r="Q510">
        <v>1.14803721082495E-2</v>
      </c>
      <c r="R510">
        <v>-6.4096401034893303E-4</v>
      </c>
      <c r="S510">
        <v>-2.01994069867103E-2</v>
      </c>
      <c r="T510">
        <v>-4.0279103838509701E-3</v>
      </c>
      <c r="U510">
        <v>-1.7283714462638701E-3</v>
      </c>
      <c r="V510">
        <v>-2.2414972667354799E-3</v>
      </c>
      <c r="W510">
        <v>2.7877672507273899E-2</v>
      </c>
      <c r="X510">
        <v>3.8678511988042397E-2</v>
      </c>
      <c r="Y510">
        <v>-2.9116831515647802E-2</v>
      </c>
      <c r="Z510">
        <v>-2.2620513111928999E-2</v>
      </c>
      <c r="AA510">
        <v>-4.3079501303130201E-2</v>
      </c>
      <c r="AB510">
        <v>7.5217572308865194E-2</v>
      </c>
      <c r="AC510">
        <v>8.4948101832429904E-3</v>
      </c>
    </row>
    <row r="511" spans="1:36" x14ac:dyDescent="0.2">
      <c r="A511">
        <v>2015</v>
      </c>
      <c r="B511">
        <v>0</v>
      </c>
      <c r="C511" t="s">
        <v>175</v>
      </c>
      <c r="D511">
        <v>-0.84587918091617398</v>
      </c>
      <c r="E511">
        <v>4.7474909159319597E-3</v>
      </c>
      <c r="F511" s="1">
        <v>9.3386213197156804E-5</v>
      </c>
      <c r="G511">
        <v>-5.41805091391903E-2</v>
      </c>
      <c r="H511">
        <v>9.9458896447657801E-3</v>
      </c>
      <c r="I511">
        <v>-3.8632324085707402E-2</v>
      </c>
      <c r="J511">
        <v>4.4355827848719803E-3</v>
      </c>
      <c r="K511">
        <v>1.1250637060158801E-2</v>
      </c>
      <c r="L511">
        <v>-8.5371043718135194E-3</v>
      </c>
      <c r="M511">
        <v>4.3375048009597298E-3</v>
      </c>
      <c r="N511">
        <v>-8.8728819315202802E-3</v>
      </c>
      <c r="O511">
        <v>4.2215397592345397E-3</v>
      </c>
      <c r="P511">
        <v>-9.5616330858154606E-3</v>
      </c>
      <c r="Q511">
        <v>-5.5262818034631598E-3</v>
      </c>
      <c r="R511">
        <v>1.31519641984958E-3</v>
      </c>
      <c r="S511">
        <v>-1.0857071192609199E-3</v>
      </c>
      <c r="T511">
        <v>6.7175489270846099E-3</v>
      </c>
      <c r="U511">
        <v>-2.7316886592161898E-3</v>
      </c>
      <c r="V511">
        <v>6.9302204114358404E-4</v>
      </c>
      <c r="W511">
        <v>4.55094901670285E-4</v>
      </c>
      <c r="X511">
        <v>2.0015476874143601E-4</v>
      </c>
      <c r="Y511">
        <v>-2.3785778547949902E-3</v>
      </c>
      <c r="Z511">
        <v>3.74243575148955E-3</v>
      </c>
      <c r="AA511">
        <v>-5.32815694493815E-3</v>
      </c>
      <c r="AB511">
        <v>7.1407403698293601E-4</v>
      </c>
      <c r="AC511">
        <v>-1.81741893595785E-3</v>
      </c>
    </row>
    <row r="512" spans="1:36" x14ac:dyDescent="0.2">
      <c r="A512">
        <v>2015</v>
      </c>
      <c r="B512">
        <v>1</v>
      </c>
      <c r="C512" t="s">
        <v>119</v>
      </c>
      <c r="D512">
        <v>1.51006014067789</v>
      </c>
      <c r="E512">
        <v>1.4033922323847099E-2</v>
      </c>
      <c r="F512">
        <v>1.3656915580685699E-3</v>
      </c>
      <c r="G512">
        <v>0.16708292976597899</v>
      </c>
      <c r="H512">
        <v>4.4084641535361901E-2</v>
      </c>
      <c r="I512">
        <v>-3.6561660350653703E-2</v>
      </c>
      <c r="J512">
        <v>5.0200966783781199E-2</v>
      </c>
      <c r="K512">
        <v>-1.2532141627339901E-2</v>
      </c>
      <c r="L512">
        <v>-6.2703592193988897E-2</v>
      </c>
      <c r="M512">
        <v>2.3889823508871501E-2</v>
      </c>
      <c r="N512">
        <v>-5.2331350352967501E-2</v>
      </c>
      <c r="O512">
        <v>-4.1574851776140898E-2</v>
      </c>
      <c r="P512">
        <v>-2.1085618971514099E-2</v>
      </c>
      <c r="Q512">
        <v>-3.2693365707521099E-2</v>
      </c>
      <c r="R512">
        <v>5.9736391283221101E-3</v>
      </c>
      <c r="S512">
        <v>-2.5749724408207102E-2</v>
      </c>
      <c r="T512">
        <v>-2.9683314837749299E-2</v>
      </c>
      <c r="U512">
        <v>-1.1623987273129899E-2</v>
      </c>
      <c r="V512">
        <v>6.9555908986386805E-2</v>
      </c>
      <c r="W512">
        <v>2.0497924759966601E-2</v>
      </c>
      <c r="X512">
        <v>-1.34884267185121E-2</v>
      </c>
      <c r="Y512">
        <v>-1.9940287981204799E-2</v>
      </c>
      <c r="Z512">
        <v>2.8862380695226598E-2</v>
      </c>
      <c r="AA512">
        <v>3.9320065520481298E-2</v>
      </c>
      <c r="AB512">
        <v>2.1725607176974901E-2</v>
      </c>
      <c r="AC512">
        <v>-3.1694969110391401E-2</v>
      </c>
    </row>
    <row r="513" spans="1:36" x14ac:dyDescent="0.2">
      <c r="A513">
        <v>2015</v>
      </c>
      <c r="B513">
        <v>0</v>
      </c>
      <c r="C513" t="s">
        <v>489</v>
      </c>
      <c r="D513">
        <v>-0.55203934620064399</v>
      </c>
      <c r="E513">
        <v>6.1918220698903301E-3</v>
      </c>
      <c r="F513" s="1">
        <v>4.6734324543079602E-5</v>
      </c>
      <c r="G513">
        <v>-4.04253976923949E-2</v>
      </c>
      <c r="H513">
        <v>-1.21437115728341E-4</v>
      </c>
      <c r="I513">
        <v>2.3423240568469401E-3</v>
      </c>
      <c r="J513">
        <v>5.0542578668198496E-4</v>
      </c>
      <c r="K513">
        <v>6.3302791177220598E-3</v>
      </c>
      <c r="L513" s="1">
        <v>-9.6340528953849094E-5</v>
      </c>
      <c r="M513">
        <v>4.5084577589119398E-3</v>
      </c>
      <c r="N513">
        <v>-3.5159318640083999E-3</v>
      </c>
      <c r="O513">
        <v>5.3705944153504897E-4</v>
      </c>
      <c r="P513">
        <v>-1.53265923795837E-2</v>
      </c>
      <c r="Q513">
        <v>1.80169334406176E-2</v>
      </c>
      <c r="R513">
        <v>5.4381930745540904E-3</v>
      </c>
      <c r="S513">
        <v>-4.1699186957484501E-3</v>
      </c>
      <c r="T513">
        <v>5.4817632476402102E-3</v>
      </c>
      <c r="U513">
        <v>-4.1200888320803396E-3</v>
      </c>
      <c r="V513">
        <v>-2.29815354001533E-3</v>
      </c>
      <c r="W513">
        <v>-1.0516903859168201E-3</v>
      </c>
      <c r="X513">
        <v>-2.27207174172704E-4</v>
      </c>
      <c r="Y513">
        <v>-4.6974095304779997E-3</v>
      </c>
      <c r="Z513">
        <v>1.46357677687268E-2</v>
      </c>
      <c r="AA513">
        <v>-5.3655353495765798E-4</v>
      </c>
      <c r="AB513" s="1">
        <v>3.4552185243130897E-5</v>
      </c>
      <c r="AC513">
        <v>2.7883860170524201E-3</v>
      </c>
    </row>
    <row r="514" spans="1:36" x14ac:dyDescent="0.2">
      <c r="A514">
        <v>2015</v>
      </c>
      <c r="B514">
        <v>0</v>
      </c>
      <c r="C514" t="s">
        <v>285</v>
      </c>
      <c r="D514">
        <v>-0.57031731510964201</v>
      </c>
      <c r="E514">
        <v>9.7627952575325503E-3</v>
      </c>
      <c r="F514" s="1">
        <v>7.9461893886127204E-5</v>
      </c>
      <c r="G514">
        <v>-5.2579338608190702E-2</v>
      </c>
      <c r="H514">
        <v>-1.8526280541148001E-2</v>
      </c>
      <c r="I514">
        <v>9.0677292851402899E-3</v>
      </c>
      <c r="J514">
        <v>-3.5629926620447702E-3</v>
      </c>
      <c r="K514">
        <v>4.5067486387721997E-3</v>
      </c>
      <c r="L514">
        <v>2.7337307994757299E-2</v>
      </c>
      <c r="M514">
        <v>-4.5459119944183599E-3</v>
      </c>
      <c r="N514">
        <v>2.2027241491696398E-3</v>
      </c>
      <c r="O514">
        <v>8.7924209004792402E-3</v>
      </c>
      <c r="P514">
        <v>-3.3609588217668199E-2</v>
      </c>
      <c r="Q514">
        <v>-2.4897761220204601E-3</v>
      </c>
      <c r="R514">
        <v>5.7563757096294301E-3</v>
      </c>
      <c r="S514">
        <v>6.5027359681507201E-4</v>
      </c>
      <c r="T514">
        <v>6.1463107308643797E-3</v>
      </c>
      <c r="U514">
        <v>-5.2594875136529598E-3</v>
      </c>
      <c r="V514">
        <v>-3.1287509563492001E-2</v>
      </c>
      <c r="W514">
        <v>-5.1419066179962702E-4</v>
      </c>
      <c r="X514">
        <v>2.2449323084991202E-3</v>
      </c>
      <c r="Y514">
        <v>4.1660044234466198E-3</v>
      </c>
      <c r="Z514">
        <v>-1.4221281241543599E-3</v>
      </c>
      <c r="AA514">
        <v>-7.8572279254440994E-3</v>
      </c>
      <c r="AB514">
        <v>8.5901084905746399E-4</v>
      </c>
      <c r="AC514">
        <v>1.5629877713311102E-2</v>
      </c>
    </row>
    <row r="515" spans="1:36" x14ac:dyDescent="0.2">
      <c r="A515">
        <v>2015</v>
      </c>
      <c r="B515">
        <v>0</v>
      </c>
      <c r="C515" t="s">
        <v>457</v>
      </c>
      <c r="D515">
        <v>-0.93271433752461397</v>
      </c>
      <c r="E515">
        <v>1.2342716179628699E-2</v>
      </c>
      <c r="F515">
        <v>3.1042034282027E-4</v>
      </c>
      <c r="G515">
        <v>-9.6835431678181594E-2</v>
      </c>
      <c r="H515">
        <v>-2.6468453696184301E-2</v>
      </c>
      <c r="I515">
        <v>3.4805266063685399E-2</v>
      </c>
      <c r="J515">
        <v>8.3485887458598605E-3</v>
      </c>
      <c r="K515">
        <v>8.4665926439528895E-3</v>
      </c>
      <c r="L515">
        <v>2.70718583907744E-2</v>
      </c>
      <c r="M515">
        <v>-2.1696385242629401E-2</v>
      </c>
      <c r="N515">
        <v>1.14914518673044E-2</v>
      </c>
      <c r="O515">
        <v>2.25054457286358E-2</v>
      </c>
      <c r="P515">
        <v>-2.2950429573344298E-3</v>
      </c>
      <c r="Q515">
        <v>-4.45548779528782E-2</v>
      </c>
      <c r="R515">
        <v>-6.1392207659770898E-3</v>
      </c>
      <c r="S515">
        <v>1.3078724656398101E-2</v>
      </c>
      <c r="T515">
        <v>1.0083989874737799E-2</v>
      </c>
      <c r="U515">
        <v>7.8167588300054602E-3</v>
      </c>
      <c r="V515">
        <v>-2.2712879403175699E-2</v>
      </c>
      <c r="W515">
        <v>-8.2847830134048298E-3</v>
      </c>
      <c r="X515">
        <v>-1.5978293583751101E-2</v>
      </c>
      <c r="Y515">
        <v>2.2268044986865201E-2</v>
      </c>
      <c r="Z515">
        <v>-2.03194456873769E-2</v>
      </c>
      <c r="AA515">
        <v>-2.0193057697732799E-2</v>
      </c>
      <c r="AB515">
        <v>-2.6620731347616901E-3</v>
      </c>
      <c r="AC515">
        <v>1.03836409401476E-2</v>
      </c>
    </row>
    <row r="516" spans="1:36" x14ac:dyDescent="0.2">
      <c r="A516">
        <v>2015</v>
      </c>
      <c r="B516">
        <v>0</v>
      </c>
      <c r="C516" t="s">
        <v>357</v>
      </c>
      <c r="D516">
        <v>-0.57812116345984699</v>
      </c>
      <c r="E516">
        <v>4.4386971955145101E-3</v>
      </c>
      <c r="F516" s="1">
        <v>3.6927950430901503E-5</v>
      </c>
      <c r="G516">
        <v>-3.5798348245442299E-2</v>
      </c>
      <c r="H516">
        <v>1.11473475741393E-2</v>
      </c>
      <c r="I516">
        <v>5.34654271226078E-3</v>
      </c>
      <c r="J516">
        <v>2.7195980592722199E-4</v>
      </c>
      <c r="K516">
        <v>6.6073948645976504E-3</v>
      </c>
      <c r="L516">
        <v>-1.5521524541035701E-2</v>
      </c>
      <c r="M516">
        <v>7.1551913629904302E-3</v>
      </c>
      <c r="N516">
        <v>-9.0164526004272195E-3</v>
      </c>
      <c r="O516">
        <v>1.6438310950139499E-3</v>
      </c>
      <c r="P516">
        <v>1.1951951251654601E-3</v>
      </c>
      <c r="Q516">
        <v>1.8844804797349402E-2</v>
      </c>
      <c r="R516">
        <v>-8.2086518657656501E-4</v>
      </c>
      <c r="S516">
        <v>-2.2611814141390001E-3</v>
      </c>
      <c r="T516">
        <v>4.2394139482835802E-3</v>
      </c>
      <c r="U516" s="1">
        <v>-9.1154347777714899E-5</v>
      </c>
      <c r="V516">
        <v>-2.47618282124992E-3</v>
      </c>
      <c r="W516">
        <v>8.0478494300699195E-4</v>
      </c>
      <c r="X516">
        <v>8.2012662558358603E-4</v>
      </c>
      <c r="Y516">
        <v>-7.5698934513014401E-3</v>
      </c>
      <c r="Z516">
        <v>4.8560806773001704E-3</v>
      </c>
      <c r="AA516">
        <v>-1.89735114911232E-3</v>
      </c>
      <c r="AB516">
        <v>2.9102242155084701E-4</v>
      </c>
      <c r="AC516">
        <v>2.4575477423710301E-3</v>
      </c>
    </row>
    <row r="517" spans="1:36" x14ac:dyDescent="0.2">
      <c r="A517">
        <v>2015</v>
      </c>
      <c r="B517">
        <v>1</v>
      </c>
      <c r="C517" t="s">
        <v>452</v>
      </c>
      <c r="D517">
        <v>1.42363217053377</v>
      </c>
      <c r="E517">
        <v>4.8327369465208303E-3</v>
      </c>
      <c r="F517">
        <v>3.8666061297833897E-4</v>
      </c>
      <c r="G517">
        <v>9.1983061071619701E-2</v>
      </c>
      <c r="H517">
        <v>1.8553277518283E-2</v>
      </c>
      <c r="I517">
        <v>-2.5817903393391899E-2</v>
      </c>
      <c r="J517">
        <v>-1.2805637515300901E-2</v>
      </c>
      <c r="K517">
        <v>-1.4824653549091901E-2</v>
      </c>
      <c r="L517">
        <v>-5.8817795067395099E-3</v>
      </c>
      <c r="M517">
        <v>1.14097627715298E-2</v>
      </c>
      <c r="N517">
        <v>-2.0838039980664198E-2</v>
      </c>
      <c r="O517">
        <v>2.0163449285255802E-2</v>
      </c>
      <c r="P517">
        <v>-3.6702926626288601E-2</v>
      </c>
      <c r="Q517">
        <v>1.14546241489201E-2</v>
      </c>
      <c r="R517">
        <v>-4.9447789041682797E-3</v>
      </c>
      <c r="S517">
        <v>-4.1819596454836801E-2</v>
      </c>
      <c r="T517">
        <v>-1.16737192918693E-2</v>
      </c>
      <c r="U517">
        <v>1.38905524212912E-2</v>
      </c>
      <c r="V517">
        <v>4.1788004596859203E-3</v>
      </c>
      <c r="W517">
        <v>4.4520125092663003E-2</v>
      </c>
      <c r="X517">
        <v>-1.5050345219014701E-3</v>
      </c>
      <c r="Y517">
        <v>-1.0311663793837701E-2</v>
      </c>
      <c r="Z517">
        <v>-1.42936557360035E-2</v>
      </c>
      <c r="AA517">
        <v>-1.9537199266696701E-2</v>
      </c>
      <c r="AB517">
        <v>-9.1572282764248707E-3</v>
      </c>
      <c r="AC517">
        <v>-4.5675003827114902E-4</v>
      </c>
    </row>
    <row r="518" spans="1:36" x14ac:dyDescent="0.2">
      <c r="A518">
        <v>2015</v>
      </c>
      <c r="B518">
        <v>0</v>
      </c>
      <c r="C518" t="s">
        <v>320</v>
      </c>
      <c r="D518">
        <v>-0.85936062774928601</v>
      </c>
      <c r="E518">
        <v>9.7244482294865202E-3</v>
      </c>
      <c r="F518">
        <v>1.99906390581153E-4</v>
      </c>
      <c r="G518">
        <v>-7.9054737769783098E-2</v>
      </c>
      <c r="H518">
        <v>1.0250785312781001E-2</v>
      </c>
      <c r="I518">
        <v>-4.3706874642107499E-2</v>
      </c>
      <c r="J518">
        <v>1.4308707610377201E-2</v>
      </c>
      <c r="K518">
        <v>1.13699708662267E-2</v>
      </c>
      <c r="L518">
        <v>-1.55806354539819E-2</v>
      </c>
      <c r="M518">
        <v>1.67803113184481E-2</v>
      </c>
      <c r="N518">
        <v>-1.0123913478240799E-2</v>
      </c>
      <c r="O518">
        <v>6.2136203654999996E-3</v>
      </c>
      <c r="P518">
        <v>-4.5948436506402504E-3</v>
      </c>
      <c r="Q518">
        <v>8.5708269347180201E-4</v>
      </c>
      <c r="R518">
        <v>-9.5294208220372007E-3</v>
      </c>
      <c r="S518">
        <v>-4.6349937114369397E-2</v>
      </c>
      <c r="T518">
        <v>6.5677193405890601E-3</v>
      </c>
      <c r="U518">
        <v>1.6402009417431099E-2</v>
      </c>
      <c r="V518">
        <v>5.6100462033288404E-3</v>
      </c>
      <c r="W518">
        <v>4.6460611775767699E-2</v>
      </c>
      <c r="X518">
        <v>-1.15461809764819E-2</v>
      </c>
      <c r="Y518">
        <v>-1.45255604068723E-2</v>
      </c>
      <c r="Z518">
        <v>-9.1791964199430497E-3</v>
      </c>
      <c r="AA518">
        <v>-6.6178196211820403E-3</v>
      </c>
      <c r="AB518">
        <v>-5.6747855801167002E-4</v>
      </c>
      <c r="AC518">
        <v>-3.7260099232951302E-3</v>
      </c>
    </row>
    <row r="519" spans="1:36" x14ac:dyDescent="0.2">
      <c r="A519">
        <v>2015</v>
      </c>
      <c r="B519">
        <v>0</v>
      </c>
      <c r="C519" t="s">
        <v>356</v>
      </c>
      <c r="D519">
        <v>-0.73849504934416399</v>
      </c>
      <c r="E519">
        <v>1.56813932339122E-2</v>
      </c>
      <c r="F519">
        <v>2.2824383835336101E-4</v>
      </c>
      <c r="G519">
        <v>-8.6649102404358802E-2</v>
      </c>
      <c r="H519">
        <v>-4.2847386379907301E-2</v>
      </c>
      <c r="I519">
        <v>1.4904450175854501E-2</v>
      </c>
      <c r="J519">
        <v>2.7207173869767402E-2</v>
      </c>
      <c r="K519">
        <v>2.8163088069077498E-3</v>
      </c>
      <c r="L519">
        <v>2.6522706773782101E-2</v>
      </c>
      <c r="M519">
        <v>2.0644585866999601E-2</v>
      </c>
      <c r="N519">
        <v>3.68857287439718E-2</v>
      </c>
      <c r="O519">
        <v>-1.0551145860909701E-2</v>
      </c>
      <c r="P519">
        <v>-4.2000370600803897E-3</v>
      </c>
      <c r="Q519">
        <v>3.4164747500386998E-2</v>
      </c>
      <c r="R519">
        <v>9.3620374601039098E-4</v>
      </c>
      <c r="S519">
        <v>-1.30945307237985E-2</v>
      </c>
      <c r="T519">
        <v>3.0722704397477198E-3</v>
      </c>
      <c r="U519">
        <v>-1.79284706579365E-3</v>
      </c>
      <c r="V519">
        <v>-3.5801629617482997E-2</v>
      </c>
      <c r="W519">
        <v>1.21027088173192E-2</v>
      </c>
      <c r="X519">
        <v>5.2951561546559396E-3</v>
      </c>
      <c r="Y519">
        <v>-1.9794134993915101E-2</v>
      </c>
      <c r="Z519">
        <v>2.9763537299223302E-3</v>
      </c>
      <c r="AA519">
        <v>9.8574651983825892E-3</v>
      </c>
      <c r="AB519">
        <v>1.3752103755699E-2</v>
      </c>
      <c r="AC519">
        <v>1.7991366613158501E-2</v>
      </c>
    </row>
    <row r="520" spans="1:36" x14ac:dyDescent="0.2">
      <c r="A520">
        <v>2015</v>
      </c>
      <c r="B520">
        <v>0</v>
      </c>
      <c r="C520" t="s">
        <v>135</v>
      </c>
      <c r="D520">
        <v>-0.68011773013975096</v>
      </c>
      <c r="E520">
        <v>8.0596680327441102E-3</v>
      </c>
      <c r="F520" s="1">
        <v>9.6390511779149296E-5</v>
      </c>
      <c r="G520">
        <v>-5.6897575348266297E-2</v>
      </c>
      <c r="H520">
        <v>-1.81337783813172E-2</v>
      </c>
      <c r="I520">
        <v>1.9227075568303099E-2</v>
      </c>
      <c r="J520">
        <v>3.3047938603997899E-2</v>
      </c>
      <c r="K520">
        <v>5.7971764298473602E-3</v>
      </c>
      <c r="L520">
        <v>1.2678701412672799E-3</v>
      </c>
      <c r="M520">
        <v>3.9206857234432898E-3</v>
      </c>
      <c r="N520">
        <v>9.2074927568248904E-3</v>
      </c>
      <c r="O520">
        <v>2.8264127469428799E-3</v>
      </c>
      <c r="P520">
        <v>-5.5114054847202297E-3</v>
      </c>
      <c r="Q520">
        <v>-2.9712201456220501E-3</v>
      </c>
      <c r="R520">
        <v>1.7479681054074599E-2</v>
      </c>
      <c r="S520">
        <v>-1.8212080355943499E-2</v>
      </c>
      <c r="T520" s="1">
        <v>4.0298735687609397E-5</v>
      </c>
      <c r="U520">
        <v>-2.0634717612732799E-2</v>
      </c>
      <c r="V520">
        <v>-2.0272190075237902E-2</v>
      </c>
      <c r="W520">
        <v>1.43661316700767E-2</v>
      </c>
      <c r="X520">
        <v>6.4487418359818497E-3</v>
      </c>
      <c r="Y520">
        <v>-6.0412779874276703E-3</v>
      </c>
      <c r="Z520">
        <v>1.44825027938009E-2</v>
      </c>
      <c r="AA520">
        <v>-2.5880693560576501E-3</v>
      </c>
      <c r="AB520">
        <v>-5.0494867054460199E-3</v>
      </c>
      <c r="AC520">
        <v>9.2524418185678994E-3</v>
      </c>
    </row>
    <row r="521" spans="1:36" x14ac:dyDescent="0.2">
      <c r="A521">
        <v>2015</v>
      </c>
      <c r="B521">
        <v>1</v>
      </c>
      <c r="C521" t="s">
        <v>155</v>
      </c>
      <c r="D521">
        <v>1.0826803757207399</v>
      </c>
      <c r="E521">
        <v>4.2212643369458097E-2</v>
      </c>
      <c r="F521">
        <v>1.6039595615760199E-3</v>
      </c>
      <c r="G521">
        <v>0.21208736706617601</v>
      </c>
      <c r="H521">
        <v>3.5748188038530998E-2</v>
      </c>
      <c r="I521">
        <v>-2.0005647456042002E-3</v>
      </c>
      <c r="J521">
        <v>-3.8439513512303403E-2</v>
      </c>
      <c r="K521">
        <v>-1.54361930104527E-2</v>
      </c>
      <c r="L521">
        <v>-7.7772667287473504E-3</v>
      </c>
      <c r="M521">
        <v>-8.2949445355872703E-2</v>
      </c>
      <c r="N521">
        <v>-1.3095464945905201E-2</v>
      </c>
      <c r="O521">
        <v>-6.3271461174153998E-2</v>
      </c>
      <c r="P521">
        <v>-2.4633841769730099E-2</v>
      </c>
      <c r="Q521">
        <v>-5.1704258679841797E-2</v>
      </c>
      <c r="R521">
        <v>1.0819122932575E-2</v>
      </c>
      <c r="S521">
        <v>3.6406972012264301E-3</v>
      </c>
      <c r="T521">
        <v>6.6227765871859301E-2</v>
      </c>
      <c r="U521">
        <v>-1.11638483158099E-2</v>
      </c>
      <c r="V521">
        <v>-6.0661729649475696E-3</v>
      </c>
      <c r="W521">
        <v>-2.8386657318134902E-3</v>
      </c>
      <c r="X521">
        <v>-5.0552335936286899E-2</v>
      </c>
      <c r="Y521">
        <v>8.1484035447113107E-2</v>
      </c>
      <c r="Z521">
        <v>1.1831204368928901E-3</v>
      </c>
      <c r="AA521">
        <v>6.0341539810798303E-2</v>
      </c>
      <c r="AB521">
        <v>7.9647660815133206E-2</v>
      </c>
      <c r="AC521">
        <v>-2.9190174068883398E-2</v>
      </c>
    </row>
    <row r="522" spans="1:36" x14ac:dyDescent="0.2">
      <c r="A522">
        <v>2015</v>
      </c>
      <c r="B522">
        <v>1</v>
      </c>
      <c r="C522" t="s">
        <v>95</v>
      </c>
      <c r="D522">
        <v>1.80444277398354</v>
      </c>
      <c r="E522">
        <v>4.3976814980055696E-3</v>
      </c>
      <c r="F522">
        <v>8.1641261465590601E-4</v>
      </c>
      <c r="G522">
        <v>0.11113279066845699</v>
      </c>
      <c r="H522">
        <v>-1.6991423904909E-2</v>
      </c>
      <c r="I522">
        <v>-2.31739754486965E-2</v>
      </c>
      <c r="J522">
        <v>1.4932130060751799E-2</v>
      </c>
      <c r="K522">
        <v>-1.6618680073980801E-2</v>
      </c>
      <c r="L522">
        <v>1.7139606795007499E-2</v>
      </c>
      <c r="M522">
        <v>-1.0635605332188899E-3</v>
      </c>
      <c r="N522">
        <v>5.6029310007273403E-3</v>
      </c>
      <c r="O522">
        <v>-1.5649522657515801E-2</v>
      </c>
      <c r="P522">
        <v>-2.3085352548886301E-2</v>
      </c>
      <c r="Q522">
        <v>5.9112196780967304E-3</v>
      </c>
      <c r="R522">
        <v>4.5012861806084398E-3</v>
      </c>
      <c r="S522">
        <v>7.6400615615027007E-2</v>
      </c>
      <c r="T522">
        <v>-2.4179711944766001E-2</v>
      </c>
      <c r="U522">
        <v>-5.2650497070834299E-3</v>
      </c>
      <c r="V522">
        <v>1.6458076256736599E-2</v>
      </c>
      <c r="W522">
        <v>-6.58955113872155E-2</v>
      </c>
      <c r="X522">
        <v>5.8281687728659499E-3</v>
      </c>
      <c r="Y522">
        <v>2.2579205315977E-3</v>
      </c>
      <c r="Z522">
        <v>-2.3926623708872899E-2</v>
      </c>
      <c r="AA522">
        <v>1.52812092521544E-2</v>
      </c>
      <c r="AB522">
        <v>-3.0140062696332802E-3</v>
      </c>
      <c r="AC522">
        <v>-9.6890208574957493E-3</v>
      </c>
      <c r="AJ522" s="1"/>
    </row>
    <row r="523" spans="1:36" x14ac:dyDescent="0.2">
      <c r="A523">
        <v>2015</v>
      </c>
      <c r="B523">
        <v>0</v>
      </c>
      <c r="C523" t="s">
        <v>142</v>
      </c>
      <c r="D523">
        <v>-0.90288900316758702</v>
      </c>
      <c r="E523">
        <v>1.15508794307786E-2</v>
      </c>
      <c r="F523">
        <v>2.6806651019757198E-4</v>
      </c>
      <c r="G523">
        <v>-9.0635668782018106E-2</v>
      </c>
      <c r="H523">
        <v>2.39469975377995E-2</v>
      </c>
      <c r="I523">
        <v>-4.9603097174127697E-2</v>
      </c>
      <c r="J523">
        <v>-5.3400254751887304E-3</v>
      </c>
      <c r="K523">
        <v>1.2740349653930901E-2</v>
      </c>
      <c r="L523">
        <v>-2.41694644531746E-2</v>
      </c>
      <c r="M523">
        <v>3.6305250932281699E-3</v>
      </c>
      <c r="N523">
        <v>-8.1252515303916802E-3</v>
      </c>
      <c r="O523">
        <v>2.6331322998424202E-2</v>
      </c>
      <c r="P523">
        <v>1.1299102397490201E-2</v>
      </c>
      <c r="Q523">
        <v>1.6522271617845599E-2</v>
      </c>
      <c r="R523">
        <v>-1.61610940761545E-2</v>
      </c>
      <c r="S523">
        <v>-2.32288471327411E-2</v>
      </c>
      <c r="T523">
        <v>8.8750850502688199E-3</v>
      </c>
      <c r="U523">
        <v>2.25662086162614E-2</v>
      </c>
      <c r="V523">
        <v>1.33267911435722E-2</v>
      </c>
      <c r="W523">
        <v>2.7739980572583402E-2</v>
      </c>
      <c r="X523">
        <v>1.8016334713075101E-2</v>
      </c>
      <c r="Y523">
        <v>-3.9752042296588999E-3</v>
      </c>
      <c r="Z523">
        <v>-2.2844608042172799E-2</v>
      </c>
      <c r="AA523">
        <v>-2.9402642271853598E-2</v>
      </c>
      <c r="AB523">
        <v>-3.2457023193578401E-3</v>
      </c>
      <c r="AC523">
        <v>-8.7568082472766796E-3</v>
      </c>
    </row>
    <row r="524" spans="1:36" x14ac:dyDescent="0.2">
      <c r="A524">
        <v>2015</v>
      </c>
      <c r="B524">
        <v>0</v>
      </c>
      <c r="C524" t="s">
        <v>450</v>
      </c>
      <c r="D524">
        <v>-0.743442764594612</v>
      </c>
      <c r="E524">
        <v>7.3657184391603897E-3</v>
      </c>
      <c r="F524">
        <v>1.0763455007328E-4</v>
      </c>
      <c r="G524">
        <v>-5.9426182814532803E-2</v>
      </c>
      <c r="H524">
        <v>6.5372228279034E-3</v>
      </c>
      <c r="I524">
        <v>1.16526798381765E-2</v>
      </c>
      <c r="J524">
        <v>2.30544345886044E-2</v>
      </c>
      <c r="K524">
        <v>1.02894740622591E-2</v>
      </c>
      <c r="L524">
        <v>-1.83409693034936E-2</v>
      </c>
      <c r="M524">
        <v>7.3065970016194604E-3</v>
      </c>
      <c r="N524">
        <v>4.1905460505949196E-3</v>
      </c>
      <c r="O524">
        <v>-6.1514908628981899E-4</v>
      </c>
      <c r="P524">
        <v>-1.0761321805231001E-2</v>
      </c>
      <c r="Q524">
        <v>-3.8886806613974901E-4</v>
      </c>
      <c r="R524">
        <v>2.3212422802133198E-3</v>
      </c>
      <c r="S524">
        <v>-1.8163944994565901E-3</v>
      </c>
      <c r="T524">
        <v>1.0254707004089E-3</v>
      </c>
      <c r="U524">
        <v>-4.4329635286564101E-3</v>
      </c>
      <c r="V524">
        <v>2.88841145788323E-2</v>
      </c>
      <c r="W524">
        <v>2.7442426220326598E-3</v>
      </c>
      <c r="X524">
        <v>3.4448649249212001E-3</v>
      </c>
      <c r="Y524">
        <v>-7.6910779165475498E-3</v>
      </c>
      <c r="Z524">
        <v>-1.4690655191704901E-3</v>
      </c>
      <c r="AA524">
        <v>4.1148769590138701E-4</v>
      </c>
      <c r="AB524">
        <v>-4.2614134475779802E-3</v>
      </c>
      <c r="AC524">
        <v>-1.1742895136369899E-2</v>
      </c>
    </row>
    <row r="525" spans="1:36" x14ac:dyDescent="0.2">
      <c r="A525">
        <v>2015</v>
      </c>
      <c r="B525">
        <v>0</v>
      </c>
      <c r="C525" t="s">
        <v>270</v>
      </c>
      <c r="D525">
        <v>-1.13012381387004</v>
      </c>
      <c r="E525">
        <v>1.49499928258406E-2</v>
      </c>
      <c r="F525">
        <v>6.17120447675869E-4</v>
      </c>
      <c r="G525">
        <v>-0.12930918377064499</v>
      </c>
      <c r="H525">
        <v>-2.7639148726589801E-2</v>
      </c>
      <c r="I525">
        <v>-9.29383147632638E-3</v>
      </c>
      <c r="J525">
        <v>3.6663237872369601E-2</v>
      </c>
      <c r="K525">
        <v>1.8378856412825099E-2</v>
      </c>
      <c r="L525">
        <v>1.32648887321478E-2</v>
      </c>
      <c r="M525">
        <v>1.1098861743472899E-3</v>
      </c>
      <c r="N525">
        <v>6.1406663794606103E-2</v>
      </c>
      <c r="O525">
        <v>3.9329247005571904E-3</v>
      </c>
      <c r="P525">
        <v>-9.2279783041103406E-3</v>
      </c>
      <c r="Q525">
        <v>1.04796043491479E-2</v>
      </c>
      <c r="R525">
        <v>-2.31045358546547E-2</v>
      </c>
      <c r="S525">
        <v>7.1032720154742997E-3</v>
      </c>
      <c r="T525">
        <v>-6.8409451730931603E-2</v>
      </c>
      <c r="U525">
        <v>1.81148750595513E-2</v>
      </c>
      <c r="V525">
        <v>3.6008469447763899E-3</v>
      </c>
      <c r="W525">
        <v>-6.2849485761008403E-4</v>
      </c>
      <c r="X525">
        <v>-1.0178508173184501E-2</v>
      </c>
      <c r="Y525">
        <v>2.1167234678498401E-3</v>
      </c>
      <c r="Z525">
        <v>-1.6129091341965499E-2</v>
      </c>
      <c r="AA525">
        <v>-3.3360400364020101E-3</v>
      </c>
      <c r="AB525">
        <v>-4.66849943773021E-2</v>
      </c>
      <c r="AC525">
        <v>-3.1965183944513503E-2</v>
      </c>
    </row>
    <row r="526" spans="1:36" x14ac:dyDescent="0.2">
      <c r="A526">
        <v>2015</v>
      </c>
      <c r="B526">
        <v>0</v>
      </c>
      <c r="C526" t="s">
        <v>160</v>
      </c>
      <c r="D526">
        <v>-0.88386007154727797</v>
      </c>
      <c r="E526">
        <v>1.17029334622156E-2</v>
      </c>
      <c r="F526">
        <v>2.5800717040769201E-4</v>
      </c>
      <c r="G526">
        <v>-8.9319068675052599E-2</v>
      </c>
      <c r="H526">
        <v>2.90853283225441E-2</v>
      </c>
      <c r="I526">
        <v>-2.6011520516514699E-2</v>
      </c>
      <c r="J526">
        <v>-2.48540931593174E-2</v>
      </c>
      <c r="K526">
        <v>1.1397170333012701E-2</v>
      </c>
      <c r="L526">
        <v>-2.0320285446386199E-2</v>
      </c>
      <c r="M526">
        <v>4.9642610899661398E-3</v>
      </c>
      <c r="N526">
        <v>-1.25916999058217E-2</v>
      </c>
      <c r="O526">
        <v>4.3451013422300304E-3</v>
      </c>
      <c r="P526">
        <v>1.64830983960731E-2</v>
      </c>
      <c r="Q526">
        <v>3.0956720250022102E-3</v>
      </c>
      <c r="R526">
        <v>-5.6494083754853796E-3</v>
      </c>
      <c r="S526">
        <v>-1.47852843408864E-2</v>
      </c>
      <c r="T526">
        <v>1.0739430780399699E-2</v>
      </c>
      <c r="U526">
        <v>8.1137767808260597E-3</v>
      </c>
      <c r="V526">
        <v>6.4278052816095204E-3</v>
      </c>
      <c r="W526">
        <v>1.5708978453274101E-2</v>
      </c>
      <c r="X526">
        <v>-2.2415333423639602E-2</v>
      </c>
      <c r="Y526">
        <v>-3.41002575772175E-3</v>
      </c>
      <c r="Z526">
        <v>-8.0347681912676903E-3</v>
      </c>
      <c r="AA526">
        <v>-7.8342769147488594E-3</v>
      </c>
      <c r="AB526">
        <v>-1.8848458891901801E-2</v>
      </c>
      <c r="AC526">
        <v>-7.3615309983339101E-3</v>
      </c>
    </row>
    <row r="527" spans="1:36" x14ac:dyDescent="0.2">
      <c r="A527">
        <v>2015</v>
      </c>
      <c r="B527">
        <v>0</v>
      </c>
      <c r="C527" t="s">
        <v>383</v>
      </c>
      <c r="D527">
        <v>-0.80811606389655199</v>
      </c>
      <c r="E527">
        <v>5.6414314549609003E-3</v>
      </c>
      <c r="F527" s="1">
        <v>9.9753114372333793E-5</v>
      </c>
      <c r="G527">
        <v>-5.6460965637590697E-2</v>
      </c>
      <c r="H527">
        <v>-4.4070714333533899E-3</v>
      </c>
      <c r="I527">
        <v>4.3890900072147E-4</v>
      </c>
      <c r="J527">
        <v>3.8568354298031699E-3</v>
      </c>
      <c r="K527">
        <v>9.7983403478819394E-3</v>
      </c>
      <c r="L527">
        <v>9.9130450311382904E-3</v>
      </c>
      <c r="M527">
        <v>-1.90163216051281E-3</v>
      </c>
      <c r="N527">
        <v>1.79836589046021E-3</v>
      </c>
      <c r="O527">
        <v>5.7175863474786997E-3</v>
      </c>
      <c r="P527">
        <v>-2.7193291892828701E-2</v>
      </c>
      <c r="Q527">
        <v>-2.34509739195666E-2</v>
      </c>
      <c r="R527">
        <v>-2.6976615289771699E-3</v>
      </c>
      <c r="S527">
        <v>-6.1103701593995599E-3</v>
      </c>
      <c r="T527">
        <v>7.8237622531322996E-3</v>
      </c>
      <c r="U527">
        <v>6.7775491669971096E-3</v>
      </c>
      <c r="V527">
        <v>-1.10336937989691E-2</v>
      </c>
      <c r="W527">
        <v>6.7149240876348002E-3</v>
      </c>
      <c r="X527">
        <v>2.9268114457649502E-3</v>
      </c>
      <c r="Y527">
        <v>1.72773467702628E-3</v>
      </c>
      <c r="Z527">
        <v>-7.3861201780135001E-3</v>
      </c>
      <c r="AA527">
        <v>-5.12579186291519E-3</v>
      </c>
      <c r="AB527">
        <v>-7.8225179225113598E-4</v>
      </c>
      <c r="AC527">
        <v>6.05507316322163E-3</v>
      </c>
    </row>
    <row r="528" spans="1:36" x14ac:dyDescent="0.2">
      <c r="A528">
        <v>2015</v>
      </c>
      <c r="B528">
        <v>0</v>
      </c>
      <c r="C528" t="s">
        <v>101</v>
      </c>
      <c r="D528">
        <v>-0.758095256847094</v>
      </c>
      <c r="E528">
        <v>1.4297457373792601E-2</v>
      </c>
      <c r="F528">
        <v>2.20536363276683E-4</v>
      </c>
      <c r="G528">
        <v>-8.4846341941956199E-2</v>
      </c>
      <c r="H528">
        <v>4.0111139359499601E-3</v>
      </c>
      <c r="I528">
        <v>6.5399615348545499E-3</v>
      </c>
      <c r="J528">
        <v>-8.7826091103305401E-3</v>
      </c>
      <c r="K528">
        <v>6.9422822364235102E-3</v>
      </c>
      <c r="L528">
        <v>-1.4186876160818001E-2</v>
      </c>
      <c r="M528">
        <v>-2.5655144044029899E-3</v>
      </c>
      <c r="N528">
        <v>2.7197128950088901E-2</v>
      </c>
      <c r="O528">
        <v>8.2088898659624305E-4</v>
      </c>
      <c r="P528">
        <v>8.2043165238267195E-3</v>
      </c>
      <c r="Q528">
        <v>-2.9335768653251701E-2</v>
      </c>
      <c r="R528">
        <v>2.1842318658391001E-2</v>
      </c>
      <c r="S528">
        <v>7.3061135960964599E-3</v>
      </c>
      <c r="T528">
        <v>1.1150941472618E-2</v>
      </c>
      <c r="U528">
        <v>-2.2587954063765401E-3</v>
      </c>
      <c r="V528">
        <v>-6.7571683237160202E-3</v>
      </c>
      <c r="W528">
        <v>-8.1459288090119202E-3</v>
      </c>
      <c r="X528">
        <v>-5.2388109153801996E-3</v>
      </c>
      <c r="Y528">
        <v>2.9810982328822302E-3</v>
      </c>
      <c r="Z528">
        <v>3.4123677437335798E-3</v>
      </c>
      <c r="AA528">
        <v>-6.8866208291423097E-4</v>
      </c>
      <c r="AB528">
        <v>-6.0870297659174901E-4</v>
      </c>
      <c r="AC528">
        <v>1.76240781094769E-3</v>
      </c>
    </row>
    <row r="529" spans="1:30" x14ac:dyDescent="0.2">
      <c r="A529">
        <v>2015</v>
      </c>
      <c r="B529">
        <v>0</v>
      </c>
      <c r="C529" t="s">
        <v>169</v>
      </c>
      <c r="D529">
        <v>-1.0257347977715101</v>
      </c>
      <c r="E529">
        <v>2.00403506332077E-2</v>
      </c>
      <c r="F529">
        <v>6.4552291643527504E-4</v>
      </c>
      <c r="G529">
        <v>-0.13639158438089999</v>
      </c>
      <c r="H529">
        <v>-3.7698529051193003E-2</v>
      </c>
      <c r="I529">
        <v>-2.0395018119668501E-3</v>
      </c>
      <c r="J529">
        <v>2.03863495581902E-2</v>
      </c>
      <c r="K529">
        <v>1.8361819941040702E-2</v>
      </c>
      <c r="L529">
        <v>3.4387603660119503E-2</v>
      </c>
      <c r="M529">
        <v>-5.4557000965148601E-2</v>
      </c>
      <c r="N529">
        <v>-8.2262059207929301E-3</v>
      </c>
      <c r="O529">
        <v>-3.9904978167312997E-2</v>
      </c>
      <c r="P529">
        <v>-1.03847692811899E-2</v>
      </c>
      <c r="Q529">
        <v>-2.1014564974225899E-3</v>
      </c>
      <c r="R529">
        <v>-4.4933104671790403E-2</v>
      </c>
      <c r="S529">
        <v>-2.8026224923664501E-2</v>
      </c>
      <c r="T529">
        <v>-6.14750157678201E-2</v>
      </c>
      <c r="U529">
        <v>4.4794070416010003E-2</v>
      </c>
      <c r="V529">
        <v>-4.2759574694898701E-3</v>
      </c>
      <c r="W529">
        <v>3.4221291233414698E-2</v>
      </c>
      <c r="X529">
        <v>-2.2122519242531598E-3</v>
      </c>
      <c r="Y529">
        <v>5.2555644063347402E-2</v>
      </c>
      <c r="Z529">
        <v>-2.3218991575257399E-2</v>
      </c>
      <c r="AA529">
        <v>3.8783254443932498E-2</v>
      </c>
      <c r="AB529">
        <v>-1.87925708186037E-2</v>
      </c>
      <c r="AC529">
        <v>2.94934379780156E-2</v>
      </c>
    </row>
    <row r="530" spans="1:30" x14ac:dyDescent="0.2">
      <c r="A530">
        <v>2015</v>
      </c>
      <c r="B530">
        <v>0</v>
      </c>
      <c r="C530" t="s">
        <v>248</v>
      </c>
      <c r="D530">
        <v>-0.73883093324805704</v>
      </c>
      <c r="E530">
        <v>2.6926889004093599E-2</v>
      </c>
      <c r="F530">
        <v>3.98418870902599E-4</v>
      </c>
      <c r="G530">
        <v>-0.114527601927602</v>
      </c>
      <c r="H530">
        <v>1.0249959340799499E-2</v>
      </c>
      <c r="I530">
        <v>-1.4955978595317901E-2</v>
      </c>
      <c r="J530">
        <v>-8.0635847151175107E-3</v>
      </c>
      <c r="K530">
        <v>1.2373724419886E-2</v>
      </c>
      <c r="L530">
        <v>-5.9757634115747398E-3</v>
      </c>
      <c r="M530">
        <v>-4.2932976633412799E-2</v>
      </c>
      <c r="N530">
        <v>-6.0060460599976002E-2</v>
      </c>
      <c r="O530">
        <v>1.1291048483109399E-2</v>
      </c>
      <c r="P530">
        <v>8.2005806843960492E-3</v>
      </c>
      <c r="Q530">
        <v>-1.12289833867251E-2</v>
      </c>
      <c r="R530">
        <v>6.1289082432295695E-4</v>
      </c>
      <c r="S530">
        <v>9.8916952926160397E-3</v>
      </c>
      <c r="T530">
        <v>7.71589152252951E-3</v>
      </c>
      <c r="U530">
        <v>-6.6033171358405099E-3</v>
      </c>
      <c r="V530">
        <v>-1.33080058600346E-2</v>
      </c>
      <c r="W530">
        <v>-9.6828282678008207E-3</v>
      </c>
      <c r="X530">
        <v>4.2169504313906599E-2</v>
      </c>
      <c r="Y530">
        <v>3.4828531894526601E-2</v>
      </c>
      <c r="Z530">
        <v>4.2371045305464499E-3</v>
      </c>
      <c r="AA530">
        <v>-1.1088320764066101E-2</v>
      </c>
      <c r="AB530">
        <v>1.265711736812E-2</v>
      </c>
      <c r="AC530">
        <v>3.64009822403526E-3</v>
      </c>
    </row>
    <row r="531" spans="1:30" x14ac:dyDescent="0.2">
      <c r="A531">
        <v>2015</v>
      </c>
      <c r="B531">
        <v>1</v>
      </c>
      <c r="C531" t="s">
        <v>392</v>
      </c>
      <c r="D531">
        <v>1.7102911409948001</v>
      </c>
      <c r="E531">
        <v>1.70156828422325E-2</v>
      </c>
      <c r="F531">
        <v>2.5606802045355401E-3</v>
      </c>
      <c r="G531">
        <v>0.20841350160028699</v>
      </c>
      <c r="H531">
        <v>-1.7662673118428202E-2</v>
      </c>
      <c r="I531">
        <v>9.9328940354644398E-3</v>
      </c>
      <c r="J531">
        <v>-2.1814238835830099E-2</v>
      </c>
      <c r="K531">
        <v>-2.0221686285293299E-2</v>
      </c>
      <c r="L531">
        <v>5.6001219514663199E-2</v>
      </c>
      <c r="M531">
        <v>-5.2444427412083799E-2</v>
      </c>
      <c r="N531">
        <v>-4.04682866041223E-2</v>
      </c>
      <c r="O531">
        <v>-2.3336261077961801E-3</v>
      </c>
      <c r="P531">
        <v>3.3474774057239899E-2</v>
      </c>
      <c r="Q531">
        <v>3.7556867719983199E-2</v>
      </c>
      <c r="R531">
        <v>-4.6209655468390697E-2</v>
      </c>
      <c r="S531">
        <v>4.29323444813292E-4</v>
      </c>
      <c r="T531">
        <v>-1.3195728266475601E-2</v>
      </c>
      <c r="U531">
        <v>-2.4630954881305598E-4</v>
      </c>
      <c r="V531">
        <v>-1.7681420134562399E-2</v>
      </c>
      <c r="W531">
        <v>-2.7619078211026701E-4</v>
      </c>
      <c r="X531">
        <v>-4.7211092722549398E-2</v>
      </c>
      <c r="Y531">
        <v>5.8358048172855899E-2</v>
      </c>
      <c r="Z531">
        <v>-3.6871461564744901E-3</v>
      </c>
      <c r="AA531">
        <v>3.7724886190746302E-3</v>
      </c>
      <c r="AB531">
        <v>8.3744875696702501E-3</v>
      </c>
      <c r="AC531">
        <v>1.066922709598E-2</v>
      </c>
    </row>
    <row r="532" spans="1:30" x14ac:dyDescent="0.2">
      <c r="A532">
        <v>2015</v>
      </c>
      <c r="B532">
        <v>1</v>
      </c>
      <c r="C532" t="s">
        <v>290</v>
      </c>
      <c r="D532">
        <v>1.2001006708893101</v>
      </c>
      <c r="E532">
        <v>1.7802772106182502E-2</v>
      </c>
      <c r="F532">
        <v>8.68587037335053E-4</v>
      </c>
      <c r="G532">
        <v>0.15009336863256101</v>
      </c>
      <c r="H532">
        <v>1.4734894260719799E-3</v>
      </c>
      <c r="I532">
        <v>-2.6257495793483702E-3</v>
      </c>
      <c r="J532">
        <v>1.38764385929767E-2</v>
      </c>
      <c r="K532">
        <v>-1.6946415242682301E-2</v>
      </c>
      <c r="L532">
        <v>3.9437231202464401E-3</v>
      </c>
      <c r="M532">
        <v>3.26048399892339E-3</v>
      </c>
      <c r="N532">
        <v>-9.5792469747180593E-3</v>
      </c>
      <c r="O532">
        <v>-1.18433264619545E-2</v>
      </c>
      <c r="P532">
        <v>-4.3541947719960103E-2</v>
      </c>
      <c r="Q532">
        <v>-2.8610680246031001E-2</v>
      </c>
      <c r="R532">
        <v>3.7929123979954897E-2</v>
      </c>
      <c r="S532">
        <v>-4.3659334278643602E-2</v>
      </c>
      <c r="T532">
        <v>-1.41947400907217E-2</v>
      </c>
      <c r="U532">
        <v>-4.9374878116927499E-2</v>
      </c>
      <c r="V532">
        <v>-2.2953286410854298E-2</v>
      </c>
      <c r="W532">
        <v>2.8707020335178801E-2</v>
      </c>
      <c r="X532">
        <v>-5.3498840181038898E-2</v>
      </c>
      <c r="Y532">
        <v>2.4378164031118301E-3</v>
      </c>
      <c r="Z532">
        <v>6.1467763350029798E-2</v>
      </c>
      <c r="AA532">
        <v>1.15394816935794E-2</v>
      </c>
      <c r="AB532">
        <v>7.6795239441081603E-3</v>
      </c>
      <c r="AC532">
        <v>1.04513575106368E-2</v>
      </c>
      <c r="AD532" s="1"/>
    </row>
    <row r="533" spans="1:30" x14ac:dyDescent="0.2">
      <c r="A533">
        <v>2015</v>
      </c>
      <c r="B533">
        <v>0</v>
      </c>
      <c r="C533" t="s">
        <v>393</v>
      </c>
      <c r="D533">
        <v>-0.782093503458963</v>
      </c>
      <c r="E533">
        <v>1.00763470548994E-2</v>
      </c>
      <c r="F533">
        <v>1.66065277585429E-4</v>
      </c>
      <c r="G533">
        <v>-7.3259776549277206E-2</v>
      </c>
      <c r="H533">
        <v>-8.8649482386035199E-3</v>
      </c>
      <c r="I533">
        <v>-5.7472893346523501E-3</v>
      </c>
      <c r="J533">
        <v>1.5305543594444899E-2</v>
      </c>
      <c r="K533">
        <v>8.3805834953350304E-3</v>
      </c>
      <c r="L533">
        <v>1.8590083652691099E-4</v>
      </c>
      <c r="M533">
        <v>-8.4384130971569896E-3</v>
      </c>
      <c r="N533">
        <v>-6.1686240195590099E-4</v>
      </c>
      <c r="O533">
        <v>9.6214323920257902E-4</v>
      </c>
      <c r="P533">
        <v>3.9621874124816303E-3</v>
      </c>
      <c r="Q533">
        <v>5.9159679832115697E-3</v>
      </c>
      <c r="R533">
        <v>8.8716988118015905E-4</v>
      </c>
      <c r="S533">
        <v>-2.0287792334399601E-2</v>
      </c>
      <c r="T533">
        <v>3.6814411450843401E-3</v>
      </c>
      <c r="U533">
        <v>-4.0556733132779101E-4</v>
      </c>
      <c r="V533">
        <v>-5.2663890950308001E-4</v>
      </c>
      <c r="W533">
        <v>2.2327115408406199E-2</v>
      </c>
      <c r="X533">
        <v>-3.7392178961509599E-2</v>
      </c>
      <c r="Y533">
        <v>1.04255293319029E-2</v>
      </c>
      <c r="Z533">
        <v>-8.8847832512138503E-3</v>
      </c>
      <c r="AA533">
        <v>-1.5554413612768199E-3</v>
      </c>
      <c r="AB533" s="1">
        <v>-3.8982072498183997E-5</v>
      </c>
      <c r="AC533">
        <v>-2.11115167397633E-3</v>
      </c>
    </row>
    <row r="534" spans="1:30" x14ac:dyDescent="0.2">
      <c r="A534">
        <v>2015</v>
      </c>
      <c r="B534">
        <v>1</v>
      </c>
      <c r="C534" t="s">
        <v>34</v>
      </c>
      <c r="D534">
        <v>1.5638063226554999</v>
      </c>
      <c r="E534">
        <v>5.1975635507569198E-3</v>
      </c>
      <c r="F534">
        <v>5.6709527108320796E-4</v>
      </c>
      <c r="G534">
        <v>0.104787860699179</v>
      </c>
      <c r="H534">
        <v>-1.11552551538692E-2</v>
      </c>
      <c r="I534">
        <v>6.5641740203414203E-3</v>
      </c>
      <c r="J534">
        <v>4.65541430985177E-2</v>
      </c>
      <c r="K534">
        <v>-1.5101445903183399E-2</v>
      </c>
      <c r="L534">
        <v>-1.0859969591511399E-2</v>
      </c>
      <c r="M534">
        <v>-5.0469997641396204E-3</v>
      </c>
      <c r="N534">
        <v>-5.7921168282937703E-2</v>
      </c>
      <c r="O534">
        <v>-4.1201870149003301E-3</v>
      </c>
      <c r="P534">
        <v>-1.36229432443627E-2</v>
      </c>
      <c r="Q534">
        <v>1.22820085115312E-2</v>
      </c>
      <c r="R534">
        <v>-5.7838467223212302E-3</v>
      </c>
      <c r="S534">
        <v>1.6266287797594599E-2</v>
      </c>
      <c r="T534">
        <v>-2.73683005980251E-2</v>
      </c>
      <c r="U534">
        <v>7.5344533390837298E-3</v>
      </c>
      <c r="V534">
        <v>1.3562722168714699E-2</v>
      </c>
      <c r="W534">
        <v>-1.1093017776357199E-2</v>
      </c>
      <c r="X534">
        <v>-7.9933505858472993E-3</v>
      </c>
      <c r="Y534">
        <v>5.3632323212726403E-3</v>
      </c>
      <c r="Z534">
        <v>-1.29031613269532E-2</v>
      </c>
      <c r="AA534">
        <v>4.0646765505146804E-3</v>
      </c>
      <c r="AB534">
        <v>-4.5138595329551902E-4</v>
      </c>
      <c r="AC534">
        <v>-6.4028391009493396E-3</v>
      </c>
    </row>
    <row r="535" spans="1:30" x14ac:dyDescent="0.2">
      <c r="A535">
        <v>2015</v>
      </c>
      <c r="B535">
        <v>1</v>
      </c>
      <c r="C535" t="s">
        <v>448</v>
      </c>
      <c r="D535">
        <v>1.56656287435324</v>
      </c>
      <c r="E535">
        <v>2.20552000007374E-2</v>
      </c>
      <c r="F535">
        <v>2.4350445959534801E-3</v>
      </c>
      <c r="G535">
        <v>0.218159575553179</v>
      </c>
      <c r="H535">
        <v>6.9450372450920006E-2</v>
      </c>
      <c r="I535">
        <v>-1.7724604634701501E-2</v>
      </c>
      <c r="J535">
        <v>-2.9812407383801399E-2</v>
      </c>
      <c r="K535">
        <v>-2.07990645325698E-2</v>
      </c>
      <c r="L535">
        <v>-2.67374051801175E-2</v>
      </c>
      <c r="M535">
        <v>4.8323336727686501E-3</v>
      </c>
      <c r="N535">
        <v>3.6184716352394501E-2</v>
      </c>
      <c r="O535">
        <v>2.9851160080826898E-3</v>
      </c>
      <c r="P535">
        <v>1.7356374285659899E-2</v>
      </c>
      <c r="Q535" s="1">
        <v>-6.6546517910691705E-5</v>
      </c>
      <c r="R535">
        <v>-5.0495635275869699E-2</v>
      </c>
      <c r="S535">
        <v>-2.8278614660879201E-3</v>
      </c>
      <c r="T535">
        <v>-1.54975274521454E-2</v>
      </c>
      <c r="U535">
        <v>6.7377351201858603E-3</v>
      </c>
      <c r="V535">
        <v>-0.12628775141818499</v>
      </c>
      <c r="W535">
        <v>4.0772506675238098E-3</v>
      </c>
      <c r="X535">
        <v>-2.7946185961142001E-2</v>
      </c>
      <c r="Y535">
        <v>-5.5329589390301604E-4</v>
      </c>
      <c r="Z535">
        <v>-3.66733367818548E-3</v>
      </c>
      <c r="AA535">
        <v>-3.3655079938782299E-3</v>
      </c>
      <c r="AB535">
        <v>2.4563263029577301E-3</v>
      </c>
      <c r="AC535">
        <v>6.2769509504094406E-2</v>
      </c>
    </row>
    <row r="536" spans="1:30" x14ac:dyDescent="0.2">
      <c r="A536">
        <v>2015</v>
      </c>
      <c r="B536">
        <v>1</v>
      </c>
      <c r="C536" t="s">
        <v>496</v>
      </c>
      <c r="D536">
        <v>1.7207197534752099</v>
      </c>
      <c r="E536">
        <v>7.3748743605611504E-3</v>
      </c>
      <c r="F536">
        <v>1.13656612980808E-3</v>
      </c>
      <c r="G536">
        <v>0.137438057879567</v>
      </c>
      <c r="H536">
        <v>4.54043141473012E-2</v>
      </c>
      <c r="I536">
        <v>-1.7720361677762701E-2</v>
      </c>
      <c r="J536">
        <v>-6.0076531755330603E-3</v>
      </c>
      <c r="K536">
        <v>-1.6712247790182599E-2</v>
      </c>
      <c r="L536">
        <v>-4.8356158903424401E-2</v>
      </c>
      <c r="M536">
        <v>1.45826222371086E-2</v>
      </c>
      <c r="N536">
        <v>-1.3666601418813101E-3</v>
      </c>
      <c r="O536">
        <v>-1.9787086162734498E-2</v>
      </c>
      <c r="P536">
        <v>4.0537326143059701E-2</v>
      </c>
      <c r="Q536">
        <v>-1.9771094168711801E-2</v>
      </c>
      <c r="R536">
        <v>1.10175958953485E-2</v>
      </c>
      <c r="S536">
        <v>-7.0615139599730804E-3</v>
      </c>
      <c r="T536">
        <v>-1.76054293398566E-2</v>
      </c>
      <c r="U536">
        <v>-1.9224283280573601E-2</v>
      </c>
      <c r="V536">
        <v>6.2801689035950098E-2</v>
      </c>
      <c r="W536">
        <v>1.55951438782135E-3</v>
      </c>
      <c r="X536">
        <v>5.4716988259598101E-2</v>
      </c>
      <c r="Y536">
        <v>-1.88136282376225E-2</v>
      </c>
      <c r="Z536">
        <v>2.81696540857789E-2</v>
      </c>
      <c r="AA536">
        <v>1.7089544498264001E-2</v>
      </c>
      <c r="AB536">
        <v>1.1066220262708399E-3</v>
      </c>
      <c r="AC536">
        <v>-3.06559911616156E-2</v>
      </c>
    </row>
    <row r="537" spans="1:30" x14ac:dyDescent="0.2">
      <c r="A537">
        <v>2015</v>
      </c>
      <c r="B537">
        <v>0</v>
      </c>
      <c r="C537" t="s">
        <v>261</v>
      </c>
      <c r="D537">
        <v>-0.638638565709156</v>
      </c>
      <c r="E537">
        <v>6.2897109675515896E-3</v>
      </c>
      <c r="F537" s="1">
        <v>6.5241249024816604E-5</v>
      </c>
      <c r="G537">
        <v>-4.7137831216496298E-2</v>
      </c>
      <c r="H537">
        <v>-7.6830993363785202E-3</v>
      </c>
      <c r="I537">
        <v>1.7846369360044901E-2</v>
      </c>
      <c r="J537">
        <v>3.2538476257858002E-3</v>
      </c>
      <c r="K537">
        <v>6.0667200001754797E-3</v>
      </c>
      <c r="L537">
        <v>-5.3172443473119399E-4</v>
      </c>
      <c r="M537" s="1">
        <v>9.4065274732065996E-5</v>
      </c>
      <c r="N537">
        <v>-1.61442494850797E-3</v>
      </c>
      <c r="O537">
        <v>3.0426713218849699E-3</v>
      </c>
      <c r="P537">
        <v>1.36981272969658E-2</v>
      </c>
      <c r="Q537">
        <v>2.4901278355491399E-2</v>
      </c>
      <c r="R537">
        <v>1.3525046911573999E-2</v>
      </c>
      <c r="S537">
        <v>-8.2306638668340707E-3</v>
      </c>
      <c r="T537">
        <v>4.5200519248436901E-3</v>
      </c>
      <c r="U537">
        <v>-1.6690218295213902E-2</v>
      </c>
      <c r="V537">
        <v>5.7194285091165201E-3</v>
      </c>
      <c r="W537">
        <v>6.6354697152778202E-3</v>
      </c>
      <c r="X537" s="1">
        <v>2.8790105231111399E-5</v>
      </c>
      <c r="Y537">
        <v>-5.4674994231519605E-4</v>
      </c>
      <c r="Z537">
        <v>5.9904344342959397E-3</v>
      </c>
      <c r="AA537">
        <v>-2.7227015009463002E-3</v>
      </c>
      <c r="AB537">
        <v>9.92843169007376E-4</v>
      </c>
      <c r="AC537">
        <v>-2.0884260640587002E-3</v>
      </c>
    </row>
    <row r="538" spans="1:30" x14ac:dyDescent="0.2">
      <c r="A538">
        <v>2015</v>
      </c>
      <c r="B538">
        <v>0</v>
      </c>
      <c r="C538" t="s">
        <v>136</v>
      </c>
      <c r="D538">
        <v>-0.79155056344201502</v>
      </c>
      <c r="E538">
        <v>9.0207320674265696E-3</v>
      </c>
      <c r="F538">
        <v>1.5266011344787801E-4</v>
      </c>
      <c r="G538">
        <v>-7.0101130574123802E-2</v>
      </c>
      <c r="H538">
        <v>1.26753711675828E-2</v>
      </c>
      <c r="I538">
        <v>-4.0006101033631301E-2</v>
      </c>
      <c r="J538">
        <v>-2.1808118711798101E-2</v>
      </c>
      <c r="K538">
        <v>1.1142397066228899E-2</v>
      </c>
      <c r="L538">
        <v>4.65786527334226E-3</v>
      </c>
      <c r="M538">
        <v>3.7138734085031301E-3</v>
      </c>
      <c r="N538">
        <v>-1.8020222272727301E-2</v>
      </c>
      <c r="O538">
        <v>1.5534432112806599E-3</v>
      </c>
      <c r="P538">
        <v>-1.7076115072201699E-2</v>
      </c>
      <c r="Q538">
        <v>-1.1220684175935899E-2</v>
      </c>
      <c r="R538">
        <v>5.7490831146341202E-3</v>
      </c>
      <c r="S538">
        <v>4.0824924058685003E-3</v>
      </c>
      <c r="T538">
        <v>1.2472044614901E-2</v>
      </c>
      <c r="U538">
        <v>-6.7355054927696299E-3</v>
      </c>
      <c r="V538">
        <v>7.9022332305996295E-3</v>
      </c>
      <c r="W538">
        <v>-5.6328433025285996E-3</v>
      </c>
      <c r="X538">
        <v>-9.4735889558340194E-3</v>
      </c>
      <c r="Y538">
        <v>-8.6574309062092698E-4</v>
      </c>
      <c r="Z538">
        <v>5.8441337824716999E-3</v>
      </c>
      <c r="AA538">
        <v>3.4863849614281598E-4</v>
      </c>
      <c r="AB538">
        <v>2.1145535164719401E-2</v>
      </c>
      <c r="AC538">
        <v>-3.4313612174998302E-3</v>
      </c>
    </row>
    <row r="539" spans="1:30" x14ac:dyDescent="0.2">
      <c r="A539">
        <v>2015</v>
      </c>
      <c r="B539">
        <v>1</v>
      </c>
      <c r="C539" t="s">
        <v>342</v>
      </c>
      <c r="D539">
        <v>1.5116823111028499</v>
      </c>
      <c r="E539">
        <v>1.57083772440876E-2</v>
      </c>
      <c r="F539">
        <v>1.5352972885008601E-3</v>
      </c>
      <c r="G539">
        <v>0.17712115345867199</v>
      </c>
      <c r="H539">
        <v>2.4295052165680502E-2</v>
      </c>
      <c r="I539">
        <v>-2.1880570928231199E-2</v>
      </c>
      <c r="J539">
        <v>-4.6294329310112698E-4</v>
      </c>
      <c r="K539">
        <v>-1.64011652991236E-2</v>
      </c>
      <c r="L539">
        <v>-2.8829650030485598E-2</v>
      </c>
      <c r="M539">
        <v>3.4999208239735097E-2</v>
      </c>
      <c r="N539">
        <v>5.8096034427908103E-2</v>
      </c>
      <c r="O539">
        <v>-4.8706886162792401E-3</v>
      </c>
      <c r="P539">
        <v>9.2939374210566795E-3</v>
      </c>
      <c r="Q539">
        <v>2.1404323290308402E-2</v>
      </c>
      <c r="R539">
        <v>0.12234808154209099</v>
      </c>
      <c r="S539">
        <v>-9.7598544322675205E-3</v>
      </c>
      <c r="T539">
        <v>-1.58497484463248E-2</v>
      </c>
      <c r="U539">
        <v>-0.112022041354786</v>
      </c>
      <c r="V539">
        <v>-4.24279265712509E-3</v>
      </c>
      <c r="W539">
        <v>-2.5042572664910799E-2</v>
      </c>
      <c r="X539">
        <v>-1.10072301941701E-2</v>
      </c>
      <c r="Y539">
        <v>-3.2201549630529201E-2</v>
      </c>
      <c r="Z539">
        <v>0.103386702832735</v>
      </c>
      <c r="AA539">
        <v>3.8606115707370001E-3</v>
      </c>
      <c r="AB539">
        <v>2.2342406122459799E-4</v>
      </c>
      <c r="AC539">
        <v>6.9489330402412698E-4</v>
      </c>
    </row>
    <row r="540" spans="1:30" x14ac:dyDescent="0.2">
      <c r="A540">
        <v>2015</v>
      </c>
      <c r="B540">
        <v>0</v>
      </c>
      <c r="C540" t="s">
        <v>484</v>
      </c>
      <c r="D540">
        <v>-0.62015295490622102</v>
      </c>
      <c r="E540">
        <v>1.19604341480605E-2</v>
      </c>
      <c r="F540">
        <v>1.17218493196734E-4</v>
      </c>
      <c r="G540">
        <v>-6.3382794432928796E-2</v>
      </c>
      <c r="H540">
        <v>-2.4544136391952302E-2</v>
      </c>
      <c r="I540">
        <v>-4.8241586784994097E-3</v>
      </c>
      <c r="J540">
        <v>1.7741267009791499E-2</v>
      </c>
      <c r="K540">
        <v>5.6860694937201197E-3</v>
      </c>
      <c r="L540">
        <v>8.0125196211514593E-3</v>
      </c>
      <c r="M540">
        <v>5.1203869242646E-3</v>
      </c>
      <c r="N540">
        <v>-1.4305326780449099E-3</v>
      </c>
      <c r="O540">
        <v>1.61787594230988E-3</v>
      </c>
      <c r="P540">
        <v>-2.1394113783003401E-2</v>
      </c>
      <c r="Q540">
        <v>1.2703858221687601E-2</v>
      </c>
      <c r="R540">
        <v>1.5424863965442801E-2</v>
      </c>
      <c r="S540">
        <v>-2.1521120254858598E-3</v>
      </c>
      <c r="T540">
        <v>3.4810660815327598E-3</v>
      </c>
      <c r="U540">
        <v>8.1577835630346999E-4</v>
      </c>
      <c r="V540">
        <v>-1.6015070404275401E-2</v>
      </c>
      <c r="W540">
        <v>2.4259219034132198E-3</v>
      </c>
      <c r="X540">
        <v>5.9676101657985901E-3</v>
      </c>
      <c r="Y540">
        <v>-5.6277808655844901E-3</v>
      </c>
      <c r="Z540">
        <v>-8.80350473632477E-4</v>
      </c>
      <c r="AA540">
        <v>-1.85301506076311E-3</v>
      </c>
      <c r="AB540">
        <v>-1.8991870077124601E-3</v>
      </c>
      <c r="AC540">
        <v>6.5853430796514604E-3</v>
      </c>
    </row>
    <row r="541" spans="1:30" x14ac:dyDescent="0.2">
      <c r="A541">
        <v>2015</v>
      </c>
      <c r="B541">
        <v>0</v>
      </c>
      <c r="C541" t="s">
        <v>64</v>
      </c>
      <c r="D541">
        <v>-0.63914472991279003</v>
      </c>
      <c r="E541">
        <v>1.15862295833062E-2</v>
      </c>
      <c r="F541">
        <v>1.21285516625024E-4</v>
      </c>
      <c r="G541">
        <v>-6.4275402508231397E-2</v>
      </c>
      <c r="H541">
        <v>3.56239433570665E-2</v>
      </c>
      <c r="I541">
        <v>8.3426728711579606E-3</v>
      </c>
      <c r="J541">
        <v>-3.4592418421589E-2</v>
      </c>
      <c r="K541">
        <v>8.53765094554923E-3</v>
      </c>
      <c r="L541">
        <v>-1.5555146081453799E-2</v>
      </c>
      <c r="M541">
        <v>-7.8538103043222802E-3</v>
      </c>
      <c r="N541">
        <v>-1.1874167341282399E-3</v>
      </c>
      <c r="O541">
        <v>-1.00532984415153E-2</v>
      </c>
      <c r="P541">
        <v>-8.3977804206662801E-3</v>
      </c>
      <c r="Q541">
        <v>-3.2066035984710299E-2</v>
      </c>
      <c r="R541">
        <v>-2.82968447489395E-3</v>
      </c>
      <c r="S541">
        <v>-5.9469556313734304E-3</v>
      </c>
      <c r="T541">
        <v>1.0807266454037E-2</v>
      </c>
      <c r="U541">
        <v>3.3255831744372299E-3</v>
      </c>
      <c r="V541">
        <v>-4.4743088331815903E-3</v>
      </c>
      <c r="W541">
        <v>6.4928732650239704E-3</v>
      </c>
      <c r="X541">
        <v>5.0200174487728703E-3</v>
      </c>
      <c r="Y541">
        <v>6.6072701997189898E-3</v>
      </c>
      <c r="Z541">
        <v>-4.3736516069664199E-3</v>
      </c>
      <c r="AA541">
        <v>1.05849099945052E-2</v>
      </c>
      <c r="AB541">
        <v>3.8611061091068802E-3</v>
      </c>
      <c r="AC541">
        <v>4.13560894372477E-3</v>
      </c>
    </row>
    <row r="542" spans="1:30" x14ac:dyDescent="0.2">
      <c r="A542">
        <v>2015</v>
      </c>
      <c r="B542">
        <v>0</v>
      </c>
      <c r="C542" t="s">
        <v>15</v>
      </c>
      <c r="D542">
        <v>-0.93185915181454004</v>
      </c>
      <c r="E542">
        <v>1.69226335844695E-2</v>
      </c>
      <c r="F542">
        <v>4.2707911942149501E-4</v>
      </c>
      <c r="G542">
        <v>-0.113645192814852</v>
      </c>
      <c r="H542">
        <v>5.1939916763248502E-2</v>
      </c>
      <c r="I542">
        <v>1.24791093218341E-2</v>
      </c>
      <c r="J542">
        <v>-6.7353966141956503E-2</v>
      </c>
      <c r="K542">
        <v>1.8965323600488901E-2</v>
      </c>
      <c r="L542">
        <v>-2.63451645856876E-2</v>
      </c>
      <c r="M542">
        <v>-1.15087341759501E-3</v>
      </c>
      <c r="N542">
        <v>-3.93575856736796E-3</v>
      </c>
      <c r="O542">
        <v>-8.2821700291100704E-3</v>
      </c>
      <c r="P542">
        <v>3.1494693434410199E-2</v>
      </c>
      <c r="Q542">
        <v>1.1507606367797099E-3</v>
      </c>
      <c r="R542">
        <v>4.4835646403110496E-3</v>
      </c>
      <c r="S542">
        <v>2.6306610164240799E-2</v>
      </c>
      <c r="T542">
        <v>-3.8422608471487298E-2</v>
      </c>
      <c r="U542">
        <v>-3.6441227316198598E-3</v>
      </c>
      <c r="V542">
        <v>1.69059445063162E-3</v>
      </c>
      <c r="W542">
        <v>-3.0965032516947402E-2</v>
      </c>
      <c r="X542">
        <v>1.3434219160004399E-2</v>
      </c>
      <c r="Y542">
        <v>-1.70730176025007E-3</v>
      </c>
      <c r="Z542">
        <v>1.00785759054064E-2</v>
      </c>
      <c r="AA542">
        <v>9.1182297981431595E-3</v>
      </c>
      <c r="AB542">
        <v>3.9799006860687502E-3</v>
      </c>
      <c r="AC542">
        <v>-2.8774964903750599E-2</v>
      </c>
    </row>
    <row r="543" spans="1:30" x14ac:dyDescent="0.2">
      <c r="A543">
        <v>2015</v>
      </c>
      <c r="B543">
        <v>0</v>
      </c>
      <c r="C543" t="s">
        <v>103</v>
      </c>
      <c r="D543">
        <v>-0.82046458155832203</v>
      </c>
      <c r="E543">
        <v>6.6617889717427298E-3</v>
      </c>
      <c r="F543">
        <v>1.2222678691078899E-4</v>
      </c>
      <c r="G543">
        <v>-6.2337163634811003E-2</v>
      </c>
      <c r="H543">
        <v>1.51602437080677E-2</v>
      </c>
      <c r="I543">
        <v>-1.5605469472567499E-2</v>
      </c>
      <c r="J543">
        <v>-1.8281805851411401E-2</v>
      </c>
      <c r="K543">
        <v>8.6091695804278497E-3</v>
      </c>
      <c r="L543">
        <v>-8.8380464859035696E-3</v>
      </c>
      <c r="M543">
        <v>-1.6797928264580899E-3</v>
      </c>
      <c r="N543">
        <v>1.9640507506044201E-2</v>
      </c>
      <c r="O543">
        <v>-5.3255279150925001E-3</v>
      </c>
      <c r="P543">
        <v>1.7690192103751601E-2</v>
      </c>
      <c r="Q543">
        <v>-5.40590829747875E-3</v>
      </c>
      <c r="R543">
        <v>1.5105714017965E-2</v>
      </c>
      <c r="S543">
        <v>5.9950463706946299E-3</v>
      </c>
      <c r="T543">
        <v>9.9567846426627596E-3</v>
      </c>
      <c r="U543">
        <v>-1.8290602636094298E-2</v>
      </c>
      <c r="V543">
        <v>-2.2685930070190902E-2</v>
      </c>
      <c r="W543">
        <v>-9.1733774291620808E-3</v>
      </c>
      <c r="X543">
        <v>7.9248997271248508E-3</v>
      </c>
      <c r="Y543">
        <v>1.0186172898705301E-4</v>
      </c>
      <c r="Z543">
        <v>1.21327770158196E-2</v>
      </c>
      <c r="AA543">
        <v>4.3184507216788596E-3</v>
      </c>
      <c r="AB543">
        <v>1.8571753305180599E-2</v>
      </c>
      <c r="AC543">
        <v>8.5684867618253998E-3</v>
      </c>
    </row>
    <row r="544" spans="1:30" x14ac:dyDescent="0.2">
      <c r="A544">
        <v>2015</v>
      </c>
      <c r="B544">
        <v>0</v>
      </c>
      <c r="C544" t="s">
        <v>6</v>
      </c>
      <c r="D544">
        <v>-0.73314310906329105</v>
      </c>
      <c r="E544">
        <v>1.98779824876225E-2</v>
      </c>
      <c r="F544">
        <v>2.8621080441257497E-4</v>
      </c>
      <c r="G544">
        <v>-9.7145575088135594E-2</v>
      </c>
      <c r="H544">
        <v>4.9828457519173501E-3</v>
      </c>
      <c r="I544">
        <v>-7.4682249010788104E-3</v>
      </c>
      <c r="J544">
        <v>-1.9685865726273899E-2</v>
      </c>
      <c r="K544">
        <v>1.06670921672746E-2</v>
      </c>
      <c r="L544">
        <v>-1.0896702242744799E-2</v>
      </c>
      <c r="M544">
        <v>1.00369980987887E-3</v>
      </c>
      <c r="N544">
        <v>-2.6602843961822199E-2</v>
      </c>
      <c r="O544">
        <v>-1.79178911200965E-3</v>
      </c>
      <c r="P544">
        <v>1.0707008257619E-2</v>
      </c>
      <c r="Q544">
        <v>4.9836709681529597E-3</v>
      </c>
      <c r="R544">
        <v>1.42661518163735E-2</v>
      </c>
      <c r="S544">
        <v>1.2329518414263101E-2</v>
      </c>
      <c r="T544">
        <v>-3.10716578363637E-2</v>
      </c>
      <c r="U544">
        <v>3.9724402605893798E-3</v>
      </c>
      <c r="V544">
        <v>-6.0601078340631999E-4</v>
      </c>
      <c r="W544">
        <v>-1.09708754990833E-2</v>
      </c>
      <c r="X544">
        <v>-4.3496588666380502E-2</v>
      </c>
      <c r="Y544">
        <v>5.9357371247484103E-3</v>
      </c>
      <c r="Z544">
        <v>-3.3034564225260998E-3</v>
      </c>
      <c r="AA544">
        <v>1.9456180415363901E-3</v>
      </c>
      <c r="AB544">
        <v>4.4368542209130002E-3</v>
      </c>
      <c r="AC544">
        <v>-8.5008829742411092E-3</v>
      </c>
    </row>
    <row r="545" spans="1:36" x14ac:dyDescent="0.2">
      <c r="A545">
        <v>2015</v>
      </c>
      <c r="B545">
        <v>1</v>
      </c>
      <c r="C545" t="s">
        <v>173</v>
      </c>
      <c r="D545">
        <v>0.94514011751580695</v>
      </c>
      <c r="E545">
        <v>2.1728044616007899E-2</v>
      </c>
      <c r="F545">
        <v>5.7119134111303699E-4</v>
      </c>
      <c r="G545">
        <v>0.13104420021572899</v>
      </c>
      <c r="H545">
        <v>-3.5947445925617799E-2</v>
      </c>
      <c r="I545">
        <v>-9.2084342657545205E-3</v>
      </c>
      <c r="J545">
        <v>2.9022356948583301E-2</v>
      </c>
      <c r="K545">
        <v>-1.5877159551463699E-2</v>
      </c>
      <c r="L545">
        <v>2.9687184278621201E-2</v>
      </c>
      <c r="M545">
        <v>2.12364022714649E-3</v>
      </c>
      <c r="N545">
        <v>-2.47975178035327E-2</v>
      </c>
      <c r="O545">
        <v>-4.0671919757737001E-3</v>
      </c>
      <c r="P545">
        <v>-6.1653237234590298E-2</v>
      </c>
      <c r="Q545">
        <v>4.1103913485185398E-2</v>
      </c>
      <c r="R545">
        <v>8.2101249193512905E-3</v>
      </c>
      <c r="S545">
        <v>-4.3503879204301897E-2</v>
      </c>
      <c r="T545">
        <v>4.7994984947036003E-2</v>
      </c>
      <c r="U545">
        <v>-9.85554753065419E-3</v>
      </c>
      <c r="V545">
        <v>-1.7808483272631101E-3</v>
      </c>
      <c r="W545">
        <v>3.9660399844475398E-2</v>
      </c>
      <c r="X545">
        <v>-3.1842563382020503E-2</v>
      </c>
      <c r="Y545">
        <v>1.80255380019235E-3</v>
      </c>
      <c r="Z545">
        <v>1.6739888214589198E-2</v>
      </c>
      <c r="AA545">
        <v>3.77712884891746E-3</v>
      </c>
      <c r="AB545">
        <v>8.4928379578885892E-3</v>
      </c>
      <c r="AC545">
        <v>3.7838677678988103E-2</v>
      </c>
    </row>
    <row r="546" spans="1:36" x14ac:dyDescent="0.2">
      <c r="A546">
        <v>2015</v>
      </c>
      <c r="B546">
        <v>1</v>
      </c>
      <c r="C546" t="s">
        <v>94</v>
      </c>
      <c r="D546">
        <v>1.66040009269193</v>
      </c>
      <c r="E546">
        <v>1.26518935299247E-2</v>
      </c>
      <c r="F546">
        <v>1.7083133176337101E-3</v>
      </c>
      <c r="G546">
        <v>0.17417483704227299</v>
      </c>
      <c r="H546">
        <v>-3.4082533034997002E-3</v>
      </c>
      <c r="I546">
        <v>-1.8989192583389099E-2</v>
      </c>
      <c r="J546">
        <v>-2.6995858415107101E-3</v>
      </c>
      <c r="K546">
        <v>-1.61304030080269E-2</v>
      </c>
      <c r="L546">
        <v>4.5755367163553403E-3</v>
      </c>
      <c r="M546">
        <v>-3.7847926707775502E-2</v>
      </c>
      <c r="N546">
        <v>3.6209871306614898E-2</v>
      </c>
      <c r="O546">
        <v>3.0268906689447601E-2</v>
      </c>
      <c r="P546">
        <v>-5.0003550087300997E-4</v>
      </c>
      <c r="Q546">
        <v>3.1200552117735501E-2</v>
      </c>
      <c r="R546">
        <v>-5.8790012766652001E-2</v>
      </c>
      <c r="S546">
        <v>4.3945706806766002E-2</v>
      </c>
      <c r="T546">
        <v>-7.8805024426896603E-3</v>
      </c>
      <c r="U546">
        <v>6.8034232387209501E-2</v>
      </c>
      <c r="V546">
        <v>-7.4154144386861798E-3</v>
      </c>
      <c r="W546">
        <v>-3.21341216016812E-2</v>
      </c>
      <c r="X546">
        <v>2.7464763605223302E-3</v>
      </c>
      <c r="Y546">
        <v>3.2040294367156302E-2</v>
      </c>
      <c r="Z546">
        <v>-4.2348896142010303E-2</v>
      </c>
      <c r="AA546">
        <v>-2.4750059812778401E-2</v>
      </c>
      <c r="AB546">
        <v>4.8932632771906001E-2</v>
      </c>
      <c r="AC546">
        <v>7.5852639828724597E-3</v>
      </c>
    </row>
    <row r="547" spans="1:36" x14ac:dyDescent="0.2">
      <c r="A547">
        <v>2015</v>
      </c>
      <c r="B547">
        <v>0</v>
      </c>
      <c r="C547" t="s">
        <v>44</v>
      </c>
      <c r="D547">
        <v>-0.62506278020657902</v>
      </c>
      <c r="E547">
        <v>1.7703930693711501E-2</v>
      </c>
      <c r="F547">
        <v>1.7797637552587799E-4</v>
      </c>
      <c r="G547">
        <v>-7.8052277598629802E-2</v>
      </c>
      <c r="H547">
        <v>-2.2569343003799099E-2</v>
      </c>
      <c r="I547">
        <v>1.04889271247841E-2</v>
      </c>
      <c r="J547">
        <v>-3.1240355016797301E-2</v>
      </c>
      <c r="K547">
        <v>4.9547572467016198E-3</v>
      </c>
      <c r="L547">
        <v>3.7051249319671201E-2</v>
      </c>
      <c r="M547">
        <v>-2.8400349620492501E-3</v>
      </c>
      <c r="N547">
        <v>-8.3786056916390003E-3</v>
      </c>
      <c r="O547">
        <v>8.6673263236105203E-4</v>
      </c>
      <c r="P547">
        <v>-3.4678534226046401E-2</v>
      </c>
      <c r="Q547">
        <v>-1.7549648758200701E-2</v>
      </c>
      <c r="R547">
        <v>1.9775983754766802E-2</v>
      </c>
      <c r="S547">
        <v>5.0487964816511898E-3</v>
      </c>
      <c r="T547">
        <v>1.3832672208092599E-2</v>
      </c>
      <c r="U547">
        <v>-3.9591907308688199E-3</v>
      </c>
      <c r="V547">
        <v>-4.6338055648987896E-3</v>
      </c>
      <c r="W547">
        <v>-6.5969786339989504E-3</v>
      </c>
      <c r="X547">
        <v>-3.27872261567951E-3</v>
      </c>
      <c r="Y547">
        <v>2.7821039807066402E-3</v>
      </c>
      <c r="Z547">
        <v>3.1380737601686601E-3</v>
      </c>
      <c r="AA547">
        <v>-1.6796888352903501E-4</v>
      </c>
      <c r="AB547">
        <v>4.4691249194959903E-3</v>
      </c>
      <c r="AC547">
        <v>1.2545633139735401E-3</v>
      </c>
      <c r="AG547" s="1"/>
    </row>
    <row r="548" spans="1:36" x14ac:dyDescent="0.2">
      <c r="A548">
        <v>2015</v>
      </c>
      <c r="B548">
        <v>0</v>
      </c>
      <c r="C548" t="s">
        <v>264</v>
      </c>
      <c r="D548">
        <v>-0.87793850472263402</v>
      </c>
      <c r="E548">
        <v>1.41558465399054E-2</v>
      </c>
      <c r="F548">
        <v>3.0804387821125299E-4</v>
      </c>
      <c r="G548">
        <v>-9.7745747661630605E-2</v>
      </c>
      <c r="H548">
        <v>-2.87342460008909E-2</v>
      </c>
      <c r="I548">
        <v>-3.76638146735252E-3</v>
      </c>
      <c r="J548">
        <v>2.2255152977535001E-2</v>
      </c>
      <c r="K548">
        <v>8.9031168863533197E-3</v>
      </c>
      <c r="L548">
        <v>-5.8135992468292099E-3</v>
      </c>
      <c r="M548">
        <v>6.8841758836976101E-3</v>
      </c>
      <c r="N548">
        <v>7.5052088413964796E-3</v>
      </c>
      <c r="O548">
        <v>-3.96325403454379E-3</v>
      </c>
      <c r="P548">
        <v>2.1497775678350602E-2</v>
      </c>
      <c r="Q548">
        <v>1.0486278617902399E-2</v>
      </c>
      <c r="R548">
        <v>2.4972742385821801E-2</v>
      </c>
      <c r="S548">
        <v>6.4710309051917601E-3</v>
      </c>
      <c r="T548">
        <v>7.51858788004078E-3</v>
      </c>
      <c r="U548">
        <v>5.3997136437334702E-4</v>
      </c>
      <c r="V548">
        <v>1.5336562696718299E-2</v>
      </c>
      <c r="W548">
        <v>-6.1450153407684501E-3</v>
      </c>
      <c r="X548">
        <v>-7.0865510378045004E-4</v>
      </c>
      <c r="Y548">
        <v>-6.2084545136265497E-3</v>
      </c>
      <c r="Z548">
        <v>-5.1156364285235504E-4</v>
      </c>
      <c r="AA548">
        <v>3.9329955149403004E-3</v>
      </c>
      <c r="AB548">
        <v>-2.5009444162585998E-3</v>
      </c>
      <c r="AC548">
        <v>-1.00638700640336E-2</v>
      </c>
      <c r="AF548" s="1"/>
    </row>
    <row r="549" spans="1:36" x14ac:dyDescent="0.2">
      <c r="A549">
        <v>2015</v>
      </c>
      <c r="B549">
        <v>0</v>
      </c>
      <c r="C549" t="s">
        <v>55</v>
      </c>
      <c r="D549">
        <v>-0.46320211585278298</v>
      </c>
      <c r="E549">
        <v>4.2865468729039397E-3</v>
      </c>
      <c r="F549" s="1">
        <v>2.2201958564153799E-5</v>
      </c>
      <c r="G549">
        <v>-2.8183371048690498E-2</v>
      </c>
      <c r="H549">
        <v>1.0676218889632201E-2</v>
      </c>
      <c r="I549">
        <v>8.9153313580800399E-3</v>
      </c>
      <c r="J549">
        <v>-8.6789366105029502E-3</v>
      </c>
      <c r="K549">
        <v>4.0137701230877803E-3</v>
      </c>
      <c r="L549">
        <v>-8.3828286009814505E-3</v>
      </c>
      <c r="M549">
        <v>-8.6174941141247893E-3</v>
      </c>
      <c r="N549">
        <v>-7.3190018470583901E-4</v>
      </c>
      <c r="O549">
        <v>2.5451996207697999E-3</v>
      </c>
      <c r="P549">
        <v>2.03275960945869E-3</v>
      </c>
      <c r="Q549">
        <v>1.3298192301390501E-3</v>
      </c>
      <c r="R549">
        <v>3.0373054045712798E-3</v>
      </c>
      <c r="S549">
        <v>2.3064050466744999E-3</v>
      </c>
      <c r="T549">
        <v>4.5973766574647799E-3</v>
      </c>
      <c r="U549">
        <v>-6.4509252963667E-3</v>
      </c>
      <c r="V549">
        <v>-2.1691780605787598E-3</v>
      </c>
      <c r="W549">
        <v>-2.9684739932672902E-3</v>
      </c>
      <c r="X549">
        <v>-1.09513472355619E-2</v>
      </c>
      <c r="Y549">
        <v>9.7618021648880702E-3</v>
      </c>
      <c r="Z549">
        <v>5.0201251596431896E-3</v>
      </c>
      <c r="AA549">
        <v>-2.5696638221113601E-3</v>
      </c>
      <c r="AB549">
        <v>1.5971745404492501E-3</v>
      </c>
      <c r="AC549">
        <v>1.9553983344519502E-3</v>
      </c>
    </row>
    <row r="550" spans="1:36" x14ac:dyDescent="0.2">
      <c r="A550">
        <v>2015</v>
      </c>
      <c r="B550">
        <v>0</v>
      </c>
      <c r="C550" t="s">
        <v>346</v>
      </c>
      <c r="D550">
        <v>-0.90654547464816004</v>
      </c>
      <c r="E550">
        <v>7.1464393163608898E-3</v>
      </c>
      <c r="F550">
        <v>1.6656227598869699E-4</v>
      </c>
      <c r="G550">
        <v>-7.1360251955581502E-2</v>
      </c>
      <c r="H550">
        <v>-4.7468960170534398E-3</v>
      </c>
      <c r="I550">
        <v>-2.3167798076792701E-2</v>
      </c>
      <c r="J550">
        <v>2.2473357117897899E-2</v>
      </c>
      <c r="K550">
        <v>1.2101886246386299E-2</v>
      </c>
      <c r="L550">
        <v>-6.3321775643981702E-3</v>
      </c>
      <c r="M550">
        <v>4.4695609324681999E-3</v>
      </c>
      <c r="N550">
        <v>2.0779366043049498E-2</v>
      </c>
      <c r="O550">
        <v>-1.19893797283234E-3</v>
      </c>
      <c r="P550">
        <v>6.1242518378181604E-4</v>
      </c>
      <c r="Q550">
        <v>2.8185070046947498E-3</v>
      </c>
      <c r="R550">
        <v>1.8040941306384398E-2</v>
      </c>
      <c r="S550">
        <v>8.9966279558034191E-3</v>
      </c>
      <c r="T550">
        <v>5.1363669119568597E-3</v>
      </c>
      <c r="U550">
        <v>-2.4899464958414899E-2</v>
      </c>
      <c r="V550">
        <v>1.13860729253381E-2</v>
      </c>
      <c r="W550">
        <v>-1.2338984658185901E-2</v>
      </c>
      <c r="X550">
        <v>3.1647351735380898E-3</v>
      </c>
      <c r="Y550">
        <v>-3.9881591756986898E-3</v>
      </c>
      <c r="Z550">
        <v>1.8462337903055601E-2</v>
      </c>
      <c r="AA550">
        <v>1.70452874133594E-3</v>
      </c>
      <c r="AB550">
        <v>-1.6096295140601201E-2</v>
      </c>
      <c r="AC550">
        <v>-6.4769098213528897E-3</v>
      </c>
    </row>
    <row r="551" spans="1:36" x14ac:dyDescent="0.2">
      <c r="A551">
        <v>2015</v>
      </c>
      <c r="B551">
        <v>0</v>
      </c>
      <c r="C551" t="s">
        <v>229</v>
      </c>
      <c r="D551">
        <v>-0.72293465437188398</v>
      </c>
      <c r="E551">
        <v>1.63811446139253E-2</v>
      </c>
      <c r="F551">
        <v>2.2737873440975499E-4</v>
      </c>
      <c r="G551">
        <v>-8.6740971443456202E-2</v>
      </c>
      <c r="H551">
        <v>-3.6094311391723602E-2</v>
      </c>
      <c r="I551">
        <v>1.2828695556155499E-2</v>
      </c>
      <c r="J551">
        <v>-2.6344463413254201E-3</v>
      </c>
      <c r="K551">
        <v>6.1888070412589201E-3</v>
      </c>
      <c r="L551">
        <v>3.2001755744279298E-2</v>
      </c>
      <c r="M551">
        <v>-5.4377769873946999E-3</v>
      </c>
      <c r="N551">
        <v>-2.3028275067420698E-2</v>
      </c>
      <c r="O551">
        <v>1.0705145639862E-3</v>
      </c>
      <c r="P551">
        <v>-2.4275276419474801E-2</v>
      </c>
      <c r="Q551">
        <v>-2.4321588706542701E-2</v>
      </c>
      <c r="R551">
        <v>2.4331122341880701E-2</v>
      </c>
      <c r="S551">
        <v>1.28021773008858E-3</v>
      </c>
      <c r="T551">
        <v>1.01331568785197E-2</v>
      </c>
      <c r="U551">
        <v>-5.0822837502927896E-3</v>
      </c>
      <c r="V551">
        <v>-4.6667351304823896E-3</v>
      </c>
      <c r="W551">
        <v>-2.8276127225198302E-3</v>
      </c>
      <c r="X551">
        <v>-1.58891747183786E-3</v>
      </c>
      <c r="Y551">
        <v>5.4066323289998601E-3</v>
      </c>
      <c r="Z551">
        <v>3.97387275732102E-3</v>
      </c>
      <c r="AA551">
        <v>-3.4492053818447802E-4</v>
      </c>
      <c r="AB551">
        <v>2.44134131036937E-3</v>
      </c>
      <c r="AC551" s="1">
        <v>7.7194830776492501E-5</v>
      </c>
    </row>
    <row r="552" spans="1:36" x14ac:dyDescent="0.2">
      <c r="A552">
        <v>2015</v>
      </c>
      <c r="B552">
        <v>0</v>
      </c>
      <c r="C552" t="s">
        <v>198</v>
      </c>
      <c r="D552">
        <v>-1.08634932059183</v>
      </c>
      <c r="E552">
        <v>9.7740875916640397E-3</v>
      </c>
      <c r="F552">
        <v>3.6113363755796901E-4</v>
      </c>
      <c r="G552">
        <v>-0.100169533668761</v>
      </c>
      <c r="H552">
        <v>9.2018201377618604E-3</v>
      </c>
      <c r="I552">
        <v>-6.7922821615779894E-2</v>
      </c>
      <c r="J552">
        <v>-6.0089079124654096E-3</v>
      </c>
      <c r="K552">
        <v>1.4067761877920399E-2</v>
      </c>
      <c r="L552">
        <v>-6.4814931281282004E-3</v>
      </c>
      <c r="M552">
        <v>1.0063158938449101E-2</v>
      </c>
      <c r="N552">
        <v>1.1066369573233601E-2</v>
      </c>
      <c r="O552">
        <v>-2.1177043264074099E-2</v>
      </c>
      <c r="P552">
        <v>1.42221441930897E-2</v>
      </c>
      <c r="Q552">
        <v>1.20733697862116E-2</v>
      </c>
      <c r="R552">
        <v>-4.3859476176210901E-2</v>
      </c>
      <c r="S552">
        <v>1.29890429379238E-2</v>
      </c>
      <c r="T552">
        <v>1.21662141654044E-2</v>
      </c>
      <c r="U552">
        <v>4.3059246134974E-2</v>
      </c>
      <c r="V552">
        <v>1.98999857533954E-2</v>
      </c>
      <c r="W552">
        <v>-3.8562330604393802E-3</v>
      </c>
      <c r="X552">
        <v>3.9697260122471397E-3</v>
      </c>
      <c r="Y552">
        <v>-8.0127553552852802E-3</v>
      </c>
      <c r="Z552">
        <v>-2.7693910472117299E-2</v>
      </c>
      <c r="AA552">
        <v>1.9664695479792899E-2</v>
      </c>
      <c r="AB552">
        <v>1.7373403391459201E-2</v>
      </c>
      <c r="AC552">
        <v>-1.10248706118228E-2</v>
      </c>
    </row>
    <row r="553" spans="1:36" x14ac:dyDescent="0.2">
      <c r="A553">
        <v>2015</v>
      </c>
      <c r="B553">
        <v>0</v>
      </c>
      <c r="C553" t="s">
        <v>107</v>
      </c>
      <c r="D553">
        <v>-0.76151876520767503</v>
      </c>
      <c r="E553">
        <v>1.8089298266006301E-2</v>
      </c>
      <c r="F553">
        <v>2.8337680409597698E-4</v>
      </c>
      <c r="G553">
        <v>-9.6129396598878702E-2</v>
      </c>
      <c r="H553">
        <v>-1.26363315980758E-2</v>
      </c>
      <c r="I553">
        <v>3.8091999804902002E-4</v>
      </c>
      <c r="J553">
        <v>-3.7424554699250099E-3</v>
      </c>
      <c r="K553">
        <v>8.5341890842195803E-3</v>
      </c>
      <c r="L553">
        <v>1.30551877451514E-2</v>
      </c>
      <c r="M553">
        <v>-1.15858068695085E-2</v>
      </c>
      <c r="N553">
        <v>1.88399870155E-2</v>
      </c>
      <c r="O553">
        <v>4.6024634530745401E-2</v>
      </c>
      <c r="P553">
        <v>3.6272321868196099E-3</v>
      </c>
      <c r="Q553">
        <v>6.6329492594419297E-3</v>
      </c>
      <c r="R553">
        <v>2.5851901643143899E-2</v>
      </c>
      <c r="S553">
        <v>-3.2734198997312003E-2</v>
      </c>
      <c r="T553">
        <v>1.3451623092572799E-2</v>
      </c>
      <c r="U553">
        <v>-2.60470829107891E-2</v>
      </c>
      <c r="V553">
        <v>-2.3092946673366399E-3</v>
      </c>
      <c r="W553">
        <v>2.59089397359329E-2</v>
      </c>
      <c r="X553">
        <v>-2.5581926260910101E-3</v>
      </c>
      <c r="Y553">
        <v>1.07723768495796E-2</v>
      </c>
      <c r="Z553">
        <v>1.8700676820332499E-2</v>
      </c>
      <c r="AA553">
        <v>-4.3510087764610801E-2</v>
      </c>
      <c r="AB553">
        <v>-4.6889531952393398E-2</v>
      </c>
      <c r="AC553" s="1">
        <v>3.1338387887997001E-5</v>
      </c>
    </row>
    <row r="554" spans="1:36" x14ac:dyDescent="0.2">
      <c r="A554">
        <v>2015</v>
      </c>
      <c r="B554">
        <v>0</v>
      </c>
      <c r="C554" t="s">
        <v>38</v>
      </c>
      <c r="D554">
        <v>-0.67109168082445403</v>
      </c>
      <c r="E554">
        <v>1.00770535692099E-2</v>
      </c>
      <c r="F554">
        <v>1.17300122470722E-4</v>
      </c>
      <c r="G554">
        <v>-6.2869055035445695E-2</v>
      </c>
      <c r="H554">
        <v>6.5251482507106499E-3</v>
      </c>
      <c r="I554">
        <v>2.6726798834144399E-2</v>
      </c>
      <c r="J554">
        <v>-2.8329273825801301E-2</v>
      </c>
      <c r="K554">
        <v>6.1120854762680499E-3</v>
      </c>
      <c r="L554">
        <v>6.94538904375423E-3</v>
      </c>
      <c r="M554">
        <v>-3.6247818608644701E-3</v>
      </c>
      <c r="N554">
        <v>3.3158488926919298E-2</v>
      </c>
      <c r="O554">
        <v>-8.3940357375100196E-4</v>
      </c>
      <c r="P554">
        <v>-2.56378584678827E-3</v>
      </c>
      <c r="Q554">
        <v>-2.85870503514096E-3</v>
      </c>
      <c r="R554">
        <v>9.0880959313311208E-3</v>
      </c>
      <c r="S554">
        <v>1.40412386461197E-2</v>
      </c>
      <c r="T554">
        <v>1.13397342871363E-2</v>
      </c>
      <c r="U554">
        <v>-1.7121930755745099E-2</v>
      </c>
      <c r="V554">
        <v>1.08587783206255E-2</v>
      </c>
      <c r="W554">
        <v>-1.56414937641778E-2</v>
      </c>
      <c r="X554">
        <v>2.5069490527561199E-3</v>
      </c>
      <c r="Y554">
        <v>1.9148181265489E-3</v>
      </c>
      <c r="Z554">
        <v>1.1015118939384699E-2</v>
      </c>
      <c r="AA554">
        <v>1.0568754565926401E-3</v>
      </c>
      <c r="AB554">
        <v>1.4527255485691901E-3</v>
      </c>
      <c r="AC554">
        <v>-3.809767609298E-3</v>
      </c>
      <c r="AJ554" s="1"/>
    </row>
    <row r="555" spans="1:36" x14ac:dyDescent="0.2">
      <c r="A555">
        <v>2015</v>
      </c>
      <c r="B555">
        <v>0</v>
      </c>
      <c r="C555" t="s">
        <v>71</v>
      </c>
      <c r="D555">
        <v>-0.84819989858753098</v>
      </c>
      <c r="E555">
        <v>6.9989563273487702E-3</v>
      </c>
      <c r="F555">
        <v>1.3897710582890801E-4</v>
      </c>
      <c r="G555">
        <v>-6.6070074272011795E-2</v>
      </c>
      <c r="H555">
        <v>2.5227397695588901E-2</v>
      </c>
      <c r="I555">
        <v>-2.7752920806143E-2</v>
      </c>
      <c r="J555">
        <v>-3.81187078064497E-2</v>
      </c>
      <c r="K555">
        <v>1.18978040663042E-2</v>
      </c>
      <c r="L555">
        <v>-6.5381171143238702E-3</v>
      </c>
      <c r="M555">
        <v>-3.04289989958833E-3</v>
      </c>
      <c r="N555">
        <v>4.8333251099013097E-3</v>
      </c>
      <c r="O555">
        <v>1.01135190900264E-3</v>
      </c>
      <c r="P555">
        <v>7.2232839402491403E-3</v>
      </c>
      <c r="Q555">
        <v>-2.3676781424512199E-3</v>
      </c>
      <c r="R555">
        <v>5.0651430264595796E-3</v>
      </c>
      <c r="S555">
        <v>1.0624680259575201E-2</v>
      </c>
      <c r="T555">
        <v>1.60098776892353E-2</v>
      </c>
      <c r="U555">
        <v>-6.9160520469309997E-3</v>
      </c>
      <c r="V555">
        <v>5.8758990338410996E-3</v>
      </c>
      <c r="W555">
        <v>-1.18914102832949E-2</v>
      </c>
      <c r="X555">
        <v>-3.1454709457994301E-3</v>
      </c>
      <c r="Y555">
        <v>5.0796252937202E-3</v>
      </c>
      <c r="Z555">
        <v>4.4943583929085004E-3</v>
      </c>
      <c r="AA555" s="1">
        <v>-7.5070581294331204E-5</v>
      </c>
      <c r="AB555">
        <v>-6.0836442844363504E-3</v>
      </c>
      <c r="AC555">
        <v>-2.5958377130885302E-3</v>
      </c>
    </row>
    <row r="556" spans="1:36" x14ac:dyDescent="0.2">
      <c r="A556">
        <v>2015</v>
      </c>
      <c r="B556">
        <v>0</v>
      </c>
      <c r="C556" t="s">
        <v>278</v>
      </c>
      <c r="D556">
        <v>-0.88974921139847996</v>
      </c>
      <c r="E556">
        <v>6.9087762987779001E-3</v>
      </c>
      <c r="F556">
        <v>1.5383423687680901E-4</v>
      </c>
      <c r="G556">
        <v>-6.8852863748196005E-2</v>
      </c>
      <c r="H556">
        <v>3.8002895315748099E-3</v>
      </c>
      <c r="I556">
        <v>-3.3132426378666001E-2</v>
      </c>
      <c r="J556">
        <v>1.14254266478523E-2</v>
      </c>
      <c r="K556">
        <v>1.2373693689642499E-2</v>
      </c>
      <c r="L556">
        <v>-1.1140386080752599E-2</v>
      </c>
      <c r="M556">
        <v>1.8889723984584399E-3</v>
      </c>
      <c r="N556">
        <v>-9.2507129856300597E-3</v>
      </c>
      <c r="O556">
        <v>-4.5345182811313903E-3</v>
      </c>
      <c r="P556">
        <v>1.29071616939672E-2</v>
      </c>
      <c r="Q556">
        <v>2.0508672647000202E-3</v>
      </c>
      <c r="R556">
        <v>-3.3838810306970999E-3</v>
      </c>
      <c r="S556">
        <v>-2.9374534007076E-2</v>
      </c>
      <c r="T556">
        <v>9.4215820359393396E-3</v>
      </c>
      <c r="U556">
        <v>7.3889287715376596E-3</v>
      </c>
      <c r="V556">
        <v>5.4493970331257E-3</v>
      </c>
      <c r="W556">
        <v>2.6508841343773602E-2</v>
      </c>
      <c r="X556">
        <v>4.8894579656272299E-3</v>
      </c>
      <c r="Y556">
        <v>-9.2538175618093901E-4</v>
      </c>
      <c r="Z556">
        <v>2.79088497456015E-3</v>
      </c>
      <c r="AA556">
        <v>6.2214352243515E-3</v>
      </c>
      <c r="AB556">
        <v>6.0350429578201904E-3</v>
      </c>
      <c r="AC556">
        <v>-1.6899624503196799E-3</v>
      </c>
    </row>
    <row r="557" spans="1:36" x14ac:dyDescent="0.2">
      <c r="A557">
        <v>2015</v>
      </c>
      <c r="B557">
        <v>0</v>
      </c>
      <c r="C557" t="s">
        <v>282</v>
      </c>
      <c r="D557">
        <v>-0.85314177096317201</v>
      </c>
      <c r="E557">
        <v>9.2156503795567495E-3</v>
      </c>
      <c r="F557">
        <v>1.8607287119945301E-4</v>
      </c>
      <c r="G557">
        <v>-7.6374911177061494E-2</v>
      </c>
      <c r="H557">
        <v>-2.4371797056921699E-3</v>
      </c>
      <c r="I557">
        <v>2.8523405502669699E-2</v>
      </c>
      <c r="J557">
        <v>9.3372945981812401E-3</v>
      </c>
      <c r="K557">
        <v>8.0540499804839794E-3</v>
      </c>
      <c r="L557">
        <v>-1.8121018698123101E-3</v>
      </c>
      <c r="M557">
        <v>-1.63375582166304E-2</v>
      </c>
      <c r="N557">
        <v>1.30463936296657E-2</v>
      </c>
      <c r="O557">
        <v>-5.2486696907688901E-3</v>
      </c>
      <c r="P557">
        <v>1.3321931224805E-2</v>
      </c>
      <c r="Q557">
        <v>-4.2284298871850097E-2</v>
      </c>
      <c r="R557">
        <v>1.1422625911647701E-2</v>
      </c>
      <c r="S557">
        <v>1.4555124127281599E-2</v>
      </c>
      <c r="T557">
        <v>5.8358168352624102E-3</v>
      </c>
      <c r="U557">
        <v>-1.97611387187097E-2</v>
      </c>
      <c r="V557">
        <v>-2.9729728300533699E-2</v>
      </c>
      <c r="W557">
        <v>-1.7318853556769199E-2</v>
      </c>
      <c r="X557">
        <v>1.04154520616984E-2</v>
      </c>
      <c r="Y557">
        <v>1.2895143828434E-2</v>
      </c>
      <c r="Z557">
        <v>1.4880055516854699E-2</v>
      </c>
      <c r="AA557">
        <v>4.9926899016988404E-3</v>
      </c>
      <c r="AB557">
        <v>2.6974697275945298E-3</v>
      </c>
      <c r="AC557">
        <v>1.23116154656026E-2</v>
      </c>
    </row>
    <row r="558" spans="1:36" x14ac:dyDescent="0.2">
      <c r="A558">
        <v>2015</v>
      </c>
      <c r="B558">
        <v>0</v>
      </c>
      <c r="C558" t="s">
        <v>47</v>
      </c>
      <c r="D558">
        <v>-0.73419288270897698</v>
      </c>
      <c r="E558">
        <v>8.4120712946607595E-3</v>
      </c>
      <c r="F558">
        <v>1.19630937696383E-4</v>
      </c>
      <c r="G558">
        <v>-6.2764249772867806E-2</v>
      </c>
      <c r="H558">
        <v>1.08358578798482E-2</v>
      </c>
      <c r="I558">
        <v>-1.7294458812258301E-2</v>
      </c>
      <c r="J558">
        <v>-1.8337475986081899E-2</v>
      </c>
      <c r="K558">
        <v>8.4001009843106701E-3</v>
      </c>
      <c r="L558">
        <v>-5.0277076565432904E-3</v>
      </c>
      <c r="M558">
        <v>2.89982225906181E-3</v>
      </c>
      <c r="N558">
        <v>-1.7921140767039701E-2</v>
      </c>
      <c r="O558">
        <v>6.7727705000972596E-3</v>
      </c>
      <c r="P558">
        <v>1.0117076897590701E-2</v>
      </c>
      <c r="Q558">
        <v>1.4817641399359699E-2</v>
      </c>
      <c r="R558">
        <v>-2.3098674487967499E-2</v>
      </c>
      <c r="S558">
        <v>2.5029878539110402E-4</v>
      </c>
      <c r="T558">
        <v>1.2606063165467699E-2</v>
      </c>
      <c r="U558">
        <v>2.20274330676591E-2</v>
      </c>
      <c r="V558">
        <v>3.35817289623024E-4</v>
      </c>
      <c r="W558">
        <v>3.4921181181624301E-3</v>
      </c>
      <c r="X558">
        <v>-1.6837051521450201E-2</v>
      </c>
      <c r="Y558">
        <v>2.7630030825722898E-4</v>
      </c>
      <c r="Z558">
        <v>-1.19419859590343E-2</v>
      </c>
      <c r="AA558">
        <v>-4.5938635249976201E-3</v>
      </c>
      <c r="AB558">
        <v>1.8298487956391201E-2</v>
      </c>
      <c r="AC558">
        <v>1.84696219166819E-3</v>
      </c>
    </row>
    <row r="559" spans="1:36" x14ac:dyDescent="0.2">
      <c r="A559">
        <v>2015</v>
      </c>
      <c r="B559">
        <v>0</v>
      </c>
      <c r="C559" t="s">
        <v>185</v>
      </c>
      <c r="D559">
        <v>-0.821730031989096</v>
      </c>
      <c r="E559">
        <v>1.1351240553973499E-2</v>
      </c>
      <c r="F559">
        <v>2.1031118910281801E-4</v>
      </c>
      <c r="G559">
        <v>-8.1768385378655703E-2</v>
      </c>
      <c r="H559">
        <v>1.3576459884882999E-2</v>
      </c>
      <c r="I559">
        <v>-2.3703070583148298E-3</v>
      </c>
      <c r="J559">
        <v>-1.59176914909109E-2</v>
      </c>
      <c r="K559">
        <v>1.1434756494557901E-2</v>
      </c>
      <c r="L559">
        <v>-9.8075760317423797E-3</v>
      </c>
      <c r="M559">
        <v>7.0118486960023003E-3</v>
      </c>
      <c r="N559">
        <v>2.11676239508812E-2</v>
      </c>
      <c r="O559">
        <v>-3.7025422200299999E-3</v>
      </c>
      <c r="P559">
        <v>6.9000777435716202E-3</v>
      </c>
      <c r="Q559">
        <v>1.5869718189032399E-2</v>
      </c>
      <c r="R559">
        <v>1.8808251127002899E-2</v>
      </c>
      <c r="S559">
        <v>9.0493705481123603E-3</v>
      </c>
      <c r="T559">
        <v>9.2764940855088792E-3</v>
      </c>
      <c r="U559">
        <v>-2.5212763297240998E-2</v>
      </c>
      <c r="V559">
        <v>2.7869724991932601E-2</v>
      </c>
      <c r="W559">
        <v>-1.3177551066223699E-2</v>
      </c>
      <c r="X559">
        <v>4.06233385284882E-2</v>
      </c>
      <c r="Y559">
        <v>-1.44548143984474E-2</v>
      </c>
      <c r="Z559">
        <v>1.8517772126943301E-2</v>
      </c>
      <c r="AA559">
        <v>2.5821686612060302E-3</v>
      </c>
      <c r="AB559">
        <v>9.1626072789703205E-3</v>
      </c>
      <c r="AC559">
        <v>-1.4226478134132199E-2</v>
      </c>
    </row>
    <row r="560" spans="1:36" x14ac:dyDescent="0.2">
      <c r="A560">
        <v>2015</v>
      </c>
      <c r="B560">
        <v>0</v>
      </c>
      <c r="C560" t="s">
        <v>412</v>
      </c>
      <c r="D560">
        <v>-0.83603442176681098</v>
      </c>
      <c r="E560">
        <v>2.54233100168373E-2</v>
      </c>
      <c r="F560">
        <v>4.99748725792314E-4</v>
      </c>
      <c r="G560">
        <v>-0.12575510435116299</v>
      </c>
      <c r="H560">
        <v>-1.3369854762701E-2</v>
      </c>
      <c r="I560">
        <v>1.92930944018227E-2</v>
      </c>
      <c r="J560">
        <v>2.0492589997115701E-2</v>
      </c>
      <c r="K560">
        <v>1.2994546561402901E-2</v>
      </c>
      <c r="L560">
        <v>1.87498274916736E-3</v>
      </c>
      <c r="M560">
        <v>-1.7972787501357699E-2</v>
      </c>
      <c r="N560">
        <v>-5.10453659649448E-2</v>
      </c>
      <c r="O560">
        <v>7.1307298648346801E-3</v>
      </c>
      <c r="P560">
        <v>6.2012357853340801E-3</v>
      </c>
      <c r="Q560">
        <v>3.7315842032235999E-3</v>
      </c>
      <c r="R560">
        <v>-9.4407331661437808E-3</v>
      </c>
      <c r="S560">
        <v>1.12509383296845E-2</v>
      </c>
      <c r="T560">
        <v>3.9930106864670897E-3</v>
      </c>
      <c r="U560">
        <v>-2.07642088244934E-3</v>
      </c>
      <c r="V560">
        <v>8.4993001698705301E-2</v>
      </c>
      <c r="W560">
        <v>-7.9850355092547093E-3</v>
      </c>
      <c r="X560">
        <v>1.29343429560495E-2</v>
      </c>
      <c r="Y560">
        <v>1.50440960683899E-2</v>
      </c>
      <c r="Z560">
        <v>-2.51032167557307E-3</v>
      </c>
      <c r="AA560">
        <v>-6.4186884642761103E-3</v>
      </c>
      <c r="AB560">
        <v>1.91903948426871E-2</v>
      </c>
      <c r="AC560">
        <v>-3.9230257554591502E-2</v>
      </c>
    </row>
    <row r="561" spans="1:31" x14ac:dyDescent="0.2">
      <c r="A561">
        <v>2015</v>
      </c>
      <c r="B561">
        <v>0</v>
      </c>
      <c r="C561" t="s">
        <v>204</v>
      </c>
      <c r="D561">
        <v>-0.74624604280379903</v>
      </c>
      <c r="E561">
        <v>1.4898249220424001E-2</v>
      </c>
      <c r="F561">
        <v>2.21838827597734E-4</v>
      </c>
      <c r="G561">
        <v>-8.5295066511803103E-2</v>
      </c>
      <c r="H561">
        <v>-2.0363400526763501E-2</v>
      </c>
      <c r="I561">
        <v>1.21326792034087E-3</v>
      </c>
      <c r="J561">
        <v>2.6405362172541198E-2</v>
      </c>
      <c r="K561">
        <v>5.2217915514677603E-3</v>
      </c>
      <c r="L561">
        <v>1.2983944366307801E-2</v>
      </c>
      <c r="M561">
        <v>3.5044728976641498E-3</v>
      </c>
      <c r="N561">
        <v>1.25204549849754E-2</v>
      </c>
      <c r="O561">
        <v>-3.2596734496327098E-3</v>
      </c>
      <c r="P561">
        <v>-1.77337904319382E-2</v>
      </c>
      <c r="Q561">
        <v>-1.7118484517298999E-2</v>
      </c>
      <c r="R561">
        <v>-8.1225511553028092E-3</v>
      </c>
      <c r="S561">
        <v>-1.26142893839307E-2</v>
      </c>
      <c r="T561">
        <v>3.4190501663884901E-3</v>
      </c>
      <c r="U561">
        <v>4.5993240376088701E-3</v>
      </c>
      <c r="V561">
        <v>1.5686498757672501E-2</v>
      </c>
      <c r="W561">
        <v>1.4164293565294099E-2</v>
      </c>
      <c r="X561">
        <v>-4.2665934525240201E-2</v>
      </c>
      <c r="Y561">
        <v>5.8088877852611603E-3</v>
      </c>
      <c r="Z561">
        <v>-2.3458285780160299E-3</v>
      </c>
      <c r="AA561">
        <v>3.1211803796666101E-3</v>
      </c>
      <c r="AB561">
        <v>9.3111726927961897E-3</v>
      </c>
      <c r="AC561">
        <v>-5.2941319148544896E-3</v>
      </c>
    </row>
    <row r="562" spans="1:31" x14ac:dyDescent="0.2">
      <c r="A562">
        <v>2015</v>
      </c>
      <c r="B562">
        <v>1</v>
      </c>
      <c r="C562" t="s">
        <v>112</v>
      </c>
      <c r="D562">
        <v>1.7016476054457299</v>
      </c>
      <c r="E562">
        <v>4.6925316425317802E-3</v>
      </c>
      <c r="F562">
        <v>6.9364630841356695E-4</v>
      </c>
      <c r="G562">
        <v>0.108292618557449</v>
      </c>
      <c r="H562">
        <v>1.44514905872194E-3</v>
      </c>
      <c r="I562">
        <v>-2.9636494708979701E-2</v>
      </c>
      <c r="J562">
        <v>3.10845076008931E-2</v>
      </c>
      <c r="K562">
        <v>-1.6315298742558298E-2</v>
      </c>
      <c r="L562">
        <v>-8.7798872813916705E-3</v>
      </c>
      <c r="M562">
        <v>3.39098607789492E-3</v>
      </c>
      <c r="N562">
        <v>-3.9023776958428499E-2</v>
      </c>
      <c r="O562">
        <v>-5.4705009730039904E-3</v>
      </c>
      <c r="P562">
        <v>-1.2627414577269701E-2</v>
      </c>
      <c r="Q562">
        <v>-3.7442872331172203E-2</v>
      </c>
      <c r="R562">
        <v>1.9390539347574301E-2</v>
      </c>
      <c r="S562">
        <v>-2.89211917814018E-2</v>
      </c>
      <c r="T562">
        <v>-2.2564789851634699E-2</v>
      </c>
      <c r="U562">
        <v>-5.5741403369625698E-3</v>
      </c>
      <c r="V562">
        <v>1.4417074479601499E-2</v>
      </c>
      <c r="W562">
        <v>2.26350019224901E-2</v>
      </c>
      <c r="X562">
        <v>1.7493647647281001E-3</v>
      </c>
      <c r="Y562">
        <v>-2.0847540488773898E-3</v>
      </c>
      <c r="Z562">
        <v>9.5447318361294095E-3</v>
      </c>
      <c r="AA562">
        <v>4.8059778122362404E-3</v>
      </c>
      <c r="AB562">
        <v>7.6553761911023399E-3</v>
      </c>
      <c r="AC562">
        <v>-8.8349176279951796E-3</v>
      </c>
    </row>
    <row r="563" spans="1:31" x14ac:dyDescent="0.2">
      <c r="A563">
        <v>2015</v>
      </c>
      <c r="B563">
        <v>0</v>
      </c>
      <c r="C563" t="s">
        <v>467</v>
      </c>
      <c r="D563">
        <v>-0.82987688175989505</v>
      </c>
      <c r="E563">
        <v>1.3737538643401799E-2</v>
      </c>
      <c r="F563">
        <v>2.6132153787815799E-4</v>
      </c>
      <c r="G563">
        <v>-9.0998626721900899E-2</v>
      </c>
      <c r="H563">
        <v>-2.0698290868299302E-2</v>
      </c>
      <c r="I563">
        <v>6.0593673643801003E-3</v>
      </c>
      <c r="J563">
        <v>8.1481256686258292E-3</v>
      </c>
      <c r="K563">
        <v>1.21196963734719E-2</v>
      </c>
      <c r="L563">
        <v>1.95853942640778E-2</v>
      </c>
      <c r="M563">
        <v>-3.6223357656583202E-2</v>
      </c>
      <c r="N563">
        <v>3.50372165887766E-2</v>
      </c>
      <c r="O563">
        <v>1.5112310050249499E-2</v>
      </c>
      <c r="P563">
        <v>-1.38193454329864E-2</v>
      </c>
      <c r="Q563">
        <v>5.54249361552337E-3</v>
      </c>
      <c r="R563">
        <v>1.5902735651725598E-2</v>
      </c>
      <c r="S563">
        <v>3.1304069476610699E-3</v>
      </c>
      <c r="T563">
        <v>9.5993549417324603E-3</v>
      </c>
      <c r="U563">
        <v>-1.9719816030083701E-2</v>
      </c>
      <c r="V563">
        <v>1.6681868620941599E-2</v>
      </c>
      <c r="W563">
        <v>-6.7683131665718498E-3</v>
      </c>
      <c r="X563">
        <v>2.0955901473568201E-2</v>
      </c>
      <c r="Y563">
        <v>2.89011647218754E-2</v>
      </c>
      <c r="Z563">
        <v>1.3558895018903699E-2</v>
      </c>
      <c r="AA563">
        <v>-1.39941230836193E-2</v>
      </c>
      <c r="AB563">
        <v>-1.7827320070417499E-2</v>
      </c>
      <c r="AC563">
        <v>-8.7019388424271395E-3</v>
      </c>
    </row>
    <row r="564" spans="1:31" x14ac:dyDescent="0.2">
      <c r="A564">
        <v>2015</v>
      </c>
      <c r="B564">
        <v>0</v>
      </c>
      <c r="C564" t="s">
        <v>150</v>
      </c>
      <c r="D564">
        <v>-0.96454431012009201</v>
      </c>
      <c r="E564">
        <v>1.2157357548638399E-2</v>
      </c>
      <c r="F564">
        <v>3.3216048884286697E-4</v>
      </c>
      <c r="G564">
        <v>-9.9368029777549105E-2</v>
      </c>
      <c r="H564">
        <v>2.4505539946305901E-2</v>
      </c>
      <c r="I564">
        <v>1.1904059190688101E-2</v>
      </c>
      <c r="J564">
        <v>-1.20486396294833E-2</v>
      </c>
      <c r="K564">
        <v>1.5554633731726599E-2</v>
      </c>
      <c r="L564">
        <v>-1.9930246191262602E-2</v>
      </c>
      <c r="M564">
        <v>9.7701692002733001E-3</v>
      </c>
      <c r="N564">
        <v>-4.8511014707451399E-3</v>
      </c>
      <c r="O564">
        <v>9.2129566779782599E-3</v>
      </c>
      <c r="P564">
        <v>1.8455380994477799E-2</v>
      </c>
      <c r="Q564">
        <v>-2.49020884309776E-2</v>
      </c>
      <c r="R564">
        <v>-1.18928324625522E-2</v>
      </c>
      <c r="S564">
        <v>-2.46159630563231E-2</v>
      </c>
      <c r="T564">
        <v>-5.2998521793086402E-2</v>
      </c>
      <c r="U564">
        <v>1.49218653292941E-2</v>
      </c>
      <c r="V564">
        <v>2.0012890286478899E-3</v>
      </c>
      <c r="W564">
        <v>2.7056018578460801E-2</v>
      </c>
      <c r="X564">
        <v>-3.1652575674647299E-2</v>
      </c>
      <c r="Y564">
        <v>-7.5084521432763002E-3</v>
      </c>
      <c r="Z564">
        <v>-1.6182527192812601E-2</v>
      </c>
      <c r="AA564">
        <v>-9.1053599440165892E-3</v>
      </c>
      <c r="AB564">
        <v>7.9423432025461796E-4</v>
      </c>
      <c r="AC564">
        <v>4.0816733316627702E-3</v>
      </c>
    </row>
    <row r="565" spans="1:31" x14ac:dyDescent="0.2">
      <c r="A565">
        <v>2015</v>
      </c>
      <c r="B565">
        <v>1</v>
      </c>
      <c r="C565" t="s">
        <v>24</v>
      </c>
      <c r="D565">
        <v>1.77709342441653</v>
      </c>
      <c r="E565">
        <v>6.9680622220005496E-3</v>
      </c>
      <c r="F565">
        <v>1.2161071033564401E-3</v>
      </c>
      <c r="G565">
        <v>0.13791939293566699</v>
      </c>
      <c r="H565">
        <v>-1.88273305905442E-2</v>
      </c>
      <c r="I565">
        <v>-2.0869159375295002E-2</v>
      </c>
      <c r="J565">
        <v>0.114105593795109</v>
      </c>
      <c r="K565">
        <v>-2.00534280454178E-2</v>
      </c>
      <c r="L565">
        <v>-4.5583374349714198E-2</v>
      </c>
      <c r="M565">
        <v>8.2406902224537708E-3</v>
      </c>
      <c r="N565">
        <v>-2.3209914110915901E-3</v>
      </c>
      <c r="O565">
        <v>-1.7707999132807201E-2</v>
      </c>
      <c r="P565">
        <v>4.14826826750537E-2</v>
      </c>
      <c r="Q565">
        <v>-1.05159403288993E-3</v>
      </c>
      <c r="R565">
        <v>-9.2567933381085508E-3</v>
      </c>
      <c r="S565">
        <v>-3.7589488489794903E-2</v>
      </c>
      <c r="T565">
        <v>-4.0330444641512898E-2</v>
      </c>
      <c r="U565">
        <v>1.0715688125318101E-2</v>
      </c>
      <c r="V565">
        <v>1.7791672167804301E-3</v>
      </c>
      <c r="W565">
        <v>4.3955773939972798E-2</v>
      </c>
      <c r="X565">
        <v>1.5806328658506199E-3</v>
      </c>
      <c r="Y565">
        <v>-6.4804994242417596E-3</v>
      </c>
      <c r="Z565">
        <v>-1.6016110797011499E-2</v>
      </c>
      <c r="AA565">
        <v>1.6014541738717001E-2</v>
      </c>
      <c r="AB565">
        <v>-1.0102601681110801E-2</v>
      </c>
      <c r="AC565">
        <v>-3.52654344197688E-3</v>
      </c>
    </row>
    <row r="566" spans="1:31" x14ac:dyDescent="0.2">
      <c r="A566">
        <v>2015</v>
      </c>
      <c r="B566">
        <v>0</v>
      </c>
      <c r="C566" t="s">
        <v>163</v>
      </c>
      <c r="D566">
        <v>-0.81059584357186198</v>
      </c>
      <c r="E566">
        <v>1.49861694583755E-2</v>
      </c>
      <c r="F566">
        <v>2.7020632105014599E-4</v>
      </c>
      <c r="G566">
        <v>-9.2921053490348293E-2</v>
      </c>
      <c r="H566">
        <v>4.3028931005591499E-2</v>
      </c>
      <c r="I566">
        <v>1.0020530845710999E-2</v>
      </c>
      <c r="J566">
        <v>7.5030393772566603E-3</v>
      </c>
      <c r="K566">
        <v>1.6106579873037201E-2</v>
      </c>
      <c r="L566">
        <v>-6.2168411974185898E-2</v>
      </c>
      <c r="M566">
        <v>5.5007826344046298E-4</v>
      </c>
      <c r="N566">
        <v>-1.1941953529159E-2</v>
      </c>
      <c r="O566">
        <v>-8.5923164268530104E-3</v>
      </c>
      <c r="P566">
        <v>4.7551967629046801E-2</v>
      </c>
      <c r="Q566">
        <v>2.6914969536831299E-2</v>
      </c>
      <c r="R566">
        <v>-2.83799490606666E-3</v>
      </c>
      <c r="S566">
        <v>1.1244175036654499E-2</v>
      </c>
      <c r="T566">
        <v>-4.7157989668213697E-2</v>
      </c>
      <c r="U566">
        <v>-2.43154177874659E-3</v>
      </c>
      <c r="V566">
        <v>3.0416913374689499E-3</v>
      </c>
      <c r="W566">
        <v>-1.06747227592357E-2</v>
      </c>
      <c r="X566">
        <v>4.6648877198202498E-3</v>
      </c>
      <c r="Y566">
        <v>-1.4533979549070199E-3</v>
      </c>
      <c r="Z566">
        <v>2.0172326476754201E-3</v>
      </c>
      <c r="AA566">
        <v>7.9314866553892808E-3</v>
      </c>
      <c r="AB566">
        <v>-1.3520466971202001E-3</v>
      </c>
      <c r="AC566">
        <v>4.4122739137591798E-3</v>
      </c>
    </row>
    <row r="567" spans="1:31" x14ac:dyDescent="0.2">
      <c r="A567">
        <v>2015</v>
      </c>
      <c r="B567">
        <v>0</v>
      </c>
      <c r="C567" t="s">
        <v>25</v>
      </c>
      <c r="D567">
        <v>-0.73413766097996602</v>
      </c>
      <c r="E567">
        <v>1.20397248935969E-2</v>
      </c>
      <c r="F567">
        <v>1.7203710203125499E-4</v>
      </c>
      <c r="G567">
        <v>-7.5278401982510401E-2</v>
      </c>
      <c r="H567">
        <v>-1.00946019468934E-3</v>
      </c>
      <c r="I567">
        <v>2.0543785549600801E-2</v>
      </c>
      <c r="J567">
        <v>-3.7353288046575797E-2</v>
      </c>
      <c r="K567">
        <v>1.0015848460761201E-2</v>
      </c>
      <c r="L567">
        <v>2.3658601880152799E-2</v>
      </c>
      <c r="M567">
        <v>-1.0490134471098599E-2</v>
      </c>
      <c r="N567">
        <v>2.1137779462759799E-4</v>
      </c>
      <c r="O567">
        <v>-3.9171778671909102E-3</v>
      </c>
      <c r="P567">
        <v>-1.33999328197717E-2</v>
      </c>
      <c r="Q567">
        <v>-7.5620574027410103E-3</v>
      </c>
      <c r="R567">
        <v>-2.3632140451648998E-3</v>
      </c>
      <c r="S567">
        <v>-2.5452896497809699E-2</v>
      </c>
      <c r="T567">
        <v>-2.6296793010646101E-2</v>
      </c>
      <c r="U567">
        <v>2.0327747078580502E-3</v>
      </c>
      <c r="V567">
        <v>-1.83568951948203E-3</v>
      </c>
      <c r="W567">
        <v>2.1769874555512998E-2</v>
      </c>
      <c r="X567">
        <v>-5.0395272630852604E-3</v>
      </c>
      <c r="Y567">
        <v>9.3677680345003508E-3</v>
      </c>
      <c r="Z567">
        <v>7.2899644242905197E-3</v>
      </c>
      <c r="AA567">
        <v>3.78024505615934E-3</v>
      </c>
      <c r="AB567">
        <v>4.5395356022376997E-3</v>
      </c>
      <c r="AC567">
        <v>-1.1109762475726001E-2</v>
      </c>
    </row>
    <row r="568" spans="1:31" x14ac:dyDescent="0.2">
      <c r="A568">
        <v>2015</v>
      </c>
      <c r="B568">
        <v>0</v>
      </c>
      <c r="C568" t="s">
        <v>66</v>
      </c>
      <c r="D568">
        <v>-1.0022684001284601</v>
      </c>
      <c r="E568">
        <v>1.2913929114946401E-2</v>
      </c>
      <c r="F568">
        <v>3.8888975277389802E-4</v>
      </c>
      <c r="G568">
        <v>-0.10646779171260599</v>
      </c>
      <c r="H568">
        <v>1.6557939727909799E-2</v>
      </c>
      <c r="I568">
        <v>-6.24858273256736E-3</v>
      </c>
      <c r="J568">
        <v>-2.2484221324450802E-2</v>
      </c>
      <c r="K568">
        <v>8.2622568462867897E-3</v>
      </c>
      <c r="L568">
        <v>-8.7686158821200701E-3</v>
      </c>
      <c r="M568">
        <v>5.9308860700967997E-2</v>
      </c>
      <c r="N568">
        <v>-1.64851620984592E-2</v>
      </c>
      <c r="O568">
        <v>-2.1931287440224299E-2</v>
      </c>
      <c r="P568">
        <v>2.8292496733587202E-2</v>
      </c>
      <c r="Q568">
        <v>-2.7659393801181601E-2</v>
      </c>
      <c r="R568">
        <v>4.31898266521079E-3</v>
      </c>
      <c r="S568">
        <v>2.27075864837854E-3</v>
      </c>
      <c r="T568">
        <v>1.1898828468232901E-2</v>
      </c>
      <c r="U568">
        <v>-1.01971027130618E-2</v>
      </c>
      <c r="V568">
        <v>6.87392525485102E-3</v>
      </c>
      <c r="W568">
        <v>-4.3830294486742298E-3</v>
      </c>
      <c r="X568">
        <v>-1.44985761854613E-2</v>
      </c>
      <c r="Y568">
        <v>-5.2755822163778499E-2</v>
      </c>
      <c r="Z568">
        <v>1.0341704914262E-2</v>
      </c>
      <c r="AA568">
        <v>2.12482469900384E-2</v>
      </c>
      <c r="AB568">
        <v>7.4223380414264999E-3</v>
      </c>
      <c r="AC568">
        <v>-4.9095033686481996E-3</v>
      </c>
      <c r="AE568" s="1"/>
    </row>
    <row r="569" spans="1:31" x14ac:dyDescent="0.2">
      <c r="A569">
        <v>2015</v>
      </c>
      <c r="B569">
        <v>1</v>
      </c>
      <c r="C569" t="s">
        <v>421</v>
      </c>
      <c r="D569">
        <v>1.4567472678565601</v>
      </c>
      <c r="E569">
        <v>1.0680463472681E-2</v>
      </c>
      <c r="F569">
        <v>9.2285861098478103E-4</v>
      </c>
      <c r="G569">
        <v>0.140380863442394</v>
      </c>
      <c r="H569">
        <v>-4.3708044448661998E-2</v>
      </c>
      <c r="I569">
        <v>3.6738647953823901E-2</v>
      </c>
      <c r="J569">
        <v>-3.0388226414786799E-2</v>
      </c>
      <c r="K569">
        <v>-1.6716592608978599E-2</v>
      </c>
      <c r="L569">
        <v>6.1526630345344703E-2</v>
      </c>
      <c r="M569">
        <v>-1.7750805000566999E-2</v>
      </c>
      <c r="N569">
        <v>-5.20469622245519E-2</v>
      </c>
      <c r="O569">
        <v>-5.3833425638154103E-3</v>
      </c>
      <c r="P569">
        <v>-2.2893191279580401E-2</v>
      </c>
      <c r="Q569">
        <v>2.9553108710939701E-2</v>
      </c>
      <c r="R569">
        <v>4.8253532261124402E-2</v>
      </c>
      <c r="S569">
        <v>-2.2828717929838999E-2</v>
      </c>
      <c r="T569">
        <v>-6.3433042615623804E-3</v>
      </c>
      <c r="U569">
        <v>-3.5802497485088097E-2</v>
      </c>
      <c r="V569">
        <v>2.5465704218117099E-2</v>
      </c>
      <c r="W569">
        <v>8.8964825619156605E-3</v>
      </c>
      <c r="X569">
        <v>-2.1971045832718899E-2</v>
      </c>
      <c r="Y569">
        <v>1.92954400005627E-2</v>
      </c>
      <c r="Z569">
        <v>3.0810170972437899E-2</v>
      </c>
      <c r="AA569">
        <v>6.8987348752223903E-3</v>
      </c>
      <c r="AB569">
        <v>-9.4579642143894603E-3</v>
      </c>
      <c r="AC569">
        <v>-1.12661690846697E-2</v>
      </c>
    </row>
    <row r="570" spans="1:31" x14ac:dyDescent="0.2">
      <c r="A570">
        <v>2015</v>
      </c>
      <c r="B570">
        <v>0</v>
      </c>
      <c r="C570" t="s">
        <v>144</v>
      </c>
      <c r="D570">
        <v>-0.99213231373026101</v>
      </c>
      <c r="E570">
        <v>2.8906446030877098E-2</v>
      </c>
      <c r="F570">
        <v>8.6497937277944001E-4</v>
      </c>
      <c r="G570">
        <v>-0.15943437372181199</v>
      </c>
      <c r="H570">
        <v>4.5030644807832598E-3</v>
      </c>
      <c r="I570">
        <v>-1.13036012831447E-2</v>
      </c>
      <c r="J570">
        <v>-1.3467352368611E-2</v>
      </c>
      <c r="K570">
        <v>1.00745750971276E-2</v>
      </c>
      <c r="L570">
        <v>-1.19453053085398E-4</v>
      </c>
      <c r="M570">
        <v>3.2734737734374099E-3</v>
      </c>
      <c r="N570">
        <v>-6.69683976049855E-3</v>
      </c>
      <c r="O570">
        <v>1.6391352761349299E-3</v>
      </c>
      <c r="P570">
        <v>7.28150464220771E-3</v>
      </c>
      <c r="Q570">
        <v>7.1808358753023696E-3</v>
      </c>
      <c r="R570">
        <v>-0.134000237615924</v>
      </c>
      <c r="S570">
        <v>-2.8305965790161002E-2</v>
      </c>
      <c r="T570">
        <v>1.80666901452756E-2</v>
      </c>
      <c r="U570">
        <v>0.13866482424966201</v>
      </c>
      <c r="V570">
        <v>1.87291434860761E-2</v>
      </c>
      <c r="W570">
        <v>5.4808162978457503E-2</v>
      </c>
      <c r="X570">
        <v>-7.3884891103130198E-3</v>
      </c>
      <c r="Y570">
        <v>-1.91876583229946E-3</v>
      </c>
      <c r="Z570">
        <v>-9.1571998845190905E-2</v>
      </c>
      <c r="AA570">
        <v>-1.63660079421728E-3</v>
      </c>
      <c r="AB570">
        <v>-7.4542003377156703E-4</v>
      </c>
      <c r="AC570">
        <v>-5.22660276570696E-3</v>
      </c>
    </row>
    <row r="571" spans="1:31" x14ac:dyDescent="0.2">
      <c r="A571">
        <v>2015</v>
      </c>
      <c r="B571">
        <v>0</v>
      </c>
      <c r="C571" t="s">
        <v>145</v>
      </c>
      <c r="D571">
        <v>-0.50198713671131301</v>
      </c>
      <c r="E571">
        <v>9.1173245438256403E-3</v>
      </c>
      <c r="F571" s="1">
        <v>5.6382267176330603E-5</v>
      </c>
      <c r="G571">
        <v>-4.4703627695180298E-2</v>
      </c>
      <c r="H571">
        <v>2.4931560030486901E-3</v>
      </c>
      <c r="I571">
        <v>1.7931323395322201E-3</v>
      </c>
      <c r="J571">
        <v>-9.1918499819029203E-3</v>
      </c>
      <c r="K571">
        <v>5.3409286860409003E-3</v>
      </c>
      <c r="L571">
        <v>-4.4808066575182997E-3</v>
      </c>
      <c r="M571" s="1">
        <v>9.4496962623672395E-5</v>
      </c>
      <c r="N571">
        <v>-3.7592191013896201E-3</v>
      </c>
      <c r="O571">
        <v>2.1311413500204302E-3</v>
      </c>
      <c r="P571">
        <v>-1.1889709987623001E-2</v>
      </c>
      <c r="Q571">
        <v>7.4571554968586402E-3</v>
      </c>
      <c r="R571">
        <v>9.1740944157329297E-3</v>
      </c>
      <c r="S571">
        <v>2.3450853124468199E-3</v>
      </c>
      <c r="T571">
        <v>6.1111011326240496E-3</v>
      </c>
      <c r="U571">
        <v>7.2849403602689099E-4</v>
      </c>
      <c r="V571">
        <v>1.3087023590707901E-2</v>
      </c>
      <c r="W571">
        <v>-2.1673098565398699E-3</v>
      </c>
      <c r="X571">
        <v>-4.6240957322001997E-3</v>
      </c>
      <c r="Y571">
        <v>4.0668855242374601E-4</v>
      </c>
      <c r="Z571">
        <v>-2.17749521333643E-4</v>
      </c>
      <c r="AA571">
        <v>-2.2660113132626802E-3</v>
      </c>
      <c r="AB571">
        <v>4.4937657317715301E-4</v>
      </c>
      <c r="AC571">
        <v>-5.6879881122216501E-3</v>
      </c>
    </row>
    <row r="572" spans="1:31" x14ac:dyDescent="0.2">
      <c r="A572">
        <v>2015</v>
      </c>
      <c r="B572">
        <v>0</v>
      </c>
      <c r="C572" t="s">
        <v>235</v>
      </c>
      <c r="D572">
        <v>-0.705415305748886</v>
      </c>
      <c r="E572">
        <v>1.2946831968749401E-2</v>
      </c>
      <c r="F572">
        <v>1.6921243095756401E-4</v>
      </c>
      <c r="G572">
        <v>-7.5059814265739697E-2</v>
      </c>
      <c r="H572">
        <v>3.95199804911422E-2</v>
      </c>
      <c r="I572">
        <v>-4.5297142853036199E-3</v>
      </c>
      <c r="J572">
        <v>-2.65581105151101E-2</v>
      </c>
      <c r="K572">
        <v>1.09463068101277E-2</v>
      </c>
      <c r="L572">
        <v>-2.8720754101405201E-2</v>
      </c>
      <c r="M572">
        <v>-3.1966473166499601E-3</v>
      </c>
      <c r="N572">
        <v>-5.84834200794192E-3</v>
      </c>
      <c r="O572">
        <v>3.72081569263778E-2</v>
      </c>
      <c r="P572">
        <v>-1.16206719475809E-4</v>
      </c>
      <c r="Q572">
        <v>-1.7623644882997701E-4</v>
      </c>
      <c r="R572">
        <v>2.68893278943749E-3</v>
      </c>
      <c r="S572">
        <v>2.2163830052401402E-2</v>
      </c>
      <c r="T572">
        <v>1.1750716115986199E-2</v>
      </c>
      <c r="U572">
        <v>-1.6265359161862999E-3</v>
      </c>
      <c r="V572">
        <v>1.9302545802461501E-2</v>
      </c>
      <c r="W572">
        <v>-2.6001984043126401E-2</v>
      </c>
      <c r="X572">
        <v>1.0100235503361201E-2</v>
      </c>
      <c r="Y572">
        <v>1.8921883974868301E-3</v>
      </c>
      <c r="Z572">
        <v>9.9588562478197095E-3</v>
      </c>
      <c r="AA572">
        <v>-3.8392719803103298E-2</v>
      </c>
      <c r="AB572">
        <v>-3.55737939710987E-3</v>
      </c>
      <c r="AC572">
        <v>-8.5656209200450206E-3</v>
      </c>
      <c r="AD572" s="1"/>
    </row>
    <row r="573" spans="1:31" x14ac:dyDescent="0.2">
      <c r="A573">
        <v>2015</v>
      </c>
      <c r="B573">
        <v>0</v>
      </c>
      <c r="C573" t="s">
        <v>141</v>
      </c>
      <c r="D573">
        <v>-0.71137763468625004</v>
      </c>
      <c r="E573">
        <v>5.8396143412254402E-3</v>
      </c>
      <c r="F573" s="1">
        <v>7.7034014414301602E-5</v>
      </c>
      <c r="G573">
        <v>-5.0575866533801798E-2</v>
      </c>
      <c r="H573">
        <v>2.5072183756305101E-3</v>
      </c>
      <c r="I573">
        <v>-1.8472332417025901E-2</v>
      </c>
      <c r="J573">
        <v>-2.3381589054319702E-3</v>
      </c>
      <c r="K573">
        <v>7.8120779593768303E-3</v>
      </c>
      <c r="L573">
        <v>-2.3249953261531599E-3</v>
      </c>
      <c r="M573">
        <v>4.1936301330969704E-3</v>
      </c>
      <c r="N573">
        <v>-1.5276909883191101E-3</v>
      </c>
      <c r="O573">
        <v>1.18311250418989E-4</v>
      </c>
      <c r="P573">
        <v>-2.2045093112887299E-3</v>
      </c>
      <c r="Q573">
        <v>1.57038942956245E-2</v>
      </c>
      <c r="R573">
        <v>1.2585528151657401E-2</v>
      </c>
      <c r="S573">
        <v>-1.7080626406154299E-2</v>
      </c>
      <c r="T573">
        <v>5.15344208431488E-3</v>
      </c>
      <c r="U573">
        <v>-1.2731362577287301E-2</v>
      </c>
      <c r="V573">
        <v>-7.9864738151785904E-3</v>
      </c>
      <c r="W573">
        <v>1.52623692296607E-2</v>
      </c>
      <c r="X573">
        <v>4.6654596541778502E-3</v>
      </c>
      <c r="Y573">
        <v>-4.9328254928282097E-3</v>
      </c>
      <c r="Z573">
        <v>5.0399111439599501E-3</v>
      </c>
      <c r="AA573">
        <v>-1.9010971053602299E-3</v>
      </c>
      <c r="AB573">
        <v>3.8428747965026898E-3</v>
      </c>
      <c r="AC573">
        <v>1.8213214361201199E-3</v>
      </c>
    </row>
    <row r="574" spans="1:31" x14ac:dyDescent="0.2">
      <c r="A574">
        <v>2015</v>
      </c>
      <c r="B574">
        <v>1</v>
      </c>
      <c r="C574" t="s">
        <v>29</v>
      </c>
      <c r="D574">
        <v>1.16723052301638</v>
      </c>
      <c r="E574">
        <v>2.6755386512248701E-2</v>
      </c>
      <c r="F574">
        <v>1.2205374335074401E-3</v>
      </c>
      <c r="G574">
        <v>0.18004147038589699</v>
      </c>
      <c r="H574">
        <v>3.1865039190099101E-3</v>
      </c>
      <c r="I574">
        <v>6.0335086229608099E-2</v>
      </c>
      <c r="J574">
        <v>5.1928877239569703E-2</v>
      </c>
      <c r="K574">
        <v>-2.51495495301765E-2</v>
      </c>
      <c r="L574">
        <v>-3.7542494743306502E-2</v>
      </c>
      <c r="M574">
        <v>1.2832803400875999E-2</v>
      </c>
      <c r="N574">
        <v>4.5975956128508098E-2</v>
      </c>
      <c r="O574">
        <v>7.3261222977612603E-2</v>
      </c>
      <c r="P574">
        <v>1.14265859220878E-2</v>
      </c>
      <c r="Q574">
        <v>-1.36040309251661E-2</v>
      </c>
      <c r="R574">
        <v>5.3271776277799797E-3</v>
      </c>
      <c r="S574">
        <v>9.6483130165298404E-3</v>
      </c>
      <c r="T574">
        <v>6.0493041310070397E-2</v>
      </c>
      <c r="U574">
        <v>-1.09468480499453E-2</v>
      </c>
      <c r="V574">
        <v>-1.03744154134902E-4</v>
      </c>
      <c r="W574">
        <v>-5.0628897653574399E-3</v>
      </c>
      <c r="X574">
        <v>1.38863350038933E-2</v>
      </c>
      <c r="Y574">
        <v>-1.5185149437522E-2</v>
      </c>
      <c r="Z574">
        <v>-6.0716789247814004E-3</v>
      </c>
      <c r="AA574">
        <v>-7.0765691378708306E-2</v>
      </c>
      <c r="AB574">
        <v>6.2385483835641499E-2</v>
      </c>
      <c r="AC574">
        <v>5.3697286176457703E-3</v>
      </c>
    </row>
    <row r="575" spans="1:31" x14ac:dyDescent="0.2">
      <c r="A575">
        <v>2015</v>
      </c>
      <c r="B575">
        <v>0</v>
      </c>
      <c r="C575" t="s">
        <v>168</v>
      </c>
      <c r="D575">
        <v>-0.87235622972678795</v>
      </c>
      <c r="E575">
        <v>1.4798616149791499E-2</v>
      </c>
      <c r="F575">
        <v>3.1740235861113498E-4</v>
      </c>
      <c r="G575">
        <v>-9.9350674651364795E-2</v>
      </c>
      <c r="H575">
        <v>2.02388487133715E-4</v>
      </c>
      <c r="I575">
        <v>-1.7314196194333598E-2</v>
      </c>
      <c r="J575">
        <v>-7.1495231254091003E-3</v>
      </c>
      <c r="K575">
        <v>1.4677265787427E-2</v>
      </c>
      <c r="L575">
        <v>7.78868838821672E-4</v>
      </c>
      <c r="M575">
        <v>-4.2971759478760099E-2</v>
      </c>
      <c r="N575">
        <v>-2.5069104367247901E-2</v>
      </c>
      <c r="O575">
        <v>-1.136744293467E-2</v>
      </c>
      <c r="P575">
        <v>1.22681970521216E-2</v>
      </c>
      <c r="Q575">
        <v>1.40770391756605E-2</v>
      </c>
      <c r="R575">
        <v>4.9693616687302503E-3</v>
      </c>
      <c r="S575">
        <v>-1.0261820723498399E-3</v>
      </c>
      <c r="T575">
        <v>9.6580429851949399E-3</v>
      </c>
      <c r="U575">
        <v>-6.9646794016022598E-3</v>
      </c>
      <c r="V575">
        <v>3.2913811746773402E-3</v>
      </c>
      <c r="W575">
        <v>-9.0488411098777095E-4</v>
      </c>
      <c r="X575">
        <v>-5.1018619265187897E-3</v>
      </c>
      <c r="Y575">
        <v>3.9787169420472002E-2</v>
      </c>
      <c r="Z575">
        <v>6.3642060863890104E-3</v>
      </c>
      <c r="AA575">
        <v>1.02109067926913E-2</v>
      </c>
      <c r="AB575">
        <v>-4.0136249902358902E-2</v>
      </c>
      <c r="AC575">
        <v>-5.3381995945106803E-3</v>
      </c>
    </row>
    <row r="576" spans="1:31" x14ac:dyDescent="0.2">
      <c r="A576">
        <v>2015</v>
      </c>
      <c r="B576">
        <v>0</v>
      </c>
      <c r="C576" t="s">
        <v>131</v>
      </c>
      <c r="D576">
        <v>-0.74357471303552103</v>
      </c>
      <c r="E576">
        <v>1.14816821486228E-2</v>
      </c>
      <c r="F576">
        <v>1.6878575050685601E-4</v>
      </c>
      <c r="G576">
        <v>-7.4427567346133802E-2</v>
      </c>
      <c r="H576">
        <v>1.2129182490948701E-3</v>
      </c>
      <c r="I576">
        <v>-3.3314061806166799E-2</v>
      </c>
      <c r="J576">
        <v>-1.5007061004594299E-2</v>
      </c>
      <c r="K576">
        <v>8.4481505696348703E-3</v>
      </c>
      <c r="L576">
        <v>7.9214878193666505E-3</v>
      </c>
      <c r="M576">
        <v>1.98714388884723E-3</v>
      </c>
      <c r="N576">
        <v>-3.1090190250239999E-2</v>
      </c>
      <c r="O576">
        <v>2.0008716633175699E-2</v>
      </c>
      <c r="P576">
        <v>-1.21988204206883E-3</v>
      </c>
      <c r="Q576">
        <v>5.9218594796388597E-3</v>
      </c>
      <c r="R576">
        <v>-6.2487590429759004E-4</v>
      </c>
      <c r="S576">
        <v>-1.7577778176045499E-3</v>
      </c>
      <c r="T576">
        <v>1.1483801602258E-2</v>
      </c>
      <c r="U576">
        <v>2.1546792073433301E-3</v>
      </c>
      <c r="V576">
        <v>-7.5747821233728601E-3</v>
      </c>
      <c r="W576">
        <v>1.1367600840804599E-3</v>
      </c>
      <c r="X576">
        <v>-6.2007501386614596E-3</v>
      </c>
      <c r="Y576" s="1">
        <v>-8.0436478501363505E-5</v>
      </c>
      <c r="Z576">
        <v>-8.4260384679085796E-4</v>
      </c>
      <c r="AA576">
        <v>-1.8343388534429E-2</v>
      </c>
      <c r="AB576">
        <v>3.9908061179092097E-2</v>
      </c>
      <c r="AC576">
        <v>3.21864932380012E-3</v>
      </c>
    </row>
    <row r="577" spans="1:32" x14ac:dyDescent="0.2">
      <c r="A577">
        <v>2015</v>
      </c>
      <c r="B577">
        <v>0</v>
      </c>
      <c r="C577" t="s">
        <v>171</v>
      </c>
      <c r="D577">
        <v>-0.794467883877782</v>
      </c>
      <c r="E577">
        <v>5.9527957417590104E-3</v>
      </c>
      <c r="F577">
        <v>1.01194962581175E-4</v>
      </c>
      <c r="G577">
        <v>-5.7031420840898898E-2</v>
      </c>
      <c r="H577">
        <v>-1.54061867244596E-2</v>
      </c>
      <c r="I577">
        <v>-1.7182533911112501E-2</v>
      </c>
      <c r="J577">
        <v>6.4962916221177102E-3</v>
      </c>
      <c r="K577">
        <v>9.4098189807447705E-3</v>
      </c>
      <c r="L577">
        <v>1.53402143902064E-2</v>
      </c>
      <c r="M577">
        <v>-1.22275714534465E-2</v>
      </c>
      <c r="N577">
        <v>-4.1023059502080699E-3</v>
      </c>
      <c r="O577">
        <v>2.7260668381948999E-2</v>
      </c>
      <c r="P577">
        <v>-1.12764937347926E-2</v>
      </c>
      <c r="Q577">
        <v>4.1331241897722302E-3</v>
      </c>
      <c r="R577">
        <v>-9.3575148842970895E-3</v>
      </c>
      <c r="S577">
        <v>-1.1276855625695199E-2</v>
      </c>
      <c r="T577">
        <v>1.0426300957334499E-2</v>
      </c>
      <c r="U577">
        <v>8.6780952355312198E-3</v>
      </c>
      <c r="V577">
        <v>7.0820202916912697E-3</v>
      </c>
      <c r="W577">
        <v>1.2290619580751399E-2</v>
      </c>
      <c r="X577">
        <v>-8.1799972803889395E-4</v>
      </c>
      <c r="Y577">
        <v>1.19892623182515E-2</v>
      </c>
      <c r="Z577">
        <v>-3.7390766393306301E-3</v>
      </c>
      <c r="AA577">
        <v>-2.55706597958563E-2</v>
      </c>
      <c r="AB577">
        <v>2.8942136631472499E-3</v>
      </c>
      <c r="AC577">
        <v>-3.2794675602589298E-3</v>
      </c>
    </row>
    <row r="578" spans="1:32" x14ac:dyDescent="0.2">
      <c r="A578">
        <v>2015</v>
      </c>
      <c r="B578">
        <v>0</v>
      </c>
      <c r="C578" t="s">
        <v>83</v>
      </c>
      <c r="D578">
        <v>-0.73354037041063402</v>
      </c>
      <c r="E578">
        <v>3.0420602727403699E-3</v>
      </c>
      <c r="F578" s="1">
        <v>4.2862146161172599E-5</v>
      </c>
      <c r="G578">
        <v>-3.7565303318892102E-2</v>
      </c>
      <c r="H578">
        <v>2.96202875725269E-3</v>
      </c>
      <c r="I578">
        <v>1.24482651511649E-2</v>
      </c>
      <c r="J578">
        <v>-1.8038544395835899E-2</v>
      </c>
      <c r="K578">
        <v>8.4271685850171099E-3</v>
      </c>
      <c r="L578">
        <v>5.5342362354762302E-3</v>
      </c>
      <c r="M578">
        <v>-1.0914798538324299E-3</v>
      </c>
      <c r="N578">
        <v>4.3584680925378696E-3</v>
      </c>
      <c r="O578">
        <v>5.3172596461943701E-3</v>
      </c>
      <c r="P578">
        <v>-4.3568103905354599E-3</v>
      </c>
      <c r="Q578">
        <v>3.35706048731612E-3</v>
      </c>
      <c r="R578">
        <v>2.82471888019641E-3</v>
      </c>
      <c r="S578">
        <v>9.1662434430503092E-3</v>
      </c>
      <c r="T578">
        <v>1.16976249512239E-2</v>
      </c>
      <c r="U578">
        <v>-4.18013008123219E-3</v>
      </c>
      <c r="V578" s="1">
        <v>6.0981659144597103E-6</v>
      </c>
      <c r="W578">
        <v>-1.2211283295884201E-2</v>
      </c>
      <c r="X578">
        <v>-5.4446211238544E-3</v>
      </c>
      <c r="Y578">
        <v>4.9575519188013305E-4</v>
      </c>
      <c r="Z578">
        <v>9.0310127127645502E-3</v>
      </c>
      <c r="AA578">
        <v>-4.4020721951092898E-3</v>
      </c>
      <c r="AB578">
        <v>-1.2906373468572401E-3</v>
      </c>
      <c r="AC578">
        <v>1.0489932329828199E-3</v>
      </c>
    </row>
    <row r="579" spans="1:32" x14ac:dyDescent="0.2">
      <c r="A579">
        <v>2015</v>
      </c>
      <c r="B579">
        <v>1</v>
      </c>
      <c r="C579" t="s">
        <v>84</v>
      </c>
      <c r="D579">
        <v>1.7521991049325101</v>
      </c>
      <c r="E579">
        <v>1.48293231219165E-2</v>
      </c>
      <c r="F579">
        <v>2.4449520084101699E-3</v>
      </c>
      <c r="G579">
        <v>0.19906624721597699</v>
      </c>
      <c r="H579">
        <v>3.3209166924528903E-2</v>
      </c>
      <c r="I579">
        <v>-4.1412395545720897E-2</v>
      </c>
      <c r="J579">
        <v>7.0991899838793102E-2</v>
      </c>
      <c r="K579">
        <v>-1.5524475217709799E-2</v>
      </c>
      <c r="L579">
        <v>-7.1610633420350206E-2</v>
      </c>
      <c r="M579">
        <v>3.20518911977411E-2</v>
      </c>
      <c r="N579">
        <v>-1.32098894057972E-2</v>
      </c>
      <c r="O579">
        <v>-8.7581271881148698E-2</v>
      </c>
      <c r="P579">
        <v>4.0458973715584504E-3</v>
      </c>
      <c r="Q579">
        <v>4.0034755757331203E-3</v>
      </c>
      <c r="R579">
        <v>-3.1375852994721301E-2</v>
      </c>
      <c r="S579">
        <v>5.9622526322047599E-2</v>
      </c>
      <c r="T579">
        <v>-4.57027219043174E-2</v>
      </c>
      <c r="U579">
        <v>2.22455437933619E-2</v>
      </c>
      <c r="V579">
        <v>-2.1896050500908901E-2</v>
      </c>
      <c r="W579">
        <v>-3.37618711344135E-2</v>
      </c>
      <c r="X579">
        <v>1.46762779391782E-2</v>
      </c>
      <c r="Y579">
        <v>-3.0588775396250701E-2</v>
      </c>
      <c r="Z579">
        <v>-5.7521662148611E-2</v>
      </c>
      <c r="AA579">
        <v>8.3820681799264996E-2</v>
      </c>
      <c r="AB579">
        <v>-1.79263454109959E-3</v>
      </c>
      <c r="AC579">
        <v>8.4622887734898608E-3</v>
      </c>
    </row>
    <row r="580" spans="1:32" x14ac:dyDescent="0.2">
      <c r="A580">
        <v>2015</v>
      </c>
      <c r="B580">
        <v>0</v>
      </c>
      <c r="C580" t="s">
        <v>317</v>
      </c>
      <c r="D580">
        <v>-0.92148430976028595</v>
      </c>
      <c r="E580">
        <v>1.4333791842429999E-2</v>
      </c>
      <c r="F580">
        <v>3.5081865002876598E-4</v>
      </c>
      <c r="G580">
        <v>-0.103242530377141</v>
      </c>
      <c r="H580">
        <v>-3.9034458454962603E-2</v>
      </c>
      <c r="I580">
        <v>-9.2213791507143698E-3</v>
      </c>
      <c r="J580">
        <v>4.5978361693008001E-2</v>
      </c>
      <c r="K580">
        <v>1.04371280137116E-2</v>
      </c>
      <c r="L580">
        <v>1.83348721678539E-2</v>
      </c>
      <c r="M580">
        <v>3.44417052954075E-2</v>
      </c>
      <c r="N580">
        <v>-3.4108204238147498E-2</v>
      </c>
      <c r="O580">
        <v>-1.40063215253299E-2</v>
      </c>
      <c r="P580">
        <v>-2.2265879672060899E-2</v>
      </c>
      <c r="Q580">
        <v>2.58923932205559E-2</v>
      </c>
      <c r="R580">
        <v>-4.9709435445041798E-3</v>
      </c>
      <c r="S580">
        <v>-1.6653152451335401E-2</v>
      </c>
      <c r="T580">
        <v>1.8008819942911199E-4</v>
      </c>
      <c r="U580">
        <v>5.89812642238015E-3</v>
      </c>
      <c r="V580">
        <v>-1.21251916541128E-3</v>
      </c>
      <c r="W580">
        <v>1.51483635317204E-2</v>
      </c>
      <c r="X580">
        <v>1.7430051765748501E-2</v>
      </c>
      <c r="Y580">
        <v>-3.2184811565300599E-2</v>
      </c>
      <c r="Z580">
        <v>3.5556254996897902E-3</v>
      </c>
      <c r="AA580">
        <v>1.1704690831730801E-2</v>
      </c>
      <c r="AB580">
        <v>-3.4104057088266498E-2</v>
      </c>
      <c r="AC580" s="1">
        <v>-8.2506617453240798E-5</v>
      </c>
    </row>
    <row r="581" spans="1:32" x14ac:dyDescent="0.2">
      <c r="A581">
        <v>2015</v>
      </c>
      <c r="B581">
        <v>0</v>
      </c>
      <c r="C581" t="s">
        <v>257</v>
      </c>
      <c r="D581">
        <v>-0.70702334974446401</v>
      </c>
      <c r="E581">
        <v>9.4678054431078292E-3</v>
      </c>
      <c r="F581">
        <v>1.23787228620663E-4</v>
      </c>
      <c r="G581">
        <v>-6.41720407469073E-2</v>
      </c>
      <c r="H581">
        <v>-3.0776515842661299E-2</v>
      </c>
      <c r="I581">
        <v>1.7508405960886701E-2</v>
      </c>
      <c r="J581">
        <v>2.9118053794839698E-3</v>
      </c>
      <c r="K581">
        <v>5.9646531088871201E-3</v>
      </c>
      <c r="L581">
        <v>2.7233261071897299E-2</v>
      </c>
      <c r="M581">
        <v>3.3905489318583099E-3</v>
      </c>
      <c r="N581">
        <v>2.7262325377619798E-3</v>
      </c>
      <c r="O581">
        <v>9.4877175890832992E-3</v>
      </c>
      <c r="P581">
        <v>-9.4455382745358505E-3</v>
      </c>
      <c r="Q581">
        <v>3.5326909383577798E-2</v>
      </c>
      <c r="R581">
        <v>5.4359114141225599E-3</v>
      </c>
      <c r="S581">
        <v>1.12732195864809E-2</v>
      </c>
      <c r="T581">
        <v>7.26991082254674E-3</v>
      </c>
      <c r="U581">
        <v>-4.6935808539278296E-3</v>
      </c>
      <c r="V581">
        <v>-2.9722160192020501E-2</v>
      </c>
      <c r="W581">
        <v>-1.25776613918601E-2</v>
      </c>
      <c r="X581">
        <v>1.39429256081088E-2</v>
      </c>
      <c r="Y581">
        <v>-4.9610516567441497E-3</v>
      </c>
      <c r="Z581">
        <v>2.2306201012347502E-3</v>
      </c>
      <c r="AA581">
        <v>-9.1484563831672992E-3</v>
      </c>
      <c r="AB581">
        <v>-1.0841487916583999E-3</v>
      </c>
      <c r="AC581">
        <v>1.4814390952554201E-2</v>
      </c>
    </row>
    <row r="582" spans="1:32" x14ac:dyDescent="0.2">
      <c r="A582">
        <v>2015</v>
      </c>
      <c r="B582">
        <v>1</v>
      </c>
      <c r="C582" t="s">
        <v>227</v>
      </c>
      <c r="D582">
        <v>1.1647674481264101</v>
      </c>
      <c r="E582">
        <v>1.9815481607744101E-2</v>
      </c>
      <c r="F582">
        <v>8.9224615027915801E-4</v>
      </c>
      <c r="G582">
        <v>0.15391077098087599</v>
      </c>
      <c r="H582">
        <v>1.0550090547205E-2</v>
      </c>
      <c r="I582">
        <v>5.9025120783757101E-2</v>
      </c>
      <c r="J582">
        <v>-8.0242201441121704E-3</v>
      </c>
      <c r="K582">
        <v>-2.13301892194049E-2</v>
      </c>
      <c r="L582">
        <v>-1.02399422000162E-2</v>
      </c>
      <c r="M582">
        <v>1.78426178344146E-3</v>
      </c>
      <c r="N582">
        <v>5.3682963762624099E-3</v>
      </c>
      <c r="O582">
        <v>-6.6517738716180497E-2</v>
      </c>
      <c r="P582">
        <v>-1.82700404949785E-2</v>
      </c>
      <c r="Q582">
        <v>7.5338947322379796E-3</v>
      </c>
      <c r="R582">
        <v>-2.4631335463668799E-3</v>
      </c>
      <c r="S582">
        <v>1.1422674907058099E-2</v>
      </c>
      <c r="T582">
        <v>6.0635220550036298E-2</v>
      </c>
      <c r="U582">
        <v>-6.1918627100591402E-3</v>
      </c>
      <c r="V582">
        <v>1.6796715336391799E-3</v>
      </c>
      <c r="W582">
        <v>-2.2669177484687299E-3</v>
      </c>
      <c r="X582">
        <v>-3.8807673857657399E-3</v>
      </c>
      <c r="Y582">
        <v>-3.2582922808727902E-3</v>
      </c>
      <c r="Z582">
        <v>-1.59322785889978E-2</v>
      </c>
      <c r="AA582">
        <v>6.2292546068587903E-2</v>
      </c>
      <c r="AB582">
        <v>5.3500699460350297E-3</v>
      </c>
      <c r="AC582">
        <v>-8.6377841555276298E-3</v>
      </c>
    </row>
    <row r="583" spans="1:32" x14ac:dyDescent="0.2">
      <c r="A583">
        <v>2015</v>
      </c>
      <c r="B583">
        <v>1</v>
      </c>
      <c r="C583" t="s">
        <v>63</v>
      </c>
      <c r="D583">
        <v>1.48913108625944</v>
      </c>
      <c r="E583">
        <v>8.8431814364819204E-3</v>
      </c>
      <c r="F583">
        <v>8.1981522120912296E-4</v>
      </c>
      <c r="G583">
        <v>0.13043050198417</v>
      </c>
      <c r="H583">
        <v>-2.1419575605619499E-2</v>
      </c>
      <c r="I583">
        <v>5.5744555168660698E-2</v>
      </c>
      <c r="J583">
        <v>3.7053346459071802E-2</v>
      </c>
      <c r="K583">
        <v>-2.72007963936923E-2</v>
      </c>
      <c r="L583">
        <v>-1.1357816688293601E-2</v>
      </c>
      <c r="M583">
        <v>-1.1043744809213701E-2</v>
      </c>
      <c r="N583">
        <v>1.4379307800935799E-2</v>
      </c>
      <c r="O583">
        <v>-3.4946119138125399E-3</v>
      </c>
      <c r="P583">
        <v>4.6759217095190701E-2</v>
      </c>
      <c r="Q583">
        <v>5.43665120510932E-3</v>
      </c>
      <c r="R583">
        <v>1.93039412156235E-2</v>
      </c>
      <c r="S583">
        <v>1.6230013438546E-2</v>
      </c>
      <c r="T583">
        <v>7.2788132697007707E-2</v>
      </c>
      <c r="U583">
        <v>-2.0829773476505602E-2</v>
      </c>
      <c r="V583">
        <v>-2.1210560719744399E-3</v>
      </c>
      <c r="W583">
        <v>-1.62226112027378E-2</v>
      </c>
      <c r="X583">
        <v>-1.45825859001864E-4</v>
      </c>
      <c r="Y583">
        <v>8.7046641703133996E-3</v>
      </c>
      <c r="Z583">
        <v>3.69865674555702E-3</v>
      </c>
      <c r="AA583">
        <v>4.4985365873536102E-3</v>
      </c>
      <c r="AB583">
        <v>-6.4853966211486499E-3</v>
      </c>
      <c r="AC583">
        <v>1.1530426334008E-2</v>
      </c>
    </row>
    <row r="584" spans="1:32" x14ac:dyDescent="0.2">
      <c r="A584">
        <v>2015</v>
      </c>
      <c r="B584">
        <v>0</v>
      </c>
      <c r="C584" t="s">
        <v>476</v>
      </c>
      <c r="D584">
        <v>-1.63440724999445</v>
      </c>
      <c r="E584">
        <v>2.2759354897886299E-2</v>
      </c>
      <c r="F584">
        <v>2.9089727355330899E-3</v>
      </c>
      <c r="G584">
        <v>-0.231148817209227</v>
      </c>
      <c r="H584">
        <v>-5.23765359736173E-2</v>
      </c>
      <c r="I584">
        <v>-1.1241609509676301E-2</v>
      </c>
      <c r="J584">
        <v>0.109655298912847</v>
      </c>
      <c r="K584">
        <v>2.13074272239657E-2</v>
      </c>
      <c r="L584">
        <v>2.4857535878318598E-3</v>
      </c>
      <c r="M584">
        <v>5.9679446084235199E-2</v>
      </c>
      <c r="N584">
        <v>2.58343981688244E-2</v>
      </c>
      <c r="O584">
        <v>4.1883754636141197E-2</v>
      </c>
      <c r="P584">
        <v>2.98685530595925E-2</v>
      </c>
      <c r="Q584">
        <v>-6.40601718445655E-2</v>
      </c>
      <c r="R584">
        <v>7.8685225800108199E-3</v>
      </c>
      <c r="S584">
        <v>4.78810693798968E-2</v>
      </c>
      <c r="T584">
        <v>-0.10239382483522</v>
      </c>
      <c r="U584">
        <v>-9.7931652208704308E-3</v>
      </c>
      <c r="V584">
        <v>6.2841289458165197E-3</v>
      </c>
      <c r="W584">
        <v>-4.9825484151065601E-2</v>
      </c>
      <c r="X584">
        <v>8.0056456814168994E-2</v>
      </c>
      <c r="Y584">
        <v>-6.14963789468667E-2</v>
      </c>
      <c r="Z584">
        <v>8.1657166826781293E-3</v>
      </c>
      <c r="AA584">
        <v>-3.9356389195969101E-2</v>
      </c>
      <c r="AB584">
        <v>-4.67157746319391E-2</v>
      </c>
      <c r="AC584">
        <v>-2.3172914787362699E-2</v>
      </c>
    </row>
    <row r="585" spans="1:32" x14ac:dyDescent="0.2">
      <c r="A585">
        <v>2015</v>
      </c>
      <c r="B585">
        <v>0</v>
      </c>
      <c r="C585" t="s">
        <v>427</v>
      </c>
      <c r="D585">
        <v>-0.94452948237335299</v>
      </c>
      <c r="E585">
        <v>1.5206509264259101E-2</v>
      </c>
      <c r="F585">
        <v>3.9589414071048199E-4</v>
      </c>
      <c r="G585">
        <v>-0.10906033892491</v>
      </c>
      <c r="H585">
        <v>-3.80771939987245E-3</v>
      </c>
      <c r="I585">
        <v>-4.4536597079944597E-2</v>
      </c>
      <c r="J585">
        <v>2.2637294784337798E-2</v>
      </c>
      <c r="K585">
        <v>1.2777975829552301E-2</v>
      </c>
      <c r="L585">
        <v>-1.0184458142921E-2</v>
      </c>
      <c r="M585">
        <v>5.6392918277322398E-4</v>
      </c>
      <c r="N585">
        <v>-1.6043911401986799E-2</v>
      </c>
      <c r="O585">
        <v>1.37942805477665E-2</v>
      </c>
      <c r="P585">
        <v>2.6496854518323301E-2</v>
      </c>
      <c r="Q585">
        <v>-3.1369840959466701E-3</v>
      </c>
      <c r="R585">
        <v>1.4923315799595599E-3</v>
      </c>
      <c r="S585">
        <v>-6.0729236371391904E-3</v>
      </c>
      <c r="T585">
        <v>9.5181971613144296E-3</v>
      </c>
      <c r="U585">
        <v>-1.16112777691914E-3</v>
      </c>
      <c r="V585">
        <v>-6.6282876686207196E-3</v>
      </c>
      <c r="W585">
        <v>5.3416781586409501E-3</v>
      </c>
      <c r="X585">
        <v>-1.4028587847497999E-2</v>
      </c>
      <c r="Y585">
        <v>2.2450050297537199E-3</v>
      </c>
      <c r="Z585">
        <v>1.31117677635837E-3</v>
      </c>
      <c r="AA585">
        <v>-8.4785769760615907E-3</v>
      </c>
      <c r="AB585">
        <v>2.40986703328421E-2</v>
      </c>
      <c r="AC585">
        <v>3.2782821872352E-3</v>
      </c>
    </row>
    <row r="586" spans="1:32" x14ac:dyDescent="0.2">
      <c r="A586">
        <v>2015</v>
      </c>
      <c r="B586">
        <v>1</v>
      </c>
      <c r="C586" t="s">
        <v>329</v>
      </c>
      <c r="D586">
        <v>1.5132712674116799</v>
      </c>
      <c r="E586">
        <v>1.44813811836586E-2</v>
      </c>
      <c r="F586">
        <v>1.41946780964796E-3</v>
      </c>
      <c r="G586">
        <v>0.170125645954427</v>
      </c>
      <c r="H586">
        <v>2.7772823010085101E-2</v>
      </c>
      <c r="I586">
        <v>3.23034086377922E-2</v>
      </c>
      <c r="J586">
        <v>-8.9431363828828998E-3</v>
      </c>
      <c r="K586">
        <v>-1.8275667250374598E-2</v>
      </c>
      <c r="L586">
        <v>1.6395691569626301E-2</v>
      </c>
      <c r="M586">
        <v>-8.7611937742601599E-3</v>
      </c>
      <c r="N586">
        <v>-1.07202930243899E-3</v>
      </c>
      <c r="O586">
        <v>3.8980679392393398E-3</v>
      </c>
      <c r="P586">
        <v>-3.2499336282667199E-2</v>
      </c>
      <c r="Q586">
        <v>-2.3158108734838E-2</v>
      </c>
      <c r="R586">
        <v>-4.1052708614218503E-2</v>
      </c>
      <c r="S586">
        <v>-1.6364039143825601E-2</v>
      </c>
      <c r="T586">
        <v>-1.7626066589578E-2</v>
      </c>
      <c r="U586">
        <v>-5.6670181904765696E-3</v>
      </c>
      <c r="V586">
        <v>-1.13306976895828E-2</v>
      </c>
      <c r="W586">
        <v>1.5381328719182401E-2</v>
      </c>
      <c r="X586">
        <v>-3.8969915203709501E-2</v>
      </c>
      <c r="Y586">
        <v>1.3836363391660301E-2</v>
      </c>
      <c r="Z586">
        <v>3.77775175254911E-3</v>
      </c>
      <c r="AA586">
        <v>-3.3894067109853398E-3</v>
      </c>
      <c r="AB586">
        <v>4.1903222882016698E-3</v>
      </c>
      <c r="AC586">
        <v>1.1636828354350299E-2</v>
      </c>
    </row>
    <row r="587" spans="1:32" x14ac:dyDescent="0.2">
      <c r="A587">
        <v>2015</v>
      </c>
      <c r="B587">
        <v>0</v>
      </c>
      <c r="C587" t="s">
        <v>471</v>
      </c>
      <c r="D587">
        <v>-0.94062368440598898</v>
      </c>
      <c r="E587">
        <v>1.05713637432472E-2</v>
      </c>
      <c r="F587">
        <v>2.7086261791955398E-4</v>
      </c>
      <c r="G587">
        <v>-9.0265856529253494E-2</v>
      </c>
      <c r="H587">
        <v>1.46317544502614E-2</v>
      </c>
      <c r="I587">
        <v>1.16526930921565E-2</v>
      </c>
      <c r="J587">
        <v>-1.16496830087497E-2</v>
      </c>
      <c r="K587">
        <v>1.06473901885364E-2</v>
      </c>
      <c r="L587">
        <v>-9.6399960605827693E-3</v>
      </c>
      <c r="M587">
        <v>-1.47918289393515E-3</v>
      </c>
      <c r="N587">
        <v>2.12344706811939E-3</v>
      </c>
      <c r="O587">
        <v>1.8092245855998799E-2</v>
      </c>
      <c r="P587">
        <v>7.5820176764254503E-3</v>
      </c>
      <c r="Q587">
        <v>-2.3348599878344499E-2</v>
      </c>
      <c r="R587">
        <v>-2.4373535347999499E-2</v>
      </c>
      <c r="S587">
        <v>2.3306965686363399E-2</v>
      </c>
      <c r="T587">
        <v>7.5681116045269404E-3</v>
      </c>
      <c r="U587">
        <v>2.5647067432530798E-2</v>
      </c>
      <c r="V587">
        <v>-8.7325129707002697E-3</v>
      </c>
      <c r="W587">
        <v>-8.4342871292147799E-3</v>
      </c>
      <c r="X587">
        <v>1.4596098295033999E-3</v>
      </c>
      <c r="Y587">
        <v>9.3703277066811501E-4</v>
      </c>
      <c r="Z587">
        <v>-4.9995856242532603E-2</v>
      </c>
      <c r="AA587">
        <v>-1.91305202521042E-2</v>
      </c>
      <c r="AB587">
        <v>-3.0139004429436799E-3</v>
      </c>
      <c r="AC587">
        <v>2.5010529546231901E-3</v>
      </c>
    </row>
    <row r="588" spans="1:32" x14ac:dyDescent="0.2">
      <c r="A588">
        <v>2015</v>
      </c>
      <c r="B588">
        <v>0</v>
      </c>
      <c r="C588" t="s">
        <v>287</v>
      </c>
      <c r="D588">
        <v>-0.74917293597711199</v>
      </c>
      <c r="E588">
        <v>1.99977685928516E-2</v>
      </c>
      <c r="F588">
        <v>3.0254028168348802E-4</v>
      </c>
      <c r="G588">
        <v>-9.9574071453152099E-2</v>
      </c>
      <c r="H588">
        <v>-2.3131493038949701E-2</v>
      </c>
      <c r="I588">
        <v>3.1489442128550801E-2</v>
      </c>
      <c r="J588">
        <v>4.2118985397928401E-3</v>
      </c>
      <c r="K588">
        <v>9.0955116878227906E-3</v>
      </c>
      <c r="L588">
        <v>2.2785212681679601E-2</v>
      </c>
      <c r="M588">
        <v>-4.4166584960947899E-2</v>
      </c>
      <c r="N588">
        <v>7.2583988282885602E-3</v>
      </c>
      <c r="O588">
        <v>3.1984433807149597E-2</v>
      </c>
      <c r="P588">
        <v>9.0296402510922497E-3</v>
      </c>
      <c r="Q588">
        <v>-1.88712848667291E-2</v>
      </c>
      <c r="R588">
        <v>5.1321830492904296E-3</v>
      </c>
      <c r="S588">
        <v>-4.5022073591875898E-2</v>
      </c>
      <c r="T588">
        <v>-3.2638623232733401E-2</v>
      </c>
      <c r="U588">
        <v>-5.0853440771089298E-3</v>
      </c>
      <c r="V588">
        <v>-4.4345296110204196E-3</v>
      </c>
      <c r="W588">
        <v>4.184781246502E-2</v>
      </c>
      <c r="X588">
        <v>-3.1752801156350603E-2</v>
      </c>
      <c r="Y588">
        <v>4.4972715717260699E-2</v>
      </c>
      <c r="Z588">
        <v>2.7943691256586E-3</v>
      </c>
      <c r="AA588">
        <v>-3.03268385865702E-2</v>
      </c>
      <c r="AB588">
        <v>-5.5896217947901702E-4</v>
      </c>
      <c r="AC588">
        <v>-7.3907756424243997E-3</v>
      </c>
    </row>
    <row r="589" spans="1:32" x14ac:dyDescent="0.2">
      <c r="A589">
        <v>2015</v>
      </c>
      <c r="B589">
        <v>0</v>
      </c>
      <c r="C589" t="s">
        <v>352</v>
      </c>
      <c r="D589">
        <v>-0.73451849182407802</v>
      </c>
      <c r="E589">
        <v>2.5550453506314699E-2</v>
      </c>
      <c r="F589">
        <v>3.7234646634924201E-4</v>
      </c>
      <c r="G589">
        <v>-0.110800639408771</v>
      </c>
      <c r="H589">
        <v>1.2077279048060901E-2</v>
      </c>
      <c r="I589">
        <v>-1.6113770149842801E-2</v>
      </c>
      <c r="J589">
        <v>-5.9050466725976301E-4</v>
      </c>
      <c r="K589">
        <v>1.2623771771900501E-2</v>
      </c>
      <c r="L589">
        <v>-1.3043977203642299E-2</v>
      </c>
      <c r="M589">
        <v>-4.7814007060943499E-2</v>
      </c>
      <c r="N589">
        <v>4.1615969024241702E-3</v>
      </c>
      <c r="O589">
        <v>3.9887515894299397E-2</v>
      </c>
      <c r="P589">
        <v>-1.5459677650884801E-3</v>
      </c>
      <c r="Q589">
        <v>1.2683477486397501E-2</v>
      </c>
      <c r="R589">
        <v>4.79463714614921E-3</v>
      </c>
      <c r="S589">
        <v>1.6311162590001899E-2</v>
      </c>
      <c r="T589">
        <v>9.3004941317299892E-3</v>
      </c>
      <c r="U589">
        <v>-5.4436784417841904E-4</v>
      </c>
      <c r="V589">
        <v>-8.3585849391271496E-4</v>
      </c>
      <c r="W589">
        <v>-2.0750255793078501E-2</v>
      </c>
      <c r="X589">
        <v>5.9721821986635601E-2</v>
      </c>
      <c r="Y589">
        <v>4.2011782397076501E-2</v>
      </c>
      <c r="Z589">
        <v>8.60170375631851E-3</v>
      </c>
      <c r="AA589">
        <v>-4.19800106680508E-2</v>
      </c>
      <c r="AB589">
        <v>-7.4819813728595102E-3</v>
      </c>
      <c r="AC589">
        <v>1.3324653118104001E-3</v>
      </c>
      <c r="AF589" s="1"/>
    </row>
    <row r="590" spans="1:32" x14ac:dyDescent="0.2">
      <c r="A590">
        <v>2015</v>
      </c>
      <c r="B590">
        <v>1</v>
      </c>
      <c r="C590" t="s">
        <v>309</v>
      </c>
      <c r="D590">
        <v>1.5332702454687901</v>
      </c>
      <c r="E590">
        <v>9.8437708869674508E-3</v>
      </c>
      <c r="F590">
        <v>1.00602097557534E-3</v>
      </c>
      <c r="G590">
        <v>0.14174911379000901</v>
      </c>
      <c r="H590">
        <v>1.9537055355726401E-2</v>
      </c>
      <c r="I590">
        <v>8.4877194888224594E-2</v>
      </c>
      <c r="J590">
        <v>-5.5343591871217103E-2</v>
      </c>
      <c r="K590">
        <v>-2.0359256174264199E-2</v>
      </c>
      <c r="L590">
        <v>-1.57423774272534E-3</v>
      </c>
      <c r="M590">
        <v>-1.1447901380561801E-2</v>
      </c>
      <c r="N590">
        <v>5.7694065513206202E-2</v>
      </c>
      <c r="O590">
        <v>-1.0433253221012099E-2</v>
      </c>
      <c r="P590">
        <v>2.2916556361394901E-2</v>
      </c>
      <c r="Q590">
        <v>8.4009851449304597E-3</v>
      </c>
      <c r="R590">
        <v>9.5789866961844706E-3</v>
      </c>
      <c r="S590">
        <v>4.06732602263392E-2</v>
      </c>
      <c r="T590">
        <v>-8.9057893106761505E-3</v>
      </c>
      <c r="U590">
        <v>-1.5530669085874801E-2</v>
      </c>
      <c r="V590">
        <v>-2.6387861379623899E-3</v>
      </c>
      <c r="W590">
        <v>-3.6336479032051797E-2</v>
      </c>
      <c r="X590">
        <v>1.5683767628117198E-2</v>
      </c>
      <c r="Y590">
        <v>6.2878813494378696E-3</v>
      </c>
      <c r="Z590">
        <v>-7.3795667117479997E-3</v>
      </c>
      <c r="AA590">
        <v>8.8258309533452099E-3</v>
      </c>
      <c r="AB590">
        <v>-3.6068458909077401E-2</v>
      </c>
      <c r="AC590">
        <v>2.59917999395104E-3</v>
      </c>
      <c r="AD590" s="1"/>
    </row>
    <row r="591" spans="1:32" x14ac:dyDescent="0.2">
      <c r="A591">
        <v>2015</v>
      </c>
      <c r="B591">
        <v>1</v>
      </c>
      <c r="C591" t="s">
        <v>246</v>
      </c>
      <c r="D591">
        <v>1.2563315559241099</v>
      </c>
      <c r="E591">
        <v>2.6862143966989799E-2</v>
      </c>
      <c r="F591">
        <v>1.50394460518323E-3</v>
      </c>
      <c r="G591">
        <v>0.194083773038046</v>
      </c>
      <c r="H591">
        <v>5.5429005853863504E-3</v>
      </c>
      <c r="I591">
        <v>-2.69479809576383E-3</v>
      </c>
      <c r="J591">
        <v>-8.6150020034842494E-3</v>
      </c>
      <c r="K591">
        <v>-2.1973866392192998E-2</v>
      </c>
      <c r="L591">
        <v>1.1045414613714499E-2</v>
      </c>
      <c r="M591">
        <v>-7.8935805150463501E-3</v>
      </c>
      <c r="N591">
        <v>3.1031438532842502E-3</v>
      </c>
      <c r="O591">
        <v>-3.5774681062315599E-3</v>
      </c>
      <c r="P591">
        <v>-4.5206566217130803E-2</v>
      </c>
      <c r="Q591">
        <v>-3.8403749046225302E-2</v>
      </c>
      <c r="R591">
        <v>8.2157185085277896E-4</v>
      </c>
      <c r="S591">
        <v>-1.5450703195555001E-2</v>
      </c>
      <c r="T591">
        <v>7.1357415543583894E-2</v>
      </c>
      <c r="U591">
        <v>-3.0987013204675398E-3</v>
      </c>
      <c r="V591">
        <v>-3.4512439177343101E-4</v>
      </c>
      <c r="W591">
        <v>1.2897286524527001E-2</v>
      </c>
      <c r="X591">
        <v>-1.9800832960268199E-2</v>
      </c>
      <c r="Y591">
        <v>1.00519277774973E-2</v>
      </c>
      <c r="Z591">
        <v>1.2956097759418301E-2</v>
      </c>
      <c r="AA591">
        <v>5.6679712233202798E-3</v>
      </c>
      <c r="AB591">
        <v>6.3424210128297303E-3</v>
      </c>
      <c r="AC591">
        <v>0.13747176289205801</v>
      </c>
    </row>
    <row r="592" spans="1:32" x14ac:dyDescent="0.2">
      <c r="A592">
        <v>2015</v>
      </c>
      <c r="B592">
        <v>0</v>
      </c>
      <c r="C592" t="s">
        <v>319</v>
      </c>
      <c r="D592">
        <v>-0.73549504067845195</v>
      </c>
      <c r="E592">
        <v>7.5314362670603303E-3</v>
      </c>
      <c r="F592">
        <v>1.0741237535464399E-4</v>
      </c>
      <c r="G592">
        <v>-5.9455826397202899E-2</v>
      </c>
      <c r="H592">
        <v>1.0137401987713301E-2</v>
      </c>
      <c r="I592">
        <v>-2.5741367459527699E-3</v>
      </c>
      <c r="J592">
        <v>7.05354682669012E-3</v>
      </c>
      <c r="K592">
        <v>9.2078307407710801E-3</v>
      </c>
      <c r="L592">
        <v>-2.0383885910043E-2</v>
      </c>
      <c r="M592">
        <v>1.9815511825352499E-2</v>
      </c>
      <c r="N592">
        <v>2.0167900346096199E-3</v>
      </c>
      <c r="O592">
        <v>1.24939550628481E-3</v>
      </c>
      <c r="P592">
        <v>8.8146886878426207E-3</v>
      </c>
      <c r="Q592">
        <v>2.9454399746133401E-2</v>
      </c>
      <c r="R592">
        <v>-1.7877479270302799E-3</v>
      </c>
      <c r="S592">
        <v>-1.5833371281924601E-2</v>
      </c>
      <c r="T592">
        <v>6.5126171513346402E-3</v>
      </c>
      <c r="U592">
        <v>2.4580977395401399E-3</v>
      </c>
      <c r="V592">
        <v>1.5874599155584701E-2</v>
      </c>
      <c r="W592">
        <v>1.16693690158128E-2</v>
      </c>
      <c r="X592">
        <v>-1.48534274285796E-3</v>
      </c>
      <c r="Y592">
        <v>-2.0177167994532001E-2</v>
      </c>
      <c r="Z592">
        <v>1.09461641593769E-2</v>
      </c>
      <c r="AA592">
        <v>-1.5917044880976699E-3</v>
      </c>
      <c r="AB592">
        <v>-3.0393064652471202E-3</v>
      </c>
      <c r="AC592">
        <v>-6.29566073095444E-3</v>
      </c>
    </row>
    <row r="593" spans="1:35" x14ac:dyDescent="0.2">
      <c r="A593">
        <v>2015</v>
      </c>
      <c r="B593">
        <v>0</v>
      </c>
      <c r="C593" t="s">
        <v>422</v>
      </c>
      <c r="D593">
        <v>-0.62019520522955096</v>
      </c>
      <c r="E593">
        <v>1.25431248097959E-2</v>
      </c>
      <c r="F593">
        <v>1.2304854394806501E-4</v>
      </c>
      <c r="G593">
        <v>-6.4940503055332305E-2</v>
      </c>
      <c r="H593">
        <v>-6.8473226717686003E-3</v>
      </c>
      <c r="I593">
        <v>-9.0047674029053297E-4</v>
      </c>
      <c r="J593">
        <v>8.5474055962739808E-3</v>
      </c>
      <c r="K593">
        <v>6.2646388490276896E-3</v>
      </c>
      <c r="L593">
        <v>5.3910347154667504E-3</v>
      </c>
      <c r="M593">
        <v>-1.25087764452188E-2</v>
      </c>
      <c r="N593">
        <v>-3.2836629766642899E-3</v>
      </c>
      <c r="O593">
        <v>2.7059691664371201E-2</v>
      </c>
      <c r="P593">
        <v>-2.15134554855449E-2</v>
      </c>
      <c r="Q593">
        <v>8.9347905974006998E-3</v>
      </c>
      <c r="R593">
        <v>-1.3735582302315001E-3</v>
      </c>
      <c r="S593">
        <v>8.0313026990064592E-3</v>
      </c>
      <c r="T593">
        <v>2.60510378006554E-3</v>
      </c>
      <c r="U593">
        <v>2.1465329105112502E-3</v>
      </c>
      <c r="V593">
        <v>-3.1577438686549802E-2</v>
      </c>
      <c r="W593">
        <v>-4.6196494080552597E-3</v>
      </c>
      <c r="X593">
        <v>1.6832884439517699E-2</v>
      </c>
      <c r="Y593">
        <v>1.1214939256559E-2</v>
      </c>
      <c r="Z593">
        <v>-1.13941474335647E-2</v>
      </c>
      <c r="AA593">
        <v>-2.88289147629716E-2</v>
      </c>
      <c r="AB593">
        <v>-9.6371899721700693E-3</v>
      </c>
      <c r="AC593">
        <v>1.42233665085903E-2</v>
      </c>
    </row>
    <row r="594" spans="1:35" x14ac:dyDescent="0.2">
      <c r="A594">
        <v>2015</v>
      </c>
      <c r="B594">
        <v>0</v>
      </c>
      <c r="C594" t="s">
        <v>186</v>
      </c>
      <c r="D594">
        <v>-0.78645520297905802</v>
      </c>
      <c r="E594">
        <v>2.4296011882650601E-2</v>
      </c>
      <c r="F594">
        <v>4.1341715374204803E-4</v>
      </c>
      <c r="G594">
        <v>-0.115566343498461</v>
      </c>
      <c r="H594">
        <v>-5.7864313264486197E-3</v>
      </c>
      <c r="I594">
        <v>-1.6034034269078099E-2</v>
      </c>
      <c r="J594">
        <v>9.1695174504449299E-3</v>
      </c>
      <c r="K594">
        <v>7.5497508116702302E-3</v>
      </c>
      <c r="L594">
        <v>8.4319032836033207E-3</v>
      </c>
      <c r="M594">
        <v>-2.8484538733870999E-2</v>
      </c>
      <c r="N594">
        <v>4.14564027780688E-2</v>
      </c>
      <c r="O594">
        <v>9.2057098941197898E-3</v>
      </c>
      <c r="P594">
        <v>-2.0537031264053401E-2</v>
      </c>
      <c r="Q594">
        <v>-2.1233791533411799E-2</v>
      </c>
      <c r="R594">
        <v>-4.6095684282300403E-2</v>
      </c>
      <c r="S594">
        <v>-3.4235735518267099E-2</v>
      </c>
      <c r="T594">
        <v>1.3140750931465699E-2</v>
      </c>
      <c r="U594">
        <v>5.0825325077468002E-2</v>
      </c>
      <c r="V594">
        <v>-2.6554044215617099E-2</v>
      </c>
      <c r="W594">
        <v>3.73515670326664E-2</v>
      </c>
      <c r="X594">
        <v>-1.1907930844662599E-2</v>
      </c>
      <c r="Y594">
        <v>3.2565312807528203E-2</v>
      </c>
      <c r="Z594">
        <v>-1.6680233915704199E-2</v>
      </c>
      <c r="AA594">
        <v>-8.9347287084324094E-3</v>
      </c>
      <c r="AB594">
        <v>-2.2664163919606801E-2</v>
      </c>
      <c r="AC594">
        <v>1.6138697882878299E-2</v>
      </c>
    </row>
    <row r="595" spans="1:35" x14ac:dyDescent="0.2">
      <c r="A595">
        <v>2015</v>
      </c>
      <c r="B595">
        <v>1</v>
      </c>
      <c r="C595" t="s">
        <v>30</v>
      </c>
      <c r="D595">
        <v>1.6915592861052899</v>
      </c>
      <c r="E595">
        <v>4.1547348174487703E-3</v>
      </c>
      <c r="F595">
        <v>6.0064605298404199E-4</v>
      </c>
      <c r="G595">
        <v>0.10127139756452599</v>
      </c>
      <c r="H595">
        <v>3.8546840727163703E-2</v>
      </c>
      <c r="I595">
        <v>-3.8639023932756901E-2</v>
      </c>
      <c r="J595">
        <v>6.2360269993822302E-3</v>
      </c>
      <c r="K595">
        <v>-1.7721883027049599E-2</v>
      </c>
      <c r="L595">
        <v>-4.7400073571883701E-2</v>
      </c>
      <c r="M595">
        <v>1.01189297471633E-2</v>
      </c>
      <c r="N595">
        <v>-9.9124404755677204E-3</v>
      </c>
      <c r="O595">
        <v>-5.3415415661317101E-3</v>
      </c>
      <c r="P595">
        <v>3.4918944328943102E-2</v>
      </c>
      <c r="Q595">
        <v>-5.04594587701453E-3</v>
      </c>
      <c r="R595">
        <v>-2.2136483828889001E-2</v>
      </c>
      <c r="S595">
        <v>6.5306533075432998E-3</v>
      </c>
      <c r="T595">
        <v>-2.1661316046748098E-2</v>
      </c>
      <c r="U595">
        <v>1.9467516523088299E-2</v>
      </c>
      <c r="V595">
        <v>-1.43057693799684E-2</v>
      </c>
      <c r="W595">
        <v>7.6221211070365896E-3</v>
      </c>
      <c r="X595">
        <v>6.7563307739631996E-3</v>
      </c>
      <c r="Y595">
        <v>-9.4979029923994793E-3</v>
      </c>
      <c r="Z595">
        <v>-3.5971937277706298E-2</v>
      </c>
      <c r="AA595">
        <v>5.6922837789035903E-3</v>
      </c>
      <c r="AB595">
        <v>-1.79288953950761E-3</v>
      </c>
      <c r="AC595">
        <v>4.7699147623948002E-3</v>
      </c>
    </row>
    <row r="596" spans="1:35" x14ac:dyDescent="0.2">
      <c r="A596">
        <v>2015</v>
      </c>
      <c r="B596">
        <v>0</v>
      </c>
      <c r="C596" t="s">
        <v>86</v>
      </c>
      <c r="D596">
        <v>-1.0773922273657901</v>
      </c>
      <c r="E596">
        <v>1.46606881922649E-2</v>
      </c>
      <c r="F596">
        <v>5.3292654980929203E-4</v>
      </c>
      <c r="G596">
        <v>-0.122069126078217</v>
      </c>
      <c r="H596">
        <v>8.4697646156448904E-3</v>
      </c>
      <c r="I596">
        <v>-5.0716872474855797E-2</v>
      </c>
      <c r="J596">
        <v>-2.16748274583329E-2</v>
      </c>
      <c r="K596">
        <v>1.46602739697282E-2</v>
      </c>
      <c r="L596">
        <v>2.8469224875372602E-4</v>
      </c>
      <c r="M596">
        <v>2.20970142590102E-2</v>
      </c>
      <c r="N596">
        <v>-1.0240808793455501E-3</v>
      </c>
      <c r="O596">
        <v>-7.8727974831383392E-3</v>
      </c>
      <c r="P596">
        <v>9.3544215382655692E-3</v>
      </c>
      <c r="Q596">
        <v>2.33883215849327E-2</v>
      </c>
      <c r="R596">
        <v>-1.385649191755E-2</v>
      </c>
      <c r="S596">
        <v>8.9724891699823495E-3</v>
      </c>
      <c r="T596">
        <v>1.12517279869081E-2</v>
      </c>
      <c r="U596">
        <v>2.0039287519418601E-2</v>
      </c>
      <c r="V596">
        <v>1.82293850087277E-3</v>
      </c>
      <c r="W596">
        <v>-1.0771777658506801E-3</v>
      </c>
      <c r="X596">
        <v>7.1129977125890198E-2</v>
      </c>
      <c r="Y596">
        <v>-2.6110168279487499E-2</v>
      </c>
      <c r="Z596">
        <v>-3.2079009231649303E-2</v>
      </c>
      <c r="AA596">
        <v>4.6056860417352198E-3</v>
      </c>
      <c r="AB596">
        <v>4.7402574725284401E-4</v>
      </c>
      <c r="AC596">
        <v>-3.17302716872186E-3</v>
      </c>
    </row>
    <row r="597" spans="1:35" x14ac:dyDescent="0.2">
      <c r="A597">
        <v>2015</v>
      </c>
      <c r="B597">
        <v>0</v>
      </c>
      <c r="C597" t="s">
        <v>389</v>
      </c>
      <c r="D597">
        <v>-1.1231424881712</v>
      </c>
      <c r="E597">
        <v>1.4709080337862199E-2</v>
      </c>
      <c r="F597">
        <v>5.9700677552570395E-4</v>
      </c>
      <c r="G597">
        <v>-0.12745267000704899</v>
      </c>
      <c r="H597">
        <v>8.4217178096828698E-3</v>
      </c>
      <c r="I597">
        <v>3.5306787042499099E-3</v>
      </c>
      <c r="J597">
        <v>4.2387957812314303E-3</v>
      </c>
      <c r="K597">
        <v>1.3297781963307101E-2</v>
      </c>
      <c r="L597">
        <v>-5.8729339190491297E-3</v>
      </c>
      <c r="M597">
        <v>-9.6400489143407993E-3</v>
      </c>
      <c r="N597">
        <v>3.9556663979648701E-2</v>
      </c>
      <c r="O597">
        <v>1.4157018524205299E-2</v>
      </c>
      <c r="P597">
        <v>3.9346002400082397E-3</v>
      </c>
      <c r="Q597">
        <v>-5.8357436733013801E-2</v>
      </c>
      <c r="R597">
        <v>-2.7739188538346098E-2</v>
      </c>
      <c r="S597">
        <v>3.9959222149998801E-2</v>
      </c>
      <c r="T597">
        <v>7.3252969256216204E-3</v>
      </c>
      <c r="U597">
        <v>3.0641263739744299E-2</v>
      </c>
      <c r="V597">
        <v>7.2649090351715601E-3</v>
      </c>
      <c r="W597">
        <v>-2.2924812402131602E-2</v>
      </c>
      <c r="X597">
        <v>2.5408951173053699E-2</v>
      </c>
      <c r="Y597">
        <v>7.4316992538242602E-3</v>
      </c>
      <c r="Z597">
        <v>-5.7804549798807503E-2</v>
      </c>
      <c r="AA597">
        <v>-1.47094549758406E-2</v>
      </c>
      <c r="AB597">
        <v>8.5745774891221403E-3</v>
      </c>
      <c r="AC597">
        <v>-4.5439440179351996E-3</v>
      </c>
    </row>
    <row r="598" spans="1:35" x14ac:dyDescent="0.2">
      <c r="A598">
        <v>2015</v>
      </c>
      <c r="B598">
        <v>0</v>
      </c>
      <c r="C598" t="s">
        <v>331</v>
      </c>
      <c r="D598">
        <v>-0.94923003461683197</v>
      </c>
      <c r="E598">
        <v>7.9339811525016499E-3</v>
      </c>
      <c r="F598">
        <v>2.0724421764035201E-4</v>
      </c>
      <c r="G598">
        <v>-7.8770570868222006E-2</v>
      </c>
      <c r="H598">
        <v>-2.6637164676060299E-2</v>
      </c>
      <c r="I598">
        <v>9.2031564874340104E-3</v>
      </c>
      <c r="J598">
        <v>1.7594367909480001E-2</v>
      </c>
      <c r="K598">
        <v>1.27423957336169E-2</v>
      </c>
      <c r="L598">
        <v>2.1991022296666E-2</v>
      </c>
      <c r="M598">
        <v>-1.5656600260789901E-3</v>
      </c>
      <c r="N598">
        <v>-1.7904547743534199E-2</v>
      </c>
      <c r="O598">
        <v>-6.9742426626702202E-3</v>
      </c>
      <c r="P598">
        <v>-1.8000563304459798E-2</v>
      </c>
      <c r="Q598" s="1">
        <v>9.9680439875758398E-5</v>
      </c>
      <c r="R598">
        <v>9.5883799633573706E-3</v>
      </c>
      <c r="S598">
        <v>4.6503760364958499E-2</v>
      </c>
      <c r="T598">
        <v>4.3540511397671504E-3</v>
      </c>
      <c r="U598">
        <v>-1.47483609240706E-2</v>
      </c>
      <c r="V598">
        <v>1.20270597025867E-2</v>
      </c>
      <c r="W598">
        <v>-4.6104464256710498E-2</v>
      </c>
      <c r="X598">
        <v>-4.9550893095152396E-4</v>
      </c>
      <c r="Y598">
        <v>2.1273605998046799E-3</v>
      </c>
      <c r="Z598">
        <v>4.1701557915716997E-3</v>
      </c>
      <c r="AA598">
        <v>6.5284245238286702E-3</v>
      </c>
      <c r="AB598">
        <v>-1.6974837547387898E-2</v>
      </c>
      <c r="AC598">
        <v>-7.0112222967928101E-3</v>
      </c>
      <c r="AF598" s="1"/>
    </row>
    <row r="599" spans="1:35" x14ac:dyDescent="0.2">
      <c r="A599">
        <v>2015</v>
      </c>
      <c r="B599">
        <v>0</v>
      </c>
      <c r="C599" t="s">
        <v>262</v>
      </c>
      <c r="D599">
        <v>-0.89033772325979499</v>
      </c>
      <c r="E599">
        <v>1.4760940294201001E-2</v>
      </c>
      <c r="F599">
        <v>3.3250082166063401E-4</v>
      </c>
      <c r="G599">
        <v>-0.101263784331456</v>
      </c>
      <c r="H599">
        <v>-3.4416922106886801E-2</v>
      </c>
      <c r="I599">
        <v>4.5349524989190997E-3</v>
      </c>
      <c r="J599">
        <v>2.4144274326406898E-2</v>
      </c>
      <c r="K599">
        <v>7.6737588089366799E-3</v>
      </c>
      <c r="L599">
        <v>2.0070338560038E-3</v>
      </c>
      <c r="M599">
        <v>1.1817136392447599E-2</v>
      </c>
      <c r="N599">
        <v>-3.8031731773983599E-3</v>
      </c>
      <c r="O599">
        <v>-4.7368365941277196E-3</v>
      </c>
      <c r="P599">
        <v>1.6309910174256599E-2</v>
      </c>
      <c r="Q599">
        <v>-1.21941531323632E-2</v>
      </c>
      <c r="R599">
        <v>2.7296775613154599E-2</v>
      </c>
      <c r="S599">
        <v>4.7253924785371996E-3</v>
      </c>
      <c r="T599">
        <v>7.4718668535817996E-3</v>
      </c>
      <c r="U599">
        <v>-1.97908145535874E-3</v>
      </c>
      <c r="V599">
        <v>1.06218182721585E-2</v>
      </c>
      <c r="W599">
        <v>-5.0887527826321104E-3</v>
      </c>
      <c r="X599">
        <v>-1.46746206141348E-2</v>
      </c>
      <c r="Y599">
        <v>-8.8401723260301199E-3</v>
      </c>
      <c r="Z599">
        <v>1.92490725131342E-3</v>
      </c>
      <c r="AA599">
        <v>5.1334699796492696E-3</v>
      </c>
      <c r="AB599">
        <v>-6.49078519722663E-4</v>
      </c>
      <c r="AC599">
        <v>-8.1880953263464892E-3</v>
      </c>
    </row>
    <row r="600" spans="1:35" x14ac:dyDescent="0.2">
      <c r="A600">
        <v>2015</v>
      </c>
      <c r="B600">
        <v>0</v>
      </c>
      <c r="C600" t="s">
        <v>48</v>
      </c>
      <c r="D600">
        <v>-0.37571335300342701</v>
      </c>
      <c r="E600">
        <v>9.3158222303705504E-3</v>
      </c>
      <c r="F600" s="1">
        <v>3.1393692518551601E-5</v>
      </c>
      <c r="G600">
        <v>-3.3827015307507001E-2</v>
      </c>
      <c r="H600">
        <v>4.6273129302856399E-3</v>
      </c>
      <c r="I600">
        <v>4.6732923176593299E-4</v>
      </c>
      <c r="J600">
        <v>-3.81893249600459E-3</v>
      </c>
      <c r="K600">
        <v>2.9653002106221401E-3</v>
      </c>
      <c r="L600">
        <v>-4.3852791710520898E-3</v>
      </c>
      <c r="M600">
        <v>-2.20973842655816E-2</v>
      </c>
      <c r="N600">
        <v>4.9429351750999995E-4</v>
      </c>
      <c r="O600">
        <v>9.4119616592770895E-3</v>
      </c>
      <c r="P600">
        <v>3.7686333764480398E-3</v>
      </c>
      <c r="Q600">
        <v>7.2381991234776602E-3</v>
      </c>
      <c r="R600">
        <v>-3.4643427985314801E-3</v>
      </c>
      <c r="S600">
        <v>-4.3025407930488103E-3</v>
      </c>
      <c r="T600">
        <v>3.8973518165187301E-3</v>
      </c>
      <c r="U600">
        <v>2.5255075251870598E-3</v>
      </c>
      <c r="V600">
        <v>9.8105859321004503E-4</v>
      </c>
      <c r="W600">
        <v>4.4537109008523602E-3</v>
      </c>
      <c r="X600">
        <v>-1.0063641914129E-2</v>
      </c>
      <c r="Y600">
        <v>2.37786324199982E-2</v>
      </c>
      <c r="Z600">
        <v>-7.0817553188817501E-4</v>
      </c>
      <c r="AA600">
        <v>-9.8064631099372603E-3</v>
      </c>
      <c r="AB600">
        <v>3.3166391617744399E-3</v>
      </c>
      <c r="AC600">
        <v>6.0420147386845496E-4</v>
      </c>
      <c r="AD600" s="1"/>
    </row>
    <row r="601" spans="1:35" x14ac:dyDescent="0.2">
      <c r="A601">
        <v>2015</v>
      </c>
      <c r="B601">
        <v>1</v>
      </c>
      <c r="C601" t="s">
        <v>469</v>
      </c>
      <c r="D601">
        <v>1.3304142846898099</v>
      </c>
      <c r="E601">
        <v>1.2161019091892799E-2</v>
      </c>
      <c r="F601">
        <v>7.9428062663264298E-4</v>
      </c>
      <c r="G601">
        <v>0.136976139740831</v>
      </c>
      <c r="H601">
        <v>1.0512057169932299E-2</v>
      </c>
      <c r="I601">
        <v>1.08707840851763E-2</v>
      </c>
      <c r="J601">
        <v>-2.70285268285375E-2</v>
      </c>
      <c r="K601">
        <v>-1.7144672009536299E-2</v>
      </c>
      <c r="L601">
        <v>1.29686945516574E-2</v>
      </c>
      <c r="M601">
        <v>-5.2178274851557797E-3</v>
      </c>
      <c r="N601">
        <v>7.6108809062954601E-3</v>
      </c>
      <c r="O601">
        <v>-5.3571853802372796E-3</v>
      </c>
      <c r="P601">
        <v>-3.5458884132379201E-2</v>
      </c>
      <c r="Q601">
        <v>-2.8270569115537599E-2</v>
      </c>
      <c r="R601">
        <v>2.5707498920460401E-2</v>
      </c>
      <c r="S601">
        <v>-5.39740690952209E-2</v>
      </c>
      <c r="T601">
        <v>-4.6717764328822698E-3</v>
      </c>
      <c r="U601">
        <v>-2.6613482556692498E-2</v>
      </c>
      <c r="V601">
        <v>-1.9028217174944701E-2</v>
      </c>
      <c r="W601">
        <v>3.7086907833683597E-2</v>
      </c>
      <c r="X601">
        <v>5.3196333731796698E-2</v>
      </c>
      <c r="Y601">
        <v>-1.5092950123524201E-4</v>
      </c>
      <c r="Z601">
        <v>5.3871191609034599E-2</v>
      </c>
      <c r="AA601">
        <v>4.5864740805357396E-3</v>
      </c>
      <c r="AB601">
        <v>5.24795479779782E-3</v>
      </c>
      <c r="AC601">
        <v>1.18964766237219E-2</v>
      </c>
    </row>
    <row r="602" spans="1:35" x14ac:dyDescent="0.2">
      <c r="A602">
        <v>2015</v>
      </c>
      <c r="B602">
        <v>0</v>
      </c>
      <c r="C602" t="s">
        <v>51</v>
      </c>
      <c r="D602">
        <v>-0.45929656877844399</v>
      </c>
      <c r="E602">
        <v>1.23761616737983E-2</v>
      </c>
      <c r="F602" s="1">
        <v>6.37132167617179E-5</v>
      </c>
      <c r="G602">
        <v>-4.77705637647182E-2</v>
      </c>
      <c r="H602">
        <v>2.13778874447027E-2</v>
      </c>
      <c r="I602">
        <v>3.8276569098772699E-3</v>
      </c>
      <c r="J602">
        <v>-1.8142023982012201E-2</v>
      </c>
      <c r="K602">
        <v>5.9956247687190196E-3</v>
      </c>
      <c r="L602">
        <v>-1.6595435219429099E-2</v>
      </c>
      <c r="M602">
        <v>-1.87604464141625E-2</v>
      </c>
      <c r="N602">
        <v>-2.0821132583693099E-3</v>
      </c>
      <c r="O602">
        <v>-1.7073567793035101E-2</v>
      </c>
      <c r="P602">
        <v>9.2327591550220803E-3</v>
      </c>
      <c r="Q602">
        <v>9.3660303075804897E-3</v>
      </c>
      <c r="R602">
        <v>-2.61770050242574E-3</v>
      </c>
      <c r="S602">
        <v>-3.1262438277311101E-3</v>
      </c>
      <c r="T602">
        <v>5.7370224800854398E-3</v>
      </c>
      <c r="U602">
        <v>2.7768271462223098E-3</v>
      </c>
      <c r="V602">
        <v>-9.2310789907180599E-3</v>
      </c>
      <c r="W602">
        <v>3.3736944394940301E-3</v>
      </c>
      <c r="X602">
        <v>4.96034602744408E-3</v>
      </c>
      <c r="Y602">
        <v>1.7607531575826701E-2</v>
      </c>
      <c r="Z602">
        <v>-2.1108224764648199E-3</v>
      </c>
      <c r="AA602">
        <v>1.7219430107351101E-2</v>
      </c>
      <c r="AB602">
        <v>2.6383585820926002E-3</v>
      </c>
      <c r="AC602">
        <v>6.4885713601550103E-3</v>
      </c>
    </row>
    <row r="603" spans="1:35" x14ac:dyDescent="0.2">
      <c r="A603">
        <v>2015</v>
      </c>
      <c r="B603">
        <v>0</v>
      </c>
      <c r="C603" t="s">
        <v>177</v>
      </c>
      <c r="D603">
        <v>-0.725585065214153</v>
      </c>
      <c r="E603">
        <v>8.11547045830701E-3</v>
      </c>
      <c r="F603">
        <v>1.1231186879383299E-4</v>
      </c>
      <c r="G603">
        <v>-6.0912313905837803E-2</v>
      </c>
      <c r="H603">
        <v>1.36032916357787E-3</v>
      </c>
      <c r="I603">
        <v>1.79423768026667E-3</v>
      </c>
      <c r="J603">
        <v>-1.63753736962211E-2</v>
      </c>
      <c r="K603">
        <v>7.57516531474519E-3</v>
      </c>
      <c r="L603">
        <v>6.4891740264453601E-3</v>
      </c>
      <c r="M603">
        <v>5.2032309348991595E-4</v>
      </c>
      <c r="N603">
        <v>-1.0309320197371399E-3</v>
      </c>
      <c r="O603">
        <v>1.38079581434561E-2</v>
      </c>
      <c r="P603">
        <v>-1.1717886116264301E-2</v>
      </c>
      <c r="Q603">
        <v>1.9003589258977001E-2</v>
      </c>
      <c r="R603">
        <v>-7.4243418004670599E-3</v>
      </c>
      <c r="S603">
        <v>1.07165905547937E-2</v>
      </c>
      <c r="T603">
        <v>7.7302738065782896E-3</v>
      </c>
      <c r="U603">
        <v>9.7671350285344107E-3</v>
      </c>
      <c r="V603">
        <v>-8.0072026191037697E-3</v>
      </c>
      <c r="W603">
        <v>-6.4633958384120501E-3</v>
      </c>
      <c r="X603">
        <v>-6.3872600746873402E-3</v>
      </c>
      <c r="Y603">
        <v>-3.0515848678186702E-4</v>
      </c>
      <c r="Z603">
        <v>-1.6905567077494601E-2</v>
      </c>
      <c r="AA603">
        <v>-1.61126143185744E-2</v>
      </c>
      <c r="AB603">
        <v>-8.2007196726800995E-4</v>
      </c>
      <c r="AC603">
        <v>2.6451536260965101E-3</v>
      </c>
      <c r="AI603" s="1"/>
    </row>
    <row r="604" spans="1:35" x14ac:dyDescent="0.2">
      <c r="A604">
        <v>2015</v>
      </c>
      <c r="B604">
        <v>0</v>
      </c>
      <c r="C604" t="s">
        <v>434</v>
      </c>
      <c r="D604">
        <v>-0.96112086541225294</v>
      </c>
      <c r="E604">
        <v>9.8797205157193594E-3</v>
      </c>
      <c r="F604">
        <v>2.6680905143902298E-4</v>
      </c>
      <c r="G604">
        <v>-8.9119981976177501E-2</v>
      </c>
      <c r="H604">
        <v>-9.1219544103225102E-3</v>
      </c>
      <c r="I604">
        <v>1.7480339446123701E-3</v>
      </c>
      <c r="J604">
        <v>1.3695788893711799E-2</v>
      </c>
      <c r="K604">
        <v>1.1993145540746901E-2</v>
      </c>
      <c r="L604">
        <v>1.007283545024E-2</v>
      </c>
      <c r="M604">
        <v>5.2743373584198498E-3</v>
      </c>
      <c r="N604">
        <v>1.0242706546652401E-3</v>
      </c>
      <c r="O604">
        <v>-6.9719720322451197E-4</v>
      </c>
      <c r="P604">
        <v>-2.15036813299983E-2</v>
      </c>
      <c r="Q604">
        <v>-3.6254797894143903E-2</v>
      </c>
      <c r="R604">
        <v>-1.4312979885603899E-2</v>
      </c>
      <c r="S604">
        <v>6.2958748238145599E-3</v>
      </c>
      <c r="T604">
        <v>7.5013190255660903E-3</v>
      </c>
      <c r="U604">
        <v>1.9511048321548E-2</v>
      </c>
      <c r="V604">
        <v>3.3679600882240601E-3</v>
      </c>
      <c r="W604" s="1">
        <v>-1.1829972004373199E-5</v>
      </c>
      <c r="X604">
        <v>-3.03263293802748E-2</v>
      </c>
      <c r="Y604">
        <v>-1.92195250803695E-3</v>
      </c>
      <c r="Z604">
        <v>-2.6157766940643E-2</v>
      </c>
      <c r="AA604">
        <v>2.9153789416227001E-3</v>
      </c>
      <c r="AB604">
        <v>-1.00085353301435E-3</v>
      </c>
      <c r="AC604">
        <v>-1.0032091430665501E-3</v>
      </c>
    </row>
    <row r="605" spans="1:35" x14ac:dyDescent="0.2">
      <c r="A605">
        <v>2015</v>
      </c>
      <c r="B605">
        <v>1</v>
      </c>
      <c r="C605" t="s">
        <v>238</v>
      </c>
      <c r="D605">
        <v>1.41284448690981</v>
      </c>
      <c r="E605">
        <v>1.469055113724E-2</v>
      </c>
      <c r="F605">
        <v>1.15502627338179E-3</v>
      </c>
      <c r="G605">
        <v>0.160071845186118</v>
      </c>
      <c r="H605">
        <v>2.84784486594413E-2</v>
      </c>
      <c r="I605">
        <v>-2.3938576460096599E-2</v>
      </c>
      <c r="J605">
        <v>-3.9954870037745199E-2</v>
      </c>
      <c r="K605">
        <v>-1.8846581270139402E-2</v>
      </c>
      <c r="L605">
        <v>-1.7122442267092901E-2</v>
      </c>
      <c r="M605">
        <v>-1.5570695260028499E-2</v>
      </c>
      <c r="N605">
        <v>-5.4195036750705097E-2</v>
      </c>
      <c r="O605">
        <v>1.03690694314004E-2</v>
      </c>
      <c r="P605">
        <v>8.5103125491412992E-3</v>
      </c>
      <c r="Q605">
        <v>4.8425534109419098E-2</v>
      </c>
      <c r="R605">
        <v>-4.7959375629751298E-2</v>
      </c>
      <c r="S605">
        <v>2.4961514775867699E-3</v>
      </c>
      <c r="T605">
        <v>8.6494649478302099E-2</v>
      </c>
      <c r="U605">
        <v>6.1038218440758497E-2</v>
      </c>
      <c r="V605">
        <v>-6.5527063041830504E-3</v>
      </c>
      <c r="W605">
        <v>6.8037698209693302E-3</v>
      </c>
      <c r="X605">
        <v>2.3611748585399502E-2</v>
      </c>
      <c r="Y605">
        <v>9.1524577684657799E-3</v>
      </c>
      <c r="Z605">
        <v>-3.9686437353933297E-2</v>
      </c>
      <c r="AA605">
        <v>-9.9862690078050004E-3</v>
      </c>
      <c r="AB605">
        <v>-5.9657768875774403E-3</v>
      </c>
      <c r="AC605">
        <v>3.6931845884110401E-2</v>
      </c>
    </row>
    <row r="606" spans="1:35" x14ac:dyDescent="0.2">
      <c r="A606">
        <v>2015</v>
      </c>
      <c r="B606">
        <v>1</v>
      </c>
      <c r="C606" t="s">
        <v>435</v>
      </c>
      <c r="D606">
        <v>1.7675661095586499</v>
      </c>
      <c r="E606">
        <v>2.2869836344269499E-2</v>
      </c>
      <c r="F606">
        <v>3.89093686979934E-3</v>
      </c>
      <c r="G606">
        <v>0.25021526568903601</v>
      </c>
      <c r="H606">
        <v>-3.6432667207414199E-2</v>
      </c>
      <c r="I606">
        <v>3.2780104979234198E-2</v>
      </c>
      <c r="J606">
        <v>3.43756514520105E-3</v>
      </c>
      <c r="K606">
        <v>-2.3443819395490902E-2</v>
      </c>
      <c r="L606">
        <v>4.10794775974027E-2</v>
      </c>
      <c r="M606">
        <v>-5.0409926159465303E-2</v>
      </c>
      <c r="N606">
        <v>8.7589246070161303E-2</v>
      </c>
      <c r="O606">
        <v>1.83584498448808E-2</v>
      </c>
      <c r="P606">
        <v>-1.7467172784243101E-2</v>
      </c>
      <c r="Q606">
        <v>-2.3666219482560598E-3</v>
      </c>
      <c r="R606">
        <v>-3.2772232836047598E-2</v>
      </c>
      <c r="S606">
        <v>-6.7555620598334703E-3</v>
      </c>
      <c r="T606">
        <v>-1.1810304266662601E-2</v>
      </c>
      <c r="U606">
        <v>4.4674364908834197E-2</v>
      </c>
      <c r="V606">
        <v>-2.8774516151061701E-2</v>
      </c>
      <c r="W606">
        <v>1.4478016685141501E-2</v>
      </c>
      <c r="X606">
        <v>-6.8000716979375805E-2</v>
      </c>
      <c r="Y606">
        <v>6.3244104919859795E-2</v>
      </c>
      <c r="Z606">
        <v>-3.6641643188146798E-2</v>
      </c>
      <c r="AA606">
        <v>-2.21333463143999E-2</v>
      </c>
      <c r="AB606">
        <v>-0.15540093355474</v>
      </c>
      <c r="AC606">
        <v>1.39002123598776E-2</v>
      </c>
    </row>
    <row r="607" spans="1:35" x14ac:dyDescent="0.2">
      <c r="A607">
        <v>2015</v>
      </c>
      <c r="B607">
        <v>0</v>
      </c>
      <c r="C607" t="s">
        <v>151</v>
      </c>
      <c r="D607">
        <v>-0.84341450829958897</v>
      </c>
      <c r="E607">
        <v>1.34248212304715E-2</v>
      </c>
      <c r="F607">
        <v>2.65220672103552E-4</v>
      </c>
      <c r="G607">
        <v>-9.1402469891799495E-2</v>
      </c>
      <c r="H607">
        <v>-1.8404269338467401E-2</v>
      </c>
      <c r="I607">
        <v>-9.8155343168173804E-3</v>
      </c>
      <c r="J607">
        <v>3.3015457639420198E-3</v>
      </c>
      <c r="K607">
        <v>6.8113751345630202E-3</v>
      </c>
      <c r="L607">
        <v>1.8032260767682599E-2</v>
      </c>
      <c r="M607">
        <v>3.3856854441858702E-3</v>
      </c>
      <c r="N607">
        <v>6.5460705388484502E-2</v>
      </c>
      <c r="O607">
        <v>-9.5643490307166408E-3</v>
      </c>
      <c r="P607">
        <v>-6.4361776804454096E-3</v>
      </c>
      <c r="Q607">
        <v>9.5996480673949895E-3</v>
      </c>
      <c r="R607">
        <v>6.8000637756062904E-3</v>
      </c>
      <c r="S607">
        <v>1.3974047261845699E-2</v>
      </c>
      <c r="T607">
        <v>8.7566403416919208E-3</v>
      </c>
      <c r="U607">
        <v>-1.29247651426143E-2</v>
      </c>
      <c r="V607">
        <v>-2.8066967039546099E-3</v>
      </c>
      <c r="W607">
        <v>-1.3923119716315401E-2</v>
      </c>
      <c r="X607">
        <v>-1.56695144418297E-2</v>
      </c>
      <c r="Y607">
        <v>-2.94025242142375E-4</v>
      </c>
      <c r="Z607">
        <v>6.8399644869225496E-3</v>
      </c>
      <c r="AA607">
        <v>9.4901282979099107E-3</v>
      </c>
      <c r="AB607">
        <v>9.4859348626136E-3</v>
      </c>
      <c r="AC607">
        <v>1.65195791257238E-3</v>
      </c>
    </row>
    <row r="608" spans="1:35" x14ac:dyDescent="0.2">
      <c r="A608">
        <v>2015</v>
      </c>
      <c r="B608">
        <v>0</v>
      </c>
      <c r="C608" t="s">
        <v>26</v>
      </c>
      <c r="D608">
        <v>-0.759781279754976</v>
      </c>
      <c r="E608">
        <v>1.8058323029339799E-2</v>
      </c>
      <c r="F608">
        <v>2.8139983754907799E-4</v>
      </c>
      <c r="G608">
        <v>-9.5826046816347002E-2</v>
      </c>
      <c r="H608">
        <v>1.58409836050981E-2</v>
      </c>
      <c r="I608">
        <v>-8.8785597962174004E-3</v>
      </c>
      <c r="J608">
        <v>-2.7161169527553802E-2</v>
      </c>
      <c r="K608">
        <v>1.03149469641337E-2</v>
      </c>
      <c r="L608">
        <v>-6.3039910496074996E-3</v>
      </c>
      <c r="M608">
        <v>-5.6132941569363099E-3</v>
      </c>
      <c r="N608">
        <v>2.0984619199673399E-2</v>
      </c>
      <c r="O608">
        <v>-1.08638880282982E-3</v>
      </c>
      <c r="P608">
        <v>1.26381975501293E-2</v>
      </c>
      <c r="Q608">
        <v>8.6564432031109202E-3</v>
      </c>
      <c r="R608">
        <v>4.0356325285878299E-2</v>
      </c>
      <c r="S608">
        <v>2.25825556867718E-2</v>
      </c>
      <c r="T608">
        <v>1.32133689121897E-2</v>
      </c>
      <c r="U608">
        <v>-4.7975284652519698E-2</v>
      </c>
      <c r="V608">
        <v>-8.3125153710403698E-3</v>
      </c>
      <c r="W608">
        <v>-3.2310243615564997E-2</v>
      </c>
      <c r="X608">
        <v>-2.13262168768064E-2</v>
      </c>
      <c r="Y608">
        <v>8.4623141643794392E-3</v>
      </c>
      <c r="Z608">
        <v>3.8746918622215298E-2</v>
      </c>
      <c r="AA608">
        <v>2.7731973074448602E-3</v>
      </c>
      <c r="AB608">
        <v>-3.8211146368049197E-2</v>
      </c>
      <c r="AC608">
        <v>3.2581789560964199E-3</v>
      </c>
    </row>
    <row r="609" spans="1:34" x14ac:dyDescent="0.2">
      <c r="A609">
        <v>2015</v>
      </c>
      <c r="B609">
        <v>0</v>
      </c>
      <c r="C609" t="s">
        <v>358</v>
      </c>
      <c r="D609">
        <v>-0.87341315383017304</v>
      </c>
      <c r="E609">
        <v>1.20198378697665E-2</v>
      </c>
      <c r="F609">
        <v>2.5763076344378899E-4</v>
      </c>
      <c r="G609">
        <v>-8.9471440766307295E-2</v>
      </c>
      <c r="H609">
        <v>1.5964868956580901E-2</v>
      </c>
      <c r="I609">
        <v>-5.4766573701805099E-2</v>
      </c>
      <c r="J609">
        <v>2.91473983695911E-3</v>
      </c>
      <c r="K609">
        <v>1.40436364017481E-2</v>
      </c>
      <c r="L609">
        <v>-1.49441840836617E-2</v>
      </c>
      <c r="M609">
        <v>4.7509309404683703E-3</v>
      </c>
      <c r="N609">
        <v>-3.1391094887715403E-2</v>
      </c>
      <c r="O609">
        <v>-1.0838883655294399E-2</v>
      </c>
      <c r="P609">
        <v>-9.0260677994684899E-4</v>
      </c>
      <c r="Q609">
        <v>-4.7220404904782702E-3</v>
      </c>
      <c r="R609">
        <v>-5.6285035747595101E-4</v>
      </c>
      <c r="S609">
        <v>-1.37990627525278E-2</v>
      </c>
      <c r="T609">
        <v>1.03592964862877E-2</v>
      </c>
      <c r="U609">
        <v>5.8864360370354399E-3</v>
      </c>
      <c r="V609">
        <v>1.1578596252231401E-2</v>
      </c>
      <c r="W609">
        <v>6.92526658091019E-3</v>
      </c>
      <c r="X609">
        <v>4.4092390961506696E-3</v>
      </c>
      <c r="Y609">
        <v>-2.82272896818163E-3</v>
      </c>
      <c r="Z609">
        <v>1.57230404721318E-2</v>
      </c>
      <c r="AA609">
        <v>1.1931576079145001E-2</v>
      </c>
      <c r="AB609">
        <v>2.8698193964158E-2</v>
      </c>
      <c r="AC609">
        <v>-4.5397382436385301E-3</v>
      </c>
    </row>
    <row r="610" spans="1:34" x14ac:dyDescent="0.2">
      <c r="A610">
        <v>2015</v>
      </c>
      <c r="B610">
        <v>0</v>
      </c>
      <c r="C610" t="s">
        <v>3</v>
      </c>
      <c r="D610">
        <v>-0.55177541913901296</v>
      </c>
      <c r="E610">
        <v>1.6363031558396399E-2</v>
      </c>
      <c r="F610">
        <v>1.2518666558506799E-4</v>
      </c>
      <c r="G610">
        <v>-6.61798246949791E-2</v>
      </c>
      <c r="H610">
        <v>1.22450902028143E-2</v>
      </c>
      <c r="I610">
        <v>2.2943126031371101E-2</v>
      </c>
      <c r="J610">
        <v>-3.9548660373683299E-2</v>
      </c>
      <c r="K610">
        <v>3.83929843765895E-3</v>
      </c>
      <c r="L610">
        <v>6.1600031473547602E-3</v>
      </c>
      <c r="M610">
        <v>2.7650734920950399E-3</v>
      </c>
      <c r="N610">
        <v>-3.3380140668118801E-3</v>
      </c>
      <c r="O610">
        <v>1.3649676790270999E-2</v>
      </c>
      <c r="P610">
        <v>6.3907437915583102E-3</v>
      </c>
      <c r="Q610">
        <v>-1.08529886186732E-2</v>
      </c>
      <c r="R610">
        <v>2.5650081309046301E-2</v>
      </c>
      <c r="S610">
        <v>1.54655173646307E-2</v>
      </c>
      <c r="T610">
        <v>1.21904069993337E-2</v>
      </c>
      <c r="U610">
        <v>-3.3159795627636199E-2</v>
      </c>
      <c r="V610">
        <v>-3.57238569659945E-3</v>
      </c>
      <c r="W610">
        <v>-2.2382807906953399E-2</v>
      </c>
      <c r="X610">
        <v>-1.1635180234240899E-2</v>
      </c>
      <c r="Y610">
        <v>-2.1348284351153201E-3</v>
      </c>
      <c r="Z610">
        <v>2.6881679226244699E-2</v>
      </c>
      <c r="AA610">
        <v>-1.2564796322755201E-2</v>
      </c>
      <c r="AB610">
        <v>7.27950737616325E-3</v>
      </c>
      <c r="AC610">
        <v>1.5856108569517499E-3</v>
      </c>
    </row>
    <row r="611" spans="1:34" x14ac:dyDescent="0.2">
      <c r="A611">
        <v>2015</v>
      </c>
      <c r="B611">
        <v>1</v>
      </c>
      <c r="C611" t="s">
        <v>318</v>
      </c>
      <c r="D611">
        <v>1.2746747774065801</v>
      </c>
      <c r="E611">
        <v>1.4410471628845199E-2</v>
      </c>
      <c r="F611">
        <v>8.3148766997950395E-4</v>
      </c>
      <c r="G611">
        <v>0.14308332039303501</v>
      </c>
      <c r="H611">
        <v>-1.75232922143665E-2</v>
      </c>
      <c r="I611">
        <v>-2.5243267589151699E-2</v>
      </c>
      <c r="J611">
        <v>-3.2176497632283502E-2</v>
      </c>
      <c r="K611">
        <v>-1.33064523162347E-2</v>
      </c>
      <c r="L611">
        <v>4.3215170991249198E-2</v>
      </c>
      <c r="M611">
        <v>-5.0114969868944299E-4</v>
      </c>
      <c r="N611">
        <v>5.3193318764759301E-3</v>
      </c>
      <c r="O611">
        <v>2.0727257366885701E-2</v>
      </c>
      <c r="P611">
        <v>-6.6981415307677594E-2</v>
      </c>
      <c r="Q611">
        <v>6.4139323208945095E-2</v>
      </c>
      <c r="R611">
        <v>-1.56314755990314E-2</v>
      </c>
      <c r="S611">
        <v>-2.7155373043180601E-2</v>
      </c>
      <c r="T611">
        <v>2.1962231683703799E-4</v>
      </c>
      <c r="U611">
        <v>2.45103302892338E-2</v>
      </c>
      <c r="V611">
        <v>3.1378685358581397E-2</v>
      </c>
      <c r="W611">
        <v>2.7117604159101701E-2</v>
      </c>
      <c r="X611">
        <v>-1.09110882523292E-2</v>
      </c>
      <c r="Y611">
        <v>2.01624313843178E-3</v>
      </c>
      <c r="Z611">
        <v>-6.4225010477758299E-3</v>
      </c>
      <c r="AA611">
        <v>-1.6319421905715701E-2</v>
      </c>
      <c r="AB611">
        <v>3.5846744322212798E-2</v>
      </c>
      <c r="AC611">
        <v>-7.5276716420827903E-3</v>
      </c>
    </row>
    <row r="612" spans="1:34" x14ac:dyDescent="0.2">
      <c r="A612">
        <v>2015</v>
      </c>
      <c r="B612">
        <v>0</v>
      </c>
      <c r="C612" t="s">
        <v>69</v>
      </c>
      <c r="D612">
        <v>-0.75461129585024</v>
      </c>
      <c r="E612">
        <v>8.1206722997584999E-3</v>
      </c>
      <c r="F612">
        <v>1.22914948548646E-4</v>
      </c>
      <c r="G612">
        <v>-6.3368694739580095E-2</v>
      </c>
      <c r="H612">
        <v>-1.0822023182585701E-3</v>
      </c>
      <c r="I612">
        <v>1.6104418304834899E-2</v>
      </c>
      <c r="J612">
        <v>-8.2890447564294405E-3</v>
      </c>
      <c r="K612">
        <v>1.17113758227103E-2</v>
      </c>
      <c r="L612">
        <v>1.19564393734027E-2</v>
      </c>
      <c r="M612">
        <v>-3.2109667522782401E-3</v>
      </c>
      <c r="N612">
        <v>5.7485599924647396E-4</v>
      </c>
      <c r="O612">
        <v>7.4357249347991204E-3</v>
      </c>
      <c r="P612">
        <v>-2.6575572225757699E-2</v>
      </c>
      <c r="Q612">
        <v>-1.3796687125487501E-2</v>
      </c>
      <c r="R612">
        <v>5.7621924506506602E-3</v>
      </c>
      <c r="S612">
        <v>-1.5656652033845302E-2</v>
      </c>
      <c r="T612">
        <v>-3.4420414993118202E-2</v>
      </c>
      <c r="U612">
        <v>-5.72698751901586E-3</v>
      </c>
      <c r="V612">
        <v>4.5254520619347999E-4</v>
      </c>
      <c r="W612">
        <v>1.08481919841953E-2</v>
      </c>
      <c r="X612">
        <v>9.9389735568429591E-3</v>
      </c>
      <c r="Y612">
        <v>2.15552766397291E-3</v>
      </c>
      <c r="Z612">
        <v>1.1926979667468999E-2</v>
      </c>
      <c r="AA612">
        <v>-7.8860084699520806E-3</v>
      </c>
      <c r="AB612">
        <v>1.2380076610093501E-3</v>
      </c>
      <c r="AC612">
        <v>-4.9956018693191597E-3</v>
      </c>
    </row>
    <row r="613" spans="1:34" x14ac:dyDescent="0.2">
      <c r="A613">
        <v>2015</v>
      </c>
      <c r="B613">
        <v>0</v>
      </c>
      <c r="C613" t="s">
        <v>369</v>
      </c>
      <c r="D613">
        <v>-0.85301422171709396</v>
      </c>
      <c r="E613">
        <v>1.05456497880038E-2</v>
      </c>
      <c r="F613">
        <v>2.1321738312451001E-4</v>
      </c>
      <c r="G613">
        <v>-8.1764866436447606E-2</v>
      </c>
      <c r="H613">
        <v>-3.00825598514015E-2</v>
      </c>
      <c r="I613">
        <v>8.3012475389283406E-3</v>
      </c>
      <c r="J613">
        <v>1.9243956344909299E-2</v>
      </c>
      <c r="K613">
        <v>9.2069388914079592E-3</v>
      </c>
      <c r="L613">
        <v>1.8073705994603499E-2</v>
      </c>
      <c r="M613">
        <v>4.2107902534210401E-3</v>
      </c>
      <c r="N613">
        <v>4.9160828796565598E-3</v>
      </c>
      <c r="O613">
        <v>-9.0375212101274204E-3</v>
      </c>
      <c r="P613">
        <v>3.05390574455266E-3</v>
      </c>
      <c r="Q613">
        <v>1.98650907323158E-2</v>
      </c>
      <c r="R613">
        <v>2.2120294090321801E-2</v>
      </c>
      <c r="S613">
        <v>-1.2887867652112301E-2</v>
      </c>
      <c r="T613">
        <v>8.6258315035440108E-3</v>
      </c>
      <c r="U613">
        <v>-1.88082621455033E-2</v>
      </c>
      <c r="V613">
        <v>4.5053132647621301E-3</v>
      </c>
      <c r="W613">
        <v>-2.5573016129705199E-3</v>
      </c>
      <c r="X613">
        <v>1.0077518797566101E-2</v>
      </c>
      <c r="Y613">
        <v>-5.0624168095628197E-3</v>
      </c>
      <c r="Z613">
        <v>4.2365652011222797E-2</v>
      </c>
      <c r="AA613">
        <v>7.9353033028475902E-3</v>
      </c>
      <c r="AB613">
        <v>-1.05017763417461E-4</v>
      </c>
      <c r="AC613">
        <v>-1.8988181433235601E-3</v>
      </c>
    </row>
    <row r="614" spans="1:34" x14ac:dyDescent="0.2">
      <c r="A614">
        <v>2015</v>
      </c>
      <c r="B614">
        <v>0</v>
      </c>
      <c r="C614" t="s">
        <v>497</v>
      </c>
      <c r="D614">
        <v>-0.72517302847772103</v>
      </c>
      <c r="E614">
        <v>1.43236458813893E-2</v>
      </c>
      <c r="F614">
        <v>1.9965547481878501E-4</v>
      </c>
      <c r="G614">
        <v>-8.1240628032533693E-2</v>
      </c>
      <c r="H614">
        <v>9.0518094940699005E-3</v>
      </c>
      <c r="I614">
        <v>2.6575905589851299E-3</v>
      </c>
      <c r="J614">
        <v>-9.0886293579848492E-3</v>
      </c>
      <c r="K614">
        <v>9.3893728774511308E-3</v>
      </c>
      <c r="L614">
        <v>-5.5136363100706902E-3</v>
      </c>
      <c r="M614">
        <v>9.6273156016202996E-3</v>
      </c>
      <c r="N614">
        <v>-3.6996617265974102E-3</v>
      </c>
      <c r="O614">
        <v>3.35062924384024E-3</v>
      </c>
      <c r="P614">
        <v>-3.7551439305249998E-3</v>
      </c>
      <c r="Q614">
        <v>2.3217006862428801E-3</v>
      </c>
      <c r="R614">
        <v>1.95278080525274E-2</v>
      </c>
      <c r="S614">
        <v>7.40920232281694E-3</v>
      </c>
      <c r="T614">
        <v>1.2657603570045899E-2</v>
      </c>
      <c r="U614">
        <v>-1.8159946202859101E-2</v>
      </c>
      <c r="V614">
        <v>2.4385446061577498E-3</v>
      </c>
      <c r="W614">
        <v>-2.4055906374047701E-2</v>
      </c>
      <c r="X614">
        <v>-1.2916697052302801E-2</v>
      </c>
      <c r="Y614">
        <v>-8.89128223910997E-3</v>
      </c>
      <c r="Z614">
        <v>4.9804252266327398E-2</v>
      </c>
      <c r="AA614">
        <v>-2.6752127799705701E-3</v>
      </c>
      <c r="AB614">
        <v>9.3802749110634203E-4</v>
      </c>
      <c r="AC614">
        <v>1.8026840506384101E-4</v>
      </c>
    </row>
    <row r="615" spans="1:34" x14ac:dyDescent="0.2">
      <c r="A615">
        <v>2015</v>
      </c>
      <c r="B615">
        <v>1</v>
      </c>
      <c r="C615" t="s">
        <v>203</v>
      </c>
      <c r="D615">
        <v>1.5892395228518701</v>
      </c>
      <c r="E615">
        <v>1.3937440766454E-2</v>
      </c>
      <c r="F615">
        <v>1.6120591335709001E-3</v>
      </c>
      <c r="G615">
        <v>0.17515736270547799</v>
      </c>
      <c r="H615">
        <v>6.3025145839782595E-2</v>
      </c>
      <c r="I615">
        <v>-1.4602377105902901E-2</v>
      </c>
      <c r="J615">
        <v>1.2824951075280099E-2</v>
      </c>
      <c r="K615">
        <v>-1.31886415440084E-2</v>
      </c>
      <c r="L615">
        <v>-3.8039356402328299E-2</v>
      </c>
      <c r="M615">
        <v>-6.0946135158292001E-3</v>
      </c>
      <c r="N615">
        <v>2.2201963957811901E-2</v>
      </c>
      <c r="O615">
        <v>5.6278662813117599E-3</v>
      </c>
      <c r="P615">
        <v>-1.2153907862029001E-2</v>
      </c>
      <c r="Q615">
        <v>1.52323963915622E-2</v>
      </c>
      <c r="R615">
        <v>-5.0685529253118998E-2</v>
      </c>
      <c r="S615">
        <v>-1.64878935170296E-2</v>
      </c>
      <c r="T615">
        <v>-2.40575623855976E-2</v>
      </c>
      <c r="U615">
        <v>5.7552588059262702E-3</v>
      </c>
      <c r="V615">
        <v>1.0009051788013999E-2</v>
      </c>
      <c r="W615">
        <v>1.8347656962523599E-2</v>
      </c>
      <c r="X615">
        <v>8.8970157480371907E-3</v>
      </c>
      <c r="Y615">
        <v>4.8550461772218804E-3</v>
      </c>
      <c r="Z615">
        <v>-4.4624710243341501E-3</v>
      </c>
      <c r="AA615">
        <v>-6.8163738559016999E-3</v>
      </c>
      <c r="AB615">
        <v>-4.1101007622990904E-3</v>
      </c>
      <c r="AC615">
        <v>1.3334264669667901E-3</v>
      </c>
    </row>
    <row r="616" spans="1:34" x14ac:dyDescent="0.2">
      <c r="A616">
        <v>2015</v>
      </c>
      <c r="B616">
        <v>0</v>
      </c>
      <c r="C616" t="s">
        <v>149</v>
      </c>
      <c r="D616">
        <v>-0.86298298912710103</v>
      </c>
      <c r="E616">
        <v>1.96474675590919E-2</v>
      </c>
      <c r="F616">
        <v>4.13240729658731E-4</v>
      </c>
      <c r="G616">
        <v>-0.113637166628292</v>
      </c>
      <c r="H616">
        <v>1.7167861034584501E-2</v>
      </c>
      <c r="I616">
        <v>-9.5350457615617206E-3</v>
      </c>
      <c r="J616">
        <v>6.1216031218988103E-3</v>
      </c>
      <c r="K616">
        <v>1.53060663741773E-2</v>
      </c>
      <c r="L616">
        <v>-2.0929685246582799E-2</v>
      </c>
      <c r="M616">
        <v>-3.3370207594108997E-2</v>
      </c>
      <c r="N616">
        <v>-4.75833622695298E-3</v>
      </c>
      <c r="O616">
        <v>3.4283587020847502E-2</v>
      </c>
      <c r="P616">
        <v>1.07679574724872E-2</v>
      </c>
      <c r="Q616">
        <v>-3.0339852609542499E-3</v>
      </c>
      <c r="R616">
        <v>2.8049448351179602E-3</v>
      </c>
      <c r="S616">
        <v>1.54673254123985E-2</v>
      </c>
      <c r="T616">
        <v>-4.9505984073874E-2</v>
      </c>
      <c r="U616">
        <v>-6.9844721055248998E-3</v>
      </c>
      <c r="V616">
        <v>4.1834960330615399E-4</v>
      </c>
      <c r="W616">
        <v>-1.4225990132381501E-2</v>
      </c>
      <c r="X616">
        <v>2.34539115824061E-2</v>
      </c>
      <c r="Y616">
        <v>3.39970345496333E-2</v>
      </c>
      <c r="Z616">
        <v>-1.9948700577694001E-3</v>
      </c>
      <c r="AA616">
        <v>-3.8369782952772401E-2</v>
      </c>
      <c r="AB616">
        <v>-3.5585265174014101E-3</v>
      </c>
      <c r="AC616">
        <v>-9.4777120300660895E-3</v>
      </c>
      <c r="AH616" s="1"/>
    </row>
    <row r="617" spans="1:34" x14ac:dyDescent="0.2">
      <c r="A617">
        <v>2015</v>
      </c>
      <c r="B617">
        <v>0</v>
      </c>
      <c r="C617" t="s">
        <v>205</v>
      </c>
      <c r="D617">
        <v>-1.14561913162412</v>
      </c>
      <c r="E617">
        <v>8.5302012402498593E-3</v>
      </c>
      <c r="F617">
        <v>3.6283601725196798E-4</v>
      </c>
      <c r="G617">
        <v>-9.8595694080664195E-2</v>
      </c>
      <c r="H617">
        <v>-2.4837017010672899E-2</v>
      </c>
      <c r="I617">
        <v>-5.9641260598842297E-2</v>
      </c>
      <c r="J617">
        <v>3.8775777043853502E-2</v>
      </c>
      <c r="K617">
        <v>1.44488883539004E-2</v>
      </c>
      <c r="L617">
        <v>7.8694663731575208E-3</v>
      </c>
      <c r="M617">
        <v>-7.5756230608625E-3</v>
      </c>
      <c r="N617">
        <v>1.1602704291785899E-3</v>
      </c>
      <c r="O617">
        <v>-5.0158322044297904E-3</v>
      </c>
      <c r="P617">
        <v>2.01566680468175E-2</v>
      </c>
      <c r="Q617">
        <v>-1.3451348019032101E-2</v>
      </c>
      <c r="R617">
        <v>-1.6852070721045001E-3</v>
      </c>
      <c r="S617">
        <v>-1.82537496101145E-2</v>
      </c>
      <c r="T617">
        <v>7.3196051522245098E-3</v>
      </c>
      <c r="U617">
        <v>6.3578616398107402E-3</v>
      </c>
      <c r="V617">
        <v>1.8151721950457202E-2</v>
      </c>
      <c r="W617">
        <v>1.55221220302156E-2</v>
      </c>
      <c r="X617">
        <v>-7.8744896207646395E-3</v>
      </c>
      <c r="Y617">
        <v>1.05499668503487E-2</v>
      </c>
      <c r="Z617">
        <v>2.04790665391526E-3</v>
      </c>
      <c r="AA617">
        <v>4.86438172320565E-3</v>
      </c>
      <c r="AB617">
        <v>-7.5892878251231305E-4</v>
      </c>
      <c r="AC617">
        <v>-1.2489282499240801E-2</v>
      </c>
    </row>
    <row r="618" spans="1:34" x14ac:dyDescent="0.2">
      <c r="A618">
        <v>2015</v>
      </c>
      <c r="B618">
        <v>0</v>
      </c>
      <c r="C618" t="s">
        <v>146</v>
      </c>
      <c r="D618">
        <v>-0.846333788387445</v>
      </c>
      <c r="E618">
        <v>9.9227585064376699E-3</v>
      </c>
      <c r="F618">
        <v>1.9674947078577299E-4</v>
      </c>
      <c r="G618">
        <v>-7.8658087199882501E-2</v>
      </c>
      <c r="H618">
        <v>-1.2634402057155999E-3</v>
      </c>
      <c r="I618">
        <v>1.8462287181214E-2</v>
      </c>
      <c r="J618">
        <v>-2.2657533040162402E-2</v>
      </c>
      <c r="K618">
        <v>9.4305041885366907E-3</v>
      </c>
      <c r="L618">
        <v>5.6904033860798297E-3</v>
      </c>
      <c r="M618">
        <v>6.0356589719498003E-3</v>
      </c>
      <c r="N618">
        <v>4.1709301973123104E-3</v>
      </c>
      <c r="O618">
        <v>-1.5005563588741101E-2</v>
      </c>
      <c r="P618">
        <v>2.1695713527560601E-2</v>
      </c>
      <c r="Q618">
        <v>1.6755838649888201E-2</v>
      </c>
      <c r="R618">
        <v>1.2149310845629299E-2</v>
      </c>
      <c r="S618">
        <v>-1.13000216255518E-2</v>
      </c>
      <c r="T618">
        <v>1.40324124378671E-2</v>
      </c>
      <c r="U618">
        <v>-1.08109459609324E-2</v>
      </c>
      <c r="V618">
        <v>2.4812120274535901E-2</v>
      </c>
      <c r="W618">
        <v>1.2277410232192499E-3</v>
      </c>
      <c r="X618">
        <v>1.1092617354731601E-2</v>
      </c>
      <c r="Y618">
        <v>-7.8002830496736002E-3</v>
      </c>
      <c r="Z618">
        <v>2.5470904312175701E-2</v>
      </c>
      <c r="AA618">
        <v>1.36012150893113E-2</v>
      </c>
      <c r="AB618">
        <v>3.5041256522693998E-3</v>
      </c>
      <c r="AC618">
        <v>-1.1215853922291999E-2</v>
      </c>
    </row>
    <row r="619" spans="1:34" x14ac:dyDescent="0.2">
      <c r="A619">
        <v>2015</v>
      </c>
      <c r="B619">
        <v>0</v>
      </c>
      <c r="C619" t="s">
        <v>220</v>
      </c>
      <c r="D619">
        <v>-0.665832482971498</v>
      </c>
      <c r="E619">
        <v>1.0816726186157401E-2</v>
      </c>
      <c r="F619">
        <v>1.2384854969512801E-4</v>
      </c>
      <c r="G619">
        <v>-6.4660051441201793E-2</v>
      </c>
      <c r="H619">
        <v>-1.6453651393290501E-2</v>
      </c>
      <c r="I619">
        <v>8.5949603351352308E-3</v>
      </c>
      <c r="J619">
        <v>3.50888669193683E-3</v>
      </c>
      <c r="K619">
        <v>5.3209745158188998E-3</v>
      </c>
      <c r="L619">
        <v>2.7467072194699201E-4</v>
      </c>
      <c r="M619">
        <v>1.51908498440473E-3</v>
      </c>
      <c r="N619">
        <v>1.14527323834442E-2</v>
      </c>
      <c r="O619">
        <v>7.4677746793883396E-4</v>
      </c>
      <c r="P619">
        <v>3.0431831036006698E-3</v>
      </c>
      <c r="Q619">
        <v>1.00558679037209E-2</v>
      </c>
      <c r="R619">
        <v>1.8458823705679601E-2</v>
      </c>
      <c r="S619">
        <v>3.8518803118673299E-3</v>
      </c>
      <c r="T619">
        <v>7.08575026370781E-3</v>
      </c>
      <c r="U619">
        <v>-1.84334402150957E-3</v>
      </c>
      <c r="V619">
        <v>-2.0485007763786402E-2</v>
      </c>
      <c r="W619">
        <v>-4.1609296272401399E-3</v>
      </c>
      <c r="X619">
        <v>5.6555785745101596E-3</v>
      </c>
      <c r="Y619">
        <v>-2.7601478854712199E-3</v>
      </c>
      <c r="Z619">
        <v>1.2557869220528001E-3</v>
      </c>
      <c r="AA619">
        <v>-8.3624193540830403E-4</v>
      </c>
      <c r="AB619">
        <v>-1.4629197371819301E-3</v>
      </c>
      <c r="AC619">
        <v>8.4204023965392203E-3</v>
      </c>
    </row>
    <row r="620" spans="1:34" x14ac:dyDescent="0.2">
      <c r="A620">
        <v>2015</v>
      </c>
      <c r="B620">
        <v>1</v>
      </c>
      <c r="C620" t="s">
        <v>187</v>
      </c>
      <c r="D620">
        <v>1.6172467998631701</v>
      </c>
      <c r="E620">
        <v>1.2473505626883799E-2</v>
      </c>
      <c r="F620">
        <v>1.5329842860283E-3</v>
      </c>
      <c r="G620">
        <v>0.16847269978544699</v>
      </c>
      <c r="H620">
        <v>4.5592044883763097E-3</v>
      </c>
      <c r="I620">
        <v>4.2760414119974097E-2</v>
      </c>
      <c r="J620">
        <v>1.7533853499454102E-2</v>
      </c>
      <c r="K620">
        <v>-1.8151689261466E-2</v>
      </c>
      <c r="L620">
        <v>-2.14054619432421E-2</v>
      </c>
      <c r="M620">
        <v>9.1970316274066297E-3</v>
      </c>
      <c r="N620">
        <v>5.4409272439812496E-4</v>
      </c>
      <c r="O620">
        <v>1.26392876832843E-2</v>
      </c>
      <c r="P620">
        <v>2.4668526769835601E-2</v>
      </c>
      <c r="Q620">
        <v>-6.5088685696724395E-4</v>
      </c>
      <c r="R620">
        <v>1.18135505924325E-2</v>
      </c>
      <c r="S620">
        <v>6.6560918274208195E-2</v>
      </c>
      <c r="T620">
        <v>-1.2332717053060599E-2</v>
      </c>
      <c r="U620">
        <v>-1.7419278670576001E-2</v>
      </c>
      <c r="V620">
        <v>-1.2084603525464199E-2</v>
      </c>
      <c r="W620">
        <v>-8.2916993312460205E-2</v>
      </c>
      <c r="X620">
        <v>2.4249241665812701E-2</v>
      </c>
      <c r="Y620">
        <v>-1.1233458369319001E-2</v>
      </c>
      <c r="Z620">
        <v>6.2378889121539001E-2</v>
      </c>
      <c r="AA620">
        <v>-9.1834006106522904E-3</v>
      </c>
      <c r="AB620">
        <v>-6.3195849868429802E-3</v>
      </c>
      <c r="AC620">
        <v>1.03536178346233E-2</v>
      </c>
    </row>
    <row r="621" spans="1:34" x14ac:dyDescent="0.2">
      <c r="A621">
        <v>2015</v>
      </c>
      <c r="B621">
        <v>0</v>
      </c>
      <c r="C621" t="s">
        <v>283</v>
      </c>
      <c r="D621">
        <v>-0.85715986679841405</v>
      </c>
      <c r="E621">
        <v>1.06125378765609E-2</v>
      </c>
      <c r="F621">
        <v>2.17081105802302E-4</v>
      </c>
      <c r="G621">
        <v>-8.2425958740240501E-2</v>
      </c>
      <c r="H621">
        <v>3.7230394359310102E-2</v>
      </c>
      <c r="I621">
        <v>1.9726228289877201E-2</v>
      </c>
      <c r="J621">
        <v>-4.7454000763066098E-3</v>
      </c>
      <c r="K621">
        <v>1.43886019024413E-2</v>
      </c>
      <c r="L621">
        <v>-4.2227696831253901E-2</v>
      </c>
      <c r="M621">
        <v>9.0694521050729802E-3</v>
      </c>
      <c r="N621">
        <v>-1.51412490809578E-2</v>
      </c>
      <c r="O621">
        <v>2.16346624696E-2</v>
      </c>
      <c r="P621">
        <v>2.6264572869535999E-2</v>
      </c>
      <c r="Q621">
        <v>-4.1323658856790204E-3</v>
      </c>
      <c r="R621">
        <v>-1.22405060850197E-2</v>
      </c>
      <c r="S621">
        <v>8.8741893640782495E-3</v>
      </c>
      <c r="T621">
        <v>-4.7259536211877097E-2</v>
      </c>
      <c r="U621">
        <v>5.2998171882306204E-3</v>
      </c>
      <c r="V621">
        <v>6.3922710761499604E-4</v>
      </c>
      <c r="W621">
        <v>-8.07892960047598E-3</v>
      </c>
      <c r="X621">
        <v>5.8162453694501504E-3</v>
      </c>
      <c r="Y621">
        <v>-1.0412284317948901E-2</v>
      </c>
      <c r="Z621">
        <v>1.5225834759520799E-3</v>
      </c>
      <c r="AA621">
        <v>-2.3464037750230499E-2</v>
      </c>
      <c r="AB621">
        <v>-9.4018907824363705E-3</v>
      </c>
      <c r="AC621">
        <v>8.7069649154452606E-3</v>
      </c>
    </row>
    <row r="622" spans="1:34" x14ac:dyDescent="0.2">
      <c r="A622">
        <v>2015</v>
      </c>
      <c r="B622">
        <v>0</v>
      </c>
      <c r="C622" t="s">
        <v>20</v>
      </c>
      <c r="D622">
        <v>-0.82110321587528801</v>
      </c>
      <c r="E622">
        <v>1.24713535450609E-2</v>
      </c>
      <c r="F622">
        <v>2.3098985946820499E-4</v>
      </c>
      <c r="G622">
        <v>-8.5710705344968496E-2</v>
      </c>
      <c r="H622">
        <v>1.0492859241704401E-3</v>
      </c>
      <c r="I622">
        <v>-2.681948817246E-2</v>
      </c>
      <c r="J622">
        <v>-3.1441542643100201E-2</v>
      </c>
      <c r="K622">
        <v>8.1663794418317896E-3</v>
      </c>
      <c r="L622">
        <v>1.6554417062449801E-2</v>
      </c>
      <c r="M622">
        <v>3.4438002282258001E-3</v>
      </c>
      <c r="N622">
        <v>-9.9708286009122307E-3</v>
      </c>
      <c r="O622">
        <v>8.4989554069695404E-4</v>
      </c>
      <c r="P622">
        <v>1.1819812103991E-3</v>
      </c>
      <c r="Q622">
        <v>-4.9601432173879004E-3</v>
      </c>
      <c r="R622">
        <v>-1.20354311820826E-2</v>
      </c>
      <c r="S622">
        <v>-4.9864211883856799E-2</v>
      </c>
      <c r="T622">
        <v>1.74932945439026E-2</v>
      </c>
      <c r="U622">
        <v>1.6324061352521999E-2</v>
      </c>
      <c r="V622">
        <v>3.2965620061432299E-3</v>
      </c>
      <c r="W622">
        <v>4.7412913564460701E-2</v>
      </c>
      <c r="X622">
        <v>-4.7344542833291899E-3</v>
      </c>
      <c r="Y622">
        <v>-2.3672961370345301E-3</v>
      </c>
      <c r="Z622">
        <v>-2.66561450919578E-4</v>
      </c>
      <c r="AA622">
        <v>-8.4602556214350897E-4</v>
      </c>
      <c r="AB622">
        <v>6.13081324331562E-3</v>
      </c>
      <c r="AC622">
        <v>-2.4486988812043001E-3</v>
      </c>
    </row>
    <row r="623" spans="1:34" x14ac:dyDescent="0.2">
      <c r="A623">
        <v>2015</v>
      </c>
      <c r="B623">
        <v>0</v>
      </c>
      <c r="C623" t="s">
        <v>129</v>
      </c>
      <c r="D623">
        <v>-0.77132694065987495</v>
      </c>
      <c r="E623">
        <v>1.27673731900875E-2</v>
      </c>
      <c r="F623">
        <v>2.0451336053808799E-4</v>
      </c>
      <c r="G623">
        <v>-8.1486430071530405E-2</v>
      </c>
      <c r="H623">
        <v>-1.4713838765837799E-2</v>
      </c>
      <c r="I623">
        <v>1.9889321415978999E-2</v>
      </c>
      <c r="J623">
        <v>-2.9477733726689999E-2</v>
      </c>
      <c r="K623">
        <v>9.5713110418137806E-3</v>
      </c>
      <c r="L623">
        <v>2.7344034041206802E-2</v>
      </c>
      <c r="M623">
        <v>-2.3425524745610601E-2</v>
      </c>
      <c r="N623">
        <v>6.37317970289522E-3</v>
      </c>
      <c r="O623">
        <v>-6.0863335215299999E-3</v>
      </c>
      <c r="P623">
        <v>1.81739504285373E-3</v>
      </c>
      <c r="Q623">
        <v>2.2899253508275898E-2</v>
      </c>
      <c r="R623">
        <v>7.1081776517166297E-3</v>
      </c>
      <c r="S623">
        <v>1.60528744174268E-2</v>
      </c>
      <c r="T623">
        <v>1.6250076591800101E-2</v>
      </c>
      <c r="U623">
        <v>-8.1511180075468804E-3</v>
      </c>
      <c r="V623">
        <v>3.4866996949442099E-2</v>
      </c>
      <c r="W623">
        <v>-2.3406694656199701E-2</v>
      </c>
      <c r="X623">
        <v>-1.84249329005917E-2</v>
      </c>
      <c r="Y623">
        <v>2.3662802905468901E-2</v>
      </c>
      <c r="Z623">
        <v>2.0427064053216499E-2</v>
      </c>
      <c r="AA623">
        <v>6.4960928866157003E-3</v>
      </c>
      <c r="AB623">
        <v>3.8367291527693099E-3</v>
      </c>
      <c r="AC623">
        <v>-1.5008964706035299E-2</v>
      </c>
    </row>
    <row r="624" spans="1:34" x14ac:dyDescent="0.2">
      <c r="A624">
        <v>2015</v>
      </c>
      <c r="B624">
        <v>0</v>
      </c>
      <c r="C624" t="s">
        <v>212</v>
      </c>
      <c r="D624">
        <v>-0.87688356554178604</v>
      </c>
      <c r="E624">
        <v>6.4495309878792898E-3</v>
      </c>
      <c r="F624">
        <v>1.3857085284051099E-4</v>
      </c>
      <c r="G624">
        <v>-6.5542503850186798E-2</v>
      </c>
      <c r="H624">
        <v>-1.8936574208400701E-2</v>
      </c>
      <c r="I624">
        <v>2.1484792724814201E-2</v>
      </c>
      <c r="J624">
        <v>-2.25138197550923E-3</v>
      </c>
      <c r="K624">
        <v>8.4730779389532909E-3</v>
      </c>
      <c r="L624">
        <v>1.8911522747002699E-2</v>
      </c>
      <c r="M624">
        <v>-7.44325582420125E-3</v>
      </c>
      <c r="N624">
        <v>4.2233486350149599E-3</v>
      </c>
      <c r="O624">
        <v>4.9730490970525997E-3</v>
      </c>
      <c r="P624">
        <v>9.1018706315432601E-3</v>
      </c>
      <c r="Q624">
        <v>-5.3596598354541704E-3</v>
      </c>
      <c r="R624">
        <v>-8.5711486676790308E-3</v>
      </c>
      <c r="S624">
        <v>9.6960932551649007E-3</v>
      </c>
      <c r="T624">
        <v>1.0586218968529799E-2</v>
      </c>
      <c r="U624">
        <v>1.19834912833773E-4</v>
      </c>
      <c r="V624">
        <v>2.4765500464859602E-2</v>
      </c>
      <c r="W624">
        <v>-6.7011111912090703E-3</v>
      </c>
      <c r="X624">
        <v>-3.4852773360853199E-3</v>
      </c>
      <c r="Y624">
        <v>7.29735529790514E-3</v>
      </c>
      <c r="Z624">
        <v>-3.7484086019068498E-3</v>
      </c>
      <c r="AA624">
        <v>-4.1156449864033296E-3</v>
      </c>
      <c r="AB624">
        <v>2.1201454491900401E-3</v>
      </c>
      <c r="AC624">
        <v>-1.1643823113119201E-2</v>
      </c>
    </row>
    <row r="625" spans="1:34" x14ac:dyDescent="0.2">
      <c r="A625">
        <v>2015</v>
      </c>
      <c r="B625">
        <v>0</v>
      </c>
      <c r="C625" t="s">
        <v>414</v>
      </c>
      <c r="D625">
        <v>-0.89534433976620398</v>
      </c>
      <c r="E625">
        <v>2.0872600988284799E-2</v>
      </c>
      <c r="F625">
        <v>4.8031559202009298E-4</v>
      </c>
      <c r="G625">
        <v>-0.121614938781785</v>
      </c>
      <c r="H625">
        <v>-2.8496240351610601E-2</v>
      </c>
      <c r="I625">
        <v>-2.2235296825119E-3</v>
      </c>
      <c r="J625">
        <v>5.0908413874303102E-2</v>
      </c>
      <c r="K625">
        <v>1.3771172350130201E-2</v>
      </c>
      <c r="L625">
        <v>3.6576678650708E-3</v>
      </c>
      <c r="M625">
        <v>2.0652407986650401E-2</v>
      </c>
      <c r="N625">
        <v>-5.1032346274186902E-2</v>
      </c>
      <c r="O625">
        <v>-2.8180480573291801E-3</v>
      </c>
      <c r="P625">
        <v>-3.0452582358536399E-3</v>
      </c>
      <c r="Q625">
        <v>1.88178055177649E-2</v>
      </c>
      <c r="R625">
        <v>-8.2236628647413806E-3</v>
      </c>
      <c r="S625">
        <v>-6.2666480676350196E-3</v>
      </c>
      <c r="T625">
        <v>-6.2760438460495893E-2</v>
      </c>
      <c r="U625">
        <v>1.83235934778998E-3</v>
      </c>
      <c r="V625">
        <v>2.2474069135606299E-3</v>
      </c>
      <c r="W625">
        <v>8.7416440622802901E-3</v>
      </c>
      <c r="X625">
        <v>-1.6122766806629201E-2</v>
      </c>
      <c r="Y625">
        <v>-1.5751780918067199E-2</v>
      </c>
      <c r="Z625">
        <v>-2.67110910177192E-3</v>
      </c>
      <c r="AA625">
        <v>2.8565562445336101E-3</v>
      </c>
      <c r="AB625">
        <v>7.9551506410985399E-3</v>
      </c>
      <c r="AC625">
        <v>5.7638847518605603E-2</v>
      </c>
    </row>
    <row r="626" spans="1:34" x14ac:dyDescent="0.2">
      <c r="A626">
        <v>2015</v>
      </c>
      <c r="B626">
        <v>0</v>
      </c>
      <c r="C626" t="s">
        <v>233</v>
      </c>
      <c r="D626">
        <v>-0.86399278992800699</v>
      </c>
      <c r="E626">
        <v>9.6624478787987293E-3</v>
      </c>
      <c r="F626">
        <v>2.0118315733999399E-4</v>
      </c>
      <c r="G626">
        <v>-7.9223315363587399E-2</v>
      </c>
      <c r="H626">
        <v>-2.6748234804648201E-2</v>
      </c>
      <c r="I626">
        <v>-2.05339141686199E-2</v>
      </c>
      <c r="J626">
        <v>2.1566220303633799E-2</v>
      </c>
      <c r="K626">
        <v>8.3887573155832992E-3</v>
      </c>
      <c r="L626">
        <v>1.60512322442324E-2</v>
      </c>
      <c r="M626">
        <v>2.84407539734155E-2</v>
      </c>
      <c r="N626">
        <v>-1.7444705619628801E-2</v>
      </c>
      <c r="O626">
        <v>4.06285866565082E-3</v>
      </c>
      <c r="P626">
        <v>-5.2433018298557298E-3</v>
      </c>
      <c r="Q626">
        <v>2.25300214664103E-2</v>
      </c>
      <c r="R626">
        <v>1.22488488355486E-2</v>
      </c>
      <c r="S626">
        <v>-3.5728776856741801E-3</v>
      </c>
      <c r="T626">
        <v>3.30661613757213E-3</v>
      </c>
      <c r="U626">
        <v>-1.26207930566764E-2</v>
      </c>
      <c r="V626">
        <v>-2.1080878087063999E-2</v>
      </c>
      <c r="W626">
        <v>4.0101126509231103E-3</v>
      </c>
      <c r="X626">
        <v>1.54484781572862E-2</v>
      </c>
      <c r="Y626">
        <v>-2.6536188339749699E-2</v>
      </c>
      <c r="Z626">
        <v>-1.1112363096345201E-3</v>
      </c>
      <c r="AA626">
        <v>-4.1758482699499602E-3</v>
      </c>
      <c r="AB626">
        <v>5.6648062997805299E-3</v>
      </c>
      <c r="AC626">
        <v>8.6586701936076805E-3</v>
      </c>
    </row>
    <row r="627" spans="1:34" x14ac:dyDescent="0.2">
      <c r="A627">
        <v>2015</v>
      </c>
      <c r="B627">
        <v>0</v>
      </c>
      <c r="C627" t="s">
        <v>122</v>
      </c>
      <c r="D627">
        <v>-0.96297857901613104</v>
      </c>
      <c r="E627">
        <v>2.2250583005562902E-2</v>
      </c>
      <c r="F627">
        <v>6.1301696587290398E-4</v>
      </c>
      <c r="G627">
        <v>-0.13515558826402099</v>
      </c>
      <c r="H627">
        <v>-1.9389955909916198E-2</v>
      </c>
      <c r="I627">
        <v>1.7174749904203899E-2</v>
      </c>
      <c r="J627">
        <v>-1.14621140399592E-2</v>
      </c>
      <c r="K627">
        <v>8.94831657599344E-3</v>
      </c>
      <c r="L627">
        <v>7.8617432601607896E-3</v>
      </c>
      <c r="M627">
        <v>1.0090401012199201E-2</v>
      </c>
      <c r="N627">
        <v>3.09132029617258E-2</v>
      </c>
      <c r="O627">
        <v>-7.1160364460513903E-3</v>
      </c>
      <c r="P627">
        <v>8.5896015325278696E-3</v>
      </c>
      <c r="Q627">
        <v>-4.9756805940314598E-2</v>
      </c>
      <c r="R627">
        <v>3.3621330039848102E-2</v>
      </c>
      <c r="S627">
        <v>1.1021512447475601E-2</v>
      </c>
      <c r="T627">
        <v>1.6271689881755799E-2</v>
      </c>
      <c r="U627">
        <v>-6.4436768503673301E-3</v>
      </c>
      <c r="V627">
        <v>5.5883468986547502E-2</v>
      </c>
      <c r="W627">
        <v>-1.2949256697414899E-2</v>
      </c>
      <c r="X627">
        <v>-1.59189978747056E-2</v>
      </c>
      <c r="Y627">
        <v>-7.6004446866639996E-3</v>
      </c>
      <c r="Z627">
        <v>6.2106367111714597E-3</v>
      </c>
      <c r="AA627">
        <v>7.9618876043417702E-3</v>
      </c>
      <c r="AB627">
        <v>1.67920404604497E-3</v>
      </c>
      <c r="AC627">
        <v>-2.8648383695652001E-2</v>
      </c>
    </row>
    <row r="628" spans="1:34" x14ac:dyDescent="0.2">
      <c r="A628">
        <v>2015</v>
      </c>
      <c r="B628">
        <v>0</v>
      </c>
      <c r="C628" t="s">
        <v>41</v>
      </c>
      <c r="D628">
        <v>-0.57405896932297495</v>
      </c>
      <c r="E628">
        <v>7.6482045641680704E-3</v>
      </c>
      <c r="F628" s="1">
        <v>6.2949346300493201E-5</v>
      </c>
      <c r="G628">
        <v>-4.6770618232148599E-2</v>
      </c>
      <c r="H628">
        <v>1.8257538900148602E-2</v>
      </c>
      <c r="I628">
        <v>5.5158902404483399E-3</v>
      </c>
      <c r="J628">
        <v>-1.9261589561293702E-2</v>
      </c>
      <c r="K628">
        <v>6.2832676299139703E-3</v>
      </c>
      <c r="L628">
        <v>-9.5356331588176101E-3</v>
      </c>
      <c r="M628">
        <v>-7.9258811255460294E-3</v>
      </c>
      <c r="N628">
        <v>-1.4776039291671101E-3</v>
      </c>
      <c r="O628">
        <v>1.9784197107276701E-2</v>
      </c>
      <c r="P628">
        <v>-1.20919439649168E-3</v>
      </c>
      <c r="Q628">
        <v>-1.84762233789197E-3</v>
      </c>
      <c r="R628">
        <v>1.393485016719E-3</v>
      </c>
      <c r="S628">
        <v>-1.7044425296376901E-2</v>
      </c>
      <c r="T628">
        <v>9.2415595978947995E-3</v>
      </c>
      <c r="U628">
        <v>-4.1117648646814303E-4</v>
      </c>
      <c r="V628">
        <v>1.01312419773279E-2</v>
      </c>
      <c r="W628">
        <v>1.3663696188068499E-2</v>
      </c>
      <c r="X628">
        <v>1.04005956773693E-2</v>
      </c>
      <c r="Y628">
        <v>6.4750475400526903E-3</v>
      </c>
      <c r="Z628">
        <v>6.58568524201277E-3</v>
      </c>
      <c r="AA628">
        <v>-2.09291557361065E-2</v>
      </c>
      <c r="AB628">
        <v>-3.5106096153580398E-4</v>
      </c>
      <c r="AC628">
        <v>-3.9940525232888798E-3</v>
      </c>
      <c r="AH628" s="1"/>
    </row>
    <row r="629" spans="1:34" x14ac:dyDescent="0.2">
      <c r="A629">
        <v>2015</v>
      </c>
      <c r="B629">
        <v>1</v>
      </c>
      <c r="C629" t="s">
        <v>76</v>
      </c>
      <c r="D629">
        <v>1.6546254109298599</v>
      </c>
      <c r="E629">
        <v>6.2739359396846196E-3</v>
      </c>
      <c r="F629">
        <v>8.3611745129553896E-4</v>
      </c>
      <c r="G629">
        <v>0.1218579709249</v>
      </c>
      <c r="H629">
        <v>1.0943911766730799E-2</v>
      </c>
      <c r="I629">
        <v>2.2981045064594901E-2</v>
      </c>
      <c r="J629">
        <v>-5.06704205241525E-3</v>
      </c>
      <c r="K629">
        <v>-1.8750921622138799E-2</v>
      </c>
      <c r="L629">
        <v>-8.5570964526004208E-3</v>
      </c>
      <c r="M629">
        <v>-4.69417246314624E-3</v>
      </c>
      <c r="N629">
        <v>1.4051193707222799E-2</v>
      </c>
      <c r="O629">
        <v>-1.1169688566360801E-2</v>
      </c>
      <c r="P629">
        <v>8.2776410486450798E-3</v>
      </c>
      <c r="Q629">
        <v>-2.11303491761816E-2</v>
      </c>
      <c r="R629">
        <v>5.8422792489506497E-3</v>
      </c>
      <c r="S629">
        <v>2.9496671139355401E-2</v>
      </c>
      <c r="T629">
        <v>-1.88522141692547E-2</v>
      </c>
      <c r="U629">
        <v>-8.9748585598254001E-3</v>
      </c>
      <c r="V629">
        <v>5.4592420858924602E-3</v>
      </c>
      <c r="W629">
        <v>-2.33467003325253E-2</v>
      </c>
      <c r="X629">
        <v>-4.1312657011907603E-2</v>
      </c>
      <c r="Y629">
        <v>3.6010305107257602E-3</v>
      </c>
      <c r="Z629">
        <v>-1.20081789439453E-2</v>
      </c>
      <c r="AA629">
        <v>1.1987816600840501E-2</v>
      </c>
      <c r="AB629">
        <v>-3.2133924200323E-3</v>
      </c>
      <c r="AC629">
        <v>-5.6623809965570798E-3</v>
      </c>
    </row>
    <row r="630" spans="1:34" x14ac:dyDescent="0.2">
      <c r="A630">
        <v>2015</v>
      </c>
      <c r="B630">
        <v>1</v>
      </c>
      <c r="C630" t="s">
        <v>108</v>
      </c>
      <c r="D630">
        <v>1.66778222566074</v>
      </c>
      <c r="E630">
        <v>4.9312952806335698E-3</v>
      </c>
      <c r="F630">
        <v>6.7646352859737895E-4</v>
      </c>
      <c r="G630">
        <v>0.108822457763982</v>
      </c>
      <c r="H630">
        <v>1.5885607349091699E-2</v>
      </c>
      <c r="I630">
        <v>3.5410757701243301E-2</v>
      </c>
      <c r="J630">
        <v>2.9666553197608199E-2</v>
      </c>
      <c r="K630">
        <v>-2.1052239631854399E-2</v>
      </c>
      <c r="L630">
        <v>-3.6080365165871299E-2</v>
      </c>
      <c r="M630">
        <v>3.0974601657921901E-3</v>
      </c>
      <c r="N630">
        <v>6.8931205399402297E-3</v>
      </c>
      <c r="O630">
        <v>-2.9504547438419099E-2</v>
      </c>
      <c r="P630">
        <v>3.1323019731961603E-2</v>
      </c>
      <c r="Q630">
        <v>-3.3858841281252397E-2</v>
      </c>
      <c r="R630">
        <v>-9.6219209894743592E-3</v>
      </c>
      <c r="S630">
        <v>-1.1553693659694201E-2</v>
      </c>
      <c r="T630">
        <v>-2.58145401607216E-2</v>
      </c>
      <c r="U630">
        <v>9.3138744318671304E-3</v>
      </c>
      <c r="V630">
        <v>6.28726912931174E-3</v>
      </c>
      <c r="W630">
        <v>1.29171478247393E-2</v>
      </c>
      <c r="X630">
        <v>7.1996260865983801E-3</v>
      </c>
      <c r="Y630">
        <v>-4.6506241185159504E-3</v>
      </c>
      <c r="Z630">
        <v>-2.0502757751803199E-3</v>
      </c>
      <c r="AA630">
        <v>2.5168260840684499E-2</v>
      </c>
      <c r="AB630">
        <v>-2.28520503127113E-3</v>
      </c>
      <c r="AC630">
        <v>-4.4008923477871298E-3</v>
      </c>
    </row>
    <row r="631" spans="1:34" x14ac:dyDescent="0.2">
      <c r="A631">
        <v>2015</v>
      </c>
      <c r="B631">
        <v>0</v>
      </c>
      <c r="C631" t="s">
        <v>172</v>
      </c>
      <c r="D631">
        <v>-0.55271500685328201</v>
      </c>
      <c r="E631">
        <v>3.3591220452186999E-3</v>
      </c>
      <c r="F631" s="1">
        <v>2.5318455573518801E-5</v>
      </c>
      <c r="G631">
        <v>-2.97500321500495E-2</v>
      </c>
      <c r="H631">
        <v>-9.7775715456450301E-4</v>
      </c>
      <c r="I631">
        <v>1.43432043368927E-2</v>
      </c>
      <c r="J631">
        <v>2.7020610736923998E-3</v>
      </c>
      <c r="K631">
        <v>4.4951094242709801E-3</v>
      </c>
      <c r="L631">
        <v>-1.7917610533660401E-3</v>
      </c>
      <c r="M631">
        <v>1.6345271721534499E-3</v>
      </c>
      <c r="N631">
        <v>-2.7547543186698699E-3</v>
      </c>
      <c r="O631">
        <v>5.3299229329951004E-3</v>
      </c>
      <c r="P631">
        <v>-4.2732247975608298E-3</v>
      </c>
      <c r="Q631">
        <v>5.6386492085745404E-3</v>
      </c>
      <c r="R631">
        <v>-7.1956606025133695E-4</v>
      </c>
      <c r="S631">
        <v>-1.8300887450924199E-2</v>
      </c>
      <c r="T631">
        <v>4.2511437781786897E-3</v>
      </c>
      <c r="U631">
        <v>-6.3031872270369999E-4</v>
      </c>
      <c r="V631">
        <v>-1.60595079610405E-4</v>
      </c>
      <c r="W631">
        <v>1.71029915610794E-2</v>
      </c>
      <c r="X631">
        <v>4.2719322412666598E-4</v>
      </c>
      <c r="Y631">
        <v>-2.2429150337928399E-3</v>
      </c>
      <c r="Z631">
        <v>3.5175352646082299E-3</v>
      </c>
      <c r="AA631">
        <v>-5.8616098939895198E-3</v>
      </c>
      <c r="AB631">
        <v>-5.0003800160421498E-4</v>
      </c>
      <c r="AC631">
        <v>8.7399396614176305E-4</v>
      </c>
    </row>
    <row r="632" spans="1:34" x14ac:dyDescent="0.2">
      <c r="A632">
        <v>2015</v>
      </c>
      <c r="B632">
        <v>1</v>
      </c>
      <c r="C632" t="s">
        <v>419</v>
      </c>
      <c r="D632">
        <v>1.32927009218085</v>
      </c>
      <c r="E632">
        <v>4.2242374023128901E-2</v>
      </c>
      <c r="F632">
        <v>2.8225383080735301E-3</v>
      </c>
      <c r="G632">
        <v>0.25988754761580801</v>
      </c>
      <c r="H632">
        <v>5.1141151653375801E-2</v>
      </c>
      <c r="I632">
        <v>1.8765560843286899E-2</v>
      </c>
      <c r="J632">
        <v>-1.6724320477060298E-2</v>
      </c>
      <c r="K632">
        <v>-2.53130017065137E-2</v>
      </c>
      <c r="L632">
        <v>-4.8415448253831997E-2</v>
      </c>
      <c r="M632">
        <v>0.11947786630404</v>
      </c>
      <c r="N632">
        <v>-1.5979538139666901E-2</v>
      </c>
      <c r="O632">
        <v>9.8602230071575897E-2</v>
      </c>
      <c r="P632">
        <v>-1.9099430244761201E-2</v>
      </c>
      <c r="Q632">
        <v>-8.9750635508962096E-4</v>
      </c>
      <c r="R632">
        <v>-8.0215308502023207E-3</v>
      </c>
      <c r="S632">
        <v>-4.1356003440393301E-2</v>
      </c>
      <c r="T632">
        <v>8.3662496638439401E-2</v>
      </c>
      <c r="U632">
        <v>8.0923582509923597E-3</v>
      </c>
      <c r="V632">
        <v>2.2071649550068702E-3</v>
      </c>
      <c r="W632">
        <v>4.5711600095953701E-2</v>
      </c>
      <c r="X632">
        <v>0.133186294511732</v>
      </c>
      <c r="Y632">
        <v>-0.13084054461264899</v>
      </c>
      <c r="Z632">
        <v>-1.0769373711641101E-2</v>
      </c>
      <c r="AA632">
        <v>-9.7091866535793506E-2</v>
      </c>
      <c r="AB632">
        <v>-1.3283764067040099E-2</v>
      </c>
      <c r="AC632">
        <v>-3.7501242136258703E-2</v>
      </c>
    </row>
    <row r="633" spans="1:34" x14ac:dyDescent="0.2">
      <c r="A633">
        <v>2015</v>
      </c>
      <c r="B633">
        <v>0</v>
      </c>
      <c r="C633" t="s">
        <v>313</v>
      </c>
      <c r="D633">
        <v>-1.0281405857922401</v>
      </c>
      <c r="E633">
        <v>1.4099325592694599E-2</v>
      </c>
      <c r="F633">
        <v>4.5370567055858001E-4</v>
      </c>
      <c r="G633">
        <v>-0.114205578981661</v>
      </c>
      <c r="H633">
        <v>-2.5819586287249299E-2</v>
      </c>
      <c r="I633">
        <v>-1.0019792357091301E-2</v>
      </c>
      <c r="J633">
        <v>4.2736772532658902E-2</v>
      </c>
      <c r="K633">
        <v>1.89366190278231E-2</v>
      </c>
      <c r="L633">
        <v>8.2038486658364204E-3</v>
      </c>
      <c r="M633">
        <v>-2.6868070108685099E-3</v>
      </c>
      <c r="N633">
        <v>-7.6282548987234603E-3</v>
      </c>
      <c r="O633">
        <v>-1.6088602853253E-3</v>
      </c>
      <c r="P633">
        <v>-5.8001109250053499E-3</v>
      </c>
      <c r="Q633">
        <v>2.7736136380857499E-3</v>
      </c>
      <c r="R633">
        <v>-2.65246702356419E-3</v>
      </c>
      <c r="S633">
        <v>-1.51793919743298E-2</v>
      </c>
      <c r="T633">
        <v>-6.6840271582553706E-2</v>
      </c>
      <c r="U633">
        <v>4.9039849214448398E-3</v>
      </c>
      <c r="V633">
        <v>2.56334983881893E-3</v>
      </c>
      <c r="W633">
        <v>1.7082060898758699E-2</v>
      </c>
      <c r="X633">
        <v>4.3957374333834801E-2</v>
      </c>
      <c r="Y633">
        <v>8.0123598956674796E-4</v>
      </c>
      <c r="Z633">
        <v>-1.0880264102045E-2</v>
      </c>
      <c r="AA633">
        <v>3.00881544862489E-3</v>
      </c>
      <c r="AB633">
        <v>1.0061609306072101E-2</v>
      </c>
      <c r="AC633">
        <v>1.7407573764579399E-2</v>
      </c>
      <c r="AE633" s="1"/>
    </row>
    <row r="634" spans="1:34" x14ac:dyDescent="0.2">
      <c r="A634">
        <v>2015</v>
      </c>
      <c r="B634">
        <v>0</v>
      </c>
      <c r="C634" t="s">
        <v>250</v>
      </c>
      <c r="D634">
        <v>-0.56975315748277999</v>
      </c>
      <c r="E634">
        <v>1.6223111954476701E-2</v>
      </c>
      <c r="F634">
        <v>1.3298257255406299E-4</v>
      </c>
      <c r="G634">
        <v>-6.80350747410952E-2</v>
      </c>
      <c r="H634">
        <v>-2.5084834884660299E-3</v>
      </c>
      <c r="I634">
        <v>1.33854121147205E-2</v>
      </c>
      <c r="J634">
        <v>6.9013925940644401E-3</v>
      </c>
      <c r="K634">
        <v>7.3076680075633603E-3</v>
      </c>
      <c r="L634">
        <v>-3.1920989495375701E-3</v>
      </c>
      <c r="M634">
        <v>-6.7748509032764699E-3</v>
      </c>
      <c r="N634">
        <v>-1.6660464612687899E-3</v>
      </c>
      <c r="O634">
        <v>7.9677416732223099E-3</v>
      </c>
      <c r="P634">
        <v>-1.5065844421781899E-3</v>
      </c>
      <c r="Q634">
        <v>2.09939045528586E-2</v>
      </c>
      <c r="R634">
        <v>-5.6410404096393695E-4</v>
      </c>
      <c r="S634">
        <v>-2.7164417681606299E-2</v>
      </c>
      <c r="T634">
        <v>-2.7188815550782199E-2</v>
      </c>
      <c r="U634" s="1">
        <v>-3.2370062492061002E-5</v>
      </c>
      <c r="V634" s="1">
        <v>6.5870002924141294E-5</v>
      </c>
      <c r="W634">
        <v>2.9032279028480899E-2</v>
      </c>
      <c r="X634">
        <v>7.5476306496487502E-3</v>
      </c>
      <c r="Y634">
        <v>5.8042684656421303E-3</v>
      </c>
      <c r="Z634">
        <v>-8.3850940858995592E-3</v>
      </c>
      <c r="AA634">
        <v>-8.8079637729792798E-3</v>
      </c>
      <c r="AB634">
        <v>1.8204510381956201E-4</v>
      </c>
      <c r="AC634">
        <v>3.6810933830062002E-2</v>
      </c>
    </row>
    <row r="635" spans="1:34" x14ac:dyDescent="0.2">
      <c r="A635">
        <v>2015</v>
      </c>
      <c r="B635">
        <v>0</v>
      </c>
      <c r="C635" t="s">
        <v>460</v>
      </c>
      <c r="D635">
        <v>-0.74450390118764198</v>
      </c>
      <c r="E635">
        <v>1.5632125674988701E-2</v>
      </c>
      <c r="F635">
        <v>2.3175759524779899E-4</v>
      </c>
      <c r="G635">
        <v>-8.7213007316485902E-2</v>
      </c>
      <c r="H635">
        <v>-1.5684045193434401E-2</v>
      </c>
      <c r="I635">
        <v>1.7093877461945298E-2</v>
      </c>
      <c r="J635">
        <v>9.3380488331213198E-4</v>
      </c>
      <c r="K635">
        <v>1.0297582603141999E-2</v>
      </c>
      <c r="L635">
        <v>1.46567920829588E-2</v>
      </c>
      <c r="M635">
        <v>-3.4402997553615498E-2</v>
      </c>
      <c r="N635">
        <v>1.49754179011003E-2</v>
      </c>
      <c r="O635">
        <v>1.0777102406253E-2</v>
      </c>
      <c r="P635">
        <v>8.4423943747044896E-4</v>
      </c>
      <c r="Q635">
        <v>7.1218084680300204E-3</v>
      </c>
      <c r="R635">
        <v>2.0767372134721199E-2</v>
      </c>
      <c r="S635">
        <v>-1.1703101272405101E-2</v>
      </c>
      <c r="T635">
        <v>8.9797958682951307E-3</v>
      </c>
      <c r="U635">
        <v>-2.4801315771909901E-2</v>
      </c>
      <c r="V635">
        <v>5.3781671930667602E-2</v>
      </c>
      <c r="W635">
        <v>7.1740937344027403E-3</v>
      </c>
      <c r="X635">
        <v>-5.3884069654727904E-3</v>
      </c>
      <c r="Y635">
        <v>3.1440675182631599E-2</v>
      </c>
      <c r="Z635">
        <v>1.45847912629522E-2</v>
      </c>
      <c r="AA635">
        <v>-9.8409900935553397E-3</v>
      </c>
      <c r="AB635">
        <v>-2.8557390538149399E-3</v>
      </c>
      <c r="AC635">
        <v>-2.5297797784360001E-2</v>
      </c>
    </row>
    <row r="636" spans="1:34" x14ac:dyDescent="0.2">
      <c r="A636">
        <v>2015</v>
      </c>
      <c r="B636">
        <v>0</v>
      </c>
      <c r="C636" t="s">
        <v>59</v>
      </c>
      <c r="D636">
        <v>-0.89170885322542903</v>
      </c>
      <c r="E636">
        <v>1.93700674787711E-2</v>
      </c>
      <c r="F636">
        <v>4.4053524781420799E-4</v>
      </c>
      <c r="G636">
        <v>-0.1165574760107</v>
      </c>
      <c r="H636">
        <v>-3.3304185471057998E-3</v>
      </c>
      <c r="I636">
        <v>2.1469149865850801E-2</v>
      </c>
      <c r="J636">
        <v>-7.3899011754743907E-2</v>
      </c>
      <c r="K636">
        <v>9.8470477357292807E-3</v>
      </c>
      <c r="L636">
        <v>4.17998987485717E-2</v>
      </c>
      <c r="M636">
        <v>-2.08165005636427E-3</v>
      </c>
      <c r="N636">
        <v>1.23041374826972E-2</v>
      </c>
      <c r="O636">
        <v>-4.3716571417706199E-2</v>
      </c>
      <c r="P636">
        <v>-2.3599761800173701E-3</v>
      </c>
      <c r="Q636">
        <v>-3.4637860157429199E-3</v>
      </c>
      <c r="R636">
        <v>1.28698505273343E-2</v>
      </c>
      <c r="S636">
        <v>7.7718224724715604E-3</v>
      </c>
      <c r="T636">
        <v>2.31063095718669E-2</v>
      </c>
      <c r="U636">
        <v>-8.8913973430706401E-3</v>
      </c>
      <c r="V636">
        <v>9.8643236877032393E-3</v>
      </c>
      <c r="W636">
        <v>-1.5795460047529498E-2</v>
      </c>
      <c r="X636">
        <v>5.1690396447375596E-3</v>
      </c>
      <c r="Y636">
        <v>2.62625577277332E-4</v>
      </c>
      <c r="Z636">
        <v>1.6014283911900198E-2</v>
      </c>
      <c r="AA636">
        <v>4.2849179778929603E-2</v>
      </c>
      <c r="AB636">
        <v>1.12023902549189E-2</v>
      </c>
      <c r="AC636">
        <v>-4.2118808583424599E-3</v>
      </c>
    </row>
    <row r="637" spans="1:34" x14ac:dyDescent="0.2">
      <c r="A637">
        <v>2015</v>
      </c>
      <c r="B637">
        <v>0</v>
      </c>
      <c r="C637" t="s">
        <v>176</v>
      </c>
      <c r="D637">
        <v>-1.0505976314170999</v>
      </c>
      <c r="E637">
        <v>1.2991299829373E-2</v>
      </c>
      <c r="F637">
        <v>4.4141148327358598E-4</v>
      </c>
      <c r="G637">
        <v>-0.11193175691047801</v>
      </c>
      <c r="H637">
        <v>-1.1325089427882599E-2</v>
      </c>
      <c r="I637">
        <v>-5.7314655106918203E-2</v>
      </c>
      <c r="J637">
        <v>-2.0315709257113099E-2</v>
      </c>
      <c r="K637">
        <v>1.3693597837366E-2</v>
      </c>
      <c r="L637">
        <v>2.2464544884693301E-2</v>
      </c>
      <c r="M637">
        <v>-1.5654195480397998E-2</v>
      </c>
      <c r="N637">
        <v>5.8262016123514497E-4</v>
      </c>
      <c r="O637">
        <v>1.37223390244766E-2</v>
      </c>
      <c r="P637">
        <v>1.7327797925445799E-2</v>
      </c>
      <c r="Q637">
        <v>4.9742230445099199E-3</v>
      </c>
      <c r="R637">
        <v>8.39139327652293E-3</v>
      </c>
      <c r="S637">
        <v>1.0561372493863699E-2</v>
      </c>
      <c r="T637">
        <v>2.1339936652308999E-2</v>
      </c>
      <c r="U637">
        <v>-8.11563366637945E-4</v>
      </c>
      <c r="V637">
        <v>-1.3733887648741601E-2</v>
      </c>
      <c r="W637">
        <v>-2.2357810699575001E-2</v>
      </c>
      <c r="X637">
        <v>-1.1922252901622301E-2</v>
      </c>
      <c r="Y637">
        <v>1.8019467348150901E-2</v>
      </c>
      <c r="Z637">
        <v>2.7329699267901301E-2</v>
      </c>
      <c r="AA637">
        <v>-1.2684715529166999E-2</v>
      </c>
      <c r="AB637">
        <v>1.8967799623298099E-3</v>
      </c>
      <c r="AC637">
        <v>3.4798957218387301E-3</v>
      </c>
      <c r="AG637" s="1"/>
    </row>
    <row r="638" spans="1:34" x14ac:dyDescent="0.2">
      <c r="A638">
        <v>2015</v>
      </c>
      <c r="B638">
        <v>0</v>
      </c>
      <c r="C638" t="s">
        <v>350</v>
      </c>
      <c r="D638">
        <v>-1.06286723872108</v>
      </c>
      <c r="E638">
        <v>2.0250025085787899E-2</v>
      </c>
      <c r="F638">
        <v>7.15019717545792E-4</v>
      </c>
      <c r="G638">
        <v>-0.14207011097056901</v>
      </c>
      <c r="H638">
        <v>-2.16444883479333E-2</v>
      </c>
      <c r="I638">
        <v>-5.3766108574543302E-2</v>
      </c>
      <c r="J638">
        <v>4.0752431798584302E-2</v>
      </c>
      <c r="K638">
        <v>1.2607378118098899E-2</v>
      </c>
      <c r="L638">
        <v>-2.8301659247497502E-2</v>
      </c>
      <c r="M638">
        <v>1.5826293512162901E-2</v>
      </c>
      <c r="N638">
        <v>-9.5984796369349007E-3</v>
      </c>
      <c r="O638">
        <v>-7.5281442534626004E-3</v>
      </c>
      <c r="P638">
        <v>4.28146777727271E-2</v>
      </c>
      <c r="Q638">
        <v>-1.78138877362407E-3</v>
      </c>
      <c r="R638">
        <v>2.4569031920843799E-2</v>
      </c>
      <c r="S638">
        <v>1.0053532114545301E-2</v>
      </c>
      <c r="T638">
        <v>6.3365495577939902E-3</v>
      </c>
      <c r="U638">
        <v>1.07554202887795E-2</v>
      </c>
      <c r="V638">
        <v>1.57456950502462E-2</v>
      </c>
      <c r="W638">
        <v>-7.8791285799529494E-3</v>
      </c>
      <c r="X638">
        <v>-4.9129511931956396E-3</v>
      </c>
      <c r="Y638">
        <v>-1.23732057653274E-2</v>
      </c>
      <c r="Z638">
        <v>-6.4592595628912702E-3</v>
      </c>
      <c r="AA638">
        <v>7.28652713918947E-3</v>
      </c>
      <c r="AB638">
        <v>-3.4145362374431998E-3</v>
      </c>
      <c r="AC638">
        <v>-1.36652666712629E-2</v>
      </c>
    </row>
    <row r="639" spans="1:34" x14ac:dyDescent="0.2">
      <c r="A639">
        <v>2015</v>
      </c>
      <c r="B639">
        <v>0</v>
      </c>
      <c r="C639" t="s">
        <v>455</v>
      </c>
      <c r="D639">
        <v>-0.69536340084635395</v>
      </c>
      <c r="E639">
        <v>1.31239762002246E-2</v>
      </c>
      <c r="F639">
        <v>1.6611478345721E-4</v>
      </c>
      <c r="G639">
        <v>-7.4504979232056207E-2</v>
      </c>
      <c r="H639">
        <v>-2.5862356059296099E-2</v>
      </c>
      <c r="I639">
        <v>1.6852370466105299E-2</v>
      </c>
      <c r="J639">
        <v>1.03087894653273E-2</v>
      </c>
      <c r="K639">
        <v>7.4039715734390303E-3</v>
      </c>
      <c r="L639">
        <v>1.8250906263154398E-2</v>
      </c>
      <c r="M639">
        <v>-4.3732204455785902E-3</v>
      </c>
      <c r="N639">
        <v>4.9609057007371001E-3</v>
      </c>
      <c r="O639">
        <v>6.8015143508107804E-3</v>
      </c>
      <c r="P639">
        <v>-4.5265727616707798E-3</v>
      </c>
      <c r="Q639">
        <v>2.9861971550284399E-2</v>
      </c>
      <c r="R639">
        <v>1.3203351431576599E-2</v>
      </c>
      <c r="S639">
        <v>-6.2919790975973196E-3</v>
      </c>
      <c r="T639">
        <v>9.5051410543756602E-3</v>
      </c>
      <c r="U639">
        <v>-1.20614120611756E-2</v>
      </c>
      <c r="V639">
        <v>1.56907931703523E-2</v>
      </c>
      <c r="W639">
        <v>-6.2397346050752801E-3</v>
      </c>
      <c r="X639">
        <v>-6.0402515206717401E-3</v>
      </c>
      <c r="Y639">
        <v>4.3373517334138502E-3</v>
      </c>
      <c r="Z639">
        <v>3.5627112742600199E-2</v>
      </c>
      <c r="AA639">
        <v>-6.5052320258251299E-3</v>
      </c>
      <c r="AB639">
        <v>-1.2238384864147801E-3</v>
      </c>
      <c r="AC639">
        <v>-5.5218414319125799E-3</v>
      </c>
    </row>
    <row r="640" spans="1:34" x14ac:dyDescent="0.2">
      <c r="A640">
        <v>2015</v>
      </c>
      <c r="B640">
        <v>1</v>
      </c>
      <c r="C640" t="s">
        <v>493</v>
      </c>
      <c r="D640">
        <v>1.39142910707748</v>
      </c>
      <c r="E640">
        <v>1.3895999260240301E-2</v>
      </c>
      <c r="F640">
        <v>1.0413803488466501E-3</v>
      </c>
      <c r="G640">
        <v>0.153264710681455</v>
      </c>
      <c r="H640">
        <v>2.63164917178423E-2</v>
      </c>
      <c r="I640">
        <v>2.95619715898334E-2</v>
      </c>
      <c r="J640">
        <v>-4.2716760868117598E-2</v>
      </c>
      <c r="K640">
        <v>-1.7656472366836401E-2</v>
      </c>
      <c r="L640">
        <v>-9.7551616757541402E-3</v>
      </c>
      <c r="M640">
        <v>2.4513850956514101E-2</v>
      </c>
      <c r="N640">
        <v>2.7356926632316701E-4</v>
      </c>
      <c r="O640">
        <v>-7.0840031255859498E-3</v>
      </c>
      <c r="P640">
        <v>-2.20852553686731E-3</v>
      </c>
      <c r="Q640">
        <v>2.03410443098405E-2</v>
      </c>
      <c r="R640">
        <v>1.1166027515108199E-2</v>
      </c>
      <c r="S640">
        <v>-1.1502119892627701E-2</v>
      </c>
      <c r="T640">
        <v>-6.23978812904277E-3</v>
      </c>
      <c r="U640">
        <v>-1.30879856781009E-2</v>
      </c>
      <c r="V640">
        <v>-2.05197083936863E-2</v>
      </c>
      <c r="W640">
        <v>2.3980323021191301E-3</v>
      </c>
      <c r="X640">
        <v>9.2540523785251905E-2</v>
      </c>
      <c r="Y640">
        <v>-3.2869650809792199E-2</v>
      </c>
      <c r="Z640">
        <v>3.1779662633977697E-2</v>
      </c>
      <c r="AA640">
        <v>5.2550370336646801E-3</v>
      </c>
      <c r="AB640">
        <v>2.1719302152831501E-3</v>
      </c>
      <c r="AC640">
        <v>1.3843354436606699E-2</v>
      </c>
    </row>
    <row r="641" spans="1:29" x14ac:dyDescent="0.2">
      <c r="A641">
        <v>2015</v>
      </c>
      <c r="B641">
        <v>1</v>
      </c>
      <c r="C641" t="s">
        <v>371</v>
      </c>
      <c r="D641">
        <v>1.6142422496027</v>
      </c>
      <c r="E641">
        <v>5.67748059053218E-3</v>
      </c>
      <c r="F641">
        <v>6.9227275280789996E-4</v>
      </c>
      <c r="G641">
        <v>0.113068871675234</v>
      </c>
      <c r="H641">
        <v>-7.3573812106995503E-3</v>
      </c>
      <c r="I641">
        <v>4.3609273703435099E-2</v>
      </c>
      <c r="J641">
        <v>2.1650943018028002E-2</v>
      </c>
      <c r="K641">
        <v>-2.2291274577884101E-2</v>
      </c>
      <c r="L641">
        <v>-6.3286392278473101E-3</v>
      </c>
      <c r="M641">
        <v>4.1129926248894102E-4</v>
      </c>
      <c r="N641">
        <v>1.6738860141595799E-2</v>
      </c>
      <c r="O641">
        <v>1.43390750498713E-2</v>
      </c>
      <c r="P641">
        <v>8.6535289950235208E-3</v>
      </c>
      <c r="Q641">
        <v>-7.2447632416367596E-3</v>
      </c>
      <c r="R641">
        <v>-1.2499723708694699E-2</v>
      </c>
      <c r="S641">
        <v>-2.8277050705242299E-3</v>
      </c>
      <c r="T641">
        <v>-1.96885672425299E-2</v>
      </c>
      <c r="U641">
        <v>1.3139995252375801E-2</v>
      </c>
      <c r="V641">
        <v>-1.7513584485172101E-3</v>
      </c>
      <c r="W641">
        <v>1.0836231285524401E-3</v>
      </c>
      <c r="X641">
        <v>3.7483232721238699E-3</v>
      </c>
      <c r="Y641">
        <v>-2.8423646056593699E-3</v>
      </c>
      <c r="Z641">
        <v>6.2476719024991802E-3</v>
      </c>
      <c r="AA641">
        <v>-1.88989326613354E-2</v>
      </c>
      <c r="AB641">
        <v>-2.1416305371401101E-2</v>
      </c>
      <c r="AC641">
        <v>-1.1468555157490201E-3</v>
      </c>
    </row>
    <row r="642" spans="1:29" x14ac:dyDescent="0.2">
      <c r="A642">
        <v>2015</v>
      </c>
      <c r="B642">
        <v>0</v>
      </c>
      <c r="C642" t="s">
        <v>237</v>
      </c>
      <c r="D642">
        <v>-0.70850379174364697</v>
      </c>
      <c r="E642">
        <v>5.4062248349387798E-3</v>
      </c>
      <c r="F642" s="1">
        <v>7.0625467797023295E-5</v>
      </c>
      <c r="G642">
        <v>-4.8451264478156397E-2</v>
      </c>
      <c r="H642">
        <v>6.0727540510034103E-3</v>
      </c>
      <c r="I642">
        <v>-6.6356472727287002E-4</v>
      </c>
      <c r="J642">
        <v>-1.3326141274559699E-2</v>
      </c>
      <c r="K642">
        <v>9.6971314031782906E-3</v>
      </c>
      <c r="L642">
        <v>1.9540746494080999E-3</v>
      </c>
      <c r="M642">
        <v>-2.7971980719667801E-3</v>
      </c>
      <c r="N642">
        <v>-2.6507427446554699E-3</v>
      </c>
      <c r="O642">
        <v>2.16612903586103E-3</v>
      </c>
      <c r="P642">
        <v>-1.8862560745378801E-2</v>
      </c>
      <c r="Q642">
        <v>1.38915960053708E-2</v>
      </c>
      <c r="R642">
        <v>-6.4087342050458199E-3</v>
      </c>
      <c r="S642">
        <v>1.6402933429026701E-2</v>
      </c>
      <c r="T642">
        <v>7.3285387418188996E-3</v>
      </c>
      <c r="U642">
        <v>7.5185743094276902E-3</v>
      </c>
      <c r="V642">
        <v>-6.2374991018845601E-4</v>
      </c>
      <c r="W642">
        <v>-1.1322518685850699E-2</v>
      </c>
      <c r="X642">
        <v>7.1374371660751796E-3</v>
      </c>
      <c r="Y642">
        <v>2.03102108628126E-3</v>
      </c>
      <c r="Z642">
        <v>-1.7248497858497299E-2</v>
      </c>
      <c r="AA642">
        <v>-2.0847116845577698E-3</v>
      </c>
      <c r="AB642">
        <v>1.7839061450167999E-4</v>
      </c>
      <c r="AC642">
        <v>1.7398097514275701E-3</v>
      </c>
    </row>
    <row r="643" spans="1:29" x14ac:dyDescent="0.2">
      <c r="A643">
        <v>2015</v>
      </c>
      <c r="B643">
        <v>0</v>
      </c>
      <c r="C643" t="s">
        <v>321</v>
      </c>
      <c r="D643">
        <v>-0.66479898068867604</v>
      </c>
      <c r="E643">
        <v>1.72567497600595E-2</v>
      </c>
      <c r="F643">
        <v>1.9867809528556699E-4</v>
      </c>
      <c r="G643">
        <v>-8.1928122217204705E-2</v>
      </c>
      <c r="H643">
        <v>7.7151581782818404E-3</v>
      </c>
      <c r="I643">
        <v>-9.5211725302410694E-3</v>
      </c>
      <c r="J643">
        <v>-9.6143222598776296E-3</v>
      </c>
      <c r="K643">
        <v>6.1140770536615603E-3</v>
      </c>
      <c r="L643">
        <v>-3.5675763734668601E-3</v>
      </c>
      <c r="M643">
        <v>1.19481110142063E-2</v>
      </c>
      <c r="N643">
        <v>-6.8852652953966696E-3</v>
      </c>
      <c r="O643">
        <v>8.1794615708099504E-3</v>
      </c>
      <c r="P643">
        <v>-4.3133626665315498E-3</v>
      </c>
      <c r="Q643">
        <v>1.18601046988715E-2</v>
      </c>
      <c r="R643">
        <v>-9.1868769498113095E-3</v>
      </c>
      <c r="S643">
        <v>-3.1783699440655101E-2</v>
      </c>
      <c r="T643">
        <v>6.2070870592238602E-3</v>
      </c>
      <c r="U643">
        <v>1.17858540125215E-2</v>
      </c>
      <c r="V643">
        <v>-6.5177235252158398E-4</v>
      </c>
      <c r="W643">
        <v>3.6565048611597997E-2</v>
      </c>
      <c r="X643">
        <v>-4.2056675905416098E-2</v>
      </c>
      <c r="Y643">
        <v>-9.0416497839952703E-3</v>
      </c>
      <c r="Z643">
        <v>-2.0005688797489499E-2</v>
      </c>
      <c r="AA643">
        <v>-8.8718188183185102E-3</v>
      </c>
      <c r="AB643">
        <v>1.53340238573315E-3</v>
      </c>
      <c r="AC643">
        <v>-1.4628811275848E-3</v>
      </c>
    </row>
    <row r="644" spans="1:29" x14ac:dyDescent="0.2">
      <c r="A644">
        <v>2015</v>
      </c>
      <c r="B644">
        <v>0</v>
      </c>
      <c r="C644" t="s">
        <v>256</v>
      </c>
      <c r="D644">
        <v>-0.87742911393849798</v>
      </c>
      <c r="E644">
        <v>7.7017342260322502E-3</v>
      </c>
      <c r="F644">
        <v>1.6598733762610099E-4</v>
      </c>
      <c r="G644">
        <v>-7.1730490878854303E-2</v>
      </c>
      <c r="H644">
        <v>-2.8847792115072601E-2</v>
      </c>
      <c r="I644">
        <v>-2.0983109002819699E-2</v>
      </c>
      <c r="J644">
        <v>1.9856716672415699E-2</v>
      </c>
      <c r="K644">
        <v>9.0765858536317294E-3</v>
      </c>
      <c r="L644">
        <v>2.23794572947268E-2</v>
      </c>
      <c r="M644">
        <v>4.5739405384465803E-4</v>
      </c>
      <c r="N644">
        <v>-1.2287266716002899E-2</v>
      </c>
      <c r="O644" s="1">
        <v>-2.27250063060839E-5</v>
      </c>
      <c r="P644">
        <v>-7.2254858271725998E-3</v>
      </c>
      <c r="Q644">
        <v>4.0810695314759003E-3</v>
      </c>
      <c r="R644">
        <v>5.3891084452670499E-3</v>
      </c>
      <c r="S644">
        <v>1.2409065698423699E-2</v>
      </c>
      <c r="T644">
        <v>5.2896844164641403E-3</v>
      </c>
      <c r="U644">
        <v>-1.28216038912827E-2</v>
      </c>
      <c r="V644">
        <v>-1.2409694934327401E-2</v>
      </c>
      <c r="W644">
        <v>-1.19298044823366E-2</v>
      </c>
      <c r="X644">
        <v>-4.53295180057991E-3</v>
      </c>
      <c r="Y644">
        <v>1.4168840874531699E-3</v>
      </c>
      <c r="Z644">
        <v>6.5477013571919101E-3</v>
      </c>
      <c r="AA644">
        <v>4.36037483447112E-4</v>
      </c>
      <c r="AB644">
        <v>4.1978115615776499E-3</v>
      </c>
      <c r="AC644">
        <v>3.65755724712749E-3</v>
      </c>
    </row>
    <row r="645" spans="1:29" x14ac:dyDescent="0.2">
      <c r="A645">
        <v>2015</v>
      </c>
      <c r="B645">
        <v>1</v>
      </c>
      <c r="C645" t="s">
        <v>106</v>
      </c>
      <c r="D645">
        <v>1.3945758602837901</v>
      </c>
      <c r="E645">
        <v>2.3031044413387901E-2</v>
      </c>
      <c r="F645">
        <v>1.7494983052238999E-3</v>
      </c>
      <c r="G645">
        <v>0.198832691741369</v>
      </c>
      <c r="H645">
        <v>1.2160685431623099E-2</v>
      </c>
      <c r="I645">
        <v>7.8757581193833401E-2</v>
      </c>
      <c r="J645">
        <v>-3.89471469034362E-3</v>
      </c>
      <c r="K645">
        <v>-2.65906215969978E-2</v>
      </c>
      <c r="L645">
        <v>2.0442504634647599E-2</v>
      </c>
      <c r="M645">
        <v>-2.7052676054093401E-2</v>
      </c>
      <c r="N645">
        <v>5.5578088353517803E-2</v>
      </c>
      <c r="O645">
        <v>7.1227157694893801E-3</v>
      </c>
      <c r="P645">
        <v>-7.4554265562176E-3</v>
      </c>
      <c r="Q645">
        <v>-3.3059735575162903E-2</v>
      </c>
      <c r="R645">
        <v>-3.11021613553688E-2</v>
      </c>
      <c r="S645">
        <v>-1.85356302046428E-2</v>
      </c>
      <c r="T645">
        <v>7.7847173813536896E-2</v>
      </c>
      <c r="U645">
        <v>-1.6262462971605201E-2</v>
      </c>
      <c r="V645">
        <v>6.1374616142502499E-3</v>
      </c>
      <c r="W645">
        <v>1.4157345887415299E-2</v>
      </c>
      <c r="X645">
        <v>-1.7376522622118099E-2</v>
      </c>
      <c r="Y645">
        <v>2.6800070782395002E-2</v>
      </c>
      <c r="Z645">
        <v>1.4229082698378999E-2</v>
      </c>
      <c r="AA645">
        <v>-5.9616847295264203E-3</v>
      </c>
      <c r="AB645">
        <v>5.2362090617091503E-4</v>
      </c>
      <c r="AC645">
        <v>3.4936841124399397E-2</v>
      </c>
    </row>
    <row r="646" spans="1:29" x14ac:dyDescent="0.2">
      <c r="A646">
        <v>2015</v>
      </c>
      <c r="B646">
        <v>0</v>
      </c>
      <c r="C646" t="s">
        <v>307</v>
      </c>
      <c r="D646">
        <v>-0.54554573625198599</v>
      </c>
      <c r="E646">
        <v>6.9749221063323003E-3</v>
      </c>
      <c r="F646" s="1">
        <v>5.13779849111678E-5</v>
      </c>
      <c r="G646">
        <v>-4.24254225264988E-2</v>
      </c>
      <c r="H646">
        <v>3.59510623626981E-3</v>
      </c>
      <c r="I646">
        <v>3.4385027492581099E-3</v>
      </c>
      <c r="J646">
        <v>3.7057523972209199E-3</v>
      </c>
      <c r="K646">
        <v>5.7556449417840499E-3</v>
      </c>
      <c r="L646">
        <v>-3.3446434917222302E-3</v>
      </c>
      <c r="M646">
        <v>-2.0056808088522501E-3</v>
      </c>
      <c r="N646">
        <v>-5.7482460768673201E-3</v>
      </c>
      <c r="O646" s="1">
        <v>5.32998782450269E-5</v>
      </c>
      <c r="P646">
        <v>-1.86167288474034E-2</v>
      </c>
      <c r="Q646">
        <v>3.3646978990966598E-3</v>
      </c>
      <c r="R646">
        <v>-1.53177498141479E-2</v>
      </c>
      <c r="S646">
        <v>-4.0210958606940904E-3</v>
      </c>
      <c r="T646">
        <v>4.5187358683038796E-3</v>
      </c>
      <c r="U646">
        <v>1.5000737562967E-2</v>
      </c>
      <c r="V646">
        <v>-9.8015066568864408E-3</v>
      </c>
      <c r="W646">
        <v>5.1042445334618797E-3</v>
      </c>
      <c r="X646">
        <v>-2.8937818857463198E-3</v>
      </c>
      <c r="Y646">
        <v>2.4000081275052198E-3</v>
      </c>
      <c r="Z646">
        <v>-3.34584823050307E-3</v>
      </c>
      <c r="AA646" s="1">
        <v>3.2633792601326298E-5</v>
      </c>
      <c r="AB646">
        <v>5.1715886329344605E-4</v>
      </c>
      <c r="AC646">
        <v>6.8264584729946102E-3</v>
      </c>
    </row>
    <row r="647" spans="1:29" x14ac:dyDescent="0.2">
      <c r="A647">
        <v>2015</v>
      </c>
      <c r="B647">
        <v>0</v>
      </c>
      <c r="C647" t="s">
        <v>398</v>
      </c>
      <c r="D647">
        <v>-0.81882204544486503</v>
      </c>
      <c r="E647">
        <v>2.7876809099986102E-2</v>
      </c>
      <c r="F647">
        <v>5.2354845280212997E-4</v>
      </c>
      <c r="G647">
        <v>-0.12920679978830599</v>
      </c>
      <c r="H647">
        <v>-5.89789955984001E-2</v>
      </c>
      <c r="I647">
        <v>1.42508765120389E-2</v>
      </c>
      <c r="J647">
        <v>1.67564260613315E-2</v>
      </c>
      <c r="K647">
        <v>8.7919316188404296E-3</v>
      </c>
      <c r="L647">
        <v>4.3791666753850003E-2</v>
      </c>
      <c r="M647">
        <v>2.0506695245817601E-2</v>
      </c>
      <c r="N647">
        <v>2.0262152566510198E-2</v>
      </c>
      <c r="O647">
        <v>-8.8243001605706802E-3</v>
      </c>
      <c r="P647">
        <v>-3.8462063341541203E-2</v>
      </c>
      <c r="Q647">
        <v>6.3098783788559602E-3</v>
      </c>
      <c r="R647">
        <v>2.6245019778534801E-2</v>
      </c>
      <c r="S647">
        <v>5.5179907736382895E-4</v>
      </c>
      <c r="T647">
        <v>-4.5548995501880803E-2</v>
      </c>
      <c r="U647">
        <v>-2.9416789893318002E-3</v>
      </c>
      <c r="V647">
        <v>-8.0746207929712095E-4</v>
      </c>
      <c r="W647">
        <v>-5.5256169890960697E-4</v>
      </c>
      <c r="X647">
        <v>-2.5251439101515699E-2</v>
      </c>
      <c r="Y647">
        <v>-1.5802333136419999E-2</v>
      </c>
      <c r="Z647">
        <v>-4.3747006054806702E-4</v>
      </c>
      <c r="AA647">
        <v>9.38615661384932E-3</v>
      </c>
      <c r="AB647">
        <v>2.9916263403346102E-3</v>
      </c>
      <c r="AC647">
        <v>5.4695310894997698E-2</v>
      </c>
    </row>
    <row r="648" spans="1:29" x14ac:dyDescent="0.2">
      <c r="A648">
        <v>2015</v>
      </c>
      <c r="B648">
        <v>1</v>
      </c>
      <c r="C648" t="s">
        <v>315</v>
      </c>
      <c r="D648">
        <v>1.18406360349485</v>
      </c>
      <c r="E648">
        <v>1.7567949895978201E-2</v>
      </c>
      <c r="F648">
        <v>8.2559501058769298E-4</v>
      </c>
      <c r="G648">
        <v>0.14709366549479</v>
      </c>
      <c r="H648">
        <v>-1.6506618744131799E-2</v>
      </c>
      <c r="I648">
        <v>3.6752952510535702E-2</v>
      </c>
      <c r="J648">
        <v>-1.8110398110677099E-2</v>
      </c>
      <c r="K648">
        <v>-1.8128312283567798E-2</v>
      </c>
      <c r="L648">
        <v>2.5038023237016201E-2</v>
      </c>
      <c r="M648">
        <v>-2.00413179958721E-2</v>
      </c>
      <c r="N648">
        <v>5.5297648922660201E-3</v>
      </c>
      <c r="O648">
        <v>3.2143096067092897E-2</v>
      </c>
      <c r="P648">
        <v>-2.68296284216318E-2</v>
      </c>
      <c r="Q648">
        <v>5.0358678980421102E-2</v>
      </c>
      <c r="R648">
        <v>8.6391643726033097E-4</v>
      </c>
      <c r="S648">
        <v>-5.34141832511663E-2</v>
      </c>
      <c r="T648">
        <v>-1.1846536507952501E-2</v>
      </c>
      <c r="U648">
        <v>1.60719194303819E-4</v>
      </c>
      <c r="V648">
        <v>8.9712368855815201E-3</v>
      </c>
      <c r="W648">
        <v>5.8504874762277899E-2</v>
      </c>
      <c r="X648">
        <v>2.7297869234898901E-2</v>
      </c>
      <c r="Y648">
        <v>1.6724230461477099E-2</v>
      </c>
      <c r="Z648">
        <v>-1.9274347664589599E-2</v>
      </c>
      <c r="AA648">
        <v>-3.8642215090484398E-2</v>
      </c>
      <c r="AB648">
        <v>-1.89239474650145E-3</v>
      </c>
      <c r="AC648">
        <v>-4.4204812362485099E-3</v>
      </c>
    </row>
    <row r="649" spans="1:29" x14ac:dyDescent="0.2">
      <c r="A649">
        <v>2015</v>
      </c>
      <c r="B649">
        <v>0</v>
      </c>
      <c r="C649" t="s">
        <v>490</v>
      </c>
      <c r="D649">
        <v>-0.59051176823218998</v>
      </c>
      <c r="E649">
        <v>9.2896906464072799E-3</v>
      </c>
      <c r="F649" s="1">
        <v>8.1490347343880499E-5</v>
      </c>
      <c r="G649">
        <v>-5.3086732866162001E-2</v>
      </c>
      <c r="H649">
        <v>-2.09851639569883E-3</v>
      </c>
      <c r="I649">
        <v>1.60284527926531E-3</v>
      </c>
      <c r="J649">
        <v>-8.2195400512299595E-4</v>
      </c>
      <c r="K649">
        <v>5.2947391544436303E-3</v>
      </c>
      <c r="L649">
        <v>3.5424259603194499E-3</v>
      </c>
      <c r="M649">
        <v>2.58162288336845E-3</v>
      </c>
      <c r="N649">
        <v>-1.4845874120442699E-2</v>
      </c>
      <c r="O649">
        <v>2.5368171995856399E-3</v>
      </c>
      <c r="P649">
        <v>-7.49499152661147E-3</v>
      </c>
      <c r="Q649">
        <v>-1.45001888288793E-3</v>
      </c>
      <c r="R649">
        <v>8.7218284732058192E-3</v>
      </c>
      <c r="S649">
        <v>-4.6619809382667399E-3</v>
      </c>
      <c r="T649">
        <v>4.4055486986635303E-3</v>
      </c>
      <c r="U649">
        <v>-9.7827616947264197E-3</v>
      </c>
      <c r="V649">
        <v>-2.6600613539140401E-2</v>
      </c>
      <c r="W649">
        <v>3.9678005231011801E-3</v>
      </c>
      <c r="X649">
        <v>-1.25190218678677E-2</v>
      </c>
      <c r="Y649">
        <v>-2.8908171113104899E-3</v>
      </c>
      <c r="Z649">
        <v>2.7652776055455399E-3</v>
      </c>
      <c r="AA649">
        <v>-1.40018296121679E-3</v>
      </c>
      <c r="AB649">
        <v>1.6835153269527E-2</v>
      </c>
      <c r="AC649">
        <v>1.19192209582456E-2</v>
      </c>
    </row>
    <row r="650" spans="1:29" x14ac:dyDescent="0.2">
      <c r="A650">
        <v>2015</v>
      </c>
      <c r="B650">
        <v>0</v>
      </c>
      <c r="C650" t="s">
        <v>49</v>
      </c>
      <c r="D650">
        <v>-0.88891420919519204</v>
      </c>
      <c r="E650">
        <v>1.35341788276987E-2</v>
      </c>
      <c r="F650">
        <v>3.0321736539287302E-4</v>
      </c>
      <c r="G650">
        <v>-9.6726327821582206E-2</v>
      </c>
      <c r="H650">
        <v>2.7885901845790099E-2</v>
      </c>
      <c r="I650">
        <v>1.9477640941210999E-2</v>
      </c>
      <c r="J650">
        <v>-2.7493759691314901E-2</v>
      </c>
      <c r="K650">
        <v>1.48561948076423E-2</v>
      </c>
      <c r="L650">
        <v>-1.02081402052079E-2</v>
      </c>
      <c r="M650">
        <v>1.2434954271735099E-3</v>
      </c>
      <c r="N650">
        <v>2.0940368406723898E-3</v>
      </c>
      <c r="O650">
        <v>-3.7662909771951701E-3</v>
      </c>
      <c r="P650">
        <v>3.6997279119791999E-3</v>
      </c>
      <c r="Q650">
        <v>-5.0014335649769502E-2</v>
      </c>
      <c r="R650">
        <v>6.0793930805177901E-3</v>
      </c>
      <c r="S650">
        <v>-2.4658438295977698E-2</v>
      </c>
      <c r="T650">
        <v>-4.4474174647057801E-2</v>
      </c>
      <c r="U650">
        <v>-8.5149571446494505E-3</v>
      </c>
      <c r="V650">
        <v>1.9459661619647399E-3</v>
      </c>
      <c r="W650">
        <v>2.31550518532187E-2</v>
      </c>
      <c r="X650">
        <v>-4.5182791602904199E-3</v>
      </c>
      <c r="Y650">
        <v>-1.9334875426484199E-3</v>
      </c>
      <c r="Z650">
        <v>1.9621552354042002E-3</v>
      </c>
      <c r="AA650">
        <v>5.7004060173543704E-3</v>
      </c>
      <c r="AB650">
        <v>2.39902396916934E-3</v>
      </c>
      <c r="AC650">
        <v>2.13370350023608E-2</v>
      </c>
    </row>
    <row r="651" spans="1:29" x14ac:dyDescent="0.2">
      <c r="A651">
        <v>2015</v>
      </c>
      <c r="B651">
        <v>0</v>
      </c>
      <c r="C651" t="s">
        <v>219</v>
      </c>
      <c r="D651">
        <v>-1.14234460963791</v>
      </c>
      <c r="E651">
        <v>2.1593167033029801E-2</v>
      </c>
      <c r="F651">
        <v>9.2409563787798296E-4</v>
      </c>
      <c r="G651">
        <v>-0.157772415952836</v>
      </c>
      <c r="H651">
        <v>1.9549890276227101E-2</v>
      </c>
      <c r="I651">
        <v>1.9912226098080899E-2</v>
      </c>
      <c r="J651">
        <v>1.57148517348152E-2</v>
      </c>
      <c r="K651">
        <v>2.06777636420276E-2</v>
      </c>
      <c r="L651">
        <v>-4.0896165934778198E-2</v>
      </c>
      <c r="M651">
        <v>2.6181633861474599E-2</v>
      </c>
      <c r="N651">
        <v>-8.2474824419167606E-3</v>
      </c>
      <c r="O651">
        <v>-1.3438924398925901E-2</v>
      </c>
      <c r="P651">
        <v>5.7293648987497198E-2</v>
      </c>
      <c r="Q651">
        <v>-1.36964234360339E-4</v>
      </c>
      <c r="R651">
        <v>5.9386110426455797E-3</v>
      </c>
      <c r="S651">
        <v>2.97703744148646E-2</v>
      </c>
      <c r="T651">
        <v>-6.7503023809152601E-2</v>
      </c>
      <c r="U651">
        <v>-7.8566345069258393E-3</v>
      </c>
      <c r="V651">
        <v>3.6152735364003499E-3</v>
      </c>
      <c r="W651">
        <v>-3.2447327930405202E-2</v>
      </c>
      <c r="X651">
        <v>-2.7908720360665499E-2</v>
      </c>
      <c r="Y651">
        <v>-2.4605232006565399E-2</v>
      </c>
      <c r="Z651">
        <v>8.8269622787358597E-3</v>
      </c>
      <c r="AA651">
        <v>1.5101187533381501E-2</v>
      </c>
      <c r="AB651">
        <v>-3.3510512686067699E-3</v>
      </c>
      <c r="AC651">
        <v>-8.9995237585650006E-2</v>
      </c>
    </row>
    <row r="652" spans="1:29" x14ac:dyDescent="0.2">
      <c r="A652">
        <v>2015</v>
      </c>
      <c r="B652">
        <v>0</v>
      </c>
      <c r="C652" t="s">
        <v>355</v>
      </c>
      <c r="D652">
        <v>-0.84463439635634596</v>
      </c>
      <c r="E652">
        <v>1.9986312445974701E-2</v>
      </c>
      <c r="F652">
        <v>3.99616046819712E-4</v>
      </c>
      <c r="G652">
        <v>-0.11220757449617701</v>
      </c>
      <c r="H652">
        <v>-1.9946276400697901E-2</v>
      </c>
      <c r="I652">
        <v>1.10391555546108E-2</v>
      </c>
      <c r="J652">
        <v>-1.3894864635069899E-2</v>
      </c>
      <c r="K652">
        <v>1.0794858226888899E-2</v>
      </c>
      <c r="L652">
        <v>2.44703093327268E-2</v>
      </c>
      <c r="M652">
        <v>-3.4319051879635998E-3</v>
      </c>
      <c r="N652">
        <v>1.74788564286071E-3</v>
      </c>
      <c r="O652">
        <v>5.0413130877712204E-3</v>
      </c>
      <c r="P652">
        <v>-1.5278701330477601E-2</v>
      </c>
      <c r="Q652">
        <v>5.08462155165922E-2</v>
      </c>
      <c r="R652">
        <v>-3.9463884853742401E-2</v>
      </c>
      <c r="S652">
        <v>2.4694017166466801E-2</v>
      </c>
      <c r="T652">
        <v>7.7368589609966096E-3</v>
      </c>
      <c r="U652">
        <v>4.3742050185415597E-2</v>
      </c>
      <c r="V652">
        <v>1.01763732975143E-2</v>
      </c>
      <c r="W652">
        <v>-2.4702040935663302E-3</v>
      </c>
      <c r="X652">
        <v>7.4899178177965696E-3</v>
      </c>
      <c r="Y652">
        <v>2.2896600545801202E-3</v>
      </c>
      <c r="Z652">
        <v>-7.5411271032238006E-2</v>
      </c>
      <c r="AA652">
        <v>-4.45312748819308E-3</v>
      </c>
      <c r="AB652">
        <v>-2.1589850836615299E-3</v>
      </c>
      <c r="AC652">
        <v>-2.8853144577282702E-3</v>
      </c>
    </row>
    <row r="653" spans="1:29" x14ac:dyDescent="0.2">
      <c r="A653">
        <v>2015</v>
      </c>
      <c r="B653">
        <v>0</v>
      </c>
      <c r="C653" t="s">
        <v>132</v>
      </c>
      <c r="D653">
        <v>-0.56984018433558503</v>
      </c>
      <c r="E653">
        <v>8.9366838739551695E-3</v>
      </c>
      <c r="F653" s="1">
        <v>7.2520952036877803E-5</v>
      </c>
      <c r="G653">
        <v>-5.0233021360986202E-2</v>
      </c>
      <c r="H653">
        <v>3.3115758667212501E-3</v>
      </c>
      <c r="I653">
        <v>1.6897683620330499E-2</v>
      </c>
      <c r="J653">
        <v>-9.9225199067816006E-3</v>
      </c>
      <c r="K653">
        <v>3.6079700564152E-3</v>
      </c>
      <c r="L653">
        <v>-1.47045939984214E-3</v>
      </c>
      <c r="M653">
        <v>2.0229902864684099E-3</v>
      </c>
      <c r="N653">
        <v>-5.7543816255349201E-3</v>
      </c>
      <c r="O653">
        <v>-2.42496372203071E-3</v>
      </c>
      <c r="P653">
        <v>8.6122622965902496E-3</v>
      </c>
      <c r="Q653">
        <v>-5.9375077218053499E-4</v>
      </c>
      <c r="R653">
        <v>1.5231942814122299E-2</v>
      </c>
      <c r="S653">
        <v>7.6344807112674398E-3</v>
      </c>
      <c r="T653">
        <v>5.2305575915835402E-3</v>
      </c>
      <c r="U653">
        <v>-2.0817089599540799E-2</v>
      </c>
      <c r="V653">
        <v>-3.2082605470444003E-2</v>
      </c>
      <c r="W653">
        <v>-1.1077961526929201E-2</v>
      </c>
      <c r="X653">
        <v>-8.3763577417073597E-3</v>
      </c>
      <c r="Y653">
        <v>-1.0786883415847301E-3</v>
      </c>
      <c r="Z653">
        <v>1.54974153965927E-2</v>
      </c>
      <c r="AA653">
        <v>2.1422927673450201E-3</v>
      </c>
      <c r="AB653">
        <v>1.3718088445157401E-3</v>
      </c>
      <c r="AC653">
        <v>1.4604657375165199E-2</v>
      </c>
    </row>
    <row r="654" spans="1:29" x14ac:dyDescent="0.2">
      <c r="A654">
        <v>2015</v>
      </c>
      <c r="B654">
        <v>1</v>
      </c>
      <c r="C654" t="s">
        <v>407</v>
      </c>
      <c r="D654">
        <v>1.9661892179690601</v>
      </c>
      <c r="E654">
        <v>4.1080130503705703E-3</v>
      </c>
      <c r="F654">
        <v>1.0971173058277801E-3</v>
      </c>
      <c r="G654">
        <v>0.116981723362726</v>
      </c>
      <c r="H654">
        <v>3.16682227979852E-3</v>
      </c>
      <c r="I654">
        <v>-4.0740098102842001E-2</v>
      </c>
      <c r="J654">
        <v>-2.0951411657925301E-2</v>
      </c>
      <c r="K654">
        <v>-2.0541352267051598E-2</v>
      </c>
      <c r="L654">
        <v>1.9444640442228701E-2</v>
      </c>
      <c r="M654">
        <v>1.0204956684125899E-2</v>
      </c>
      <c r="N654">
        <v>-3.8453903642913499E-3</v>
      </c>
      <c r="O654">
        <v>2.19842298837074E-2</v>
      </c>
      <c r="P654">
        <v>-4.2358059530469396E-3</v>
      </c>
      <c r="Q654">
        <v>-5.8517005850901201E-2</v>
      </c>
      <c r="R654">
        <v>-2.0426615308073499E-2</v>
      </c>
      <c r="S654">
        <v>2.9650938235141099E-2</v>
      </c>
      <c r="T654">
        <v>-1.1086150133006E-2</v>
      </c>
      <c r="U654">
        <v>2.83212756145866E-2</v>
      </c>
      <c r="V654">
        <v>-3.58222748385165E-3</v>
      </c>
      <c r="W654">
        <v>-2.51034811916632E-2</v>
      </c>
      <c r="X654">
        <v>7.52554266129009E-3</v>
      </c>
      <c r="Y654">
        <v>-1.0069593181368301E-2</v>
      </c>
      <c r="Z654">
        <v>-1.87554845297104E-2</v>
      </c>
      <c r="AA654">
        <v>-2.2958055375418601E-2</v>
      </c>
      <c r="AB654">
        <v>8.7301895444111596E-3</v>
      </c>
      <c r="AC654">
        <v>-3.8184848185775899E-3</v>
      </c>
    </row>
    <row r="655" spans="1:29" x14ac:dyDescent="0.2">
      <c r="A655">
        <v>2015</v>
      </c>
      <c r="B655">
        <v>0</v>
      </c>
      <c r="C655" t="s">
        <v>40</v>
      </c>
      <c r="D655">
        <v>-0.60629390721406495</v>
      </c>
      <c r="E655">
        <v>3.9386051635349204E-3</v>
      </c>
      <c r="F655" s="1">
        <v>3.63224760068809E-5</v>
      </c>
      <c r="G655">
        <v>-3.5351854993745102E-2</v>
      </c>
      <c r="H655">
        <v>2.0142539154095501E-2</v>
      </c>
      <c r="I655">
        <v>7.06167722233226E-3</v>
      </c>
      <c r="J655">
        <v>-1.5674027493191699E-2</v>
      </c>
      <c r="K655">
        <v>6.40204745793018E-3</v>
      </c>
      <c r="L655">
        <v>-1.7282117510214801E-2</v>
      </c>
      <c r="M655">
        <v>-1.64372042118804E-4</v>
      </c>
      <c r="N655">
        <v>-1.0360242664617599E-2</v>
      </c>
      <c r="O655">
        <v>4.4607687838499202E-3</v>
      </c>
      <c r="P655">
        <v>1.21504763630098E-2</v>
      </c>
      <c r="Q655">
        <v>5.3206578195260697E-3</v>
      </c>
      <c r="R655">
        <v>-1.76958103699998E-3</v>
      </c>
      <c r="S655">
        <v>-8.2139180140769399E-4</v>
      </c>
      <c r="T655">
        <v>7.7968103987962204E-3</v>
      </c>
      <c r="U655" s="1">
        <v>-2.1438842909933499E-5</v>
      </c>
      <c r="V655">
        <v>-1.29662738881743E-2</v>
      </c>
      <c r="W655">
        <v>-6.0061562493520296E-4</v>
      </c>
      <c r="X655" s="1">
        <v>3.1219943100801102E-5</v>
      </c>
      <c r="Y655">
        <v>-2.8890344628225699E-4</v>
      </c>
      <c r="Z655">
        <v>4.7118500620118402E-3</v>
      </c>
      <c r="AA655">
        <v>-4.5953462767045596E-3</v>
      </c>
      <c r="AB655">
        <v>1.80957683030308E-3</v>
      </c>
      <c r="AC655">
        <v>6.8192609782844697E-3</v>
      </c>
    </row>
    <row r="656" spans="1:29" x14ac:dyDescent="0.2">
      <c r="A656">
        <v>2015</v>
      </c>
      <c r="B656">
        <v>0</v>
      </c>
      <c r="C656" t="s">
        <v>426</v>
      </c>
      <c r="D656">
        <v>-0.613021590853983</v>
      </c>
      <c r="E656">
        <v>1.4042215118475299E-2</v>
      </c>
      <c r="F656">
        <v>1.3456890275327199E-4</v>
      </c>
      <c r="G656">
        <v>-6.7992000642276895E-2</v>
      </c>
      <c r="H656">
        <v>-1.93628931394094E-2</v>
      </c>
      <c r="I656">
        <v>4.5262690023364499E-3</v>
      </c>
      <c r="J656">
        <v>2.46211625364899E-2</v>
      </c>
      <c r="K656">
        <v>5.9745897862220499E-3</v>
      </c>
      <c r="L656">
        <v>-7.2144872768602399E-3</v>
      </c>
      <c r="M656">
        <v>-2.3135139725572501E-3</v>
      </c>
      <c r="N656">
        <v>-9.6498507236652108E-3</v>
      </c>
      <c r="O656">
        <v>6.6910804659395197E-4</v>
      </c>
      <c r="P656">
        <v>4.7910744749624402E-3</v>
      </c>
      <c r="Q656">
        <v>2.2817834789630901E-2</v>
      </c>
      <c r="R656">
        <v>1.25654087079004E-2</v>
      </c>
      <c r="S656">
        <v>-1.69080815619538E-4</v>
      </c>
      <c r="T656">
        <v>2.00803499753261E-3</v>
      </c>
      <c r="U656">
        <v>9.1890746670258896E-4</v>
      </c>
      <c r="V656">
        <v>1.49624030614279E-2</v>
      </c>
      <c r="W656">
        <v>9.4017567002336103E-4</v>
      </c>
      <c r="X656">
        <v>-1.82629926538584E-2</v>
      </c>
      <c r="Y656">
        <v>5.2855803125940399E-3</v>
      </c>
      <c r="Z656">
        <v>-1.16862579709979E-3</v>
      </c>
      <c r="AA656">
        <v>-7.9307512585507795E-4</v>
      </c>
      <c r="AB656">
        <v>-1.6090243545760999E-3</v>
      </c>
      <c r="AC656">
        <v>-7.1592316420990999E-3</v>
      </c>
    </row>
    <row r="657" spans="1:34" x14ac:dyDescent="0.2">
      <c r="A657">
        <v>2015</v>
      </c>
      <c r="B657">
        <v>0</v>
      </c>
      <c r="C657" t="s">
        <v>113</v>
      </c>
      <c r="D657">
        <v>-0.79728566330791795</v>
      </c>
      <c r="E657">
        <v>1.64350726464258E-2</v>
      </c>
      <c r="F657">
        <v>2.85649579741813E-4</v>
      </c>
      <c r="G657">
        <v>-9.5812656707664104E-2</v>
      </c>
      <c r="H657">
        <v>-8.8691722709357892E-3</v>
      </c>
      <c r="I657">
        <v>4.3983326395048896E-3</v>
      </c>
      <c r="J657">
        <v>-1.7897770114164799E-2</v>
      </c>
      <c r="K657">
        <v>1.2531253712567801E-2</v>
      </c>
      <c r="L657">
        <v>-1.2519544558984199E-3</v>
      </c>
      <c r="M657">
        <v>5.6689665546830002E-3</v>
      </c>
      <c r="N657">
        <v>-2.53343288247199E-2</v>
      </c>
      <c r="O657">
        <v>-2.0692635375393598E-3</v>
      </c>
      <c r="P657">
        <v>8.7610609022540503E-3</v>
      </c>
      <c r="Q657">
        <v>1.87279714217276E-2</v>
      </c>
      <c r="R657">
        <v>2.1558088503097799E-2</v>
      </c>
      <c r="S657">
        <v>1.13397292488803E-2</v>
      </c>
      <c r="T657">
        <v>-3.7185680403816597E-2</v>
      </c>
      <c r="U657">
        <v>-1.72322588271618E-4</v>
      </c>
      <c r="V657">
        <v>-4.5541640721247102E-3</v>
      </c>
      <c r="W657">
        <v>-1.07569736148649E-2</v>
      </c>
      <c r="X657">
        <v>7.5148140346091201E-3</v>
      </c>
      <c r="Y657">
        <v>-7.1885772679076603E-3</v>
      </c>
      <c r="Z657">
        <v>-1.5559981042264099E-3</v>
      </c>
      <c r="AA657">
        <v>1.92748364183093E-3</v>
      </c>
      <c r="AB657">
        <v>1.94777853618411E-3</v>
      </c>
      <c r="AC657">
        <v>5.5995114054903702E-3</v>
      </c>
    </row>
    <row r="658" spans="1:34" x14ac:dyDescent="0.2">
      <c r="A658">
        <v>2015</v>
      </c>
      <c r="B658">
        <v>0</v>
      </c>
      <c r="C658" t="s">
        <v>373</v>
      </c>
      <c r="D658">
        <v>-1.15686733141753</v>
      </c>
      <c r="E658">
        <v>1.29856604369551E-2</v>
      </c>
      <c r="F658">
        <v>5.6988508791197404E-4</v>
      </c>
      <c r="G658">
        <v>-0.123199606778019</v>
      </c>
      <c r="H658">
        <v>-5.0992662410946403E-2</v>
      </c>
      <c r="I658">
        <v>4.71451034480121E-3</v>
      </c>
      <c r="J658">
        <v>5.8923507970198297E-2</v>
      </c>
      <c r="K658">
        <v>1.6125528041136698E-2</v>
      </c>
      <c r="L658">
        <v>2.30634139354974E-2</v>
      </c>
      <c r="M658">
        <v>1.47069607753233E-2</v>
      </c>
      <c r="N658">
        <v>4.5905475507912298E-3</v>
      </c>
      <c r="O658">
        <v>1.2761049442152599E-2</v>
      </c>
      <c r="P658">
        <v>1.2051458779252001E-2</v>
      </c>
      <c r="Q658">
        <v>-4.8468484883730798E-3</v>
      </c>
      <c r="R658">
        <v>-1.85827631720396E-3</v>
      </c>
      <c r="S658">
        <v>-1.6551607561255701E-2</v>
      </c>
      <c r="T658">
        <v>-7.2957441261237904E-2</v>
      </c>
      <c r="U658">
        <v>-3.8131504922488401E-4</v>
      </c>
      <c r="V658">
        <v>2.35045283979562E-4</v>
      </c>
      <c r="W658">
        <v>1.39511330438668E-2</v>
      </c>
      <c r="X658">
        <v>2.8365895520588301E-3</v>
      </c>
      <c r="Y658">
        <v>-1.32962698751401E-2</v>
      </c>
      <c r="Z658">
        <v>7.2025819733781398E-3</v>
      </c>
      <c r="AA658">
        <v>-1.22961620579684E-2</v>
      </c>
      <c r="AB658">
        <v>-5.8879208525515498E-3</v>
      </c>
      <c r="AC658">
        <v>-4.7619662460335901E-2</v>
      </c>
    </row>
    <row r="659" spans="1:34" x14ac:dyDescent="0.2">
      <c r="A659">
        <v>2015</v>
      </c>
      <c r="B659">
        <v>1</v>
      </c>
      <c r="C659" t="s">
        <v>201</v>
      </c>
      <c r="D659">
        <v>1.84366479637289</v>
      </c>
      <c r="E659">
        <v>4.9058948136121699E-3</v>
      </c>
      <c r="F659">
        <v>9.9364650668114793E-4</v>
      </c>
      <c r="G659">
        <v>0.119941421401384</v>
      </c>
      <c r="H659">
        <v>3.1412654219831103E-2</v>
      </c>
      <c r="I659">
        <v>-3.0943176352503501E-2</v>
      </c>
      <c r="J659">
        <v>1.78632074608823E-2</v>
      </c>
      <c r="K659">
        <v>-2.0141431494368901E-2</v>
      </c>
      <c r="L659">
        <v>-4.3065560119505998E-2</v>
      </c>
      <c r="M659">
        <v>2.23289413957536E-3</v>
      </c>
      <c r="N659">
        <v>3.6813485860281603E-2</v>
      </c>
      <c r="O659">
        <v>-4.1896368044865503E-3</v>
      </c>
      <c r="P659">
        <v>3.9304929913635503E-2</v>
      </c>
      <c r="Q659">
        <v>-4.5838715262121903E-2</v>
      </c>
      <c r="R659">
        <v>-2.7411257972564301E-2</v>
      </c>
      <c r="S659">
        <v>-2.7142629495316501E-2</v>
      </c>
      <c r="T659">
        <v>-1.8337730674046201E-2</v>
      </c>
      <c r="U659">
        <v>4.1466442668207398E-2</v>
      </c>
      <c r="V659">
        <v>-3.2537216036273499E-2</v>
      </c>
      <c r="W659">
        <v>3.19941680863935E-2</v>
      </c>
      <c r="X659">
        <v>3.60588804001184E-3</v>
      </c>
      <c r="Y659">
        <v>-1.59350019126878E-3</v>
      </c>
      <c r="Z659">
        <v>-2.5885403342243402E-2</v>
      </c>
      <c r="AA659">
        <v>3.6640893455955801E-3</v>
      </c>
      <c r="AB659">
        <v>-9.4567280928386701E-3</v>
      </c>
      <c r="AC659">
        <v>1.3740550365355099E-2</v>
      </c>
    </row>
    <row r="660" spans="1:34" x14ac:dyDescent="0.2">
      <c r="A660">
        <v>2015</v>
      </c>
      <c r="B660">
        <v>0</v>
      </c>
      <c r="C660" t="s">
        <v>382</v>
      </c>
      <c r="D660">
        <v>-0.747128826027606</v>
      </c>
      <c r="E660">
        <v>5.5554044881874999E-3</v>
      </c>
      <c r="F660" s="1">
        <v>8.1904450244255203E-5</v>
      </c>
      <c r="G660">
        <v>-5.1797956627486097E-2</v>
      </c>
      <c r="H660">
        <v>-8.5376224056841095E-3</v>
      </c>
      <c r="I660">
        <v>2.32242290823832E-2</v>
      </c>
      <c r="J660">
        <v>1.08217674568907E-2</v>
      </c>
      <c r="K660">
        <v>7.2983207266949799E-3</v>
      </c>
      <c r="L660">
        <v>-4.2389727609458997E-3</v>
      </c>
      <c r="M660">
        <v>-4.8485491822576497E-3</v>
      </c>
      <c r="N660">
        <v>4.7618400761076504E-3</v>
      </c>
      <c r="O660">
        <v>-6.91714726481517E-3</v>
      </c>
      <c r="P660">
        <v>1.9500815254962198E-2</v>
      </c>
      <c r="Q660">
        <v>1.76866180766584E-2</v>
      </c>
      <c r="R660">
        <v>3.0793313187794601E-3</v>
      </c>
      <c r="S660">
        <v>1.0218781259105499E-3</v>
      </c>
      <c r="T660">
        <v>4.0796786965089198E-3</v>
      </c>
      <c r="U660">
        <v>-9.2302338730120403E-3</v>
      </c>
      <c r="V660">
        <v>-1.1355295183904501E-3</v>
      </c>
      <c r="W660">
        <v>-1.6531298344564899E-3</v>
      </c>
      <c r="X660">
        <v>1.08289973957457E-2</v>
      </c>
      <c r="Y660">
        <v>1.9634851109819299E-3</v>
      </c>
      <c r="Z660">
        <v>6.2739939671816996E-3</v>
      </c>
      <c r="AA660">
        <v>6.0020526382497698E-3</v>
      </c>
      <c r="AB660">
        <v>1.3035141212092E-3</v>
      </c>
      <c r="AC660">
        <v>2.8671325607928502E-4</v>
      </c>
      <c r="AE660" s="1"/>
    </row>
    <row r="661" spans="1:34" x14ac:dyDescent="0.2">
      <c r="A661">
        <v>2015</v>
      </c>
      <c r="B661">
        <v>0</v>
      </c>
      <c r="C661" t="s">
        <v>115</v>
      </c>
      <c r="D661">
        <v>-0.90513298429238798</v>
      </c>
      <c r="E661">
        <v>0.11178937186881401</v>
      </c>
      <c r="F661">
        <v>2.9821957331283601E-3</v>
      </c>
      <c r="G661">
        <v>-0.30426278287999597</v>
      </c>
      <c r="H661">
        <v>2.94132762942204E-2</v>
      </c>
      <c r="I661">
        <v>4.4581054609598401E-2</v>
      </c>
      <c r="J661">
        <v>-3.4833014792012E-2</v>
      </c>
      <c r="K661">
        <v>1.3161977411758801E-2</v>
      </c>
      <c r="L661">
        <v>-4.2214024030437197E-2</v>
      </c>
      <c r="M661">
        <v>-1.1793890172625101E-3</v>
      </c>
      <c r="N661">
        <v>2.26645568789635E-4</v>
      </c>
      <c r="O661">
        <v>-8.1281719051051107E-3</v>
      </c>
      <c r="P661">
        <v>6.7926167142375801E-2</v>
      </c>
      <c r="Q661">
        <v>-4.52718573783207E-2</v>
      </c>
      <c r="R661">
        <v>2.3972372146646399E-2</v>
      </c>
      <c r="S661">
        <v>1.7515036264879699E-2</v>
      </c>
      <c r="T661">
        <v>-5.6301260416223901E-2</v>
      </c>
      <c r="U661">
        <v>-3.9108217266809299E-3</v>
      </c>
      <c r="V661">
        <v>-3.0807091375809098E-3</v>
      </c>
      <c r="W661">
        <v>-1.84354750877922E-2</v>
      </c>
      <c r="X661">
        <v>3.8579284055592598E-3</v>
      </c>
      <c r="Y661">
        <v>-8.7197270511758698E-4</v>
      </c>
      <c r="Z661">
        <v>5.1891753100574102E-3</v>
      </c>
      <c r="AA661">
        <v>9.2710965772491993E-3</v>
      </c>
      <c r="AB661">
        <v>8.3934808440033204E-3</v>
      </c>
      <c r="AC661">
        <v>0.236494367743943</v>
      </c>
    </row>
    <row r="662" spans="1:34" x14ac:dyDescent="0.2">
      <c r="A662">
        <v>2015</v>
      </c>
      <c r="B662">
        <v>0</v>
      </c>
      <c r="C662" t="s">
        <v>195</v>
      </c>
      <c r="D662">
        <v>-0.58770315397978101</v>
      </c>
      <c r="E662">
        <v>1.13296353215029E-2</v>
      </c>
      <c r="F662" s="1">
        <v>9.8644014109117696E-5</v>
      </c>
      <c r="G662">
        <v>-5.8435041039310798E-2</v>
      </c>
      <c r="H662">
        <v>3.5153783180145101E-2</v>
      </c>
      <c r="I662">
        <v>1.0348429379386201E-2</v>
      </c>
      <c r="J662">
        <v>-1.01123599057513E-2</v>
      </c>
      <c r="K662">
        <v>7.45074148599286E-3</v>
      </c>
      <c r="L662">
        <v>-4.1851125895211803E-2</v>
      </c>
      <c r="M662">
        <v>-7.0896116514859199E-3</v>
      </c>
      <c r="N662">
        <v>-1.38033470234311E-2</v>
      </c>
      <c r="O662">
        <v>1.13175076430529E-2</v>
      </c>
      <c r="P662">
        <v>3.4940857443444898E-2</v>
      </c>
      <c r="Q662">
        <v>1.6118048699715101E-2</v>
      </c>
      <c r="R662">
        <v>-5.8520703340815602E-3</v>
      </c>
      <c r="S662">
        <v>6.9524976169415597E-3</v>
      </c>
      <c r="T662">
        <v>5.6835169631464103E-3</v>
      </c>
      <c r="U662">
        <v>1.47133604174123E-3</v>
      </c>
      <c r="V662">
        <v>7.2079963205598898E-3</v>
      </c>
      <c r="W662">
        <v>-6.7554528420126804E-3</v>
      </c>
      <c r="X662">
        <v>-1.8965587116277201E-3</v>
      </c>
      <c r="Y662">
        <v>6.84152520508892E-3</v>
      </c>
      <c r="Z662">
        <v>2.0403503504248998E-3</v>
      </c>
      <c r="AA662">
        <v>-1.1945642903817199E-2</v>
      </c>
      <c r="AB662">
        <v>-2.1446460388811401E-3</v>
      </c>
      <c r="AC662">
        <v>-2.39224767316568E-3</v>
      </c>
    </row>
    <row r="663" spans="1:34" x14ac:dyDescent="0.2">
      <c r="A663">
        <v>2015</v>
      </c>
      <c r="B663">
        <v>1</v>
      </c>
      <c r="C663" t="s">
        <v>158</v>
      </c>
      <c r="D663">
        <v>1.41935955330233</v>
      </c>
      <c r="E663">
        <v>8.0537404394720093E-3</v>
      </c>
      <c r="F663">
        <v>6.3959828972131802E-4</v>
      </c>
      <c r="G663">
        <v>0.118607039783121</v>
      </c>
      <c r="H663">
        <v>3.0316548179033401E-2</v>
      </c>
      <c r="I663">
        <v>2.16427875272703E-2</v>
      </c>
      <c r="J663">
        <v>-3.0304439686298199E-3</v>
      </c>
      <c r="K663">
        <v>-1.53077525989856E-2</v>
      </c>
      <c r="L663">
        <v>-2.56657469653821E-2</v>
      </c>
      <c r="M663">
        <v>1.72703833200629E-2</v>
      </c>
      <c r="N663">
        <v>-4.9151208465453202E-3</v>
      </c>
      <c r="O663">
        <v>-1.28016748548717E-2</v>
      </c>
      <c r="P663">
        <v>-3.5342340181757699E-2</v>
      </c>
      <c r="Q663">
        <v>-4.3993726546925498E-4</v>
      </c>
      <c r="R663">
        <v>-4.5517379031481901E-3</v>
      </c>
      <c r="S663">
        <v>4.8412544804440197E-2</v>
      </c>
      <c r="T663">
        <v>-2.1382418092987E-2</v>
      </c>
      <c r="U663">
        <v>-9.0866021615796299E-4</v>
      </c>
      <c r="V663">
        <v>-2.3067935141860299E-2</v>
      </c>
      <c r="W663">
        <v>-3.8036131900002997E-2</v>
      </c>
      <c r="X663">
        <v>1.22061351254557E-2</v>
      </c>
      <c r="Y663">
        <v>-1.8765072884128101E-2</v>
      </c>
      <c r="Z663">
        <v>-1.9340274167505101E-2</v>
      </c>
      <c r="AA663">
        <v>1.19699961193109E-2</v>
      </c>
      <c r="AB663">
        <v>-1.9609916160212302E-3</v>
      </c>
      <c r="AC663">
        <v>1.3019046699478501E-2</v>
      </c>
      <c r="AH663" s="1"/>
    </row>
    <row r="664" spans="1:34" x14ac:dyDescent="0.2">
      <c r="A664">
        <v>2015</v>
      </c>
      <c r="B664">
        <v>0</v>
      </c>
      <c r="C664" t="s">
        <v>28</v>
      </c>
      <c r="D664">
        <v>-0.798632193798264</v>
      </c>
      <c r="E664">
        <v>1.33784765573144E-2</v>
      </c>
      <c r="F664">
        <v>2.3249213253668599E-4</v>
      </c>
      <c r="G664">
        <v>-8.6401795965801498E-2</v>
      </c>
      <c r="H664">
        <v>1.8871491250679599E-2</v>
      </c>
      <c r="I664">
        <v>-3.8411101905462403E-2</v>
      </c>
      <c r="J664">
        <v>-5.9955782231917498E-2</v>
      </c>
      <c r="K664">
        <v>9.2128307743565094E-3</v>
      </c>
      <c r="L664">
        <v>1.34734052775951E-2</v>
      </c>
      <c r="M664">
        <v>6.8425533616736497E-3</v>
      </c>
      <c r="N664">
        <v>6.8395701016321199E-3</v>
      </c>
      <c r="O664">
        <v>-1.40578378393496E-2</v>
      </c>
      <c r="P664">
        <v>-1.3961628442833E-2</v>
      </c>
      <c r="Q664">
        <v>7.9115887261385406E-3</v>
      </c>
      <c r="R664">
        <v>-1.7154655090537999E-2</v>
      </c>
      <c r="S664">
        <v>9.2692052986337002E-3</v>
      </c>
      <c r="T664">
        <v>1.8522789584532399E-2</v>
      </c>
      <c r="U664">
        <v>1.79691290887035E-2</v>
      </c>
      <c r="V664">
        <v>-4.6819344722742904E-3</v>
      </c>
      <c r="W664">
        <v>-4.2638494377638201E-3</v>
      </c>
      <c r="X664">
        <v>-3.3747402728922901E-3</v>
      </c>
      <c r="Y664">
        <v>-5.5777411524407404E-3</v>
      </c>
      <c r="Z664">
        <v>-1.4653383734680499E-2</v>
      </c>
      <c r="AA664">
        <v>1.34784164685281E-2</v>
      </c>
      <c r="AB664">
        <v>1.61847519330457E-2</v>
      </c>
      <c r="AC664">
        <v>1.65136448985368E-3</v>
      </c>
    </row>
    <row r="665" spans="1:34" x14ac:dyDescent="0.2">
      <c r="A665">
        <v>2015</v>
      </c>
      <c r="B665">
        <v>0</v>
      </c>
      <c r="C665" t="s">
        <v>165</v>
      </c>
      <c r="D665">
        <v>-0.72762286068426996</v>
      </c>
      <c r="E665">
        <v>1.07786037991106E-2</v>
      </c>
      <c r="F665">
        <v>1.50666183325423E-4</v>
      </c>
      <c r="G665">
        <v>-7.0530950450818905E-2</v>
      </c>
      <c r="H665">
        <v>2.09221462599919E-4</v>
      </c>
      <c r="I665">
        <v>4.2908960899843201E-3</v>
      </c>
      <c r="J665">
        <v>-1.5980967356561099E-2</v>
      </c>
      <c r="K665">
        <v>8.93031482864046E-3</v>
      </c>
      <c r="L665">
        <v>7.1873502603046098E-3</v>
      </c>
      <c r="M665">
        <v>-2.0061518724797099E-3</v>
      </c>
      <c r="N665">
        <v>7.3102688548023402E-4</v>
      </c>
      <c r="O665">
        <v>1.2982319283355701E-2</v>
      </c>
      <c r="P665">
        <v>-1.3569150750913301E-2</v>
      </c>
      <c r="Q665">
        <v>2.3936953352324399E-2</v>
      </c>
      <c r="R665">
        <v>4.4770128057124801E-3</v>
      </c>
      <c r="S665">
        <v>1.53982664765314E-2</v>
      </c>
      <c r="T665">
        <v>8.9783978873075494E-3</v>
      </c>
      <c r="U665">
        <v>-3.5103825396168502E-3</v>
      </c>
      <c r="V665">
        <v>7.6024019345486103E-3</v>
      </c>
      <c r="W665">
        <v>-1.8022258531314599E-2</v>
      </c>
      <c r="X665">
        <v>3.0524720871985999E-2</v>
      </c>
      <c r="Y665">
        <v>-7.0260366689907101E-4</v>
      </c>
      <c r="Z665">
        <v>5.9329175526214202E-3</v>
      </c>
      <c r="AA665">
        <v>-1.5900415495039399E-2</v>
      </c>
      <c r="AB665">
        <v>-3.3140960242559101E-3</v>
      </c>
      <c r="AC665">
        <v>-3.39255724312062E-3</v>
      </c>
      <c r="AH665" s="1"/>
    </row>
    <row r="666" spans="1:34" x14ac:dyDescent="0.2">
      <c r="A666">
        <v>2015</v>
      </c>
      <c r="B666">
        <v>0</v>
      </c>
      <c r="C666" t="s">
        <v>354</v>
      </c>
      <c r="D666">
        <v>-0.66696139830197898</v>
      </c>
      <c r="E666">
        <v>7.1838124836585597E-3</v>
      </c>
      <c r="F666" s="1">
        <v>8.2148782456021701E-5</v>
      </c>
      <c r="G666">
        <v>-5.26448453015688E-2</v>
      </c>
      <c r="H666">
        <v>2.34580418334815E-3</v>
      </c>
      <c r="I666">
        <v>-7.2269158919497604E-4</v>
      </c>
      <c r="J666">
        <v>2.0589359982593002E-2</v>
      </c>
      <c r="K666">
        <v>7.0572670642395597E-3</v>
      </c>
      <c r="L666">
        <v>-1.11457578735244E-2</v>
      </c>
      <c r="M666">
        <v>-1.1538471246823299E-2</v>
      </c>
      <c r="N666">
        <v>-6.9116741202176098E-3</v>
      </c>
      <c r="O666">
        <v>1.9495697081310999E-2</v>
      </c>
      <c r="P666">
        <v>-5.6086987994381698E-3</v>
      </c>
      <c r="Q666">
        <v>-1.2382664835300801E-2</v>
      </c>
      <c r="R666">
        <v>9.2872597001269503E-3</v>
      </c>
      <c r="S666" s="1">
        <v>3.8760703735100597E-5</v>
      </c>
      <c r="T666">
        <v>1.14941234519363E-3</v>
      </c>
      <c r="U666">
        <v>-1.23536061592512E-2</v>
      </c>
      <c r="V666">
        <v>-1.9100135168039298E-2</v>
      </c>
      <c r="W666">
        <v>-1.1441924365310501E-3</v>
      </c>
      <c r="X666">
        <v>1.8261121715819699E-3</v>
      </c>
      <c r="Y666">
        <v>1.22436387986955E-2</v>
      </c>
      <c r="Z666">
        <v>6.1711099212081698E-3</v>
      </c>
      <c r="AA666">
        <v>-2.0673047276030702E-2</v>
      </c>
      <c r="AB666">
        <v>-6.5100783711279303E-3</v>
      </c>
      <c r="AC666">
        <v>8.1345755513934099E-3</v>
      </c>
    </row>
    <row r="667" spans="1:34" x14ac:dyDescent="0.2">
      <c r="A667">
        <v>2015</v>
      </c>
      <c r="B667">
        <v>0</v>
      </c>
      <c r="C667" t="s">
        <v>16</v>
      </c>
      <c r="D667">
        <v>-0.73607273053933597</v>
      </c>
      <c r="E667">
        <v>1.9428301420984201E-2</v>
      </c>
      <c r="F667">
        <v>2.8211185187574002E-4</v>
      </c>
      <c r="G667">
        <v>-9.6392291191695997E-2</v>
      </c>
      <c r="H667" s="1">
        <v>-3.5995010341350901E-6</v>
      </c>
      <c r="I667">
        <v>1.93602530036911E-2</v>
      </c>
      <c r="J667">
        <v>-4.7775818225837603E-2</v>
      </c>
      <c r="K667">
        <v>5.3189881860315497E-3</v>
      </c>
      <c r="L667">
        <v>1.13703675778234E-2</v>
      </c>
      <c r="M667">
        <v>-1.80888077877752E-3</v>
      </c>
      <c r="N667">
        <v>1.8090770302135399E-2</v>
      </c>
      <c r="O667">
        <v>-4.5662080982494601E-4</v>
      </c>
      <c r="P667">
        <v>4.3652109712829703E-3</v>
      </c>
      <c r="Q667">
        <v>-3.02668703810543E-2</v>
      </c>
      <c r="R667">
        <v>2.44119757736939E-2</v>
      </c>
      <c r="S667">
        <v>1.39793537433374E-2</v>
      </c>
      <c r="T667">
        <v>1.86009201441679E-2</v>
      </c>
      <c r="U667">
        <v>-5.65392810162585E-3</v>
      </c>
      <c r="V667">
        <v>-1.8315842707989499E-2</v>
      </c>
      <c r="W667">
        <v>-1.6000858329616299E-2</v>
      </c>
      <c r="X667">
        <v>-1.9585853884248202E-3</v>
      </c>
      <c r="Y667">
        <v>8.8810816758025802E-4</v>
      </c>
      <c r="Z667">
        <v>5.5284016343337301E-3</v>
      </c>
      <c r="AA667">
        <v>1.1377201631827801E-3</v>
      </c>
      <c r="AB667">
        <v>3.9748650382806401E-3</v>
      </c>
      <c r="AC667">
        <v>6.8155539942698204E-3</v>
      </c>
    </row>
    <row r="668" spans="1:34" x14ac:dyDescent="0.2">
      <c r="A668">
        <v>2015</v>
      </c>
      <c r="B668">
        <v>0</v>
      </c>
      <c r="C668" t="s">
        <v>11</v>
      </c>
      <c r="D668">
        <v>-0.39833396284303701</v>
      </c>
      <c r="E668">
        <v>1.4200151460106499E-2</v>
      </c>
      <c r="F668" s="1">
        <v>5.4416005373800602E-5</v>
      </c>
      <c r="G668">
        <v>-4.4439886305984201E-2</v>
      </c>
      <c r="H668">
        <v>7.2858606095371498E-3</v>
      </c>
      <c r="I668">
        <v>7.5385901886882301E-4</v>
      </c>
      <c r="J668">
        <v>-1.0995594173103701E-2</v>
      </c>
      <c r="K668">
        <v>4.8971385283184503E-3</v>
      </c>
      <c r="L668">
        <v>-2.9158690535255501E-3</v>
      </c>
      <c r="M668">
        <v>-1.56525101224942E-2</v>
      </c>
      <c r="N668">
        <v>-1.4364737405748999E-2</v>
      </c>
      <c r="O668">
        <v>-7.9476314037837496E-3</v>
      </c>
      <c r="P668">
        <v>1.4874828633879599E-3</v>
      </c>
      <c r="Q668">
        <v>7.9995708749982901E-3</v>
      </c>
      <c r="R668">
        <v>3.5264614512566599E-3</v>
      </c>
      <c r="S668">
        <v>3.2327345491527902E-3</v>
      </c>
      <c r="T668">
        <v>-9.7939944607363296E-3</v>
      </c>
      <c r="U668">
        <v>-6.0669833534989096E-3</v>
      </c>
      <c r="V668">
        <v>5.8284837818181102E-4</v>
      </c>
      <c r="W668">
        <v>-3.82791308336698E-3</v>
      </c>
      <c r="X668">
        <v>-1.91406661137421E-2</v>
      </c>
      <c r="Y668">
        <v>1.8364355211935999E-2</v>
      </c>
      <c r="Z668">
        <v>3.9062542023090702E-3</v>
      </c>
      <c r="AA668">
        <v>8.3908666315521702E-3</v>
      </c>
      <c r="AB668">
        <v>1.58715064875199E-2</v>
      </c>
      <c r="AC668">
        <v>-1.24292015434642E-2</v>
      </c>
    </row>
    <row r="669" spans="1:34" x14ac:dyDescent="0.2">
      <c r="A669">
        <v>2015</v>
      </c>
      <c r="B669">
        <v>0</v>
      </c>
      <c r="C669" t="s">
        <v>324</v>
      </c>
      <c r="D669">
        <v>-0.60533125428274404</v>
      </c>
      <c r="E669">
        <v>1.7274102828084701E-2</v>
      </c>
      <c r="F669">
        <v>1.61770456128346E-4</v>
      </c>
      <c r="G669">
        <v>-7.4643256175171396E-2</v>
      </c>
      <c r="H669">
        <v>-2.62079885809362E-2</v>
      </c>
      <c r="I669">
        <v>1.13280495930823E-2</v>
      </c>
      <c r="J669">
        <v>4.7481611066983098E-3</v>
      </c>
      <c r="K669">
        <v>5.6431750775906599E-3</v>
      </c>
      <c r="L669">
        <v>3.8686140029082501E-2</v>
      </c>
      <c r="M669">
        <v>-5.9988190842353902E-3</v>
      </c>
      <c r="N669">
        <v>5.5986453334714199E-3</v>
      </c>
      <c r="O669">
        <v>7.4102639527088097E-3</v>
      </c>
      <c r="P669">
        <v>-6.0377336309997302E-2</v>
      </c>
      <c r="Q669">
        <v>-2.3593505320660301E-2</v>
      </c>
      <c r="R669">
        <v>6.0104376886091103E-3</v>
      </c>
      <c r="S669">
        <v>-9.8664444223874395E-3</v>
      </c>
      <c r="T669">
        <v>5.9191361371260598E-3</v>
      </c>
      <c r="U669">
        <v>-3.9203668594440201E-3</v>
      </c>
      <c r="V669">
        <v>-1.3939563203537401E-2</v>
      </c>
      <c r="W669">
        <v>8.5501640253754802E-3</v>
      </c>
      <c r="X669">
        <v>1.1820147236560399E-2</v>
      </c>
      <c r="Y669">
        <v>5.1742047463146099E-3</v>
      </c>
      <c r="Z669">
        <v>1.2047869845486401E-3</v>
      </c>
      <c r="AA669">
        <v>-6.6472677928076998E-3</v>
      </c>
      <c r="AB669">
        <v>5.3180468278129903E-4</v>
      </c>
      <c r="AC669">
        <v>8.5336308416608091E-3</v>
      </c>
    </row>
    <row r="670" spans="1:34" x14ac:dyDescent="0.2">
      <c r="A670">
        <v>2015</v>
      </c>
      <c r="B670">
        <v>1</v>
      </c>
      <c r="C670" t="s">
        <v>81</v>
      </c>
      <c r="D670">
        <v>1.58744156518996</v>
      </c>
      <c r="E670">
        <v>3.2483983881317798E-2</v>
      </c>
      <c r="F670">
        <v>3.7649993102738199E-3</v>
      </c>
      <c r="G670">
        <v>0.26973390023597299</v>
      </c>
      <c r="H670">
        <v>5.4256750665003699E-3</v>
      </c>
      <c r="I670">
        <v>-5.8776411524782898E-2</v>
      </c>
      <c r="J670">
        <v>4.9073065142953398E-2</v>
      </c>
      <c r="K670">
        <v>-2.1807607429845999E-2</v>
      </c>
      <c r="L670">
        <v>-3.19814221915651E-2</v>
      </c>
      <c r="M670">
        <v>-6.94935087707255E-3</v>
      </c>
      <c r="N670">
        <v>-8.9279214358212906E-3</v>
      </c>
      <c r="O670">
        <v>5.9352231831063099E-2</v>
      </c>
      <c r="P670">
        <v>-5.16312598955422E-3</v>
      </c>
      <c r="Q670">
        <v>1.29277724816212E-2</v>
      </c>
      <c r="R670">
        <v>-9.5128081287694597E-3</v>
      </c>
      <c r="S670">
        <v>5.37269415011827E-2</v>
      </c>
      <c r="T670">
        <v>8.6662499801150705E-2</v>
      </c>
      <c r="U670">
        <v>1.3105138442536199E-2</v>
      </c>
      <c r="V670">
        <v>-2.3022291707468401E-3</v>
      </c>
      <c r="W670">
        <v>-4.5986156857779202E-2</v>
      </c>
      <c r="X670">
        <v>-1.0114177848549E-2</v>
      </c>
      <c r="Y670">
        <v>9.4297777450193902E-3</v>
      </c>
      <c r="Z670">
        <v>-1.54780907982491E-2</v>
      </c>
      <c r="AA670">
        <v>-5.7145764253205299E-2</v>
      </c>
      <c r="AB670">
        <v>-1.37132066397947E-2</v>
      </c>
      <c r="AC670">
        <v>-0.18924030341555201</v>
      </c>
    </row>
    <row r="671" spans="1:34" x14ac:dyDescent="0.2">
      <c r="A671">
        <v>2015</v>
      </c>
      <c r="B671">
        <v>0</v>
      </c>
      <c r="C671" t="s">
        <v>213</v>
      </c>
      <c r="D671">
        <v>-0.875057509288383</v>
      </c>
      <c r="E671">
        <v>9.4798500584195207E-3</v>
      </c>
      <c r="F671">
        <v>2.0344573020017299E-4</v>
      </c>
      <c r="G671">
        <v>-7.9465180148870301E-2</v>
      </c>
      <c r="H671">
        <v>-1.24595282925123E-2</v>
      </c>
      <c r="I671">
        <v>-2.63855891580922E-2</v>
      </c>
      <c r="J671">
        <v>2.4105159121294899E-2</v>
      </c>
      <c r="K671">
        <v>8.0648010943956995E-3</v>
      </c>
      <c r="L671">
        <v>-2.4928753103657E-3</v>
      </c>
      <c r="M671">
        <v>3.5280562293611502E-3</v>
      </c>
      <c r="N671">
        <v>3.0699381708257499E-2</v>
      </c>
      <c r="O671">
        <v>-1.60175009899041E-2</v>
      </c>
      <c r="P671">
        <v>1.61802103139519E-2</v>
      </c>
      <c r="Q671">
        <v>1.15563511344423E-2</v>
      </c>
      <c r="R671">
        <v>1.06474336167185E-2</v>
      </c>
      <c r="S671">
        <v>-1.17893492287514E-3</v>
      </c>
      <c r="T671">
        <v>2.97768930718979E-3</v>
      </c>
      <c r="U671">
        <v>-1.34975757396494E-2</v>
      </c>
      <c r="V671">
        <v>-1.6045092518582001E-2</v>
      </c>
      <c r="W671">
        <v>-8.7652366617116699E-4</v>
      </c>
      <c r="X671">
        <v>7.1624681598931803E-3</v>
      </c>
      <c r="Y671">
        <v>-3.12023272360494E-3</v>
      </c>
      <c r="Z671">
        <v>9.3403777334225002E-3</v>
      </c>
      <c r="AA671">
        <v>1.4291791198489201E-2</v>
      </c>
      <c r="AB671">
        <v>3.4683363070164702E-2</v>
      </c>
      <c r="AC671">
        <v>5.8727779371628196E-3</v>
      </c>
    </row>
    <row r="672" spans="1:34" x14ac:dyDescent="0.2">
      <c r="A672">
        <v>2015</v>
      </c>
      <c r="B672">
        <v>0</v>
      </c>
      <c r="C672" t="s">
        <v>117</v>
      </c>
      <c r="D672">
        <v>-0.53912331867819097</v>
      </c>
      <c r="E672">
        <v>1.53619291840087E-2</v>
      </c>
      <c r="F672">
        <v>1.11649730804187E-4</v>
      </c>
      <c r="G672">
        <v>-6.2607336000034999E-2</v>
      </c>
      <c r="H672">
        <v>9.3309306033802393E-3</v>
      </c>
      <c r="I672">
        <v>1.0855453344049901E-3</v>
      </c>
      <c r="J672">
        <v>-1.9721473351416302E-3</v>
      </c>
      <c r="K672">
        <v>4.5434251937790304E-3</v>
      </c>
      <c r="L672">
        <v>-8.2190988268699295E-3</v>
      </c>
      <c r="M672">
        <v>-3.7388702038326498E-2</v>
      </c>
      <c r="N672">
        <v>1.9933072081041499E-2</v>
      </c>
      <c r="O672">
        <v>1.3774731841244101E-2</v>
      </c>
      <c r="P672">
        <v>7.5485843990048401E-3</v>
      </c>
      <c r="Q672">
        <v>-1.54859103164666E-2</v>
      </c>
      <c r="R672">
        <v>-1.8008390044236199E-4</v>
      </c>
      <c r="S672">
        <v>-5.7957616971212097E-3</v>
      </c>
      <c r="T672">
        <v>6.1248666870691E-3</v>
      </c>
      <c r="U672">
        <v>-1.7542240960458999E-3</v>
      </c>
      <c r="V672">
        <v>4.86214768416217E-4</v>
      </c>
      <c r="W672">
        <v>4.5894729480627002E-3</v>
      </c>
      <c r="X672">
        <v>-4.9076500811439097E-3</v>
      </c>
      <c r="Y672">
        <v>3.9104519071434099E-2</v>
      </c>
      <c r="Z672">
        <v>3.4700705479134499E-3</v>
      </c>
      <c r="AA672">
        <v>-1.4526846620247001E-2</v>
      </c>
      <c r="AB672">
        <v>1.94577076249179E-2</v>
      </c>
      <c r="AC672">
        <v>1.30605145466115E-3</v>
      </c>
    </row>
    <row r="673" spans="1:35" x14ac:dyDescent="0.2">
      <c r="A673">
        <v>2015</v>
      </c>
      <c r="B673">
        <v>0</v>
      </c>
      <c r="C673" t="s">
        <v>396</v>
      </c>
      <c r="D673">
        <v>-0.72737496389673395</v>
      </c>
      <c r="E673">
        <v>5.6162159919250099E-3</v>
      </c>
      <c r="F673" s="1">
        <v>7.7895907532447696E-5</v>
      </c>
      <c r="G673">
        <v>-5.0706095715802701E-2</v>
      </c>
      <c r="H673">
        <v>1.7201753726083201E-2</v>
      </c>
      <c r="I673">
        <v>1.1272362776475E-2</v>
      </c>
      <c r="J673">
        <v>6.29310182035492E-3</v>
      </c>
      <c r="K673">
        <v>8.0167047553819405E-3</v>
      </c>
      <c r="L673">
        <v>-2.6548711886158701E-2</v>
      </c>
      <c r="M673">
        <v>4.64798969270111E-3</v>
      </c>
      <c r="N673">
        <v>-8.4938830314984903E-3</v>
      </c>
      <c r="O673">
        <v>6.0949240935963597E-3</v>
      </c>
      <c r="P673">
        <v>1.47590048713751E-2</v>
      </c>
      <c r="Q673">
        <v>6.8660871884338396E-3</v>
      </c>
      <c r="R673">
        <v>-2.6778374493592098E-2</v>
      </c>
      <c r="S673">
        <v>3.5537799511452801E-3</v>
      </c>
      <c r="T673">
        <v>4.7597306278753804E-3</v>
      </c>
      <c r="U673">
        <v>2.14915619725056E-2</v>
      </c>
      <c r="V673">
        <v>1.82084719544305E-3</v>
      </c>
      <c r="W673">
        <v>2.5669879324330199E-3</v>
      </c>
      <c r="X673">
        <v>-1.00606212851368E-3</v>
      </c>
      <c r="Y673">
        <v>-4.6875205001489402E-3</v>
      </c>
      <c r="Z673">
        <v>-1.5216619864677001E-2</v>
      </c>
      <c r="AA673">
        <v>-6.5587060526428702E-3</v>
      </c>
      <c r="AB673">
        <v>-1.6510765995876901E-3</v>
      </c>
      <c r="AC673">
        <v>4.1119740340297999E-4</v>
      </c>
    </row>
    <row r="674" spans="1:35" x14ac:dyDescent="0.2">
      <c r="A674">
        <v>2015</v>
      </c>
      <c r="B674">
        <v>1</v>
      </c>
      <c r="C674" t="s">
        <v>443</v>
      </c>
      <c r="D674">
        <v>1.4472842335484599</v>
      </c>
      <c r="E674">
        <v>2.5090424575211299E-2</v>
      </c>
      <c r="F674">
        <v>2.14219631160426E-3</v>
      </c>
      <c r="G674">
        <v>0.21555337615115</v>
      </c>
      <c r="H674">
        <v>0.13861265446910001</v>
      </c>
      <c r="I674">
        <v>-4.9092113435413698E-2</v>
      </c>
      <c r="J674">
        <v>-6.8224883090617999E-2</v>
      </c>
      <c r="K674">
        <v>-6.6617250360959798E-3</v>
      </c>
      <c r="L674">
        <v>-0.10606133869849201</v>
      </c>
      <c r="M674">
        <v>-5.8568694147588002E-2</v>
      </c>
      <c r="N674">
        <v>-2.1678977386526899E-2</v>
      </c>
      <c r="O674">
        <v>1.9449878855175001E-2</v>
      </c>
      <c r="P674">
        <v>1.46545832203088E-2</v>
      </c>
      <c r="Q674">
        <v>-4.24994951505136E-2</v>
      </c>
      <c r="R674">
        <v>-2.33624714779655E-2</v>
      </c>
      <c r="S674">
        <v>0.104360206091652</v>
      </c>
      <c r="T674">
        <v>-9.1545817693050504E-3</v>
      </c>
      <c r="U674">
        <v>1.27816312473105E-2</v>
      </c>
      <c r="V674">
        <v>1.6833233749264199E-2</v>
      </c>
      <c r="W674">
        <v>-9.0005338262525506E-2</v>
      </c>
      <c r="X674">
        <v>-5.1755579740174501E-2</v>
      </c>
      <c r="Y674">
        <v>6.3059170021825206E-2</v>
      </c>
      <c r="Z674">
        <v>-2.4695095946804201E-2</v>
      </c>
      <c r="AA674">
        <v>-1.89200434119715E-2</v>
      </c>
      <c r="AB674">
        <v>-1.9144340347488199E-4</v>
      </c>
      <c r="AC674">
        <v>-7.3996026545038599E-3</v>
      </c>
    </row>
    <row r="675" spans="1:35" x14ac:dyDescent="0.2">
      <c r="A675">
        <v>2015</v>
      </c>
      <c r="B675">
        <v>0</v>
      </c>
      <c r="C675" t="s">
        <v>368</v>
      </c>
      <c r="D675">
        <v>-0.70370911220672405</v>
      </c>
      <c r="E675">
        <v>1.0452754206933401E-2</v>
      </c>
      <c r="F675">
        <v>1.3540677019233699E-4</v>
      </c>
      <c r="G675">
        <v>-6.7159273290387303E-2</v>
      </c>
      <c r="H675">
        <v>-1.4588130883736301E-2</v>
      </c>
      <c r="I675">
        <v>4.5968840229568099E-3</v>
      </c>
      <c r="J675">
        <v>8.6768803602367394E-3</v>
      </c>
      <c r="K675">
        <v>8.4679098351833904E-3</v>
      </c>
      <c r="L675">
        <v>6.5111620246633599E-3</v>
      </c>
      <c r="M675" s="1">
        <v>-1.1520142056849101E-5</v>
      </c>
      <c r="N675">
        <v>-1.55780336943813E-3</v>
      </c>
      <c r="O675">
        <v>4.3078566652471496E-3</v>
      </c>
      <c r="P675">
        <v>2.9951616878510301E-3</v>
      </c>
      <c r="Q675">
        <v>2.7097498718857901E-2</v>
      </c>
      <c r="R675">
        <v>1.35115380382912E-2</v>
      </c>
      <c r="S675">
        <v>-1.6025787833131199E-2</v>
      </c>
      <c r="T675">
        <v>9.6896239423558198E-3</v>
      </c>
      <c r="U675">
        <v>-1.0587934949670599E-2</v>
      </c>
      <c r="V675">
        <v>5.7383634961745101E-3</v>
      </c>
      <c r="W675">
        <v>4.6759187941009103E-3</v>
      </c>
      <c r="X675">
        <v>-3.7171711126652201E-3</v>
      </c>
      <c r="Y675" s="1">
        <v>5.2509173847350803E-5</v>
      </c>
      <c r="Z675">
        <v>3.0253901172877601E-2</v>
      </c>
      <c r="AA675">
        <v>-2.6700912220156301E-3</v>
      </c>
      <c r="AB675">
        <v>-3.36908806249653E-4</v>
      </c>
      <c r="AC675">
        <v>-5.1559007847360903E-4</v>
      </c>
    </row>
    <row r="676" spans="1:35" x14ac:dyDescent="0.2">
      <c r="A676">
        <v>2015</v>
      </c>
      <c r="B676">
        <v>0</v>
      </c>
      <c r="C676" t="s">
        <v>10</v>
      </c>
      <c r="D676">
        <v>-0.65587098742482597</v>
      </c>
      <c r="E676">
        <v>7.8922176447083006E-3</v>
      </c>
      <c r="F676" s="1">
        <v>8.7030487165313093E-5</v>
      </c>
      <c r="G676">
        <v>-5.4290075769882498E-2</v>
      </c>
      <c r="H676">
        <v>2.0069939720334301E-4</v>
      </c>
      <c r="I676">
        <v>3.8224540844123199E-3</v>
      </c>
      <c r="J676">
        <v>-1.51226942078765E-2</v>
      </c>
      <c r="K676">
        <v>5.5553372943171597E-3</v>
      </c>
      <c r="L676">
        <v>6.61786634427965E-3</v>
      </c>
      <c r="M676">
        <v>9.4257862861694495E-3</v>
      </c>
      <c r="N676">
        <v>-1.06209743357196E-4</v>
      </c>
      <c r="O676">
        <v>-6.1855755164013596E-3</v>
      </c>
      <c r="P676">
        <v>-2.7066183594735499E-3</v>
      </c>
      <c r="Q676">
        <v>6.49624978157413E-3</v>
      </c>
      <c r="R676">
        <v>1.3395643968853401E-2</v>
      </c>
      <c r="S676">
        <v>1.2100149516983299E-2</v>
      </c>
      <c r="T676">
        <v>7.8394884023648501E-3</v>
      </c>
      <c r="U676">
        <v>-1.9655152323461801E-2</v>
      </c>
      <c r="V676">
        <v>4.5993600638547603E-3</v>
      </c>
      <c r="W676">
        <v>-1.4758938129549299E-2</v>
      </c>
      <c r="X676">
        <v>-2.63305356260497E-2</v>
      </c>
      <c r="Y676">
        <v>-5.1509234653426602E-3</v>
      </c>
      <c r="Z676">
        <v>1.4536367471982101E-2</v>
      </c>
      <c r="AA676">
        <v>6.2331423823552496E-3</v>
      </c>
      <c r="AB676">
        <v>7.1663601236908701E-3</v>
      </c>
      <c r="AC676">
        <v>-1.9216829071795501E-3</v>
      </c>
    </row>
    <row r="677" spans="1:35" x14ac:dyDescent="0.2">
      <c r="A677">
        <v>2015</v>
      </c>
      <c r="B677">
        <v>0</v>
      </c>
      <c r="C677" t="s">
        <v>139</v>
      </c>
      <c r="D677">
        <v>-0.57611401597463396</v>
      </c>
      <c r="E677">
        <v>9.0607088322975406E-3</v>
      </c>
      <c r="F677" s="1">
        <v>7.5306117649364806E-5</v>
      </c>
      <c r="G677">
        <v>-5.11418020553015E-2</v>
      </c>
      <c r="H677">
        <v>1.8776275192011201E-2</v>
      </c>
      <c r="I677">
        <v>-2.9912519387081901E-3</v>
      </c>
      <c r="J677">
        <v>-1.14665134565615E-3</v>
      </c>
      <c r="K677">
        <v>7.83320422790066E-3</v>
      </c>
      <c r="L677">
        <v>-2.1019335243662701E-2</v>
      </c>
      <c r="M677">
        <v>2.98248533900407E-3</v>
      </c>
      <c r="N677">
        <v>-1.36191369805162E-2</v>
      </c>
      <c r="O677">
        <v>-2.94401020982758E-2</v>
      </c>
      <c r="P677">
        <v>5.3740364799890897E-4</v>
      </c>
      <c r="Q677">
        <v>8.6505097608818807E-3</v>
      </c>
      <c r="R677">
        <v>1.4228670668617099E-3</v>
      </c>
      <c r="S677">
        <v>2.29594629114933E-3</v>
      </c>
      <c r="T677">
        <v>2.33922307482569E-3</v>
      </c>
      <c r="U677">
        <v>-3.5505548283421202E-3</v>
      </c>
      <c r="V677">
        <v>-7.2468639602268903E-3</v>
      </c>
      <c r="W677">
        <v>-2.1326710987995701E-3</v>
      </c>
      <c r="X677">
        <v>-2.39842000418279E-3</v>
      </c>
      <c r="Y677">
        <v>-2.5657114070605901E-3</v>
      </c>
      <c r="Z677">
        <v>2.1779577221381101E-3</v>
      </c>
      <c r="AA677">
        <v>2.98601749801795E-2</v>
      </c>
      <c r="AB677">
        <v>1.1489630103609001E-2</v>
      </c>
      <c r="AC677">
        <v>5.4399212062031998E-3</v>
      </c>
    </row>
    <row r="678" spans="1:35" x14ac:dyDescent="0.2">
      <c r="A678">
        <v>2015</v>
      </c>
      <c r="B678">
        <v>0</v>
      </c>
      <c r="C678" t="s">
        <v>159</v>
      </c>
      <c r="D678">
        <v>-0.81675947904326696</v>
      </c>
      <c r="E678">
        <v>2.1565163017843999E-2</v>
      </c>
      <c r="F678">
        <v>3.9925385117802598E-4</v>
      </c>
      <c r="G678">
        <v>-0.112843093556642</v>
      </c>
      <c r="H678">
        <v>7.8861883846406106E-2</v>
      </c>
      <c r="I678">
        <v>1.43272534278899E-2</v>
      </c>
      <c r="J678">
        <v>-2.0602439210089502E-2</v>
      </c>
      <c r="K678">
        <v>1.31307886679356E-2</v>
      </c>
      <c r="L678">
        <v>-8.3283671166410694E-2</v>
      </c>
      <c r="M678">
        <v>-2.45022400505196E-2</v>
      </c>
      <c r="N678">
        <v>-6.0776400097083101E-3</v>
      </c>
      <c r="O678">
        <v>2.8651213299124699E-2</v>
      </c>
      <c r="P678">
        <v>6.4638717305575896E-2</v>
      </c>
      <c r="Q678">
        <v>-3.3389679859832197E-2</v>
      </c>
      <c r="R678">
        <v>-1.10006116704641E-2</v>
      </c>
      <c r="S678">
        <v>2.0757992266204801E-2</v>
      </c>
      <c r="T678">
        <v>8.6782369267687301E-3</v>
      </c>
      <c r="U678">
        <v>6.6242171077469901E-3</v>
      </c>
      <c r="V678">
        <v>1.7583038576227301E-2</v>
      </c>
      <c r="W678">
        <v>-1.6057653728349899E-2</v>
      </c>
      <c r="X678">
        <v>1.4766893500047101E-2</v>
      </c>
      <c r="Y678">
        <v>2.2055427173998499E-2</v>
      </c>
      <c r="Z678">
        <v>-1.35993894695778E-2</v>
      </c>
      <c r="AA678">
        <v>-2.96279927643762E-2</v>
      </c>
      <c r="AB678">
        <v>-4.697907623994E-3</v>
      </c>
      <c r="AC678">
        <v>-7.9870542974196605E-3</v>
      </c>
    </row>
    <row r="679" spans="1:35" x14ac:dyDescent="0.2">
      <c r="A679">
        <v>2015</v>
      </c>
      <c r="B679">
        <v>1</v>
      </c>
      <c r="C679" t="s">
        <v>293</v>
      </c>
      <c r="D679">
        <v>1.4540436259640099</v>
      </c>
      <c r="E679">
        <v>2.77280542809933E-2</v>
      </c>
      <c r="F679">
        <v>2.4064963541759799E-3</v>
      </c>
      <c r="G679">
        <v>0.227995929049742</v>
      </c>
      <c r="H679">
        <v>2.0202885100300699E-2</v>
      </c>
      <c r="I679">
        <v>4.5942246595370604E-3</v>
      </c>
      <c r="J679">
        <v>-1.8312440375258299E-2</v>
      </c>
      <c r="K679">
        <v>-2.4484679919848099E-2</v>
      </c>
      <c r="L679">
        <v>-1.8796163884137299E-2</v>
      </c>
      <c r="M679">
        <v>5.47336968893707E-2</v>
      </c>
      <c r="N679">
        <v>-8.3545625282482106E-2</v>
      </c>
      <c r="O679">
        <v>1.52563036781564E-3</v>
      </c>
      <c r="P679">
        <v>7.0083128044032697E-3</v>
      </c>
      <c r="Q679">
        <v>1.0984803742248601E-2</v>
      </c>
      <c r="R679">
        <v>-5.1113901277604398E-4</v>
      </c>
      <c r="S679">
        <v>-3.5468074669996099E-3</v>
      </c>
      <c r="T679">
        <v>8.4646765647496902E-2</v>
      </c>
      <c r="U679">
        <v>2.9990753850552901E-3</v>
      </c>
      <c r="V679">
        <v>4.3051237446251698E-3</v>
      </c>
      <c r="W679">
        <v>1.1080400371727301E-2</v>
      </c>
      <c r="X679">
        <v>5.4819403461054503E-2</v>
      </c>
      <c r="Y679">
        <v>-5.3408551041270597E-2</v>
      </c>
      <c r="Z679">
        <v>-2.1438536411153598E-2</v>
      </c>
      <c r="AA679">
        <v>-2.7820798527816901E-3</v>
      </c>
      <c r="AB679">
        <v>-2.1910406370198501E-2</v>
      </c>
      <c r="AC679">
        <v>-0.112652103885997</v>
      </c>
    </row>
    <row r="680" spans="1:35" x14ac:dyDescent="0.2">
      <c r="A680">
        <v>2015</v>
      </c>
      <c r="B680">
        <v>0</v>
      </c>
      <c r="C680" t="s">
        <v>46</v>
      </c>
      <c r="D680">
        <v>-0.77440625819166298</v>
      </c>
      <c r="E680">
        <v>1.11911693669126E-2</v>
      </c>
      <c r="F680">
        <v>1.8053966136104201E-4</v>
      </c>
      <c r="G680">
        <v>-7.6508704108618E-2</v>
      </c>
      <c r="H680">
        <v>-1.9244183330379298E-2</v>
      </c>
      <c r="I680">
        <v>2.2607235541601899E-2</v>
      </c>
      <c r="J680">
        <v>-2.5421619639589398E-2</v>
      </c>
      <c r="K680">
        <v>1.08938384308061E-2</v>
      </c>
      <c r="L680">
        <v>3.3417988993998303E-2</v>
      </c>
      <c r="M680">
        <v>-1.40609500526076E-2</v>
      </c>
      <c r="N680">
        <v>-3.28826515403051E-3</v>
      </c>
      <c r="O680">
        <v>2.17472947052843E-2</v>
      </c>
      <c r="P680">
        <v>-7.76515361231323E-3</v>
      </c>
      <c r="Q680">
        <v>1.81263228184485E-2</v>
      </c>
      <c r="R680">
        <v>6.7201812718296304E-3</v>
      </c>
      <c r="S680">
        <v>1.40121288154297E-2</v>
      </c>
      <c r="T680">
        <v>-3.2994471577517302E-2</v>
      </c>
      <c r="U680">
        <v>-1.1241668969194299E-2</v>
      </c>
      <c r="V680">
        <v>-2.9869727122832199E-3</v>
      </c>
      <c r="W680">
        <v>-1.5731480833228902E-2</v>
      </c>
      <c r="X680">
        <v>-5.3620182738598502E-3</v>
      </c>
      <c r="Y680">
        <v>1.34193384346176E-2</v>
      </c>
      <c r="Z680">
        <v>6.1126003331787703E-3</v>
      </c>
      <c r="AA680">
        <v>-2.04938330036737E-2</v>
      </c>
      <c r="AB680">
        <v>7.3923168325777996E-3</v>
      </c>
      <c r="AC680">
        <v>1.8304766845868198E-2</v>
      </c>
      <c r="AD680" s="1"/>
    </row>
    <row r="681" spans="1:35" x14ac:dyDescent="0.2">
      <c r="A681">
        <v>2015</v>
      </c>
      <c r="B681">
        <v>0</v>
      </c>
      <c r="C681" t="s">
        <v>343</v>
      </c>
      <c r="D681">
        <v>-0.66391782374594199</v>
      </c>
      <c r="E681">
        <v>4.2488834939344603E-3</v>
      </c>
      <c r="F681" s="1">
        <v>4.7899660552879298E-5</v>
      </c>
      <c r="G681">
        <v>-4.0216751345528899E-2</v>
      </c>
      <c r="H681">
        <v>1.33069803514172E-2</v>
      </c>
      <c r="I681">
        <v>1.2760821343048699E-2</v>
      </c>
      <c r="J681">
        <v>-9.1819364272437993E-3</v>
      </c>
      <c r="K681">
        <v>7.3620364046776696E-3</v>
      </c>
      <c r="L681">
        <v>-1.4230046345443699E-2</v>
      </c>
      <c r="M681">
        <v>5.9587830129367598E-3</v>
      </c>
      <c r="N681">
        <v>-1.8092674452948401E-2</v>
      </c>
      <c r="O681">
        <v>1.6003726370183401E-3</v>
      </c>
      <c r="P681">
        <v>1.30093993586916E-2</v>
      </c>
      <c r="Q681">
        <v>8.4596597898718394E-3</v>
      </c>
      <c r="R681">
        <v>4.7262696149189699E-3</v>
      </c>
      <c r="S681">
        <v>6.96774666722533E-3</v>
      </c>
      <c r="T681">
        <v>6.1785413757872902E-3</v>
      </c>
      <c r="U681">
        <v>-1.0456210549913201E-2</v>
      </c>
      <c r="V681">
        <v>2.4423459620912202E-4</v>
      </c>
      <c r="W681">
        <v>-8.0720127609373894E-3</v>
      </c>
      <c r="X681">
        <v>2.7319558890023798E-3</v>
      </c>
      <c r="Y681">
        <v>-7.0520577251433503E-3</v>
      </c>
      <c r="Z681">
        <v>7.9149796766237492E-3</v>
      </c>
      <c r="AA681">
        <v>-1.6391141543137999E-3</v>
      </c>
      <c r="AB681">
        <v>3.1711984543663601E-3</v>
      </c>
      <c r="AC681" s="1">
        <v>-2.7784134647666501E-5</v>
      </c>
    </row>
    <row r="682" spans="1:35" x14ac:dyDescent="0.2">
      <c r="A682">
        <v>2015</v>
      </c>
      <c r="B682">
        <v>0</v>
      </c>
      <c r="C682" t="s">
        <v>495</v>
      </c>
      <c r="D682">
        <v>-0.83943712405140403</v>
      </c>
      <c r="E682">
        <v>6.3304083471034103E-3</v>
      </c>
      <c r="F682">
        <v>1.2253505055851501E-4</v>
      </c>
      <c r="G682">
        <v>-6.2157151312353102E-2</v>
      </c>
      <c r="H682">
        <v>-3.4508788626496298E-2</v>
      </c>
      <c r="I682">
        <v>1.9776930316800102E-2</v>
      </c>
      <c r="J682">
        <v>1.86479891162976E-2</v>
      </c>
      <c r="K682">
        <v>8.0902748967733792E-3</v>
      </c>
      <c r="L682">
        <v>3.1652184605759803E-2</v>
      </c>
      <c r="M682">
        <v>9.7194034401688195E-3</v>
      </c>
      <c r="N682">
        <v>1.06087195321805E-2</v>
      </c>
      <c r="O682">
        <v>-3.43536160923865E-3</v>
      </c>
      <c r="P682">
        <v>-2.8125363154592398E-2</v>
      </c>
      <c r="Q682">
        <v>-6.1635280454601796E-3</v>
      </c>
      <c r="R682">
        <v>1.3643911106721101E-2</v>
      </c>
      <c r="S682">
        <v>7.6942055897687399E-3</v>
      </c>
      <c r="T682">
        <v>4.4992877240655196E-3</v>
      </c>
      <c r="U682">
        <v>-1.68824579603176E-2</v>
      </c>
      <c r="V682">
        <v>1.0369393575587299E-2</v>
      </c>
      <c r="W682">
        <v>-9.27219825927467E-3</v>
      </c>
      <c r="X682">
        <v>9.5368561689432793E-3</v>
      </c>
      <c r="Y682">
        <v>-9.5069698289964692E-3</v>
      </c>
      <c r="Z682">
        <v>6.8030049103119904E-3</v>
      </c>
      <c r="AA682">
        <v>3.2667904270648001E-3</v>
      </c>
      <c r="AB682">
        <v>2.0993421398071499E-3</v>
      </c>
      <c r="AC682">
        <v>-4.2324389230785596E-3</v>
      </c>
    </row>
    <row r="683" spans="1:35" x14ac:dyDescent="0.2">
      <c r="A683">
        <v>2015</v>
      </c>
      <c r="B683">
        <v>0</v>
      </c>
      <c r="C683" t="s">
        <v>18</v>
      </c>
      <c r="D683">
        <v>-0.75583191566183305</v>
      </c>
      <c r="E683">
        <v>1.05526083467588E-2</v>
      </c>
      <c r="F683">
        <v>1.6084432052378101E-4</v>
      </c>
      <c r="G683">
        <v>-7.2479856657417602E-2</v>
      </c>
      <c r="H683">
        <v>3.0013313722416401E-2</v>
      </c>
      <c r="I683">
        <v>-1.17668021423292E-2</v>
      </c>
      <c r="J683">
        <v>-3.6844444524641501E-2</v>
      </c>
      <c r="K683">
        <v>1.28222366118496E-2</v>
      </c>
      <c r="L683">
        <v>-9.9106512684416798E-3</v>
      </c>
      <c r="M683">
        <v>1.14950046447829E-2</v>
      </c>
      <c r="N683">
        <v>-2.4451256796943601E-3</v>
      </c>
      <c r="O683">
        <v>8.4029230980263696E-3</v>
      </c>
      <c r="P683">
        <v>-1.1497761380981599E-2</v>
      </c>
      <c r="Q683">
        <v>6.3951501108884604E-3</v>
      </c>
      <c r="R683">
        <v>4.7041066521894903E-3</v>
      </c>
      <c r="S683">
        <v>6.6101147649128098E-4</v>
      </c>
      <c r="T683">
        <v>-3.3726261419677502E-2</v>
      </c>
      <c r="U683">
        <v>-7.47352211568945E-3</v>
      </c>
      <c r="V683">
        <v>1.59494980809073E-4</v>
      </c>
      <c r="W683">
        <v>-2.1267255601194498E-3</v>
      </c>
      <c r="X683">
        <v>9.7330532098928498E-3</v>
      </c>
      <c r="Y683">
        <v>-1.32503515143965E-2</v>
      </c>
      <c r="Z683">
        <v>5.8257242975785703E-3</v>
      </c>
      <c r="AA683">
        <v>-1.0135511245663399E-2</v>
      </c>
      <c r="AB683">
        <v>8.3959792813899006E-3</v>
      </c>
      <c r="AC683">
        <v>1.4913709054662799E-2</v>
      </c>
    </row>
    <row r="684" spans="1:35" x14ac:dyDescent="0.2">
      <c r="A684">
        <v>2015</v>
      </c>
      <c r="B684">
        <v>0</v>
      </c>
      <c r="C684" t="s">
        <v>236</v>
      </c>
      <c r="D684">
        <v>-1.03376094345714</v>
      </c>
      <c r="E684">
        <v>1.55085584152473E-2</v>
      </c>
      <c r="F684">
        <v>5.0691566169520301E-4</v>
      </c>
      <c r="G684">
        <v>-0.12054597791049999</v>
      </c>
      <c r="H684">
        <v>-4.4095634848750301E-2</v>
      </c>
      <c r="I684">
        <v>3.4526474434754997E-2</v>
      </c>
      <c r="J684">
        <v>1.13937750414221E-2</v>
      </c>
      <c r="K684">
        <v>5.9888870836939199E-3</v>
      </c>
      <c r="L684">
        <v>4.6317212846930002E-2</v>
      </c>
      <c r="M684">
        <v>2.7506126912561001E-2</v>
      </c>
      <c r="N684">
        <v>1.7923887274279598E-2</v>
      </c>
      <c r="O684">
        <v>-2.48134475191925E-2</v>
      </c>
      <c r="P684">
        <v>-1.08743495432686E-2</v>
      </c>
      <c r="Q684">
        <v>-4.7934924376875701E-2</v>
      </c>
      <c r="R684">
        <v>-1.55783937768646E-2</v>
      </c>
      <c r="S684">
        <v>1.2771807675725499E-2</v>
      </c>
      <c r="T684">
        <v>8.5880837689027295E-3</v>
      </c>
      <c r="U684">
        <v>3.8060346352294201E-3</v>
      </c>
      <c r="V684">
        <v>2.08357052547474E-2</v>
      </c>
      <c r="W684">
        <v>-6.2237915454733403E-3</v>
      </c>
      <c r="X684">
        <v>-2.4004174625045799E-2</v>
      </c>
      <c r="Y684">
        <v>-2.3102138002274099E-2</v>
      </c>
      <c r="Z684">
        <v>-1.0981872783690901E-2</v>
      </c>
      <c r="AA684">
        <v>2.58745842279718E-2</v>
      </c>
      <c r="AB684">
        <v>9.1078769373065301E-3</v>
      </c>
      <c r="AC684">
        <v>-1.02893947390304E-2</v>
      </c>
    </row>
    <row r="685" spans="1:35" x14ac:dyDescent="0.2">
      <c r="A685">
        <v>2015</v>
      </c>
      <c r="B685">
        <v>0</v>
      </c>
      <c r="C685" t="s">
        <v>474</v>
      </c>
      <c r="D685">
        <v>-0.67190772156911105</v>
      </c>
      <c r="E685">
        <v>1.13935126092662E-2</v>
      </c>
      <c r="F685">
        <v>1.3322717087674201E-4</v>
      </c>
      <c r="G685">
        <v>-6.6994919603940106E-2</v>
      </c>
      <c r="H685">
        <v>-1.7045739596578999E-2</v>
      </c>
      <c r="I685">
        <v>1.2777641719931499E-2</v>
      </c>
      <c r="J685">
        <v>2.9727910485103999E-3</v>
      </c>
      <c r="K685">
        <v>6.2197518889145296E-3</v>
      </c>
      <c r="L685">
        <v>1.64754266135737E-2</v>
      </c>
      <c r="M685">
        <v>-2.5387259908907899E-2</v>
      </c>
      <c r="N685">
        <v>-2.1134160114630401E-2</v>
      </c>
      <c r="O685">
        <v>6.5353276467623204E-3</v>
      </c>
      <c r="P685">
        <v>-4.7603960643132796E-3</v>
      </c>
      <c r="Q685">
        <v>2.4439611845009702E-3</v>
      </c>
      <c r="R685">
        <v>-1.6329642944859401E-2</v>
      </c>
      <c r="S685">
        <v>8.0891240477520207E-3</v>
      </c>
      <c r="T685">
        <v>6.5798814481209302E-3</v>
      </c>
      <c r="U685">
        <v>1.2883215449997E-2</v>
      </c>
      <c r="V685">
        <v>-4.1262181433679698E-2</v>
      </c>
      <c r="W685">
        <v>-4.4860459618153402E-3</v>
      </c>
      <c r="X685">
        <v>2.1548344473745198E-3</v>
      </c>
      <c r="Y685">
        <v>2.3518747763054001E-2</v>
      </c>
      <c r="Z685">
        <v>-9.3298331632530197E-3</v>
      </c>
      <c r="AA685">
        <v>-6.0794697922829403E-3</v>
      </c>
      <c r="AB685">
        <v>-3.2843104140369798E-4</v>
      </c>
      <c r="AC685">
        <v>1.9194179527077099E-2</v>
      </c>
    </row>
    <row r="686" spans="1:35" x14ac:dyDescent="0.2">
      <c r="A686">
        <v>2015</v>
      </c>
      <c r="B686">
        <v>0</v>
      </c>
      <c r="C686" t="s">
        <v>399</v>
      </c>
      <c r="D686">
        <v>-0.65063744326138995</v>
      </c>
      <c r="E686">
        <v>1.47311340058182E-2</v>
      </c>
      <c r="F686">
        <v>1.6111455147008199E-4</v>
      </c>
      <c r="G686">
        <v>-7.3947800692765298E-2</v>
      </c>
      <c r="H686">
        <v>-3.9997230095550999E-3</v>
      </c>
      <c r="I686">
        <v>8.72271314435368E-3</v>
      </c>
      <c r="J686">
        <v>-1.7133416435391601E-3</v>
      </c>
      <c r="K686">
        <v>9.3948818095869208E-3</v>
      </c>
      <c r="L686">
        <v>7.5972091566911103E-3</v>
      </c>
      <c r="M686">
        <v>1.5722243708745601E-2</v>
      </c>
      <c r="N686">
        <v>2.2213068941461599E-4</v>
      </c>
      <c r="O686">
        <v>-5.5544199328403697E-3</v>
      </c>
      <c r="P686">
        <v>-3.3296799941773099E-2</v>
      </c>
      <c r="Q686">
        <v>2.57952326568614E-2</v>
      </c>
      <c r="R686">
        <v>2.5582327622871198E-3</v>
      </c>
      <c r="S686">
        <v>2.6528779301571502E-3</v>
      </c>
      <c r="T686">
        <v>5.5312087528958196E-3</v>
      </c>
      <c r="U686">
        <v>-4.5890243067977501E-3</v>
      </c>
      <c r="V686">
        <v>5.0465218139760397E-2</v>
      </c>
      <c r="W686">
        <v>-3.29232039773653E-3</v>
      </c>
      <c r="X686">
        <v>7.2752253610765998E-4</v>
      </c>
      <c r="Y686">
        <v>-1.61673154730144E-2</v>
      </c>
      <c r="Z686">
        <v>3.4836914731732199E-3</v>
      </c>
      <c r="AA686">
        <v>5.7219327098536697E-3</v>
      </c>
      <c r="AB686">
        <v>-8.5220061031440601E-4</v>
      </c>
      <c r="AC686">
        <v>-2.0969646403306501E-2</v>
      </c>
      <c r="AI686" s="1"/>
    </row>
    <row r="687" spans="1:35" x14ac:dyDescent="0.2">
      <c r="A687">
        <v>2015</v>
      </c>
      <c r="B687">
        <v>0</v>
      </c>
      <c r="C687" t="s">
        <v>277</v>
      </c>
      <c r="D687">
        <v>-0.53421297058331796</v>
      </c>
      <c r="E687">
        <v>6.4378068557814604E-3</v>
      </c>
      <c r="F687" s="1">
        <v>4.5295819808871998E-5</v>
      </c>
      <c r="G687">
        <v>-3.9896811874994102E-2</v>
      </c>
      <c r="H687">
        <v>-1.8727756762357401E-2</v>
      </c>
      <c r="I687">
        <v>1.41892036302115E-2</v>
      </c>
      <c r="J687">
        <v>-3.17441630296675E-3</v>
      </c>
      <c r="K687">
        <v>3.3693646516501198E-3</v>
      </c>
      <c r="L687">
        <v>2.0714178592330101E-2</v>
      </c>
      <c r="M687">
        <v>5.5815501555966001E-3</v>
      </c>
      <c r="N687">
        <v>7.9326950321927294E-3</v>
      </c>
      <c r="O687">
        <v>-5.1903996756695898E-3</v>
      </c>
      <c r="P687">
        <v>-1.5225685493917699E-2</v>
      </c>
      <c r="Q687">
        <v>2.0863951095119199E-2</v>
      </c>
      <c r="R687">
        <v>1.02302794227777E-2</v>
      </c>
      <c r="S687">
        <v>-6.5816104159997701E-3</v>
      </c>
      <c r="T687">
        <v>4.9415696880495798E-3</v>
      </c>
      <c r="U687">
        <v>-1.2281435447769599E-2</v>
      </c>
      <c r="V687">
        <v>3.5867042422808301E-4</v>
      </c>
      <c r="W687">
        <v>4.2881171282213599E-3</v>
      </c>
      <c r="X687">
        <v>-4.2067693680760696E-3</v>
      </c>
      <c r="Y687">
        <v>-5.0264146564903602E-3</v>
      </c>
      <c r="Z687">
        <v>8.4109132918185597E-3</v>
      </c>
      <c r="AA687">
        <v>4.9440731899955898E-3</v>
      </c>
      <c r="AB687">
        <v>6.0902900608620202E-3</v>
      </c>
      <c r="AC687">
        <v>8.5848872067327E-4</v>
      </c>
    </row>
    <row r="688" spans="1:35" x14ac:dyDescent="0.2">
      <c r="A688">
        <v>2015</v>
      </c>
      <c r="B688">
        <v>0</v>
      </c>
      <c r="C688" t="s">
        <v>259</v>
      </c>
      <c r="D688">
        <v>-0.42256534550686398</v>
      </c>
      <c r="E688">
        <v>1.6346194743354199E-2</v>
      </c>
      <c r="F688" s="1">
        <v>7.1067706802208994E-5</v>
      </c>
      <c r="G688">
        <v>-5.0660916092880003E-2</v>
      </c>
      <c r="H688">
        <v>-1.5687588138122799E-3</v>
      </c>
      <c r="I688">
        <v>1.4356609957664199E-3</v>
      </c>
      <c r="J688">
        <v>-1.74342445762599E-3</v>
      </c>
      <c r="K688">
        <v>3.7115910775083398E-3</v>
      </c>
      <c r="L688">
        <v>2.1612817050051798E-3</v>
      </c>
      <c r="M688">
        <v>-6.5765461444153E-3</v>
      </c>
      <c r="N688">
        <v>-1.1003097262853301E-3</v>
      </c>
      <c r="O688" s="1">
        <v>-7.6848204973184401E-5</v>
      </c>
      <c r="P688">
        <v>-4.9639793730569901E-3</v>
      </c>
      <c r="Q688">
        <v>8.5151817062490299E-3</v>
      </c>
      <c r="R688">
        <v>7.3376950939138402E-3</v>
      </c>
      <c r="S688">
        <v>-2.4365597265582399E-2</v>
      </c>
      <c r="T688">
        <v>6.5812076422239203E-3</v>
      </c>
      <c r="U688">
        <v>-5.0358659405680701E-3</v>
      </c>
      <c r="V688">
        <v>-8.3916246678650708E-3</v>
      </c>
      <c r="W688">
        <v>1.51709376601877E-2</v>
      </c>
      <c r="X688">
        <v>6.6705386487957699E-3</v>
      </c>
      <c r="Y688">
        <v>5.8436966979300798E-3</v>
      </c>
      <c r="Z688">
        <v>2.4728531987831901E-2</v>
      </c>
      <c r="AA688">
        <v>3.0208283373865799E-4</v>
      </c>
      <c r="AB688">
        <v>1.04946118488257E-3</v>
      </c>
      <c r="AC688">
        <v>5.8334525270178003E-3</v>
      </c>
    </row>
    <row r="689" spans="1:36" x14ac:dyDescent="0.2">
      <c r="A689">
        <v>2015</v>
      </c>
      <c r="B689">
        <v>0</v>
      </c>
      <c r="C689" t="s">
        <v>54</v>
      </c>
      <c r="D689">
        <v>-0.84210961065508305</v>
      </c>
      <c r="E689">
        <v>1.41450942101944E-2</v>
      </c>
      <c r="F689">
        <v>2.7868880172440499E-4</v>
      </c>
      <c r="G689">
        <v>-9.3725269622851604E-2</v>
      </c>
      <c r="H689">
        <v>5.3656558094240597E-4</v>
      </c>
      <c r="I689">
        <v>1.95499617205919E-2</v>
      </c>
      <c r="J689">
        <v>-3.3496527985334403E-2</v>
      </c>
      <c r="K689">
        <v>1.03226263594824E-2</v>
      </c>
      <c r="L689">
        <v>2.19389912147262E-2</v>
      </c>
      <c r="M689">
        <v>-3.3440166038728502E-3</v>
      </c>
      <c r="N689">
        <v>3.1911702477929502E-2</v>
      </c>
      <c r="O689">
        <v>-3.8816513253090799E-3</v>
      </c>
      <c r="P689">
        <v>-2.1794641316312501E-2</v>
      </c>
      <c r="Q689">
        <v>-1.3200781796482699E-2</v>
      </c>
      <c r="R689">
        <v>-7.9337613120130206E-3</v>
      </c>
      <c r="S689">
        <v>1.06525149171308E-2</v>
      </c>
      <c r="T689">
        <v>1.59707503813931E-2</v>
      </c>
      <c r="U689">
        <v>2.19776607091356E-3</v>
      </c>
      <c r="V689">
        <v>6.6448881314676203E-2</v>
      </c>
      <c r="W689">
        <v>-9.7924101662640907E-3</v>
      </c>
      <c r="X689">
        <v>9.1644021607561001E-4</v>
      </c>
      <c r="Y689">
        <v>2.31656471357912E-3</v>
      </c>
      <c r="Z689">
        <v>-5.5327790112796795E-4</v>
      </c>
      <c r="AA689">
        <v>4.1338317101130102E-3</v>
      </c>
      <c r="AB689">
        <v>8.6547030932262493E-3</v>
      </c>
      <c r="AC689">
        <v>-2.8843184706100901E-2</v>
      </c>
    </row>
    <row r="690" spans="1:36" x14ac:dyDescent="0.2">
      <c r="A690">
        <v>2015</v>
      </c>
      <c r="B690">
        <v>0</v>
      </c>
      <c r="C690" t="s">
        <v>82</v>
      </c>
      <c r="D690">
        <v>-0.69352994087351105</v>
      </c>
      <c r="E690">
        <v>1.8465671977662999E-2</v>
      </c>
      <c r="F690">
        <v>2.34067740329131E-4</v>
      </c>
      <c r="G690">
        <v>-8.8486543132597906E-2</v>
      </c>
      <c r="H690">
        <v>-1.51319413217285E-3</v>
      </c>
      <c r="I690">
        <v>1.83365037792678E-2</v>
      </c>
      <c r="J690">
        <v>-1.09203548333208E-2</v>
      </c>
      <c r="K690">
        <v>1.00166858667592E-2</v>
      </c>
      <c r="L690">
        <v>2.3960968485341998E-3</v>
      </c>
      <c r="M690">
        <v>1.4364457784220601E-3</v>
      </c>
      <c r="N690">
        <v>1.8753442926220899E-3</v>
      </c>
      <c r="O690">
        <v>6.2033968069199804E-3</v>
      </c>
      <c r="P690">
        <v>5.1406747426704499E-3</v>
      </c>
      <c r="Q690">
        <v>2.6829218718430799E-2</v>
      </c>
      <c r="R690">
        <v>8.5672077410077208E-3</v>
      </c>
      <c r="S690">
        <v>-3.3013590802198997E-2</v>
      </c>
      <c r="T690">
        <v>-2.5963254434356101E-2</v>
      </c>
      <c r="U690">
        <v>-6.38526008894175E-3</v>
      </c>
      <c r="V690">
        <v>-6.8951222255443103E-4</v>
      </c>
      <c r="W690">
        <v>2.5467894531954E-2</v>
      </c>
      <c r="X690">
        <v>1.6564214721548E-3</v>
      </c>
      <c r="Y690">
        <v>-2.88598644622575E-3</v>
      </c>
      <c r="Z690">
        <v>1.7388943863828301E-2</v>
      </c>
      <c r="AA690">
        <v>-6.4170945337007701E-3</v>
      </c>
      <c r="AB690">
        <v>-2.2049176175611201E-3</v>
      </c>
      <c r="AC690">
        <v>-4.7503310272471101E-2</v>
      </c>
    </row>
    <row r="691" spans="1:36" x14ac:dyDescent="0.2">
      <c r="A691">
        <v>2015</v>
      </c>
      <c r="B691">
        <v>0</v>
      </c>
      <c r="C691" t="s">
        <v>91</v>
      </c>
      <c r="D691">
        <v>-0.72585200379987103</v>
      </c>
      <c r="E691">
        <v>1.5528914725997101E-2</v>
      </c>
      <c r="F691">
        <v>2.1727374015048401E-4</v>
      </c>
      <c r="G691">
        <v>-8.4742631043028094E-2</v>
      </c>
      <c r="H691">
        <v>-6.1816580192624202E-3</v>
      </c>
      <c r="I691">
        <v>-2.3767471388823101E-2</v>
      </c>
      <c r="J691">
        <v>-6.1247329366605303E-3</v>
      </c>
      <c r="K691">
        <v>6.7399148055378704E-3</v>
      </c>
      <c r="L691">
        <v>-4.5189716261390704E-3</v>
      </c>
      <c r="M691">
        <v>2.8514260627137602E-3</v>
      </c>
      <c r="N691">
        <v>-9.9419062193964406E-3</v>
      </c>
      <c r="O691">
        <v>-1.33284610787221E-3</v>
      </c>
      <c r="P691">
        <v>4.8213426477156001E-3</v>
      </c>
      <c r="Q691">
        <v>1.37836826389428E-3</v>
      </c>
      <c r="R691">
        <v>1.3744543823038601E-2</v>
      </c>
      <c r="S691">
        <v>8.8752062097966506E-3</v>
      </c>
      <c r="T691">
        <v>9.9765650468733504E-3</v>
      </c>
      <c r="U691">
        <v>6.5481767458709901E-3</v>
      </c>
      <c r="V691">
        <v>-1.32513240927435E-2</v>
      </c>
      <c r="W691">
        <v>-7.7597433017339099E-3</v>
      </c>
      <c r="X691">
        <v>-3.62651807325481E-2</v>
      </c>
      <c r="Y691">
        <v>3.69239407333716E-3</v>
      </c>
      <c r="Z691">
        <v>-3.6059311055592798E-3</v>
      </c>
      <c r="AA691">
        <v>1.56386270142448E-3</v>
      </c>
      <c r="AB691">
        <v>2.6683016142370602E-3</v>
      </c>
      <c r="AC691">
        <v>4.2740666372763003E-3</v>
      </c>
    </row>
    <row r="692" spans="1:36" x14ac:dyDescent="0.2">
      <c r="A692">
        <v>2015</v>
      </c>
      <c r="B692">
        <v>1</v>
      </c>
      <c r="C692" t="s">
        <v>68</v>
      </c>
      <c r="D692">
        <v>1.5857910327421301</v>
      </c>
      <c r="E692">
        <v>6.0179007913252897E-3</v>
      </c>
      <c r="F692">
        <v>6.8931975041329095E-4</v>
      </c>
      <c r="G692">
        <v>0.114383309876948</v>
      </c>
      <c r="H692">
        <v>-6.0816692959852698E-3</v>
      </c>
      <c r="I692">
        <v>5.3808827449346397E-2</v>
      </c>
      <c r="J692">
        <v>2.2241304290955399E-2</v>
      </c>
      <c r="K692">
        <v>-2.15336496564528E-2</v>
      </c>
      <c r="L692">
        <v>-7.5943335909838296E-3</v>
      </c>
      <c r="M692">
        <v>-8.0519706604939706E-3</v>
      </c>
      <c r="N692">
        <v>1.9841482039483799E-2</v>
      </c>
      <c r="O692">
        <v>1.7588448838700699E-2</v>
      </c>
      <c r="P692">
        <v>1.8367991310334699E-2</v>
      </c>
      <c r="Q692">
        <v>-3.12479218465299E-2</v>
      </c>
      <c r="R692">
        <v>-2.7125321556708999E-2</v>
      </c>
      <c r="S692">
        <v>-6.0864780057399703E-3</v>
      </c>
      <c r="T692">
        <v>-1.449351014109E-2</v>
      </c>
      <c r="U692">
        <v>3.0256585308060701E-2</v>
      </c>
      <c r="V692">
        <v>-2.3949749671784899E-3</v>
      </c>
      <c r="W692">
        <v>9.7550844347733395E-3</v>
      </c>
      <c r="X692">
        <v>-1.2461492194370399E-2</v>
      </c>
      <c r="Y692">
        <v>8.7111266282657498E-3</v>
      </c>
      <c r="Z692">
        <v>-1.45432551315316E-2</v>
      </c>
      <c r="AA692">
        <v>-1.3592298384675201E-2</v>
      </c>
      <c r="AB692">
        <v>1.6222670946775299E-2</v>
      </c>
      <c r="AC692">
        <v>6.1035980574992302E-3</v>
      </c>
    </row>
    <row r="693" spans="1:36" x14ac:dyDescent="0.2">
      <c r="A693">
        <v>2015</v>
      </c>
      <c r="B693">
        <v>1</v>
      </c>
      <c r="C693" t="s">
        <v>417</v>
      </c>
      <c r="D693">
        <v>1.17041684902721</v>
      </c>
      <c r="E693">
        <v>4.63335470129142E-2</v>
      </c>
      <c r="F693">
        <v>2.1742368345535799E-3</v>
      </c>
      <c r="G693">
        <v>0.24070082473441701</v>
      </c>
      <c r="H693">
        <v>-3.6368600752982198E-2</v>
      </c>
      <c r="I693">
        <v>-4.3462102127817103E-3</v>
      </c>
      <c r="J693">
        <v>-9.02030555238152E-3</v>
      </c>
      <c r="K693">
        <v>-2.1833845037882001E-2</v>
      </c>
      <c r="L693">
        <v>4.05548693834622E-2</v>
      </c>
      <c r="M693">
        <v>5.0986835357736397E-2</v>
      </c>
      <c r="N693">
        <v>-1.7165670449788801E-2</v>
      </c>
      <c r="O693">
        <v>8.9127231512045393E-2</v>
      </c>
      <c r="P693">
        <v>-3.06663389380844E-2</v>
      </c>
      <c r="Q693">
        <v>7.7341282422128094E-2</v>
      </c>
      <c r="R693">
        <v>7.8132398797291003E-2</v>
      </c>
      <c r="S693">
        <v>1.16358143335588E-2</v>
      </c>
      <c r="T693">
        <v>-4.2445242175980199E-3</v>
      </c>
      <c r="U693">
        <v>-8.8659360767514295E-2</v>
      </c>
      <c r="V693">
        <v>-3.03504224177901E-2</v>
      </c>
      <c r="W693">
        <v>-4.4360306755860203E-2</v>
      </c>
      <c r="X693">
        <v>-7.9793399713368907E-2</v>
      </c>
      <c r="Y693">
        <v>-4.2495592166053503E-2</v>
      </c>
      <c r="Z693">
        <v>0.117530844303029</v>
      </c>
      <c r="AA693">
        <v>-9.1920735979391197E-2</v>
      </c>
      <c r="AB693" s="1">
        <v>-3.1286606741110897E-5</v>
      </c>
      <c r="AC693">
        <v>8.1818443546594101E-3</v>
      </c>
    </row>
    <row r="694" spans="1:36" x14ac:dyDescent="0.2">
      <c r="A694">
        <v>2015</v>
      </c>
      <c r="B694">
        <v>0</v>
      </c>
      <c r="C694" t="s">
        <v>466</v>
      </c>
      <c r="D694">
        <v>-0.50837377463036204</v>
      </c>
      <c r="E694">
        <v>6.8972455844055498E-3</v>
      </c>
      <c r="F694" s="1">
        <v>4.3676805507725401E-5</v>
      </c>
      <c r="G694">
        <v>-3.9311963936368002E-2</v>
      </c>
      <c r="H694">
        <v>-8.6924652896662093E-3</v>
      </c>
      <c r="I694">
        <v>1.4741409475658E-2</v>
      </c>
      <c r="J694">
        <v>1.31584376208725E-2</v>
      </c>
      <c r="K694">
        <v>3.3001189878614002E-3</v>
      </c>
      <c r="L694">
        <v>1.1075085616420301E-3</v>
      </c>
      <c r="M694">
        <v>2.0519057122011502E-3</v>
      </c>
      <c r="N694">
        <v>-1.66411582007645E-3</v>
      </c>
      <c r="O694">
        <v>3.0459014629886298E-3</v>
      </c>
      <c r="P694">
        <v>-4.3749122657572503E-3</v>
      </c>
      <c r="Q694">
        <v>4.7396588890235899E-3</v>
      </c>
      <c r="R694">
        <v>9.9323883186271198E-3</v>
      </c>
      <c r="S694">
        <v>-1.9524594570419801E-2</v>
      </c>
      <c r="T694">
        <v>8.2617306644811603E-4</v>
      </c>
      <c r="U694">
        <v>-1.1028738895920299E-2</v>
      </c>
      <c r="V694">
        <v>-1.9281655708486001E-2</v>
      </c>
      <c r="W694">
        <v>1.82576630990233E-2</v>
      </c>
      <c r="X694" s="1">
        <v>-7.3647782038619296E-5</v>
      </c>
      <c r="Y694">
        <v>-2.7741913194081298E-3</v>
      </c>
      <c r="Z694">
        <v>3.9171440041600699E-3</v>
      </c>
      <c r="AA694">
        <v>-3.1172723089836298E-3</v>
      </c>
      <c r="AB694" s="1">
        <v>4.40439752743488E-5</v>
      </c>
      <c r="AC694">
        <v>9.1871849948927005E-3</v>
      </c>
      <c r="AJ694" s="1"/>
    </row>
    <row r="695" spans="1:36" x14ac:dyDescent="0.2">
      <c r="A695">
        <v>2015</v>
      </c>
      <c r="B695">
        <v>1</v>
      </c>
      <c r="C695" t="s">
        <v>222</v>
      </c>
      <c r="D695">
        <v>1.67919167208074</v>
      </c>
      <c r="E695">
        <v>9.0000149771680207E-3</v>
      </c>
      <c r="F695">
        <v>1.2659884194255E-3</v>
      </c>
      <c r="G695">
        <v>0.14829539756541901</v>
      </c>
      <c r="H695">
        <v>1.7495033064212701E-2</v>
      </c>
      <c r="I695">
        <v>-4.7020030376720902E-2</v>
      </c>
      <c r="J695">
        <v>-3.0803952590570699E-2</v>
      </c>
      <c r="K695">
        <v>-1.7188454235559699E-2</v>
      </c>
      <c r="L695">
        <v>1.8194962150034098E-2</v>
      </c>
      <c r="M695">
        <v>3.1206868843303099E-4</v>
      </c>
      <c r="N695">
        <v>-3.8701496901089101E-2</v>
      </c>
      <c r="O695">
        <v>-9.6736241842625102E-3</v>
      </c>
      <c r="P695">
        <v>-5.5055904178360003E-2</v>
      </c>
      <c r="Q695">
        <v>-4.57910867748553E-2</v>
      </c>
      <c r="R695">
        <v>-3.4915531194090701E-2</v>
      </c>
      <c r="S695">
        <v>2.75681407386839E-2</v>
      </c>
      <c r="T695">
        <v>-1.2178373978797801E-2</v>
      </c>
      <c r="U695">
        <v>4.26236332492968E-2</v>
      </c>
      <c r="V695">
        <v>3.6347583521130301E-2</v>
      </c>
      <c r="W695">
        <v>-2.0456634144202099E-2</v>
      </c>
      <c r="X695">
        <v>-5.3694321669855404E-3</v>
      </c>
      <c r="Y695">
        <v>4.8550907126449997E-3</v>
      </c>
      <c r="Z695">
        <v>-2.55716724550526E-2</v>
      </c>
      <c r="AA695">
        <v>7.0960674534737301E-3</v>
      </c>
      <c r="AB695">
        <v>5.0484157687380002E-2</v>
      </c>
      <c r="AC695">
        <v>-1.6715465680405401E-2</v>
      </c>
    </row>
    <row r="696" spans="1:36" x14ac:dyDescent="0.2">
      <c r="A696">
        <v>2015</v>
      </c>
      <c r="B696">
        <v>1</v>
      </c>
      <c r="C696" t="s">
        <v>181</v>
      </c>
      <c r="D696">
        <v>1.7997804651870699</v>
      </c>
      <c r="E696">
        <v>8.6944482429588497E-3</v>
      </c>
      <c r="F696">
        <v>1.59420052757133E-3</v>
      </c>
      <c r="G696">
        <v>0.156119171199264</v>
      </c>
      <c r="H696">
        <v>9.2880685181762103E-3</v>
      </c>
      <c r="I696">
        <v>-2.0078851237415801E-2</v>
      </c>
      <c r="J696">
        <v>2.69174047037656E-2</v>
      </c>
      <c r="K696">
        <v>-1.35745934328658E-2</v>
      </c>
      <c r="L696">
        <v>-2.2460565574392898E-3</v>
      </c>
      <c r="M696">
        <v>-5.8247438930092901E-3</v>
      </c>
      <c r="N696">
        <v>-5.0536143826364803E-3</v>
      </c>
      <c r="O696">
        <v>2.6850254644846298E-2</v>
      </c>
      <c r="P696">
        <v>-4.4422441543947297E-2</v>
      </c>
      <c r="Q696">
        <v>-8.4769421788230506E-2</v>
      </c>
      <c r="R696">
        <v>4.6459758951481397E-2</v>
      </c>
      <c r="S696">
        <v>3.8799534955875202E-2</v>
      </c>
      <c r="T696">
        <v>-2.2252215374715101E-2</v>
      </c>
      <c r="U696">
        <v>-4.4984828532969402E-2</v>
      </c>
      <c r="V696">
        <v>5.0020127418809401E-2</v>
      </c>
      <c r="W696">
        <v>-4.43435850024805E-2</v>
      </c>
      <c r="X696">
        <v>-1.62349939700377E-3</v>
      </c>
      <c r="Y696">
        <v>7.3374332621039201E-3</v>
      </c>
      <c r="Z696">
        <v>2.1081142567430301E-2</v>
      </c>
      <c r="AA696">
        <v>-2.4162305275972702E-2</v>
      </c>
      <c r="AB696">
        <v>-1.8164670213064199E-2</v>
      </c>
      <c r="AC696">
        <v>-2.52141811660813E-2</v>
      </c>
      <c r="AE696" s="1"/>
    </row>
    <row r="697" spans="1:36" x14ac:dyDescent="0.2">
      <c r="A697">
        <v>2015</v>
      </c>
      <c r="B697">
        <v>0</v>
      </c>
      <c r="C697" t="s">
        <v>267</v>
      </c>
      <c r="D697">
        <v>-0.48095416608555203</v>
      </c>
      <c r="E697">
        <v>1.12574514777544E-2</v>
      </c>
      <c r="F697" s="1">
        <v>6.3770464612786606E-5</v>
      </c>
      <c r="G697">
        <v>-4.7668592844987097E-2</v>
      </c>
      <c r="H697">
        <v>-1.33851789412185E-2</v>
      </c>
      <c r="I697">
        <v>1.1215052951118101E-2</v>
      </c>
      <c r="J697">
        <v>-8.4565536818958405E-3</v>
      </c>
      <c r="K697">
        <v>2.66494676646469E-3</v>
      </c>
      <c r="L697">
        <v>1.7270811502875599E-2</v>
      </c>
      <c r="M697">
        <v>-3.9831759895218102E-3</v>
      </c>
      <c r="N697">
        <v>8.7344206882523196E-4</v>
      </c>
      <c r="O697">
        <v>7.3277460172681301E-3</v>
      </c>
      <c r="P697">
        <v>-9.9880905345728094E-3</v>
      </c>
      <c r="Q697">
        <v>1.8734528704975498E-2</v>
      </c>
      <c r="R697">
        <v>2.6001846897710399E-3</v>
      </c>
      <c r="S697">
        <v>-7.9229625644614595E-4</v>
      </c>
      <c r="T697">
        <v>5.8651457528225296E-3</v>
      </c>
      <c r="U697">
        <v>-1.7032051050076299E-3</v>
      </c>
      <c r="V697">
        <v>-3.7724612819321303E-2</v>
      </c>
      <c r="W697">
        <v>3.9331526031034699E-4</v>
      </c>
      <c r="X697">
        <v>1.87187273310211E-3</v>
      </c>
      <c r="Y697">
        <v>3.1340234207012799E-3</v>
      </c>
      <c r="Z697">
        <v>-5.5655436568857297E-4</v>
      </c>
      <c r="AA697">
        <v>-7.0385576126111597E-3</v>
      </c>
      <c r="AB697">
        <v>5.5273284131367704E-4</v>
      </c>
      <c r="AC697">
        <v>1.8246072195576599E-2</v>
      </c>
    </row>
    <row r="698" spans="1:36" x14ac:dyDescent="0.2">
      <c r="A698">
        <v>2015</v>
      </c>
      <c r="B698">
        <v>1</v>
      </c>
      <c r="C698" t="s">
        <v>453</v>
      </c>
      <c r="D698">
        <v>1.3688079698484601</v>
      </c>
      <c r="E698">
        <v>1.4670629594728E-2</v>
      </c>
      <c r="F698">
        <v>1.04612833812257E-3</v>
      </c>
      <c r="G698">
        <v>0.15500343734932501</v>
      </c>
      <c r="H698">
        <v>2.39855175883005E-2</v>
      </c>
      <c r="I698">
        <v>-2.6479636365763899E-2</v>
      </c>
      <c r="J698">
        <v>-4.39253118099482E-2</v>
      </c>
      <c r="K698">
        <v>-8.8930504113006303E-3</v>
      </c>
      <c r="L698">
        <v>6.3278097988419104E-3</v>
      </c>
      <c r="M698">
        <v>6.3044060356474601E-3</v>
      </c>
      <c r="N698">
        <v>-8.9344746500040595E-2</v>
      </c>
      <c r="O698">
        <v>2.2974943650493702E-2</v>
      </c>
      <c r="P698">
        <v>-5.2862507929274202E-2</v>
      </c>
      <c r="Q698">
        <v>2.93507686652669E-2</v>
      </c>
      <c r="R698">
        <v>5.6997146920404002E-2</v>
      </c>
      <c r="S698">
        <v>1.95379658418516E-2</v>
      </c>
      <c r="T698">
        <v>-9.1432474738827405E-3</v>
      </c>
      <c r="U698">
        <v>-5.0694555932337203E-2</v>
      </c>
      <c r="V698">
        <v>-4.4110957903268399E-3</v>
      </c>
      <c r="W698">
        <v>-3.05120731280424E-2</v>
      </c>
      <c r="X698">
        <v>-5.7311965786096698E-3</v>
      </c>
      <c r="Y698">
        <v>-5.1499427534760604E-3</v>
      </c>
      <c r="Z698">
        <v>3.2593283392576201E-2</v>
      </c>
      <c r="AA698">
        <v>-2.2204802430883502E-2</v>
      </c>
      <c r="AB698">
        <v>-3.7435230765002103E-2</v>
      </c>
      <c r="AC698">
        <v>6.6645312599851296E-4</v>
      </c>
    </row>
    <row r="699" spans="1:36" x14ac:dyDescent="0.2">
      <c r="A699">
        <v>2015</v>
      </c>
      <c r="B699">
        <v>0</v>
      </c>
      <c r="C699" t="s">
        <v>93</v>
      </c>
      <c r="D699">
        <v>-0.76247946869148397</v>
      </c>
      <c r="E699">
        <v>1.2103438372441801E-2</v>
      </c>
      <c r="F699">
        <v>1.88625155989891E-4</v>
      </c>
      <c r="G699">
        <v>-7.8392688411619102E-2</v>
      </c>
      <c r="H699">
        <v>2.36190179367163E-4</v>
      </c>
      <c r="I699">
        <v>1.28359161327435E-2</v>
      </c>
      <c r="J699">
        <v>4.9489116032645699E-4</v>
      </c>
      <c r="K699">
        <v>9.9953308008064699E-3</v>
      </c>
      <c r="L699">
        <v>-7.4483953148015195E-4</v>
      </c>
      <c r="M699">
        <v>9.9659766428095205E-3</v>
      </c>
      <c r="N699">
        <v>-1.6185919395353299E-2</v>
      </c>
      <c r="O699">
        <v>7.4149868113531402E-3</v>
      </c>
      <c r="P699">
        <v>6.0914821162558596E-3</v>
      </c>
      <c r="Q699">
        <v>-1.18921961585711E-2</v>
      </c>
      <c r="R699">
        <v>1.12207790225576E-2</v>
      </c>
      <c r="S699">
        <v>-3.8554660596915501E-2</v>
      </c>
      <c r="T699">
        <v>-3.66941975306046E-2</v>
      </c>
      <c r="U699">
        <v>-1.3185572952569599E-2</v>
      </c>
      <c r="V699">
        <v>1.3830887377409499E-3</v>
      </c>
      <c r="W699">
        <v>3.4865902629319198E-2</v>
      </c>
      <c r="X699">
        <v>-3.1494037693862299E-3</v>
      </c>
      <c r="Y699">
        <v>-8.2178489483525907E-3</v>
      </c>
      <c r="Z699">
        <v>9.7156974723386896E-3</v>
      </c>
      <c r="AA699">
        <v>-6.8123244495231303E-3</v>
      </c>
      <c r="AB699">
        <v>1.3994944907293E-2</v>
      </c>
      <c r="AC699">
        <v>-2.0910214036044001E-2</v>
      </c>
    </row>
    <row r="700" spans="1:36" x14ac:dyDescent="0.2">
      <c r="A700">
        <v>2015</v>
      </c>
      <c r="B700">
        <v>0</v>
      </c>
      <c r="C700" t="s">
        <v>215</v>
      </c>
      <c r="D700">
        <v>-0.84940926977935505</v>
      </c>
      <c r="E700">
        <v>2.9306040152693998E-2</v>
      </c>
      <c r="F700">
        <v>6.0115679320743001E-4</v>
      </c>
      <c r="G700">
        <v>-0.13755414350209499</v>
      </c>
      <c r="H700">
        <v>-2.1397355486696299E-3</v>
      </c>
      <c r="I700">
        <v>2.3642252469042099E-2</v>
      </c>
      <c r="J700">
        <v>-4.3779384682968497E-3</v>
      </c>
      <c r="K700">
        <v>1.2794472657070999E-2</v>
      </c>
      <c r="L700">
        <v>2.7835278120309499E-3</v>
      </c>
      <c r="M700">
        <v>-1.1638096038018E-3</v>
      </c>
      <c r="N700">
        <v>2.8363429639371601E-3</v>
      </c>
      <c r="O700">
        <v>-5.5728602430219001E-3</v>
      </c>
      <c r="P700">
        <v>9.4853328623719004E-3</v>
      </c>
      <c r="Q700">
        <v>3.72275950481298E-3</v>
      </c>
      <c r="R700">
        <v>3.9982417896679799E-3</v>
      </c>
      <c r="S700">
        <v>-7.9138925947428596E-3</v>
      </c>
      <c r="T700">
        <v>-5.0909119276187201E-2</v>
      </c>
      <c r="U700">
        <v>-7.9969530409746102E-3</v>
      </c>
      <c r="V700">
        <v>8.4688834784541096E-4</v>
      </c>
      <c r="W700">
        <v>6.6203541419949897E-3</v>
      </c>
      <c r="X700">
        <v>2.3749828299054099E-3</v>
      </c>
      <c r="Y700">
        <v>4.2085874066816702E-4</v>
      </c>
      <c r="Z700">
        <v>3.1191490857365401E-3</v>
      </c>
      <c r="AA700">
        <v>5.2585206315389297E-3</v>
      </c>
      <c r="AB700">
        <v>4.92513240929323E-3</v>
      </c>
      <c r="AC700">
        <v>0.10869881861151801</v>
      </c>
      <c r="AI700" s="1"/>
    </row>
    <row r="701" spans="1:36" x14ac:dyDescent="0.2">
      <c r="A701">
        <v>2015</v>
      </c>
      <c r="B701">
        <v>1</v>
      </c>
      <c r="C701" t="s">
        <v>376</v>
      </c>
      <c r="D701">
        <v>1.4131103614456899</v>
      </c>
      <c r="E701">
        <v>8.0312961783306196E-3</v>
      </c>
      <c r="F701">
        <v>6.2901367160694301E-4</v>
      </c>
      <c r="G701">
        <v>0.11792013368030201</v>
      </c>
      <c r="H701">
        <v>5.7529161619647102E-3</v>
      </c>
      <c r="I701">
        <v>-1.9846050324964101E-2</v>
      </c>
      <c r="J701">
        <v>-8.6668199231197899E-3</v>
      </c>
      <c r="K701">
        <v>-1.51124884253753E-2</v>
      </c>
      <c r="L701">
        <v>8.8642070268280491E-3</v>
      </c>
      <c r="M701">
        <v>1.49989822822677E-2</v>
      </c>
      <c r="N701">
        <v>-3.6717106083443102E-3</v>
      </c>
      <c r="O701">
        <v>-1.1440860451044799E-2</v>
      </c>
      <c r="P701">
        <v>-5.2609494343181303E-2</v>
      </c>
      <c r="Q701">
        <v>9.4522979301497195E-3</v>
      </c>
      <c r="R701">
        <v>2.3884784995438099E-2</v>
      </c>
      <c r="S701">
        <v>-2.94621209598347E-3</v>
      </c>
      <c r="T701">
        <v>-1.2118023351274E-2</v>
      </c>
      <c r="U701">
        <v>-2.64925985484364E-2</v>
      </c>
      <c r="V701">
        <v>-8.3494566937880404E-4</v>
      </c>
      <c r="W701">
        <v>-8.8860386463785208E-3</v>
      </c>
      <c r="X701">
        <v>3.61019402922792E-2</v>
      </c>
      <c r="Y701">
        <v>-1.7500015010219298E-2</v>
      </c>
      <c r="Z701">
        <v>4.5511952779758301E-2</v>
      </c>
      <c r="AA701">
        <v>1.02539585932941E-2</v>
      </c>
      <c r="AB701">
        <v>2.6893362001397798E-3</v>
      </c>
      <c r="AC701">
        <v>2.2091277166830302E-3</v>
      </c>
    </row>
    <row r="702" spans="1:36" x14ac:dyDescent="0.2">
      <c r="A702">
        <v>2015</v>
      </c>
      <c r="B702">
        <v>1</v>
      </c>
      <c r="C702" t="s">
        <v>377</v>
      </c>
      <c r="D702">
        <v>1.4274981945666101</v>
      </c>
      <c r="E702">
        <v>7.6840110274793002E-3</v>
      </c>
      <c r="F702">
        <v>6.2121269785760601E-4</v>
      </c>
      <c r="G702">
        <v>0.116490227811908</v>
      </c>
      <c r="H702">
        <v>4.8069005013305903E-2</v>
      </c>
      <c r="I702">
        <v>7.0702387495618094E-2</v>
      </c>
      <c r="J702">
        <v>-4.50133928640516E-2</v>
      </c>
      <c r="K702">
        <v>-1.8919613342885399E-2</v>
      </c>
      <c r="L702">
        <v>-3.0439968541787599E-2</v>
      </c>
      <c r="M702">
        <v>9.9081198157927406E-3</v>
      </c>
      <c r="N702">
        <v>-1.12677884273522E-2</v>
      </c>
      <c r="O702">
        <v>-7.2667746669943297E-3</v>
      </c>
      <c r="P702">
        <v>1.9560161790948601E-2</v>
      </c>
      <c r="Q702">
        <v>-4.4230788877713201E-2</v>
      </c>
      <c r="R702">
        <v>2.4012698887762298E-3</v>
      </c>
      <c r="S702">
        <v>-1.06811241061712E-2</v>
      </c>
      <c r="T702">
        <v>-9.9275147711250893E-3</v>
      </c>
      <c r="U702">
        <v>-7.1254345706090599E-3</v>
      </c>
      <c r="V702">
        <v>1.16507032827112E-2</v>
      </c>
      <c r="W702">
        <v>1.1994117499234199E-2</v>
      </c>
      <c r="X702">
        <v>9.3412169187387494E-3</v>
      </c>
      <c r="Y702">
        <v>-1.24679595782078E-2</v>
      </c>
      <c r="Z702">
        <v>-6.6247438704749402E-4</v>
      </c>
      <c r="AA702">
        <v>6.9348734947739096E-3</v>
      </c>
      <c r="AB702">
        <v>5.2521960740076999E-3</v>
      </c>
      <c r="AC702">
        <v>-3.00252278141589E-3</v>
      </c>
    </row>
    <row r="703" spans="1:36" x14ac:dyDescent="0.2">
      <c r="A703">
        <v>2015</v>
      </c>
      <c r="B703">
        <v>1</v>
      </c>
      <c r="C703" t="s">
        <v>459</v>
      </c>
      <c r="D703">
        <v>1.8247315395563599</v>
      </c>
      <c r="E703">
        <v>1.55443491814478E-2</v>
      </c>
      <c r="F703">
        <v>3.0006076764307198E-3</v>
      </c>
      <c r="G703">
        <v>0.21217088346451399</v>
      </c>
      <c r="H703">
        <v>5.6443274409072201E-2</v>
      </c>
      <c r="I703">
        <v>2.3254441017889201E-2</v>
      </c>
      <c r="J703">
        <v>-2.3192905120076698E-2</v>
      </c>
      <c r="K703">
        <v>-2.3766860106530702E-2</v>
      </c>
      <c r="L703">
        <v>-5.7766146493912797E-2</v>
      </c>
      <c r="M703">
        <v>0.14071001831461399</v>
      </c>
      <c r="N703">
        <v>7.3364442782281103E-2</v>
      </c>
      <c r="O703">
        <v>-2.30205758661284E-2</v>
      </c>
      <c r="P703">
        <v>3.23147288658183E-2</v>
      </c>
      <c r="Q703">
        <v>7.2773889464498101E-3</v>
      </c>
      <c r="R703">
        <v>-1.7031203558891901E-3</v>
      </c>
      <c r="S703">
        <v>1.34310658391195E-2</v>
      </c>
      <c r="T703">
        <v>-1.8940869743235601E-2</v>
      </c>
      <c r="U703">
        <v>2.4188429520803001E-3</v>
      </c>
      <c r="V703">
        <v>4.4632458998732603E-2</v>
      </c>
      <c r="W703">
        <v>-8.5529647696300105E-3</v>
      </c>
      <c r="X703">
        <v>5.9616089734468601E-2</v>
      </c>
      <c r="Y703">
        <v>-0.14124147146108901</v>
      </c>
      <c r="Z703">
        <v>-1.19349389675329E-2</v>
      </c>
      <c r="AA703">
        <v>2.10075889447312E-2</v>
      </c>
      <c r="AB703">
        <v>9.4564618286926902E-3</v>
      </c>
      <c r="AC703">
        <v>-1.7542248399788098E-2</v>
      </c>
    </row>
    <row r="704" spans="1:36" x14ac:dyDescent="0.2">
      <c r="A704">
        <v>2015</v>
      </c>
      <c r="B704">
        <v>1</v>
      </c>
      <c r="C704" t="s">
        <v>292</v>
      </c>
      <c r="D704">
        <v>0.96514307280362199</v>
      </c>
      <c r="E704">
        <v>1.4972436234722801E-2</v>
      </c>
      <c r="F704">
        <v>4.1111724293855601E-4</v>
      </c>
      <c r="G704">
        <v>0.11055721055019101</v>
      </c>
      <c r="H704">
        <v>3.2791330576423402E-3</v>
      </c>
      <c r="I704">
        <v>3.6456323944483199E-2</v>
      </c>
      <c r="J704">
        <v>-2.8917058106889298E-2</v>
      </c>
      <c r="K704">
        <v>-1.7343994354922301E-2</v>
      </c>
      <c r="L704">
        <v>1.2433631130810601E-2</v>
      </c>
      <c r="M704">
        <v>-1.6718877665108E-2</v>
      </c>
      <c r="N704">
        <v>1.50824424196802E-2</v>
      </c>
      <c r="O704">
        <v>-1.40304993606963E-3</v>
      </c>
      <c r="P704">
        <v>-2.7949155745690499E-2</v>
      </c>
      <c r="Q704">
        <v>8.9708377172117802E-3</v>
      </c>
      <c r="R704">
        <v>1.6276018203618E-3</v>
      </c>
      <c r="S704">
        <v>-3.0896250672016099E-2</v>
      </c>
      <c r="T704">
        <v>6.1622273676923203E-2</v>
      </c>
      <c r="U704">
        <v>-4.33038595562332E-3</v>
      </c>
      <c r="V704">
        <v>-2.51221189424466E-3</v>
      </c>
      <c r="W704">
        <v>3.09804942982136E-2</v>
      </c>
      <c r="X704">
        <v>-4.2847994257550197E-2</v>
      </c>
      <c r="Y704">
        <v>1.8170727708859798E-2</v>
      </c>
      <c r="Z704">
        <v>2.3962870123083002E-3</v>
      </c>
      <c r="AA704">
        <v>1.6029618913621199E-3</v>
      </c>
      <c r="AB704">
        <v>-1.10421322177321E-3</v>
      </c>
      <c r="AC704">
        <v>-6.7159702983233399E-3</v>
      </c>
    </row>
    <row r="705" spans="1:35" x14ac:dyDescent="0.2">
      <c r="A705">
        <v>2015</v>
      </c>
      <c r="B705">
        <v>0</v>
      </c>
      <c r="C705" t="s">
        <v>251</v>
      </c>
      <c r="D705">
        <v>-0.61393266695302595</v>
      </c>
      <c r="E705">
        <v>9.6344875405071501E-3</v>
      </c>
      <c r="F705" s="1">
        <v>9.2055540455255201E-5</v>
      </c>
      <c r="G705">
        <v>-5.6220768964512002E-2</v>
      </c>
      <c r="H705">
        <v>-1.4507693476635599E-2</v>
      </c>
      <c r="I705">
        <v>-1.9998101669969999E-3</v>
      </c>
      <c r="J705">
        <v>3.27580470648073E-3</v>
      </c>
      <c r="K705">
        <v>5.7720907897130897E-3</v>
      </c>
      <c r="L705">
        <v>3.82520040821908E-3</v>
      </c>
      <c r="M705">
        <v>7.0834581224925796E-4</v>
      </c>
      <c r="N705">
        <v>1.0217052271686801E-2</v>
      </c>
      <c r="O705">
        <v>1.00035571080747E-3</v>
      </c>
      <c r="P705">
        <v>-1.40106089891386E-2</v>
      </c>
      <c r="Q705">
        <v>1.2206671538906101E-2</v>
      </c>
      <c r="R705">
        <v>1.43937290328661E-2</v>
      </c>
      <c r="S705">
        <v>1.8731255632838399E-3</v>
      </c>
      <c r="T705">
        <v>6.3258482957817197E-3</v>
      </c>
      <c r="U705">
        <v>8.4202101208384497E-4</v>
      </c>
      <c r="V705">
        <v>-2.0988193412841598E-3</v>
      </c>
      <c r="W705">
        <v>-1.64839292977315E-3</v>
      </c>
      <c r="X705">
        <v>-2.7760302285795698E-3</v>
      </c>
      <c r="Y705">
        <v>-2.1890750840828399E-4</v>
      </c>
      <c r="Z705">
        <v>-7.3972762473879295E-4</v>
      </c>
      <c r="AA705">
        <v>-1.14417746142461E-3</v>
      </c>
      <c r="AB705">
        <v>-8.8646503673169095E-4</v>
      </c>
      <c r="AC705">
        <v>7.0047057543811504E-4</v>
      </c>
    </row>
    <row r="706" spans="1:35" x14ac:dyDescent="0.2">
      <c r="A706">
        <v>2015</v>
      </c>
      <c r="B706">
        <v>0</v>
      </c>
      <c r="C706" t="s">
        <v>301</v>
      </c>
      <c r="D706">
        <v>-0.68454606408276697</v>
      </c>
      <c r="E706">
        <v>1.17845044129731E-2</v>
      </c>
      <c r="F706">
        <v>1.4373853576238899E-4</v>
      </c>
      <c r="G706">
        <v>-6.9435400213666704E-2</v>
      </c>
      <c r="H706">
        <v>2.49482548673962E-2</v>
      </c>
      <c r="I706">
        <v>1.03788570842807E-2</v>
      </c>
      <c r="J706">
        <v>-1.1434830271769199E-2</v>
      </c>
      <c r="K706">
        <v>7.3485112577304198E-3</v>
      </c>
      <c r="L706">
        <v>-1.81798102563046E-2</v>
      </c>
      <c r="M706">
        <v>-1.51573050048616E-2</v>
      </c>
      <c r="N706">
        <v>1.03666688871232E-4</v>
      </c>
      <c r="O706">
        <v>1.66291990126032E-2</v>
      </c>
      <c r="P706">
        <v>5.6866099230828005E-4</v>
      </c>
      <c r="Q706">
        <v>-3.3468593180531102E-2</v>
      </c>
      <c r="R706">
        <v>-4.4475006424127004E-3</v>
      </c>
      <c r="S706">
        <v>3.63114330061578E-3</v>
      </c>
      <c r="T706">
        <v>6.75323944764221E-3</v>
      </c>
      <c r="U706">
        <v>4.1426865799616503E-3</v>
      </c>
      <c r="V706">
        <v>-3.7367279717242699E-2</v>
      </c>
      <c r="W706" s="1">
        <v>2.9399385405016201E-5</v>
      </c>
      <c r="X706">
        <v>1.1903743516519899E-2</v>
      </c>
      <c r="Y706">
        <v>1.34372321428913E-2</v>
      </c>
      <c r="Z706">
        <v>-1.26851568580564E-2</v>
      </c>
      <c r="AA706">
        <v>-1.6989997936157099E-2</v>
      </c>
      <c r="AB706">
        <v>-1.36715835749937E-3</v>
      </c>
      <c r="AC706">
        <v>1.7598690286999199E-2</v>
      </c>
    </row>
    <row r="707" spans="1:35" x14ac:dyDescent="0.2">
      <c r="A707">
        <v>2015</v>
      </c>
      <c r="B707">
        <v>0</v>
      </c>
      <c r="C707" t="s">
        <v>400</v>
      </c>
      <c r="D707">
        <v>-0.65723461219190504</v>
      </c>
      <c r="E707">
        <v>1.2138040899156601E-2</v>
      </c>
      <c r="F707">
        <v>1.3526667680297799E-4</v>
      </c>
      <c r="G707">
        <v>-6.7676560894221402E-2</v>
      </c>
      <c r="H707">
        <v>-1.44497668834342E-2</v>
      </c>
      <c r="I707">
        <v>8.4538487482083199E-3</v>
      </c>
      <c r="J707">
        <v>2.5687689467517199E-3</v>
      </c>
      <c r="K707">
        <v>5.1594695459339299E-3</v>
      </c>
      <c r="L707">
        <v>1.28096150349159E-2</v>
      </c>
      <c r="M707">
        <v>-3.87630956713467E-3</v>
      </c>
      <c r="N707" s="1">
        <v>-9.5583156298991405E-5</v>
      </c>
      <c r="O707">
        <v>3.2582088427356199E-3</v>
      </c>
      <c r="P707">
        <v>-1.1248660806901799E-2</v>
      </c>
      <c r="Q707">
        <v>2.21093695849101E-2</v>
      </c>
      <c r="R707">
        <v>-1.35367572676879E-2</v>
      </c>
      <c r="S707">
        <v>-9.8634976939520995E-3</v>
      </c>
      <c r="T707">
        <v>2.7070467306796499E-3</v>
      </c>
      <c r="U707">
        <v>1.55095223926035E-2</v>
      </c>
      <c r="V707">
        <v>-1.8484750576559E-2</v>
      </c>
      <c r="W707">
        <v>1.8833165268915399E-2</v>
      </c>
      <c r="X707">
        <v>-1.83509702829096E-2</v>
      </c>
      <c r="Y707">
        <v>4.9968775646417997E-3</v>
      </c>
      <c r="Z707">
        <v>-3.1768209062594997E-2</v>
      </c>
      <c r="AA707">
        <v>-4.8975516071187398E-3</v>
      </c>
      <c r="AB707">
        <v>-3.6208536035919902E-4</v>
      </c>
      <c r="AC707">
        <v>7.76574712599583E-3</v>
      </c>
    </row>
    <row r="708" spans="1:35" x14ac:dyDescent="0.2">
      <c r="A708">
        <v>2015</v>
      </c>
      <c r="B708">
        <v>0</v>
      </c>
      <c r="C708" t="s">
        <v>445</v>
      </c>
      <c r="D708">
        <v>-0.78332990557761795</v>
      </c>
      <c r="E708">
        <v>1.3224608374369199E-2</v>
      </c>
      <c r="F708">
        <v>2.1967150990428601E-4</v>
      </c>
      <c r="G708">
        <v>-8.4249766229696793E-2</v>
      </c>
      <c r="H708">
        <v>-4.2950844044635499E-2</v>
      </c>
      <c r="I708">
        <v>2.8136298083872299E-2</v>
      </c>
      <c r="J708">
        <v>2.1104220434072701E-2</v>
      </c>
      <c r="K708">
        <v>8.3127332181448296E-3</v>
      </c>
      <c r="L708">
        <v>3.03116277781195E-2</v>
      </c>
      <c r="M708">
        <v>-1.2037513691935001E-3</v>
      </c>
      <c r="N708">
        <v>5.6448939919021002E-3</v>
      </c>
      <c r="O708">
        <v>-5.5204965722788204E-3</v>
      </c>
      <c r="P708">
        <v>-9.2789992343117796E-3</v>
      </c>
      <c r="Q708">
        <v>4.0162973713997699E-2</v>
      </c>
      <c r="R708">
        <v>-2.0053522767829401E-3</v>
      </c>
      <c r="S708">
        <v>-2.9066795413490798E-3</v>
      </c>
      <c r="T708">
        <v>5.36401763098394E-3</v>
      </c>
      <c r="U708">
        <v>-1.87782079495754E-3</v>
      </c>
      <c r="V708">
        <v>5.0604151301007899E-2</v>
      </c>
      <c r="W708">
        <v>2.37510898107972E-3</v>
      </c>
      <c r="X708">
        <v>-2.82805487447647E-3</v>
      </c>
      <c r="Y708">
        <v>1.1785529272645499E-3</v>
      </c>
      <c r="Z708">
        <v>2.63805774009778E-3</v>
      </c>
      <c r="AA708">
        <v>5.4819909014806401E-3</v>
      </c>
      <c r="AB708">
        <v>2.4490795365993199E-4</v>
      </c>
      <c r="AC708">
        <v>-2.1736149361574902E-2</v>
      </c>
      <c r="AF708" s="1"/>
      <c r="AI708" s="1"/>
    </row>
    <row r="709" spans="1:35" x14ac:dyDescent="0.2">
      <c r="A709">
        <v>2015</v>
      </c>
      <c r="B709">
        <v>1</v>
      </c>
      <c r="C709" t="s">
        <v>473</v>
      </c>
      <c r="D709">
        <v>1.6214958221187901</v>
      </c>
      <c r="E709">
        <v>1.12385142778046E-2</v>
      </c>
      <c r="F709">
        <v>1.3937371652935099E-3</v>
      </c>
      <c r="G709">
        <v>0.160233218214104</v>
      </c>
      <c r="H709">
        <v>1.09088013359603E-4</v>
      </c>
      <c r="I709">
        <v>-3.3286845634168498E-2</v>
      </c>
      <c r="J709">
        <v>-5.5644357204588601E-2</v>
      </c>
      <c r="K709">
        <v>-1.34436959140577E-2</v>
      </c>
      <c r="L709">
        <v>3.6786646851570702E-2</v>
      </c>
      <c r="M709">
        <v>1.81821909742487E-2</v>
      </c>
      <c r="N709">
        <v>-6.67438085175555E-2</v>
      </c>
      <c r="O709" s="1">
        <v>2.55715357325803E-5</v>
      </c>
      <c r="P709">
        <v>-3.5772500366242098E-2</v>
      </c>
      <c r="Q709">
        <v>1.7255118293034499E-2</v>
      </c>
      <c r="R709">
        <v>5.4582925836503197E-2</v>
      </c>
      <c r="S709">
        <v>-1.3847639427288399E-2</v>
      </c>
      <c r="T709">
        <v>-5.3859197388832101E-3</v>
      </c>
      <c r="U709">
        <v>-3.7432242535160899E-2</v>
      </c>
      <c r="V709">
        <v>3.3241453003355598E-2</v>
      </c>
      <c r="W709">
        <v>-3.9132708637581396E-3</v>
      </c>
      <c r="X709">
        <v>3.6999848973949201E-2</v>
      </c>
      <c r="Y709">
        <v>-2.3310285341983001E-2</v>
      </c>
      <c r="Z709">
        <v>3.98351029455285E-2</v>
      </c>
      <c r="AA709">
        <v>-3.3378534240630401E-4</v>
      </c>
      <c r="AB709">
        <v>1.51279915535209E-2</v>
      </c>
      <c r="AC709">
        <v>-1.8307341790842001E-2</v>
      </c>
    </row>
    <row r="710" spans="1:35" x14ac:dyDescent="0.2">
      <c r="A710">
        <v>2015</v>
      </c>
      <c r="B710">
        <v>0</v>
      </c>
      <c r="C710" t="s">
        <v>483</v>
      </c>
      <c r="D710">
        <v>-0.783108735108063</v>
      </c>
      <c r="E710">
        <v>2.6478816790087598E-2</v>
      </c>
      <c r="F710">
        <v>4.4745524323099999E-4</v>
      </c>
      <c r="G710">
        <v>-0.120323739976645</v>
      </c>
      <c r="H710">
        <v>-2.9903225448994802E-2</v>
      </c>
      <c r="I710">
        <v>-2.1867121714549301E-3</v>
      </c>
      <c r="J710">
        <v>2.3824292407727501E-2</v>
      </c>
      <c r="K710">
        <v>7.9679425536341303E-3</v>
      </c>
      <c r="L710">
        <v>1.88448501310613E-2</v>
      </c>
      <c r="M710">
        <v>-4.98008044583731E-2</v>
      </c>
      <c r="N710">
        <v>4.7707523566966996E-3</v>
      </c>
      <c r="O710">
        <v>-9.7581287216301008E-3</v>
      </c>
      <c r="P710">
        <v>6.7198720837795102E-3</v>
      </c>
      <c r="Q710">
        <v>1.1725341991836E-3</v>
      </c>
      <c r="R710">
        <v>-3.0228737188285901E-3</v>
      </c>
      <c r="S710">
        <v>-2.85131392337996E-3</v>
      </c>
      <c r="T710">
        <v>4.7567696964937803E-3</v>
      </c>
      <c r="U710">
        <v>4.8150476617413399E-3</v>
      </c>
      <c r="V710">
        <v>-1.1942200402798499E-2</v>
      </c>
      <c r="W710">
        <v>3.7801135302216698E-3</v>
      </c>
      <c r="X710">
        <v>-8.8494951003997194E-2</v>
      </c>
      <c r="Y710">
        <v>5.7371478977059201E-2</v>
      </c>
      <c r="Z710">
        <v>-6.7805121867586596E-3</v>
      </c>
      <c r="AA710">
        <v>1.0089966380294401E-2</v>
      </c>
      <c r="AB710">
        <v>4.0952531248775103E-3</v>
      </c>
      <c r="AC710">
        <v>3.7202089309882102E-3</v>
      </c>
    </row>
    <row r="711" spans="1:35" x14ac:dyDescent="0.2">
      <c r="A711">
        <v>2015</v>
      </c>
      <c r="B711">
        <v>0</v>
      </c>
      <c r="C711" t="s">
        <v>463</v>
      </c>
      <c r="D711">
        <v>-0.79713689268699806</v>
      </c>
      <c r="E711">
        <v>7.00463742263589E-3</v>
      </c>
      <c r="F711">
        <v>1.20177150722591E-4</v>
      </c>
      <c r="G711">
        <v>-6.2119377838850201E-2</v>
      </c>
      <c r="H711">
        <v>2.9356192603890601E-3</v>
      </c>
      <c r="I711">
        <v>1.2296248524731801E-2</v>
      </c>
      <c r="J711">
        <v>5.4668287883923097E-3</v>
      </c>
      <c r="K711">
        <v>9.7114436587510001E-3</v>
      </c>
      <c r="L711">
        <v>-1.2727196595388599E-2</v>
      </c>
      <c r="M711">
        <v>-9.5257301679053995E-4</v>
      </c>
      <c r="N711">
        <v>2.6003777896976602E-3</v>
      </c>
      <c r="O711">
        <v>6.4548020677225601E-3</v>
      </c>
      <c r="P711">
        <v>2.38767201431337E-2</v>
      </c>
      <c r="Q711">
        <v>7.13562809332665E-3</v>
      </c>
      <c r="R711">
        <v>1.9770981177478601E-2</v>
      </c>
      <c r="S711">
        <v>1.1531026089809601E-2</v>
      </c>
      <c r="T711">
        <v>6.6418328187620203E-3</v>
      </c>
      <c r="U711">
        <v>-2.7926560153874399E-2</v>
      </c>
      <c r="V711">
        <v>-1.30859626313479E-3</v>
      </c>
      <c r="W711">
        <v>-1.5795038842116398E-2</v>
      </c>
      <c r="X711">
        <v>1.7191914065795601E-2</v>
      </c>
      <c r="Y711">
        <v>-3.0067079253609098E-3</v>
      </c>
      <c r="Z711">
        <v>2.0360246929730701E-2</v>
      </c>
      <c r="AA711">
        <v>-5.2695400015764799E-3</v>
      </c>
      <c r="AB711">
        <v>-2.15350622824538E-3</v>
      </c>
      <c r="AC711" s="1">
        <v>-8.7344248873203901E-5</v>
      </c>
    </row>
    <row r="712" spans="1:35" x14ac:dyDescent="0.2">
      <c r="A712">
        <v>2015</v>
      </c>
      <c r="B712">
        <v>1</v>
      </c>
      <c r="C712" t="s">
        <v>405</v>
      </c>
      <c r="D712">
        <v>1.67973451624161</v>
      </c>
      <c r="E712">
        <v>1.2057576531090301E-2</v>
      </c>
      <c r="F712">
        <v>1.6981240656287499E-3</v>
      </c>
      <c r="G712">
        <v>0.17194731836666799</v>
      </c>
      <c r="H712">
        <v>-1.12016423472974E-2</v>
      </c>
      <c r="I712">
        <v>-4.3311970097725298E-2</v>
      </c>
      <c r="J712">
        <v>-2.4747166344823001E-2</v>
      </c>
      <c r="K712">
        <v>-2.0443950471500601E-2</v>
      </c>
      <c r="L712">
        <v>1.3252256774807699E-2</v>
      </c>
      <c r="M712">
        <v>3.8437727309509902E-2</v>
      </c>
      <c r="N712">
        <v>-8.6410499906738297E-2</v>
      </c>
      <c r="O712">
        <v>6.2776051565050098E-3</v>
      </c>
      <c r="P712">
        <v>2.8504994729203401E-2</v>
      </c>
      <c r="Q712">
        <v>7.1838670918403999E-2</v>
      </c>
      <c r="R712">
        <v>-3.1843354970045597E-2</v>
      </c>
      <c r="S712">
        <v>-2.6237128184533401E-2</v>
      </c>
      <c r="T712">
        <v>-1.17769588926981E-2</v>
      </c>
      <c r="U712">
        <v>5.0365537395501897E-2</v>
      </c>
      <c r="V712">
        <v>-3.8022501077409697E-2</v>
      </c>
      <c r="W712">
        <v>3.2428545526641102E-2</v>
      </c>
      <c r="X712">
        <v>2.2073182068944399E-2</v>
      </c>
      <c r="Y712">
        <v>-4.1122713360446303E-2</v>
      </c>
      <c r="Z712">
        <v>-3.5264817926896098E-2</v>
      </c>
      <c r="AA712">
        <v>-7.4445248049131302E-3</v>
      </c>
      <c r="AB712">
        <v>3.3809980953560602E-2</v>
      </c>
      <c r="AC712">
        <v>1.3823005427821399E-2</v>
      </c>
    </row>
    <row r="713" spans="1:35" x14ac:dyDescent="0.2">
      <c r="A713">
        <v>2015</v>
      </c>
      <c r="B713">
        <v>0</v>
      </c>
      <c r="C713" t="s">
        <v>465</v>
      </c>
      <c r="D713">
        <v>-0.66723841175992904</v>
      </c>
      <c r="E713">
        <v>8.1469755142584508E-3</v>
      </c>
      <c r="F713" s="1">
        <v>9.3373518820597393E-5</v>
      </c>
      <c r="G713">
        <v>-5.6125484752617999E-2</v>
      </c>
      <c r="H713">
        <v>-3.1983911745392599E-2</v>
      </c>
      <c r="I713">
        <v>1.23918875222406E-2</v>
      </c>
      <c r="J713">
        <v>1.4031613637716401E-2</v>
      </c>
      <c r="K713">
        <v>5.0465219462358796E-3</v>
      </c>
      <c r="L713">
        <v>2.4617974513460102E-2</v>
      </c>
      <c r="M713">
        <v>9.9582049443922606E-3</v>
      </c>
      <c r="N713">
        <v>-9.2951694912391507E-3</v>
      </c>
      <c r="O713">
        <v>-4.7452440322823097E-3</v>
      </c>
      <c r="P713">
        <v>-1.58416664614285E-2</v>
      </c>
      <c r="Q713">
        <v>3.2875593303272901E-2</v>
      </c>
      <c r="R713">
        <v>-9.2056919595088806E-3</v>
      </c>
      <c r="S713">
        <v>-9.5027644262270904E-3</v>
      </c>
      <c r="T713">
        <v>4.3298518894489798E-3</v>
      </c>
      <c r="U713">
        <v>8.5340837118334494E-3</v>
      </c>
      <c r="V713">
        <v>-1.33740190692329E-2</v>
      </c>
      <c r="W713">
        <v>1.0289453507459899E-2</v>
      </c>
      <c r="X713">
        <v>-1.9948368641872299E-3</v>
      </c>
      <c r="Y713">
        <v>-9.1052581853099807E-3</v>
      </c>
      <c r="Z713">
        <v>-2.9055204477495202E-3</v>
      </c>
      <c r="AA713">
        <v>4.3707858848969598E-3</v>
      </c>
      <c r="AB713">
        <v>-2.0788554182315602E-3</v>
      </c>
      <c r="AC713">
        <v>7.4077137572599299E-3</v>
      </c>
    </row>
    <row r="714" spans="1:35" x14ac:dyDescent="0.2">
      <c r="A714">
        <v>2015</v>
      </c>
      <c r="B714">
        <v>0</v>
      </c>
      <c r="C714" t="s">
        <v>17</v>
      </c>
      <c r="D714">
        <v>-1.06578005797533</v>
      </c>
      <c r="E714">
        <v>2.2764725842958401E-2</v>
      </c>
      <c r="F714">
        <v>8.1189072292677097E-4</v>
      </c>
      <c r="G714">
        <v>-0.15130274585776701</v>
      </c>
      <c r="H714">
        <v>4.69771686984126E-3</v>
      </c>
      <c r="I714">
        <v>-9.1940894729859793E-3</v>
      </c>
      <c r="J714">
        <v>-6.6072324951181899E-2</v>
      </c>
      <c r="K714">
        <v>1.7409637646641701E-2</v>
      </c>
      <c r="L714">
        <v>3.4627168899757997E-2</v>
      </c>
      <c r="M714">
        <v>-5.4433957548290796E-3</v>
      </c>
      <c r="N714">
        <v>5.8709695533812903E-2</v>
      </c>
      <c r="O714">
        <v>3.0213960573216E-2</v>
      </c>
      <c r="P714">
        <v>-2.2263941989731698E-2</v>
      </c>
      <c r="Q714">
        <v>7.7844699751195602E-3</v>
      </c>
      <c r="R714">
        <v>-5.6193452179793199E-2</v>
      </c>
      <c r="S714">
        <v>4.8195963908133597E-3</v>
      </c>
      <c r="T714">
        <v>-4.3049816704934699E-2</v>
      </c>
      <c r="U714">
        <v>5.6037972628686199E-2</v>
      </c>
      <c r="V714">
        <v>-1.34427575058972E-3</v>
      </c>
      <c r="W714">
        <v>8.5827542883282308E-3</v>
      </c>
      <c r="X714">
        <v>-9.9110908859077404E-4</v>
      </c>
      <c r="Y714">
        <v>4.6825361286399903E-3</v>
      </c>
      <c r="Z714">
        <v>-4.4886350628994702E-2</v>
      </c>
      <c r="AA714">
        <v>-2.8692324489969102E-2</v>
      </c>
      <c r="AB714">
        <v>-5.1671066976981601E-2</v>
      </c>
      <c r="AC714">
        <v>-1.55990580342518E-2</v>
      </c>
    </row>
    <row r="715" spans="1:35" x14ac:dyDescent="0.2">
      <c r="A715">
        <v>2015</v>
      </c>
      <c r="B715">
        <v>0</v>
      </c>
      <c r="C715" t="s">
        <v>162</v>
      </c>
      <c r="D715">
        <v>-0.47429020051432402</v>
      </c>
      <c r="E715">
        <v>7.5227473897155599E-3</v>
      </c>
      <c r="F715" s="1">
        <v>4.1151539648858802E-5</v>
      </c>
      <c r="G715">
        <v>-3.8321264668264403E-2</v>
      </c>
      <c r="H715">
        <v>1.71893500108804E-3</v>
      </c>
      <c r="I715">
        <v>-3.5268915884798199E-3</v>
      </c>
      <c r="J715">
        <v>9.0168520440927797E-4</v>
      </c>
      <c r="K715">
        <v>3.7296477774334002E-3</v>
      </c>
      <c r="L715">
        <v>6.4487721509376298E-4</v>
      </c>
      <c r="M715">
        <v>-1.38277451370946E-2</v>
      </c>
      <c r="N715">
        <v>-1.1060979154121501E-3</v>
      </c>
      <c r="O715">
        <v>1.20040049285955E-2</v>
      </c>
      <c r="P715">
        <v>-1.12093956665627E-2</v>
      </c>
      <c r="Q715">
        <v>-5.9453077089187496E-3</v>
      </c>
      <c r="R715">
        <v>5.8449881421290999E-3</v>
      </c>
      <c r="S715">
        <v>-8.4913168379893503E-3</v>
      </c>
      <c r="T715">
        <v>3.4119011735427602E-3</v>
      </c>
      <c r="U715">
        <v>-7.2696468246275696E-3</v>
      </c>
      <c r="V715">
        <v>-8.2899851313123505E-4</v>
      </c>
      <c r="W715">
        <v>6.7990919107171598E-3</v>
      </c>
      <c r="X715">
        <v>-1.0315009132841399E-2</v>
      </c>
      <c r="Y715">
        <v>1.6177877404008199E-2</v>
      </c>
      <c r="Z715">
        <v>5.9544259676920898E-3</v>
      </c>
      <c r="AA715">
        <v>-1.3046053367004E-2</v>
      </c>
      <c r="AB715">
        <v>5.4278475776599203E-3</v>
      </c>
      <c r="AC715">
        <v>6.2185254212981402E-4</v>
      </c>
    </row>
    <row r="716" spans="1:35" x14ac:dyDescent="0.2">
      <c r="A716">
        <v>2015</v>
      </c>
      <c r="B716">
        <v>0</v>
      </c>
      <c r="C716" t="s">
        <v>78</v>
      </c>
      <c r="D716">
        <v>-0.68434310150129796</v>
      </c>
      <c r="E716">
        <v>1.8008608510175599E-2</v>
      </c>
      <c r="F716">
        <v>2.21412127768583E-4</v>
      </c>
      <c r="G716">
        <v>-8.6199418691409999E-2</v>
      </c>
      <c r="H716">
        <v>4.0882217485979901E-2</v>
      </c>
      <c r="I716">
        <v>1.8437757979074699E-2</v>
      </c>
      <c r="J716">
        <v>-9.1429723899863705E-3</v>
      </c>
      <c r="K716">
        <v>7.57261339727993E-3</v>
      </c>
      <c r="L716">
        <v>-4.1483200947162603E-2</v>
      </c>
      <c r="M716">
        <v>-2.65931719779798E-2</v>
      </c>
      <c r="N716">
        <v>1.27991259730781E-2</v>
      </c>
      <c r="O716">
        <v>-1.1235943892614699E-2</v>
      </c>
      <c r="P716">
        <v>3.1210908018330999E-2</v>
      </c>
      <c r="Q716">
        <v>-4.3545286222951098E-2</v>
      </c>
      <c r="R716">
        <v>-7.3081117860946902E-3</v>
      </c>
      <c r="S716">
        <v>5.85952231723013E-3</v>
      </c>
      <c r="T716">
        <v>7.1967465573907902E-3</v>
      </c>
      <c r="U716" s="1">
        <v>-8.0096530276061898E-5</v>
      </c>
      <c r="V716">
        <v>-2.5383625822036401E-2</v>
      </c>
      <c r="W716">
        <v>-4.3787175108771E-3</v>
      </c>
      <c r="X716">
        <v>-2.10603315008559E-2</v>
      </c>
      <c r="Y716">
        <v>2.85998911838755E-2</v>
      </c>
      <c r="Z716">
        <v>1.53427794039076E-3</v>
      </c>
      <c r="AA716">
        <v>1.2024540155318101E-2</v>
      </c>
      <c r="AB716">
        <v>-1.01500112401448E-2</v>
      </c>
      <c r="AC716">
        <v>1.3365477800355199E-2</v>
      </c>
    </row>
    <row r="717" spans="1:35" x14ac:dyDescent="0.2">
      <c r="A717">
        <v>2015</v>
      </c>
      <c r="B717">
        <v>0</v>
      </c>
      <c r="C717" t="s">
        <v>397</v>
      </c>
      <c r="D717">
        <v>-0.48703868489610502</v>
      </c>
      <c r="E717">
        <v>1.02318493933401E-2</v>
      </c>
      <c r="F717" s="1">
        <v>5.94361973369124E-5</v>
      </c>
      <c r="G717">
        <v>-4.5985157359093601E-2</v>
      </c>
      <c r="H717">
        <v>-4.3996011249676503E-3</v>
      </c>
      <c r="I717">
        <v>4.0110264217102102E-3</v>
      </c>
      <c r="J717">
        <v>-1.51236697150984E-3</v>
      </c>
      <c r="K717">
        <v>4.2572142633549798E-3</v>
      </c>
      <c r="L717">
        <v>4.8239939082286801E-3</v>
      </c>
      <c r="M717">
        <v>-6.2590637442265498E-3</v>
      </c>
      <c r="N717">
        <v>7.4525104835045596E-4</v>
      </c>
      <c r="O717">
        <v>1.20939936379645E-2</v>
      </c>
      <c r="P717">
        <v>-9.2447146056035805E-3</v>
      </c>
      <c r="Q717">
        <v>1.6098136003183799E-2</v>
      </c>
      <c r="R717">
        <v>4.1624575437923901E-3</v>
      </c>
      <c r="S717">
        <v>-2.38913800992583E-2</v>
      </c>
      <c r="T717">
        <v>5.3794043477778499E-3</v>
      </c>
      <c r="U717">
        <v>-1.0191315615248201E-3</v>
      </c>
      <c r="V717">
        <v>-9.2111216695044407E-3</v>
      </c>
      <c r="W717">
        <v>1.9788527639245299E-2</v>
      </c>
      <c r="X717">
        <v>1.9160314784663901E-2</v>
      </c>
      <c r="Y717">
        <v>3.9755960284732503E-3</v>
      </c>
      <c r="Z717">
        <v>7.4977242288727097E-3</v>
      </c>
      <c r="AA717">
        <v>-1.3091333048785301E-2</v>
      </c>
      <c r="AB717">
        <v>-1.22649376996076E-3</v>
      </c>
      <c r="AC717">
        <v>5.2910532441024904E-3</v>
      </c>
    </row>
    <row r="718" spans="1:35" x14ac:dyDescent="0.2">
      <c r="A718">
        <v>2015</v>
      </c>
      <c r="B718">
        <v>0</v>
      </c>
      <c r="C718" t="s">
        <v>77</v>
      </c>
      <c r="D718">
        <v>-0.52696371751898197</v>
      </c>
      <c r="E718">
        <v>3.5818910543625698E-3</v>
      </c>
      <c r="F718" s="1">
        <v>2.4374783528557801E-5</v>
      </c>
      <c r="G718">
        <v>-2.92941285791396E-2</v>
      </c>
      <c r="H718">
        <v>2.8490979041703501E-4</v>
      </c>
      <c r="I718">
        <v>8.2452583841544497E-3</v>
      </c>
      <c r="J718">
        <v>-6.5340141243634504E-3</v>
      </c>
      <c r="K718">
        <v>4.8118587867098401E-3</v>
      </c>
      <c r="L718">
        <v>5.5969927465303604E-3</v>
      </c>
      <c r="M718">
        <v>-5.5804541549477798E-3</v>
      </c>
      <c r="N718">
        <v>2.5216881399771499E-3</v>
      </c>
      <c r="O718">
        <v>2.33938463730635E-3</v>
      </c>
      <c r="P718">
        <v>-1.5613337913369101E-2</v>
      </c>
      <c r="Q718">
        <v>-2.2212987767621598E-3</v>
      </c>
      <c r="R718">
        <v>6.5964960601659402E-3</v>
      </c>
      <c r="S718">
        <v>-3.2774590736809201E-4</v>
      </c>
      <c r="T718">
        <v>5.3822413640282497E-3</v>
      </c>
      <c r="U718">
        <v>-9.5562222082776205E-3</v>
      </c>
      <c r="V718">
        <v>6.7082944475072904E-4</v>
      </c>
      <c r="W718">
        <v>-1.2348742564260099E-3</v>
      </c>
      <c r="X718">
        <v>-7.8276473477039994E-3</v>
      </c>
      <c r="Y718">
        <v>6.62534407412329E-3</v>
      </c>
      <c r="Z718">
        <v>7.1322382569399797E-3</v>
      </c>
      <c r="AA718">
        <v>-2.2636359985420298E-3</v>
      </c>
      <c r="AB718">
        <v>1.5779628176468899E-3</v>
      </c>
      <c r="AC718">
        <v>8.21171225188415E-4</v>
      </c>
    </row>
    <row r="719" spans="1:35" x14ac:dyDescent="0.2">
      <c r="A719">
        <v>2015</v>
      </c>
      <c r="B719">
        <v>0</v>
      </c>
      <c r="C719" t="s">
        <v>401</v>
      </c>
      <c r="D719">
        <v>-0.78436723078042103</v>
      </c>
      <c r="E719">
        <v>8.8343314645769992E-3</v>
      </c>
      <c r="F719">
        <v>1.46336892091309E-4</v>
      </c>
      <c r="G719">
        <v>-6.8734699247662304E-2</v>
      </c>
      <c r="H719">
        <v>-1.51490885475457E-2</v>
      </c>
      <c r="I719">
        <v>-2.8842129566260099E-2</v>
      </c>
      <c r="J719">
        <v>-6.5371603562780099E-3</v>
      </c>
      <c r="K719">
        <v>9.2076808161582896E-3</v>
      </c>
      <c r="L719">
        <v>2.5704597121496399E-2</v>
      </c>
      <c r="M719">
        <v>-5.9807223103189398E-3</v>
      </c>
      <c r="N719">
        <v>1.50649325751847E-2</v>
      </c>
      <c r="O719">
        <v>-9.9418939680675604E-3</v>
      </c>
      <c r="P719">
        <v>-2.8900480015185099E-2</v>
      </c>
      <c r="Q719">
        <v>1.1408868909121499E-2</v>
      </c>
      <c r="R719">
        <v>1.4357267061106899E-3</v>
      </c>
      <c r="S719">
        <v>-1.6704584597021201E-2</v>
      </c>
      <c r="T719">
        <v>9.8102751087244307E-3</v>
      </c>
      <c r="U719">
        <v>3.0465397677984902E-3</v>
      </c>
      <c r="V719">
        <v>1.65706538594785E-2</v>
      </c>
      <c r="W719">
        <v>1.4114857339291201E-2</v>
      </c>
      <c r="X719">
        <v>-1.25166967829522E-2</v>
      </c>
      <c r="Y719">
        <v>7.5325533884507004E-3</v>
      </c>
      <c r="Z719">
        <v>2.1035770917887798E-3</v>
      </c>
      <c r="AA719">
        <v>8.6736453438229395E-3</v>
      </c>
      <c r="AB719">
        <v>2.3047304109541901E-2</v>
      </c>
      <c r="AC719">
        <v>-8.0045596285860006E-3</v>
      </c>
    </row>
    <row r="720" spans="1:35" x14ac:dyDescent="0.2">
      <c r="A720">
        <v>2015</v>
      </c>
      <c r="B720">
        <v>1</v>
      </c>
      <c r="C720" t="s">
        <v>344</v>
      </c>
      <c r="D720">
        <v>1.5677944282195899</v>
      </c>
      <c r="E720">
        <v>5.7745887865404801E-3</v>
      </c>
      <c r="F720">
        <v>6.3572603348856899E-4</v>
      </c>
      <c r="G720">
        <v>0.110765421500346</v>
      </c>
      <c r="H720">
        <v>-1.8127525017628199E-2</v>
      </c>
      <c r="I720">
        <v>-1.2459180775996699E-2</v>
      </c>
      <c r="J720">
        <v>3.6654324166357798E-2</v>
      </c>
      <c r="K720">
        <v>-2.2583290157754898E-2</v>
      </c>
      <c r="L720">
        <v>-3.7464692886142602E-3</v>
      </c>
      <c r="M720">
        <v>-4.8049744122888403E-3</v>
      </c>
      <c r="N720">
        <v>-2.3101640231207501E-2</v>
      </c>
      <c r="O720">
        <v>3.0305839361657199E-3</v>
      </c>
      <c r="P720">
        <v>2.3328643544764001E-2</v>
      </c>
      <c r="Q720">
        <v>6.8449152938034703E-3</v>
      </c>
      <c r="R720">
        <v>-1.2668393515639399E-3</v>
      </c>
      <c r="S720">
        <v>-2.6015650579743699E-2</v>
      </c>
      <c r="T720">
        <v>-2.5682623652897901E-2</v>
      </c>
      <c r="U720">
        <v>4.0625333839008704E-3</v>
      </c>
      <c r="V720">
        <v>-6.1929808984228403E-2</v>
      </c>
      <c r="W720">
        <v>3.2623083225444799E-2</v>
      </c>
      <c r="X720">
        <v>1.7577588277411099E-3</v>
      </c>
      <c r="Y720">
        <v>5.4882001371979296E-3</v>
      </c>
      <c r="Z720">
        <v>-2.0115751162326698E-2</v>
      </c>
      <c r="AA720">
        <v>-5.2105739021760704E-3</v>
      </c>
      <c r="AB720">
        <v>1.66353241062695E-2</v>
      </c>
      <c r="AC720">
        <v>2.4988615299013101E-2</v>
      </c>
    </row>
    <row r="721" spans="1:33" x14ac:dyDescent="0.2">
      <c r="A721">
        <v>2015</v>
      </c>
      <c r="B721">
        <v>0</v>
      </c>
      <c r="C721" t="s">
        <v>183</v>
      </c>
      <c r="D721">
        <v>-0.73309011241995903</v>
      </c>
      <c r="E721">
        <v>2.0452161100993901E-2</v>
      </c>
      <c r="F721">
        <v>2.9466150515990099E-4</v>
      </c>
      <c r="G721">
        <v>-9.8572607114478794E-2</v>
      </c>
      <c r="H721">
        <v>-1.7465981948645001E-2</v>
      </c>
      <c r="I721">
        <v>1.9052867485553598E-2</v>
      </c>
      <c r="J721">
        <v>-2.9004372609119301E-3</v>
      </c>
      <c r="K721">
        <v>5.3763666502653299E-3</v>
      </c>
      <c r="L721">
        <v>1.9777594080805198E-2</v>
      </c>
      <c r="M721">
        <v>-4.5597369852525497E-3</v>
      </c>
      <c r="N721">
        <v>-8.5044491762246294E-3</v>
      </c>
      <c r="O721">
        <v>6.7019296010220802E-2</v>
      </c>
      <c r="P721">
        <v>1.9444269973657401E-3</v>
      </c>
      <c r="Q721">
        <v>-1.0977338025550801E-2</v>
      </c>
      <c r="R721">
        <v>8.3728451798503294E-3</v>
      </c>
      <c r="S721">
        <v>2.4687487610681302E-2</v>
      </c>
      <c r="T721">
        <v>1.21869575391397E-2</v>
      </c>
      <c r="U721">
        <v>-1.28232718558103E-2</v>
      </c>
      <c r="V721">
        <v>-1.65553398872114E-2</v>
      </c>
      <c r="W721">
        <v>-2.6653026392260699E-2</v>
      </c>
      <c r="X721">
        <v>-6.1526191235454298E-3</v>
      </c>
      <c r="Y721">
        <v>5.1941642751741702E-3</v>
      </c>
      <c r="Z721">
        <v>7.9603235039373606E-3</v>
      </c>
      <c r="AA721">
        <v>-6.3584153516255099E-2</v>
      </c>
      <c r="AB721">
        <v>1.9593123817871101E-2</v>
      </c>
      <c r="AC721">
        <v>7.9444768803925304E-3</v>
      </c>
    </row>
    <row r="722" spans="1:33" x14ac:dyDescent="0.2">
      <c r="A722">
        <v>2015</v>
      </c>
      <c r="B722">
        <v>0</v>
      </c>
      <c r="C722" t="s">
        <v>379</v>
      </c>
      <c r="D722">
        <v>-0.72458261681344305</v>
      </c>
      <c r="E722">
        <v>8.9366676917315493E-3</v>
      </c>
      <c r="F722">
        <v>1.2342661187796899E-4</v>
      </c>
      <c r="G722">
        <v>-6.3869348570209497E-2</v>
      </c>
      <c r="H722">
        <v>2.3210584963548001E-3</v>
      </c>
      <c r="I722">
        <v>1.4220234713523801E-2</v>
      </c>
      <c r="J722">
        <v>-5.94420579238167E-3</v>
      </c>
      <c r="K722">
        <v>8.8359808001261704E-3</v>
      </c>
      <c r="L722">
        <v>6.1351933962005296E-3</v>
      </c>
      <c r="M722">
        <v>8.9270961571593001E-3</v>
      </c>
      <c r="N722">
        <v>4.6352287012762898E-4</v>
      </c>
      <c r="O722">
        <v>9.5732373525067897E-4</v>
      </c>
      <c r="P722">
        <v>-3.0285498151313001E-2</v>
      </c>
      <c r="Q722">
        <v>-1.18626778886951E-2</v>
      </c>
      <c r="R722">
        <v>-1.74266405281811E-2</v>
      </c>
      <c r="S722">
        <v>-8.0921769890467694E-3</v>
      </c>
      <c r="T722">
        <v>8.29471123759991E-3</v>
      </c>
      <c r="U722">
        <v>1.41985852264634E-2</v>
      </c>
      <c r="V722">
        <v>3.1841832255397398E-2</v>
      </c>
      <c r="W722">
        <v>1.19148700388962E-2</v>
      </c>
      <c r="X722">
        <v>8.5861545459748299E-3</v>
      </c>
      <c r="Y722">
        <v>-1.09136475243843E-2</v>
      </c>
      <c r="Z722">
        <v>-9.9826780992077098E-3</v>
      </c>
      <c r="AA722">
        <v>-4.5742462500101199E-4</v>
      </c>
      <c r="AB722">
        <v>6.2307044418321905E-4</v>
      </c>
      <c r="AC722">
        <v>-1.27453611981752E-2</v>
      </c>
    </row>
    <row r="723" spans="1:33" x14ac:dyDescent="0.2">
      <c r="A723">
        <v>2015</v>
      </c>
      <c r="B723">
        <v>0</v>
      </c>
      <c r="C723" t="s">
        <v>314</v>
      </c>
      <c r="D723">
        <v>-0.83442889728381597</v>
      </c>
      <c r="E723">
        <v>1.07926619732317E-2</v>
      </c>
      <c r="F723">
        <v>2.0717077542166501E-4</v>
      </c>
      <c r="G723">
        <v>-8.0930246968576106E-2</v>
      </c>
      <c r="H723">
        <v>-1.32607266493144E-2</v>
      </c>
      <c r="I723">
        <v>-1.33311889358245E-2</v>
      </c>
      <c r="J723">
        <v>1.9148848187461501E-2</v>
      </c>
      <c r="K723">
        <v>8.2253784122509992E-3</v>
      </c>
      <c r="L723">
        <v>6.2582410066171403E-3</v>
      </c>
      <c r="M723">
        <v>4.0898347650894897E-3</v>
      </c>
      <c r="N723">
        <v>-8.9478509830566899E-4</v>
      </c>
      <c r="O723">
        <v>1.37176192232293E-3</v>
      </c>
      <c r="P723">
        <v>-3.9037239551588999E-3</v>
      </c>
      <c r="Q723">
        <v>-8.1021415074654102E-3</v>
      </c>
      <c r="R723">
        <v>3.2584411948102701E-4</v>
      </c>
      <c r="S723">
        <v>-4.8499103522579697E-2</v>
      </c>
      <c r="T723">
        <v>2.8387180274949998E-3</v>
      </c>
      <c r="U723">
        <v>2.2412691353804401E-3</v>
      </c>
      <c r="V723">
        <v>-6.5943510664202296E-3</v>
      </c>
      <c r="W723">
        <v>5.35139563215596E-2</v>
      </c>
      <c r="X723">
        <v>1.2733630786586399E-2</v>
      </c>
      <c r="Y723">
        <v>-4.29458185712137E-3</v>
      </c>
      <c r="Z723">
        <v>-2.1433008010130799E-2</v>
      </c>
      <c r="AA723">
        <v>-2.4354401308282498E-3</v>
      </c>
      <c r="AB723" s="1">
        <v>1.63713127077234E-5</v>
      </c>
      <c r="AC723">
        <v>1.5027899575169501E-3</v>
      </c>
    </row>
    <row r="724" spans="1:33" x14ac:dyDescent="0.2">
      <c r="A724">
        <v>2015</v>
      </c>
      <c r="B724">
        <v>0</v>
      </c>
      <c r="C724" t="s">
        <v>366</v>
      </c>
      <c r="D724">
        <v>-0.68652117437729798</v>
      </c>
      <c r="E724">
        <v>3.4689930304208597E-2</v>
      </c>
      <c r="F724">
        <v>4.397008547389E-4</v>
      </c>
      <c r="G724">
        <v>-0.12149867166898599</v>
      </c>
      <c r="H724">
        <v>-1.04970036242155E-2</v>
      </c>
      <c r="I724">
        <v>-9.4820110459177698E-3</v>
      </c>
      <c r="J724">
        <v>1.6800942658642001E-2</v>
      </c>
      <c r="K724">
        <v>1.3407306874753999E-2</v>
      </c>
      <c r="L724">
        <v>4.4440099579091301E-3</v>
      </c>
      <c r="M724">
        <v>-4.0610075837423397E-2</v>
      </c>
      <c r="N724">
        <v>6.0611152871480004E-3</v>
      </c>
      <c r="O724">
        <v>-6.64111311660745E-2</v>
      </c>
      <c r="P724">
        <v>-2.0762489243572001E-2</v>
      </c>
      <c r="Q724">
        <v>2.085055920932E-2</v>
      </c>
      <c r="R724">
        <v>-1.35405606930554E-3</v>
      </c>
      <c r="S724">
        <v>-1.9414050614437999E-2</v>
      </c>
      <c r="T724">
        <v>3.1797707487920901E-3</v>
      </c>
      <c r="U724">
        <v>8.0822215841535195E-3</v>
      </c>
      <c r="V724">
        <v>-1.4490376602547101E-3</v>
      </c>
      <c r="W724">
        <v>1.8184619263573499E-2</v>
      </c>
      <c r="X724">
        <v>3.8127702848348898E-2</v>
      </c>
      <c r="Y724">
        <v>3.6594358839898498E-2</v>
      </c>
      <c r="Z724">
        <v>-3.3874467218278298E-3</v>
      </c>
      <c r="AA724">
        <v>6.7481169509302302E-2</v>
      </c>
      <c r="AB724">
        <v>3.3640890659458402E-3</v>
      </c>
      <c r="AC724">
        <v>6.2910168985811704E-3</v>
      </c>
      <c r="AG724" s="1"/>
    </row>
    <row r="725" spans="1:33" x14ac:dyDescent="0.2">
      <c r="A725">
        <v>2015</v>
      </c>
      <c r="B725">
        <v>0</v>
      </c>
      <c r="C725" t="s">
        <v>207</v>
      </c>
      <c r="D725">
        <v>-0.68395072805402302</v>
      </c>
      <c r="E725">
        <v>3.2587343007668499E-3</v>
      </c>
      <c r="F725" s="1">
        <v>3.9207046827555497E-5</v>
      </c>
      <c r="G725">
        <v>-3.62572018004233E-2</v>
      </c>
      <c r="H725">
        <v>-7.9179640301717397E-3</v>
      </c>
      <c r="I725">
        <v>1.48860574026619E-2</v>
      </c>
      <c r="J725">
        <v>-9.8771077604897003E-3</v>
      </c>
      <c r="K725">
        <v>6.4200107857753704E-3</v>
      </c>
      <c r="L725">
        <v>1.2059820720301999E-2</v>
      </c>
      <c r="M725">
        <v>-4.4946733347402497E-3</v>
      </c>
      <c r="N725">
        <v>-1.73237715987139E-3</v>
      </c>
      <c r="O725">
        <v>-6.5714243098144399E-4</v>
      </c>
      <c r="P725">
        <v>-2.6896547393682299E-3</v>
      </c>
      <c r="Q725">
        <v>7.7078906026721503E-3</v>
      </c>
      <c r="R725">
        <v>4.9197678592330504E-3</v>
      </c>
      <c r="S725">
        <v>-1.2166109106991301E-2</v>
      </c>
      <c r="T725">
        <v>7.6759918055272101E-3</v>
      </c>
      <c r="U725">
        <v>-5.4277875650692803E-3</v>
      </c>
      <c r="V725">
        <v>-3.2229622145298399E-3</v>
      </c>
      <c r="W725">
        <v>1.1736183666221801E-2</v>
      </c>
      <c r="X725">
        <v>-2.77423035228215E-3</v>
      </c>
      <c r="Y725">
        <v>3.9250355259220701E-3</v>
      </c>
      <c r="Z725">
        <v>-9.2757847799240496E-4</v>
      </c>
      <c r="AA725">
        <v>2.6579012118823898E-4</v>
      </c>
      <c r="AB725">
        <v>-3.3437735183524102E-4</v>
      </c>
      <c r="AC725">
        <v>1.5050005285602601E-3</v>
      </c>
      <c r="AF725" s="1"/>
    </row>
    <row r="726" spans="1:33" x14ac:dyDescent="0.2">
      <c r="A726">
        <v>2015</v>
      </c>
      <c r="B726">
        <v>0</v>
      </c>
      <c r="C726" t="s">
        <v>361</v>
      </c>
      <c r="D726">
        <v>-0.930238194144141</v>
      </c>
      <c r="E726">
        <v>6.2865069257493399E-3</v>
      </c>
      <c r="F726">
        <v>1.5590065341399299E-4</v>
      </c>
      <c r="G726">
        <v>-6.8636733864142097E-2</v>
      </c>
      <c r="H726">
        <v>-1.00960916266067E-2</v>
      </c>
      <c r="I726">
        <v>9.7305406505080495E-3</v>
      </c>
      <c r="J726">
        <v>-1.28659869608133E-2</v>
      </c>
      <c r="K726">
        <v>1.02880974882281E-2</v>
      </c>
      <c r="L726">
        <v>1.9143663668376599E-2</v>
      </c>
      <c r="M726">
        <v>-4.4548325246870401E-3</v>
      </c>
      <c r="N726">
        <v>-5.5225856954469301E-3</v>
      </c>
      <c r="O726">
        <v>-6.9633368261792696E-3</v>
      </c>
      <c r="P726">
        <v>2.4369214796759299E-3</v>
      </c>
      <c r="Q726">
        <v>-2.4009348967652E-2</v>
      </c>
      <c r="R726">
        <v>-1.9440833887046099E-4</v>
      </c>
      <c r="S726">
        <v>2.8613921896931101E-3</v>
      </c>
      <c r="T726">
        <v>1.5086592544669999E-2</v>
      </c>
      <c r="U726">
        <v>-5.31420735111379E-4</v>
      </c>
      <c r="V726">
        <v>8.0330896814208193E-3</v>
      </c>
      <c r="W726">
        <v>-1.02657140439883E-2</v>
      </c>
      <c r="X726">
        <v>-4.4571367973087099E-3</v>
      </c>
      <c r="Y726">
        <v>4.8003720973403396E-3</v>
      </c>
      <c r="Z726">
        <v>2.0377748087444102E-2</v>
      </c>
      <c r="AA726">
        <v>7.1874822878731596E-3</v>
      </c>
      <c r="AB726">
        <v>-8.2735886625733305E-4</v>
      </c>
      <c r="AC726">
        <v>-4.0240882297640501E-3</v>
      </c>
    </row>
    <row r="727" spans="1:33" x14ac:dyDescent="0.2">
      <c r="A727">
        <v>2015</v>
      </c>
      <c r="B727">
        <v>0</v>
      </c>
      <c r="C727" t="s">
        <v>273</v>
      </c>
      <c r="D727">
        <v>-0.74967426279384997</v>
      </c>
      <c r="E727">
        <v>1.2585859794682E-2</v>
      </c>
      <c r="F727">
        <v>1.8878937993246301E-4</v>
      </c>
      <c r="G727">
        <v>-7.8625438647389204E-2</v>
      </c>
      <c r="H727">
        <v>-2.0306754320172501E-3</v>
      </c>
      <c r="I727">
        <v>-1.6934196010640199E-2</v>
      </c>
      <c r="J727">
        <v>1.49008401601787E-2</v>
      </c>
      <c r="K727">
        <v>7.8944790506594604E-3</v>
      </c>
      <c r="L727">
        <v>-3.0023730913074898E-3</v>
      </c>
      <c r="M727">
        <v>-1.47512754142099E-2</v>
      </c>
      <c r="N727">
        <v>1.3576018578626101E-2</v>
      </c>
      <c r="O727">
        <v>1.4619019642097201E-2</v>
      </c>
      <c r="P727">
        <v>-5.4690164432635103E-3</v>
      </c>
      <c r="Q727">
        <v>-4.6736197309560201E-3</v>
      </c>
      <c r="R727">
        <v>1.97271511074425E-3</v>
      </c>
      <c r="S727">
        <v>-1.9707272027617101E-2</v>
      </c>
      <c r="T727">
        <v>2.79432651654332E-3</v>
      </c>
      <c r="U727">
        <v>-1.24882191269546E-3</v>
      </c>
      <c r="V727">
        <v>5.8953194233144803E-3</v>
      </c>
      <c r="W727">
        <v>2.2477004849509801E-2</v>
      </c>
      <c r="X727">
        <v>2.6569440562837499E-2</v>
      </c>
      <c r="Y727">
        <v>1.40692706247194E-2</v>
      </c>
      <c r="Z727">
        <v>-1.14074509168772E-2</v>
      </c>
      <c r="AA727">
        <v>-1.71806871710183E-2</v>
      </c>
      <c r="AB727">
        <v>2.0845565155857601E-2</v>
      </c>
      <c r="AC727">
        <v>-3.0979034523507601E-3</v>
      </c>
    </row>
    <row r="728" spans="1:33" x14ac:dyDescent="0.2">
      <c r="A728">
        <v>2015</v>
      </c>
      <c r="B728">
        <v>0</v>
      </c>
      <c r="C728" t="s">
        <v>384</v>
      </c>
      <c r="D728">
        <v>-0.687294442844822</v>
      </c>
      <c r="E728">
        <v>8.8232487286908894E-3</v>
      </c>
      <c r="F728">
        <v>1.0814736219214199E-4</v>
      </c>
      <c r="G728">
        <v>-6.0193111667182997E-2</v>
      </c>
      <c r="H728">
        <v>-1.6214527393409901E-2</v>
      </c>
      <c r="I728">
        <v>-5.9949196104147002E-3</v>
      </c>
      <c r="J728">
        <v>1.14742111989271E-2</v>
      </c>
      <c r="K728">
        <v>8.1944165988621694E-3</v>
      </c>
      <c r="L728">
        <v>1.5249476074602201E-2</v>
      </c>
      <c r="M728">
        <v>-6.3461550948930197E-3</v>
      </c>
      <c r="N728">
        <v>-1.0561767446903399E-2</v>
      </c>
      <c r="O728">
        <v>6.0990723007316103E-3</v>
      </c>
      <c r="P728">
        <v>-2.4000465178044599E-2</v>
      </c>
      <c r="Q728">
        <v>6.1284453956813702E-3</v>
      </c>
      <c r="R728">
        <v>5.5166977083897298E-3</v>
      </c>
      <c r="S728">
        <v>-8.3720935924262996E-3</v>
      </c>
      <c r="T728">
        <v>4.8842107771181198E-3</v>
      </c>
      <c r="U728">
        <v>-5.3065439271303303E-3</v>
      </c>
      <c r="V728">
        <v>6.11017796668025E-4</v>
      </c>
      <c r="W728">
        <v>7.2652344341799999E-3</v>
      </c>
      <c r="X728">
        <v>-2.4297467455614601E-2</v>
      </c>
      <c r="Y728">
        <v>6.97455397545512E-3</v>
      </c>
      <c r="Z728">
        <v>2.6817642334934799E-3</v>
      </c>
      <c r="AA728">
        <v>-5.2299003755482704E-3</v>
      </c>
      <c r="AB728">
        <v>3.7019733715536302E-3</v>
      </c>
      <c r="AC728">
        <v>-9.8186567530537299E-4</v>
      </c>
    </row>
    <row r="729" spans="1:33" x14ac:dyDescent="0.2">
      <c r="A729">
        <v>2015</v>
      </c>
      <c r="B729">
        <v>1</v>
      </c>
      <c r="C729" t="s">
        <v>214</v>
      </c>
      <c r="D729">
        <v>1.76643102650727</v>
      </c>
      <c r="E729">
        <v>1.5383940625353899E-2</v>
      </c>
      <c r="F729">
        <v>2.6157906098069001E-3</v>
      </c>
      <c r="G729">
        <v>0.204425812191877</v>
      </c>
      <c r="H729">
        <v>4.71479787158786E-2</v>
      </c>
      <c r="I729">
        <v>-1.5457787907261499E-2</v>
      </c>
      <c r="J729">
        <v>-4.8354922248275402E-2</v>
      </c>
      <c r="K729">
        <v>-1.47214524493755E-2</v>
      </c>
      <c r="L729">
        <v>-2.4616276552611099E-2</v>
      </c>
      <c r="M729">
        <v>-3.9809945256028302E-2</v>
      </c>
      <c r="N729">
        <v>2.87113661231851E-2</v>
      </c>
      <c r="O729">
        <v>2.4984495945947899E-2</v>
      </c>
      <c r="P729">
        <v>2.45868931343502E-2</v>
      </c>
      <c r="Q729">
        <v>-3.5782158255540097E-2</v>
      </c>
      <c r="R729">
        <v>-4.3794548527549696E-3</v>
      </c>
      <c r="S729">
        <v>-1.5410169685450699E-2</v>
      </c>
      <c r="T729">
        <v>-4.4745907690589603E-3</v>
      </c>
      <c r="U729">
        <v>2.4552830334006698E-2</v>
      </c>
      <c r="V729">
        <v>-6.97043043482279E-2</v>
      </c>
      <c r="W729">
        <v>1.3156661761862001E-2</v>
      </c>
      <c r="X729">
        <v>0.11978146838703201</v>
      </c>
      <c r="Y729">
        <v>1.85591550224029E-2</v>
      </c>
      <c r="Z729">
        <v>-1.20182198222261E-2</v>
      </c>
      <c r="AA729">
        <v>-2.4647986689049401E-2</v>
      </c>
      <c r="AB729">
        <v>-1.09086728616512E-2</v>
      </c>
      <c r="AC729">
        <v>3.01031758446367E-2</v>
      </c>
    </row>
    <row r="730" spans="1:33" x14ac:dyDescent="0.2">
      <c r="A730">
        <v>2015</v>
      </c>
      <c r="B730">
        <v>1</v>
      </c>
      <c r="C730" t="s">
        <v>413</v>
      </c>
      <c r="D730">
        <v>1.3183328682434401</v>
      </c>
      <c r="E730">
        <v>1.5807062597799099E-2</v>
      </c>
      <c r="F730">
        <v>1.00780418430534E-3</v>
      </c>
      <c r="G730">
        <v>0.15509947654621001</v>
      </c>
      <c r="H730">
        <v>-8.7022290433583106E-3</v>
      </c>
      <c r="I730">
        <v>1.53656798829308E-2</v>
      </c>
      <c r="J730">
        <v>-6.0791352308760104E-3</v>
      </c>
      <c r="K730">
        <v>-1.95024535902397E-2</v>
      </c>
      <c r="L730">
        <v>2.26521847231329E-2</v>
      </c>
      <c r="M730">
        <v>3.1741246350511501E-3</v>
      </c>
      <c r="N730">
        <v>5.4737743382423005E-4</v>
      </c>
      <c r="O730">
        <v>-1.10644993729902E-2</v>
      </c>
      <c r="P730">
        <v>-3.1763222557908401E-2</v>
      </c>
      <c r="Q730">
        <v>-2.59354675668837E-2</v>
      </c>
      <c r="R730">
        <v>1.0908074858526099E-2</v>
      </c>
      <c r="S730">
        <v>-0.113702847052904</v>
      </c>
      <c r="T730">
        <v>-9.5355909081642695E-3</v>
      </c>
      <c r="U730">
        <v>-1.48843049467787E-2</v>
      </c>
      <c r="V730">
        <v>4.1100448149052601E-2</v>
      </c>
      <c r="W730">
        <v>0.1056881303622</v>
      </c>
      <c r="X730">
        <v>-2.19953238511486E-2</v>
      </c>
      <c r="Y730">
        <v>-1.70336693610223E-3</v>
      </c>
      <c r="Z730">
        <v>2.5045077882098199E-2</v>
      </c>
      <c r="AA730">
        <v>1.07878847376147E-2</v>
      </c>
      <c r="AB730">
        <v>8.1129967030391607E-3</v>
      </c>
      <c r="AC730">
        <v>-1.7917199710647098E-2</v>
      </c>
    </row>
    <row r="731" spans="1:33" x14ac:dyDescent="0.2">
      <c r="A731">
        <v>2015</v>
      </c>
      <c r="B731">
        <v>0</v>
      </c>
      <c r="C731" t="s">
        <v>157</v>
      </c>
      <c r="D731">
        <v>-0.692773447430997</v>
      </c>
      <c r="E731">
        <v>4.3396854243608401E-3</v>
      </c>
      <c r="F731" s="1">
        <v>5.3816361153722198E-5</v>
      </c>
      <c r="G731">
        <v>-4.2413445764664499E-2</v>
      </c>
      <c r="H731">
        <v>1.5831817520014599E-3</v>
      </c>
      <c r="I731">
        <v>6.0152914468498504E-3</v>
      </c>
      <c r="J731">
        <v>-5.4363068229545796E-3</v>
      </c>
      <c r="K731">
        <v>7.7853743261981998E-3</v>
      </c>
      <c r="L731">
        <v>2.6749786164532502E-3</v>
      </c>
      <c r="M731">
        <v>7.9302317197985301E-4</v>
      </c>
      <c r="N731">
        <v>-1.13351832694029E-3</v>
      </c>
      <c r="O731">
        <v>-8.9014882967645495E-3</v>
      </c>
      <c r="P731">
        <v>-9.5032822540695797E-3</v>
      </c>
      <c r="Q731">
        <v>-5.6495065378060301E-3</v>
      </c>
      <c r="R731">
        <v>5.9534129234559696E-3</v>
      </c>
      <c r="S731">
        <v>-4.61689035971079E-3</v>
      </c>
      <c r="T731">
        <v>6.4178573041810596E-3</v>
      </c>
      <c r="U731">
        <v>-6.8906368157108898E-3</v>
      </c>
      <c r="V731">
        <v>-1.5517391942886601E-2</v>
      </c>
      <c r="W731">
        <v>5.5873950921833202E-3</v>
      </c>
      <c r="X731">
        <v>-1.52690714158266E-3</v>
      </c>
      <c r="Y731">
        <v>-9.9773123479191699E-4</v>
      </c>
      <c r="Z731">
        <v>-3.16233605546662E-3</v>
      </c>
      <c r="AA731">
        <v>1.0251244233255E-2</v>
      </c>
      <c r="AB731">
        <v>2.61283611639067E-3</v>
      </c>
      <c r="AC731">
        <v>8.3753521469031294E-3</v>
      </c>
    </row>
    <row r="732" spans="1:33" x14ac:dyDescent="0.2">
      <c r="A732">
        <v>2015</v>
      </c>
      <c r="B732">
        <v>1</v>
      </c>
      <c r="C732" t="s">
        <v>499</v>
      </c>
      <c r="D732">
        <v>1.69856442924972</v>
      </c>
      <c r="E732">
        <v>5.5182840683753497E-3</v>
      </c>
      <c r="F732">
        <v>8.1011653562356996E-4</v>
      </c>
      <c r="G732">
        <v>0.117266165529214</v>
      </c>
      <c r="H732">
        <v>2.1448888914829101E-2</v>
      </c>
      <c r="I732">
        <v>-4.6723460930529898E-2</v>
      </c>
      <c r="J732">
        <v>-3.3171895166784801E-2</v>
      </c>
      <c r="K732">
        <v>-1.34866832439454E-2</v>
      </c>
      <c r="L732">
        <v>-2.6895178189764498E-3</v>
      </c>
      <c r="M732">
        <v>1.09663858235914E-2</v>
      </c>
      <c r="N732">
        <v>-2.23160270620112E-2</v>
      </c>
      <c r="O732">
        <v>-1.0501852770024699E-2</v>
      </c>
      <c r="P732">
        <v>-1.8710624784439599E-2</v>
      </c>
      <c r="Q732">
        <v>4.4080729431285201E-2</v>
      </c>
      <c r="R732">
        <v>-3.8632709195043802E-2</v>
      </c>
      <c r="S732">
        <v>2.80653309355419E-2</v>
      </c>
      <c r="T732">
        <v>-1.04796318752047E-2</v>
      </c>
      <c r="U732">
        <v>4.7634675183547699E-2</v>
      </c>
      <c r="V732">
        <v>5.8431324209669698E-2</v>
      </c>
      <c r="W732">
        <v>-1.8860559340239301E-2</v>
      </c>
      <c r="X732">
        <v>-2.0120885427541099E-3</v>
      </c>
      <c r="Y732">
        <v>-8.9546162747101005E-3</v>
      </c>
      <c r="Z732">
        <v>-3.31790742792515E-2</v>
      </c>
      <c r="AA732">
        <v>9.9381934357101707E-3</v>
      </c>
      <c r="AB732">
        <v>1.66789725790536E-3</v>
      </c>
      <c r="AC732">
        <v>-2.5775512627477098E-2</v>
      </c>
    </row>
    <row r="733" spans="1:33" x14ac:dyDescent="0.2">
      <c r="A733">
        <v>2015</v>
      </c>
      <c r="B733">
        <v>0</v>
      </c>
      <c r="C733" t="s">
        <v>387</v>
      </c>
      <c r="D733">
        <v>-0.76724696612411003</v>
      </c>
      <c r="E733">
        <v>1.5711100212252999E-2</v>
      </c>
      <c r="F733">
        <v>2.4959628926425398E-4</v>
      </c>
      <c r="G733">
        <v>-9.0106283726168898E-2</v>
      </c>
      <c r="H733">
        <v>4.21071497131611E-3</v>
      </c>
      <c r="I733">
        <v>7.3288822170285003E-3</v>
      </c>
      <c r="J733">
        <v>1.8040618143241701E-2</v>
      </c>
      <c r="K733">
        <v>1.10180368667774E-2</v>
      </c>
      <c r="L733">
        <v>-2.3419117468280098E-2</v>
      </c>
      <c r="M733">
        <v>-9.6997466163858403E-3</v>
      </c>
      <c r="N733">
        <v>-3.0939100579803801E-3</v>
      </c>
      <c r="O733">
        <v>-4.8102277606393101E-2</v>
      </c>
      <c r="P733">
        <v>2.7280240886546198E-2</v>
      </c>
      <c r="Q733">
        <v>2.76344177293649E-2</v>
      </c>
      <c r="R733">
        <v>-6.0708879038395202E-3</v>
      </c>
      <c r="S733">
        <v>8.2634135680442701E-4</v>
      </c>
      <c r="T733">
        <v>3.1428929626703297E-4</v>
      </c>
      <c r="U733">
        <v>4.6864390005506703E-3</v>
      </c>
      <c r="V733">
        <v>-1.4039055999563E-2</v>
      </c>
      <c r="W733">
        <v>6.1086034630273003E-3</v>
      </c>
      <c r="X733">
        <v>5.9110884297915002E-3</v>
      </c>
      <c r="Y733">
        <v>9.0676246282137794E-3</v>
      </c>
      <c r="Z733">
        <v>-2.0835499385447799E-2</v>
      </c>
      <c r="AA733">
        <v>4.9525235169910899E-2</v>
      </c>
      <c r="AB733">
        <v>2.4930532158196198E-3</v>
      </c>
      <c r="AC733">
        <v>9.3982722568972197E-3</v>
      </c>
    </row>
    <row r="734" spans="1:33" x14ac:dyDescent="0.2">
      <c r="A734">
        <v>2015</v>
      </c>
      <c r="B734">
        <v>1</v>
      </c>
      <c r="C734" t="s">
        <v>265</v>
      </c>
      <c r="D734">
        <v>1.581890017891</v>
      </c>
      <c r="E734">
        <v>1.0798374564412299E-2</v>
      </c>
      <c r="F734">
        <v>1.2279955467968701E-3</v>
      </c>
      <c r="G734">
        <v>0.15322017666992899</v>
      </c>
      <c r="H734">
        <v>8.4335978100676806E-3</v>
      </c>
      <c r="I734">
        <v>5.0508569187525602E-2</v>
      </c>
      <c r="J734">
        <v>-4.4885382594796004E-3</v>
      </c>
      <c r="K734">
        <v>-1.8305732456224601E-2</v>
      </c>
      <c r="L734">
        <v>-1.6049033677698499E-2</v>
      </c>
      <c r="M734">
        <v>-9.1812341883713792E-3</v>
      </c>
      <c r="N734">
        <v>-7.9507987699334995E-2</v>
      </c>
      <c r="O734">
        <v>6.8515445704469199E-3</v>
      </c>
      <c r="P734">
        <v>4.44862430528601E-2</v>
      </c>
      <c r="Q734">
        <v>-1.11984112042621E-2</v>
      </c>
      <c r="R734">
        <v>-1.3859517621626601E-3</v>
      </c>
      <c r="S734">
        <v>-7.8366021327638206E-3</v>
      </c>
      <c r="T734">
        <v>-1.40582452649317E-2</v>
      </c>
      <c r="U734">
        <v>5.9147743338107701E-3</v>
      </c>
      <c r="V734">
        <v>1.1696130640451699E-2</v>
      </c>
      <c r="W734">
        <v>7.2570936667228497E-3</v>
      </c>
      <c r="X734">
        <v>-5.6978172669456102E-2</v>
      </c>
      <c r="Y734">
        <v>1.7736264320617499E-2</v>
      </c>
      <c r="Z734">
        <v>-4.2265337382169001E-3</v>
      </c>
      <c r="AA734">
        <v>-4.6631117242091399E-3</v>
      </c>
      <c r="AB734">
        <v>-4.3362325115295898E-2</v>
      </c>
      <c r="AC734">
        <v>-4.2560260987686803E-3</v>
      </c>
    </row>
    <row r="735" spans="1:33" x14ac:dyDescent="0.2">
      <c r="A735">
        <v>2015</v>
      </c>
      <c r="B735">
        <v>0</v>
      </c>
      <c r="C735" t="s">
        <v>123</v>
      </c>
      <c r="D735">
        <v>-0.61042803142501101</v>
      </c>
      <c r="E735">
        <v>1.16191877883224E-2</v>
      </c>
      <c r="F735">
        <v>1.0994246418354001E-4</v>
      </c>
      <c r="G735">
        <v>-6.1477440074872998E-2</v>
      </c>
      <c r="H735">
        <v>1.09895216792178E-2</v>
      </c>
      <c r="I735">
        <v>-1.8024538980352001E-2</v>
      </c>
      <c r="J735">
        <v>-8.0869084845250801E-3</v>
      </c>
      <c r="K735">
        <v>7.3904231947460701E-3</v>
      </c>
      <c r="L735">
        <v>-5.6055115446585497E-3</v>
      </c>
      <c r="M735">
        <v>6.9036492959517297E-3</v>
      </c>
      <c r="N735">
        <v>-3.2914356920104103E-2</v>
      </c>
      <c r="O735">
        <v>-3.1415182966254701E-3</v>
      </c>
      <c r="P735">
        <v>-4.9755681538319902E-3</v>
      </c>
      <c r="Q735">
        <v>-2.2696035691870402E-3</v>
      </c>
      <c r="R735">
        <v>1.8225428383044799E-2</v>
      </c>
      <c r="S735">
        <v>7.1976289876210702E-3</v>
      </c>
      <c r="T735">
        <v>5.2195960758254101E-3</v>
      </c>
      <c r="U735">
        <v>-2.2805198589791801E-2</v>
      </c>
      <c r="V735">
        <v>3.16069491310891E-3</v>
      </c>
      <c r="W735">
        <v>-1.1452393036044801E-2</v>
      </c>
      <c r="X735">
        <v>-5.6880027225890998E-3</v>
      </c>
      <c r="Y735">
        <v>-5.45793051965644E-3</v>
      </c>
      <c r="Z735">
        <v>1.84075430305824E-2</v>
      </c>
      <c r="AA735">
        <v>3.8590111953325699E-3</v>
      </c>
      <c r="AB735">
        <v>3.1938849477942503E-2</v>
      </c>
      <c r="AC735">
        <v>-1.7192799896414701E-3</v>
      </c>
    </row>
    <row r="736" spans="1:33" x14ac:dyDescent="0.2">
      <c r="A736">
        <v>2015</v>
      </c>
      <c r="B736">
        <v>0</v>
      </c>
      <c r="C736" t="s">
        <v>286</v>
      </c>
      <c r="D736">
        <v>-0.78446096150628997</v>
      </c>
      <c r="E736">
        <v>8.0109689436264203E-3</v>
      </c>
      <c r="F736">
        <v>1.32589730887264E-4</v>
      </c>
      <c r="G736">
        <v>-6.5422736385309099E-2</v>
      </c>
      <c r="H736">
        <v>-4.56212509763538E-3</v>
      </c>
      <c r="I736">
        <v>6.4742308252703799E-3</v>
      </c>
      <c r="J736">
        <v>1.7547296458024299E-2</v>
      </c>
      <c r="K736">
        <v>8.0589836673298203E-3</v>
      </c>
      <c r="L736">
        <v>-9.0183909778837508E-3</v>
      </c>
      <c r="M736">
        <v>3.31970805172549E-3</v>
      </c>
      <c r="N736">
        <v>-1.15819864330233E-2</v>
      </c>
      <c r="O736">
        <v>-7.9266667472972004E-3</v>
      </c>
      <c r="P736">
        <v>1.1295796348689701E-2</v>
      </c>
      <c r="Q736">
        <v>1.0665009330631E-2</v>
      </c>
      <c r="R736">
        <v>-4.9201655963971996E-3</v>
      </c>
      <c r="S736">
        <v>-3.0358117256051399E-2</v>
      </c>
      <c r="T736">
        <v>3.6578063218274301E-3</v>
      </c>
      <c r="U736">
        <v>4.2479478935387397E-3</v>
      </c>
      <c r="V736">
        <v>-1.04423065328353E-2</v>
      </c>
      <c r="W736">
        <v>2.8215479297389E-2</v>
      </c>
      <c r="X736">
        <v>4.5275450157881598E-3</v>
      </c>
      <c r="Y736">
        <v>-4.2629617755662796E-3</v>
      </c>
      <c r="Z736">
        <v>5.1620693360758503E-3</v>
      </c>
      <c r="AA736">
        <v>5.2349084839752504E-3</v>
      </c>
      <c r="AB736">
        <v>-2.4268190771471201E-2</v>
      </c>
      <c r="AC736">
        <v>3.3384055009084901E-3</v>
      </c>
    </row>
    <row r="737" spans="1:33" x14ac:dyDescent="0.2">
      <c r="A737">
        <v>2015</v>
      </c>
      <c r="B737">
        <v>0</v>
      </c>
      <c r="C737" t="s">
        <v>461</v>
      </c>
      <c r="D737">
        <v>-0.69484633959968101</v>
      </c>
      <c r="E737">
        <v>7.0764655329426801E-3</v>
      </c>
      <c r="F737" s="1">
        <v>8.8678748169896201E-5</v>
      </c>
      <c r="G737">
        <v>-5.4429834883264902E-2</v>
      </c>
      <c r="H737">
        <v>-9.5735574182644508E-3</v>
      </c>
      <c r="I737">
        <v>1.6905300745504E-2</v>
      </c>
      <c r="J737">
        <v>1.0135290861153799E-2</v>
      </c>
      <c r="K737">
        <v>7.09545590965255E-3</v>
      </c>
      <c r="L737">
        <v>-1.59573167134951E-3</v>
      </c>
      <c r="M737">
        <v>-3.50792348799736E-3</v>
      </c>
      <c r="N737">
        <v>9.5256835079288605E-3</v>
      </c>
      <c r="O737">
        <v>8.1814110075639195E-3</v>
      </c>
      <c r="P737">
        <v>1.3322409781272301E-2</v>
      </c>
      <c r="Q737">
        <v>1.7866476050543201E-2</v>
      </c>
      <c r="R737">
        <v>1.5821552054304001E-2</v>
      </c>
      <c r="S737">
        <v>-1.09329026521927E-2</v>
      </c>
      <c r="T737">
        <v>5.6473803891855601E-3</v>
      </c>
      <c r="U737">
        <v>-1.9100510077226102E-2</v>
      </c>
      <c r="V737">
        <v>-1.2816584271808601E-2</v>
      </c>
      <c r="W737">
        <v>7.2008920519392198E-3</v>
      </c>
      <c r="X737">
        <v>5.4350833306965303E-3</v>
      </c>
      <c r="Y737">
        <v>7.0308068990213404E-4</v>
      </c>
      <c r="Z737">
        <v>1.34279270787711E-2</v>
      </c>
      <c r="AA737">
        <v>-7.0419095536035196E-3</v>
      </c>
      <c r="AB737">
        <v>-1.2030162810517201E-2</v>
      </c>
      <c r="AC737">
        <v>5.9203451531127903E-3</v>
      </c>
    </row>
    <row r="738" spans="1:33" x14ac:dyDescent="0.2">
      <c r="A738">
        <v>2015</v>
      </c>
      <c r="B738">
        <v>0</v>
      </c>
      <c r="C738" t="s">
        <v>247</v>
      </c>
      <c r="D738">
        <v>-0.70010057074648602</v>
      </c>
      <c r="E738">
        <v>1.02076908752866E-2</v>
      </c>
      <c r="F738">
        <v>1.3066529027412599E-4</v>
      </c>
      <c r="G738">
        <v>-6.6015468256663004E-2</v>
      </c>
      <c r="H738">
        <v>-2.01887796563439E-2</v>
      </c>
      <c r="I738">
        <v>1.10491378724497E-2</v>
      </c>
      <c r="J738">
        <v>2.2825339995150998E-3</v>
      </c>
      <c r="K738">
        <v>8.9300428943816703E-3</v>
      </c>
      <c r="L738">
        <v>1.8992237615735701E-2</v>
      </c>
      <c r="M738">
        <v>-1.34855083368908E-3</v>
      </c>
      <c r="N738">
        <v>1.9408504299028499E-3</v>
      </c>
      <c r="O738">
        <v>5.0282768871846503E-3</v>
      </c>
      <c r="P738">
        <v>-1.53942662970797E-2</v>
      </c>
      <c r="Q738">
        <v>2.8283218329668E-2</v>
      </c>
      <c r="R738">
        <v>7.6101974508856699E-3</v>
      </c>
      <c r="S738">
        <v>-1.27743406587529E-2</v>
      </c>
      <c r="T738">
        <v>9.4699029326061404E-3</v>
      </c>
      <c r="U738">
        <v>-4.9951680204030104E-3</v>
      </c>
      <c r="V738">
        <v>2.37887327170762E-2</v>
      </c>
      <c r="W738">
        <v>6.72383743326744E-3</v>
      </c>
      <c r="X738">
        <v>2.0259782232644599E-2</v>
      </c>
      <c r="Y738">
        <v>-6.1666439375723402E-4</v>
      </c>
      <c r="Z738">
        <v>1.37029361657326E-2</v>
      </c>
      <c r="AA738">
        <v>-3.9116824577830004E-3</v>
      </c>
      <c r="AB738">
        <v>-5.0826376800889596E-4</v>
      </c>
      <c r="AC738">
        <v>-7.9939190342904996E-3</v>
      </c>
    </row>
    <row r="739" spans="1:33" x14ac:dyDescent="0.2">
      <c r="A739">
        <v>2015</v>
      </c>
      <c r="B739">
        <v>0</v>
      </c>
      <c r="C739" t="s">
        <v>276</v>
      </c>
      <c r="D739">
        <v>-0.427649007001208</v>
      </c>
      <c r="E739">
        <v>2.23573683274218E-2</v>
      </c>
      <c r="F739">
        <v>1.0055083184481799E-4</v>
      </c>
      <c r="G739">
        <v>-6.0231905983690999E-2</v>
      </c>
      <c r="H739">
        <v>3.0681792763502701E-2</v>
      </c>
      <c r="I739">
        <v>5.7125569330453404E-3</v>
      </c>
      <c r="J739" s="1">
        <v>-7.65100969663999E-5</v>
      </c>
      <c r="K739">
        <v>4.4349722466159097E-3</v>
      </c>
      <c r="L739">
        <v>-3.3496147407875002E-2</v>
      </c>
      <c r="M739">
        <v>-9.6686405489428504E-3</v>
      </c>
      <c r="N739">
        <v>-5.2803644538662996E-3</v>
      </c>
      <c r="O739">
        <v>2.2630616495547699E-2</v>
      </c>
      <c r="P739">
        <v>1.34382784304087E-2</v>
      </c>
      <c r="Q739">
        <v>-2.1864381889777899E-2</v>
      </c>
      <c r="R739">
        <v>9.7661532278793504E-3</v>
      </c>
      <c r="S739">
        <v>-2.3962063583956299E-2</v>
      </c>
      <c r="T739">
        <v>4.7981879015481501E-3</v>
      </c>
      <c r="U739">
        <v>-9.4215131081803096E-3</v>
      </c>
      <c r="V739">
        <v>-2.5664559814822601E-3</v>
      </c>
      <c r="W739">
        <v>1.5008207301517799E-2</v>
      </c>
      <c r="X739">
        <v>3.77053413838326E-3</v>
      </c>
      <c r="Y739">
        <v>8.6936796953889506E-3</v>
      </c>
      <c r="Z739">
        <v>2.53506722963702E-2</v>
      </c>
      <c r="AA739">
        <v>-2.32834813768775E-2</v>
      </c>
      <c r="AB739">
        <v>-3.0803903732492602E-3</v>
      </c>
      <c r="AC739">
        <v>1.7613908251045501E-3</v>
      </c>
    </row>
    <row r="740" spans="1:33" x14ac:dyDescent="0.2">
      <c r="A740">
        <v>2015</v>
      </c>
      <c r="B740">
        <v>1</v>
      </c>
      <c r="C740" t="s">
        <v>228</v>
      </c>
      <c r="D740">
        <v>1.0645864614557501</v>
      </c>
      <c r="E740">
        <v>1.8794901115918399E-2</v>
      </c>
      <c r="F740">
        <v>6.6532330233562995E-4</v>
      </c>
      <c r="G740">
        <v>0.13695605900663901</v>
      </c>
      <c r="H740">
        <v>4.7643242861707801E-3</v>
      </c>
      <c r="I740">
        <v>1.11658860078107E-2</v>
      </c>
      <c r="J740">
        <v>-1.7628390906953E-3</v>
      </c>
      <c r="K740">
        <v>-1.41368233970565E-2</v>
      </c>
      <c r="L740">
        <v>-9.4909648935713707E-3</v>
      </c>
      <c r="M740">
        <v>-3.5036512935410602E-2</v>
      </c>
      <c r="N740">
        <v>1.05510164623341E-2</v>
      </c>
      <c r="O740">
        <v>4.4774807908993998E-2</v>
      </c>
      <c r="P740">
        <v>7.9825392439858301E-3</v>
      </c>
      <c r="Q740">
        <v>3.2150570179354403E-2</v>
      </c>
      <c r="R740">
        <v>-3.01031597076262E-3</v>
      </c>
      <c r="S740">
        <v>-4.1931217000016202E-2</v>
      </c>
      <c r="T740">
        <v>-2.8781014708918599E-3</v>
      </c>
      <c r="U740">
        <v>3.9904240070908897E-3</v>
      </c>
      <c r="V740">
        <v>-2.5004020848914399E-2</v>
      </c>
      <c r="W740">
        <v>3.7589840103264299E-2</v>
      </c>
      <c r="X740">
        <v>-5.2913233925636301E-2</v>
      </c>
      <c r="Y740">
        <v>3.70901654162369E-2</v>
      </c>
      <c r="Z740">
        <v>1.2042615663935399E-2</v>
      </c>
      <c r="AA740">
        <v>-4.0452597358016498E-2</v>
      </c>
      <c r="AB740">
        <v>4.4838012499255703E-2</v>
      </c>
      <c r="AC740">
        <v>1.5941110806669E-2</v>
      </c>
    </row>
    <row r="741" spans="1:33" x14ac:dyDescent="0.2">
      <c r="A741">
        <v>2015</v>
      </c>
      <c r="B741">
        <v>1</v>
      </c>
      <c r="C741" t="s">
        <v>327</v>
      </c>
      <c r="D741">
        <v>1.4542902609314201</v>
      </c>
      <c r="E741">
        <v>7.8394619676371794E-3</v>
      </c>
      <c r="F741">
        <v>6.7260022999946097E-4</v>
      </c>
      <c r="G741">
        <v>0.11987511912724</v>
      </c>
      <c r="H741">
        <v>7.9184595495206608E-3</v>
      </c>
      <c r="I741">
        <v>6.1524398809906698E-2</v>
      </c>
      <c r="J741">
        <v>-2.3034810879959199E-2</v>
      </c>
      <c r="K741">
        <v>-1.7956354081646E-2</v>
      </c>
      <c r="L741">
        <v>-1.91289507085926E-3</v>
      </c>
      <c r="M741">
        <v>-2.6357839845015602E-3</v>
      </c>
      <c r="N741">
        <v>-6.6488191340463298E-2</v>
      </c>
      <c r="O741">
        <v>3.4641399191884499E-3</v>
      </c>
      <c r="P741">
        <v>9.4136368203874207E-3</v>
      </c>
      <c r="Q741">
        <v>3.6168689967399298E-3</v>
      </c>
      <c r="R741">
        <v>-2.4072132709408899E-2</v>
      </c>
      <c r="S741">
        <v>6.0283866609292603E-3</v>
      </c>
      <c r="T741">
        <v>-1.12486832431761E-2</v>
      </c>
      <c r="U741">
        <v>2.6886122422004499E-2</v>
      </c>
      <c r="V741">
        <v>-1.5643396803342501E-2</v>
      </c>
      <c r="W741">
        <v>-1.1560481529236399E-3</v>
      </c>
      <c r="X741">
        <v>-9.3865835568775896E-3</v>
      </c>
      <c r="Y741">
        <v>1.4174593169723399E-3</v>
      </c>
      <c r="Z741">
        <v>-1.85567177253518E-2</v>
      </c>
      <c r="AA741">
        <v>-2.5791557070400698E-3</v>
      </c>
      <c r="AB741">
        <v>-5.1801207474489602E-3</v>
      </c>
      <c r="AC741">
        <v>9.43345200495368E-3</v>
      </c>
    </row>
    <row r="742" spans="1:33" x14ac:dyDescent="0.2">
      <c r="A742">
        <v>2015</v>
      </c>
      <c r="B742">
        <v>0</v>
      </c>
      <c r="C742" t="s">
        <v>102</v>
      </c>
      <c r="D742">
        <v>-0.642974558177142</v>
      </c>
      <c r="E742">
        <v>7.8862144396118494E-3</v>
      </c>
      <c r="F742" s="1">
        <v>8.3219141744018206E-5</v>
      </c>
      <c r="G742">
        <v>-5.3202341698979402E-2</v>
      </c>
      <c r="H742">
        <v>3.2583390424411399E-2</v>
      </c>
      <c r="I742">
        <v>5.1555960475738304E-3</v>
      </c>
      <c r="J742">
        <v>-2.6232630905571101E-2</v>
      </c>
      <c r="K742">
        <v>7.3588768117547497E-3</v>
      </c>
      <c r="L742">
        <v>-2.2409466866798799E-2</v>
      </c>
      <c r="M742">
        <v>1.38050781891563E-2</v>
      </c>
      <c r="N742">
        <v>3.27829069003608E-3</v>
      </c>
      <c r="O742">
        <v>-2.2669968564673201E-3</v>
      </c>
      <c r="P742">
        <v>6.42524220666845E-3</v>
      </c>
      <c r="Q742">
        <v>-9.4277879603436691E-3</v>
      </c>
      <c r="R742">
        <v>1.47270662197984E-2</v>
      </c>
      <c r="S742">
        <v>-9.0388832985002499E-3</v>
      </c>
      <c r="T742">
        <v>8.2026147755226396E-3</v>
      </c>
      <c r="U742">
        <v>-1.7468584660616199E-2</v>
      </c>
      <c r="V742">
        <v>-2.5925387940077902E-3</v>
      </c>
      <c r="W742">
        <v>6.62936028929047E-3</v>
      </c>
      <c r="X742">
        <v>4.7392757216236101E-3</v>
      </c>
      <c r="Y742">
        <v>-1.53562345304916E-2</v>
      </c>
      <c r="Z742">
        <v>8.8694575405489397E-3</v>
      </c>
      <c r="AA742">
        <v>2.1557365797846002E-3</v>
      </c>
      <c r="AB742">
        <v>5.8501923483655297E-4</v>
      </c>
      <c r="AC742">
        <v>1.20659372743335E-3</v>
      </c>
    </row>
    <row r="743" spans="1:33" x14ac:dyDescent="0.2">
      <c r="A743">
        <v>2015</v>
      </c>
      <c r="B743">
        <v>1</v>
      </c>
      <c r="C743" t="s">
        <v>415</v>
      </c>
      <c r="D743">
        <v>1.4538265851307699</v>
      </c>
      <c r="E743">
        <v>6.5700353285794103E-3</v>
      </c>
      <c r="F743">
        <v>5.62695499908921E-4</v>
      </c>
      <c r="G743">
        <v>0.109627933475144</v>
      </c>
      <c r="H743">
        <v>1.5407446498281901E-3</v>
      </c>
      <c r="I743">
        <v>5.0740873396959998E-2</v>
      </c>
      <c r="J743">
        <v>6.1848312343565203E-3</v>
      </c>
      <c r="K743">
        <v>-1.7766983751430401E-2</v>
      </c>
      <c r="L743">
        <v>-4.58741056669107E-3</v>
      </c>
      <c r="M743">
        <v>1.7763727212630899E-2</v>
      </c>
      <c r="N743">
        <v>-6.3474341205451102E-3</v>
      </c>
      <c r="O743">
        <v>2.47696968913487E-2</v>
      </c>
      <c r="P743">
        <v>-1.8333631489102001E-2</v>
      </c>
      <c r="Q743">
        <v>-8.3576416834971895E-4</v>
      </c>
      <c r="R743">
        <v>2.16921216189388E-3</v>
      </c>
      <c r="S743">
        <v>2.2435652013995399E-2</v>
      </c>
      <c r="T743">
        <v>-1.50200963941642E-2</v>
      </c>
      <c r="U743">
        <v>-6.8921490604238597E-3</v>
      </c>
      <c r="V743">
        <v>-5.3544062446633303E-3</v>
      </c>
      <c r="W743">
        <v>-2.1599140531912201E-2</v>
      </c>
      <c r="X743">
        <v>2.93669253342786E-2</v>
      </c>
      <c r="Y743">
        <v>-2.0676517855021E-2</v>
      </c>
      <c r="Z743">
        <v>5.6917583901875202E-3</v>
      </c>
      <c r="AA743">
        <v>-2.2296570344810099E-2</v>
      </c>
      <c r="AB743">
        <v>-1.3615048534549401E-2</v>
      </c>
      <c r="AC743">
        <v>6.8100293472082903E-3</v>
      </c>
    </row>
    <row r="744" spans="1:33" x14ac:dyDescent="0.2">
      <c r="A744">
        <v>2015</v>
      </c>
      <c r="B744">
        <v>0</v>
      </c>
      <c r="C744" t="s">
        <v>391</v>
      </c>
      <c r="D744">
        <v>-0.74828924418992104</v>
      </c>
      <c r="E744">
        <v>1.13274058753331E-2</v>
      </c>
      <c r="F744">
        <v>1.68906871984654E-4</v>
      </c>
      <c r="G744">
        <v>-7.4386007701289197E-2</v>
      </c>
      <c r="H744">
        <v>-2.1745951744495701E-2</v>
      </c>
      <c r="I744" s="1">
        <v>8.0870622167663194E-6</v>
      </c>
      <c r="J744">
        <v>-2.5168578130266902E-3</v>
      </c>
      <c r="K744">
        <v>8.1895787179395701E-3</v>
      </c>
      <c r="L744">
        <v>1.1069428854186301E-2</v>
      </c>
      <c r="M744">
        <v>2.29727030513681E-3</v>
      </c>
      <c r="N744">
        <v>2.3874426027438301E-3</v>
      </c>
      <c r="O744">
        <v>-3.3139777666788299E-4</v>
      </c>
      <c r="P744">
        <v>-1.3323395053415E-2</v>
      </c>
      <c r="Q744">
        <v>3.9575296208459298E-3</v>
      </c>
      <c r="R744">
        <v>2.1787111754717099E-2</v>
      </c>
      <c r="S744">
        <v>4.2525573700233797E-3</v>
      </c>
      <c r="T744">
        <v>9.9176541011383994E-3</v>
      </c>
      <c r="U744">
        <v>-9.0939605059252402E-4</v>
      </c>
      <c r="V744">
        <v>1.36051582075705E-2</v>
      </c>
      <c r="W744">
        <v>-4.6152546171175498E-3</v>
      </c>
      <c r="X744">
        <v>1.08259369608387E-2</v>
      </c>
      <c r="Y744">
        <v>-3.9701312988372102E-3</v>
      </c>
      <c r="Z744">
        <v>5.6005320095256505E-4</v>
      </c>
      <c r="AA744">
        <v>3.53147601121626E-4</v>
      </c>
      <c r="AB744">
        <v>-4.4862646594407199E-4</v>
      </c>
      <c r="AC744">
        <v>-7.8740785214666403E-3</v>
      </c>
    </row>
    <row r="745" spans="1:33" x14ac:dyDescent="0.2">
      <c r="A745">
        <v>2015</v>
      </c>
      <c r="B745">
        <v>1</v>
      </c>
      <c r="C745" t="s">
        <v>420</v>
      </c>
      <c r="D745">
        <v>1.64430447657491</v>
      </c>
      <c r="E745">
        <v>6.3501522024375897E-3</v>
      </c>
      <c r="F745">
        <v>8.2729129208030099E-4</v>
      </c>
      <c r="G745">
        <v>0.121838628113125</v>
      </c>
      <c r="H745">
        <v>1.8787843955349801E-2</v>
      </c>
      <c r="I745">
        <v>-3.2849026126204203E-2</v>
      </c>
      <c r="J745">
        <v>-3.95191501921714E-2</v>
      </c>
      <c r="K745">
        <v>-1.43976108546076E-2</v>
      </c>
      <c r="L745">
        <v>-3.1071915712962898E-3</v>
      </c>
      <c r="M745">
        <v>1.8000719855266101E-3</v>
      </c>
      <c r="N745">
        <v>-2.9383965994219899E-2</v>
      </c>
      <c r="O745">
        <v>-1.43159073884559E-2</v>
      </c>
      <c r="P745">
        <v>1.09959554163913E-2</v>
      </c>
      <c r="Q745">
        <v>4.4154970220264003E-2</v>
      </c>
      <c r="R745">
        <v>-1.6279762577668E-2</v>
      </c>
      <c r="S745">
        <v>4.1442630047344104E-3</v>
      </c>
      <c r="T745">
        <v>-5.9877478196194303E-3</v>
      </c>
      <c r="U745">
        <v>1.9981294098678101E-2</v>
      </c>
      <c r="V745">
        <v>6.3649919879760097E-2</v>
      </c>
      <c r="W745">
        <v>-6.2466378168587796E-3</v>
      </c>
      <c r="X745">
        <v>3.3871362314440898E-3</v>
      </c>
      <c r="Y745">
        <v>-4.5302543859075E-4</v>
      </c>
      <c r="Z745">
        <v>5.3804087136379401E-3</v>
      </c>
      <c r="AA745">
        <v>1.4576559484803599E-2</v>
      </c>
      <c r="AB745">
        <v>-2.97845109522729E-3</v>
      </c>
      <c r="AC745">
        <v>-2.8080936683987E-2</v>
      </c>
    </row>
    <row r="746" spans="1:33" x14ac:dyDescent="0.2">
      <c r="A746">
        <v>2015</v>
      </c>
      <c r="B746">
        <v>0</v>
      </c>
      <c r="C746" t="s">
        <v>390</v>
      </c>
      <c r="D746">
        <v>-0.83885870131281304</v>
      </c>
      <c r="E746">
        <v>7.1988504466788004E-3</v>
      </c>
      <c r="F746">
        <v>1.3927456326845799E-4</v>
      </c>
      <c r="G746">
        <v>-6.6278610243931294E-2</v>
      </c>
      <c r="H746">
        <v>-1.7615843330723101E-2</v>
      </c>
      <c r="I746">
        <v>-1.26807757632374E-2</v>
      </c>
      <c r="J746">
        <v>2.7086809485250898E-2</v>
      </c>
      <c r="K746">
        <v>8.7040226128961406E-3</v>
      </c>
      <c r="L746">
        <v>4.5398017063814399E-3</v>
      </c>
      <c r="M746">
        <v>6.0399650485013804E-3</v>
      </c>
      <c r="N746">
        <v>1.2092134702092401E-2</v>
      </c>
      <c r="O746">
        <v>-5.8195789741257104E-3</v>
      </c>
      <c r="P746">
        <v>-1.62572496875659E-3</v>
      </c>
      <c r="Q746">
        <v>1.10592221529558E-2</v>
      </c>
      <c r="R746">
        <v>9.0043600506861908E-3</v>
      </c>
      <c r="S746">
        <v>1.1423788933849099E-2</v>
      </c>
      <c r="T746">
        <v>2.63393642226338E-3</v>
      </c>
      <c r="U746">
        <v>-1.5291208083571E-2</v>
      </c>
      <c r="V746">
        <v>1.2242126840208501E-2</v>
      </c>
      <c r="W746">
        <v>-1.24158826441683E-2</v>
      </c>
      <c r="X746">
        <v>-1.76446583399789E-2</v>
      </c>
      <c r="Y746">
        <v>-1.04311448357255E-3</v>
      </c>
      <c r="Z746">
        <v>9.3110474393435297E-3</v>
      </c>
      <c r="AA746">
        <v>5.29302992668152E-3</v>
      </c>
      <c r="AB746">
        <v>7.2547253588996002E-3</v>
      </c>
      <c r="AC746">
        <v>-5.70888607582868E-3</v>
      </c>
    </row>
    <row r="747" spans="1:33" x14ac:dyDescent="0.2">
      <c r="A747">
        <v>2015</v>
      </c>
      <c r="B747">
        <v>0</v>
      </c>
      <c r="C747" t="s">
        <v>359</v>
      </c>
      <c r="D747">
        <v>-0.71336613864422904</v>
      </c>
      <c r="E747">
        <v>1.06220939849343E-2</v>
      </c>
      <c r="F747">
        <v>1.4193417280993899E-4</v>
      </c>
      <c r="G747">
        <v>-6.8638094363414504E-2</v>
      </c>
      <c r="H747">
        <v>1.8811339801857901E-3</v>
      </c>
      <c r="I747">
        <v>2.3225403477983901E-2</v>
      </c>
      <c r="J747">
        <v>7.1126812202734601E-3</v>
      </c>
      <c r="K747">
        <v>5.4083207592748603E-3</v>
      </c>
      <c r="L747">
        <v>-7.86215988121375E-3</v>
      </c>
      <c r="M747">
        <v>-3.9522914180251199E-3</v>
      </c>
      <c r="N747">
        <v>1.81873304431061E-3</v>
      </c>
      <c r="O747">
        <v>6.0742080246835002E-3</v>
      </c>
      <c r="P747">
        <v>1.0236443700302701E-2</v>
      </c>
      <c r="Q747">
        <v>-2.1236207344209002E-2</v>
      </c>
      <c r="R747">
        <v>-5.8003719304534898E-3</v>
      </c>
      <c r="S747">
        <v>2.08201131159797E-3</v>
      </c>
      <c r="T747">
        <v>5.0898625754123303E-3</v>
      </c>
      <c r="U747">
        <v>-2.6526856242570999E-4</v>
      </c>
      <c r="V747">
        <v>-4.7665127359309001E-2</v>
      </c>
      <c r="W747" s="1">
        <v>5.1450936498339397E-5</v>
      </c>
      <c r="X747">
        <v>1.1696235090531099E-2</v>
      </c>
      <c r="Y747">
        <v>1.07815680683993E-3</v>
      </c>
      <c r="Z747">
        <v>-1.22937084542295E-3</v>
      </c>
      <c r="AA747">
        <v>-5.5629780678378704E-3</v>
      </c>
      <c r="AB747">
        <v>-5.2559257783446698E-4</v>
      </c>
      <c r="AC747">
        <v>2.2019506597816398E-2</v>
      </c>
      <c r="AD747" s="1"/>
    </row>
    <row r="748" spans="1:33" x14ac:dyDescent="0.2">
      <c r="A748">
        <v>2015</v>
      </c>
      <c r="B748">
        <v>0</v>
      </c>
      <c r="C748" t="s">
        <v>475</v>
      </c>
      <c r="D748">
        <v>-0.78849585329920302</v>
      </c>
      <c r="E748">
        <v>1.43179533876804E-2</v>
      </c>
      <c r="F748">
        <v>2.41838891696526E-4</v>
      </c>
      <c r="G748">
        <v>-8.8309981165627494E-2</v>
      </c>
      <c r="H748">
        <v>1.3789407313118399E-2</v>
      </c>
      <c r="I748">
        <v>1.0410557690927301E-2</v>
      </c>
      <c r="J748">
        <v>1.6473932793916998E-2</v>
      </c>
      <c r="K748">
        <v>1.16294527438341E-2</v>
      </c>
      <c r="L748">
        <v>-1.65844247494434E-2</v>
      </c>
      <c r="M748">
        <v>-2.1982563823990001E-2</v>
      </c>
      <c r="N748">
        <v>3.81986016128643E-3</v>
      </c>
      <c r="O748">
        <v>1.50500558479713E-2</v>
      </c>
      <c r="P748">
        <v>-1.10013878491009E-2</v>
      </c>
      <c r="Q748">
        <v>-4.7593306902704802E-2</v>
      </c>
      <c r="R748">
        <v>1.00113162351989E-2</v>
      </c>
      <c r="S748">
        <v>-1.7473475459172699E-2</v>
      </c>
      <c r="T748">
        <v>6.9964203681122704E-3</v>
      </c>
      <c r="U748">
        <v>-8.9691818001776894E-3</v>
      </c>
      <c r="V748">
        <v>3.1846837185421702E-2</v>
      </c>
      <c r="W748">
        <v>9.08846788010809E-3</v>
      </c>
      <c r="X748">
        <v>2.0111578541091701E-2</v>
      </c>
      <c r="Y748">
        <v>2.01684967045461E-2</v>
      </c>
      <c r="Z748">
        <v>2.2109967953328501E-2</v>
      </c>
      <c r="AA748">
        <v>-1.54441218588045E-2</v>
      </c>
      <c r="AB748">
        <v>-3.1932909948246498E-3</v>
      </c>
      <c r="AC748">
        <v>-1.3023468567642299E-2</v>
      </c>
    </row>
    <row r="749" spans="1:33" x14ac:dyDescent="0.2">
      <c r="A749">
        <v>2015</v>
      </c>
      <c r="B749">
        <v>0</v>
      </c>
      <c r="C749" t="s">
        <v>491</v>
      </c>
      <c r="D749">
        <v>-0.68184924967454796</v>
      </c>
      <c r="E749">
        <v>1.47962690115199E-2</v>
      </c>
      <c r="F749">
        <v>1.7963381961721899E-4</v>
      </c>
      <c r="G749">
        <v>-7.7667458593271593E-2</v>
      </c>
      <c r="H749">
        <v>-3.0530325071280598E-3</v>
      </c>
      <c r="I749">
        <v>-4.6779943540972797E-3</v>
      </c>
      <c r="J749">
        <v>5.1496483025782903E-3</v>
      </c>
      <c r="K749">
        <v>7.9852860679788893E-3</v>
      </c>
      <c r="L749">
        <v>1.9716360148729602E-3</v>
      </c>
      <c r="M749">
        <v>-4.8335019995878799E-3</v>
      </c>
      <c r="N749">
        <v>-2.9199747943935699E-2</v>
      </c>
      <c r="O749">
        <v>6.1708122976806999E-3</v>
      </c>
      <c r="P749">
        <v>-4.06281747106389E-3</v>
      </c>
      <c r="Q749">
        <v>-4.6822045601938103E-3</v>
      </c>
      <c r="R749">
        <v>1.69960407017856E-3</v>
      </c>
      <c r="S749">
        <v>1.25899770946819E-2</v>
      </c>
      <c r="T749">
        <v>5.9030905949734903E-3</v>
      </c>
      <c r="U749">
        <v>-4.3023497844318099E-3</v>
      </c>
      <c r="V749" s="1">
        <v>-2.6768621935310102E-5</v>
      </c>
      <c r="W749">
        <v>-1.39488101584657E-2</v>
      </c>
      <c r="X749">
        <v>-1.78349620802759E-2</v>
      </c>
      <c r="Y749">
        <v>4.9425169526208504E-3</v>
      </c>
      <c r="Z749">
        <v>6.39729194308846E-3</v>
      </c>
      <c r="AA749">
        <v>-4.0108825384425296E-3</v>
      </c>
      <c r="AB749">
        <v>4.5977506206661703E-2</v>
      </c>
      <c r="AC749">
        <v>2.4678086234267702E-4</v>
      </c>
    </row>
    <row r="750" spans="1:33" x14ac:dyDescent="0.2">
      <c r="A750">
        <v>2015</v>
      </c>
      <c r="B750">
        <v>1</v>
      </c>
      <c r="C750" t="s">
        <v>156</v>
      </c>
      <c r="D750">
        <v>1.66547027272297</v>
      </c>
      <c r="E750">
        <v>7.7332364667520997E-3</v>
      </c>
      <c r="F750">
        <v>1.05552428151786E-3</v>
      </c>
      <c r="G750">
        <v>0.136266040396711</v>
      </c>
      <c r="H750">
        <v>-3.7374734807994303E-2</v>
      </c>
      <c r="I750">
        <v>7.6466859662333603E-2</v>
      </c>
      <c r="J750">
        <v>-2.8719025049727298E-3</v>
      </c>
      <c r="K750">
        <v>-2.30664877780257E-2</v>
      </c>
      <c r="L750">
        <v>3.7107110278011002E-2</v>
      </c>
      <c r="M750">
        <v>-2.42135261839358E-2</v>
      </c>
      <c r="N750">
        <v>6.0351068343191601E-2</v>
      </c>
      <c r="O750">
        <v>2.4059002520373199E-2</v>
      </c>
      <c r="P750">
        <v>5.6536717953355902E-4</v>
      </c>
      <c r="Q750">
        <v>9.4925981612250295E-3</v>
      </c>
      <c r="R750">
        <v>-2.0790475138170499E-2</v>
      </c>
      <c r="S750">
        <v>1.04454246920231E-2</v>
      </c>
      <c r="T750">
        <v>-1.09607914054776E-2</v>
      </c>
      <c r="U750">
        <v>2.3662631571427999E-2</v>
      </c>
      <c r="V750">
        <v>1.5402394081897801E-2</v>
      </c>
      <c r="W750">
        <v>-7.4276541137528697E-3</v>
      </c>
      <c r="X750">
        <v>5.9752868376862197E-3</v>
      </c>
      <c r="Y750">
        <v>2.0842865378843601E-2</v>
      </c>
      <c r="Z750">
        <v>-1.38268798015458E-2</v>
      </c>
      <c r="AA750">
        <v>-2.5531194408473599E-2</v>
      </c>
      <c r="AB750">
        <v>-4.6530996699452001E-2</v>
      </c>
      <c r="AC750">
        <v>-5.8755521364445996E-3</v>
      </c>
    </row>
    <row r="751" spans="1:33" x14ac:dyDescent="0.2">
      <c r="A751">
        <v>2015</v>
      </c>
      <c r="B751">
        <v>0</v>
      </c>
      <c r="C751" t="s">
        <v>109</v>
      </c>
      <c r="D751">
        <v>-0.59378753023224995</v>
      </c>
      <c r="E751">
        <v>1.02318380187418E-2</v>
      </c>
      <c r="F751" s="1">
        <v>9.0964446770756301E-5</v>
      </c>
      <c r="G751">
        <v>-5.6061402631232798E-2</v>
      </c>
      <c r="H751">
        <v>-1.80171580016458E-2</v>
      </c>
      <c r="I751">
        <v>1.5862212911023601E-2</v>
      </c>
      <c r="J751">
        <v>-2.5490413130878999E-3</v>
      </c>
      <c r="K751">
        <v>3.8874281937434198E-3</v>
      </c>
      <c r="L751">
        <v>1.9501021150660401E-2</v>
      </c>
      <c r="M751">
        <v>-1.8862877047361101E-2</v>
      </c>
      <c r="N751">
        <v>3.3236202898493301E-3</v>
      </c>
      <c r="O751">
        <v>2.9449425910136998E-2</v>
      </c>
      <c r="P751">
        <v>-6.8031684601516595E-4</v>
      </c>
      <c r="Q751">
        <v>1.8048437556221601E-3</v>
      </c>
      <c r="R751">
        <v>3.7205903189749499E-3</v>
      </c>
      <c r="S751">
        <v>-2.4880574036413899E-2</v>
      </c>
      <c r="T751">
        <v>8.7521809327989596E-3</v>
      </c>
      <c r="U751">
        <v>-2.98557840819363E-3</v>
      </c>
      <c r="V751">
        <v>-1.4156186796898699E-2</v>
      </c>
      <c r="W751">
        <v>2.3869857526374501E-2</v>
      </c>
      <c r="X751">
        <v>-1.0180413932182501E-2</v>
      </c>
      <c r="Y751">
        <v>1.8683387035732E-2</v>
      </c>
      <c r="Z751">
        <v>-1.34733421500691E-3</v>
      </c>
      <c r="AA751">
        <v>-2.8133181356972101E-2</v>
      </c>
      <c r="AB751">
        <v>-8.2902937879515204E-4</v>
      </c>
      <c r="AC751">
        <v>6.7753001825219799E-3</v>
      </c>
    </row>
    <row r="752" spans="1:33" x14ac:dyDescent="0.2">
      <c r="A752">
        <v>2015</v>
      </c>
      <c r="B752">
        <v>0</v>
      </c>
      <c r="C752" t="s">
        <v>454</v>
      </c>
      <c r="D752">
        <v>-0.838928649186654</v>
      </c>
      <c r="E752">
        <v>1.3949044537718501E-2</v>
      </c>
      <c r="F752">
        <v>2.72305654830944E-4</v>
      </c>
      <c r="G752">
        <v>-9.2709431310152302E-2</v>
      </c>
      <c r="H752">
        <v>3.5269326172526802E-2</v>
      </c>
      <c r="I752">
        <v>1.42438970121443E-2</v>
      </c>
      <c r="J752">
        <v>7.7258812220329896E-3</v>
      </c>
      <c r="K752">
        <v>1.15805558027859E-2</v>
      </c>
      <c r="L752">
        <v>-4.3510545410205999E-2</v>
      </c>
      <c r="M752">
        <v>3.3390984287606597E-2</v>
      </c>
      <c r="N752">
        <v>-7.2647166870878303E-3</v>
      </c>
      <c r="O752">
        <v>-4.6834710874005099E-2</v>
      </c>
      <c r="P752">
        <v>1.12950332742347E-2</v>
      </c>
      <c r="Q752">
        <v>-2.37597235525643E-2</v>
      </c>
      <c r="R752">
        <v>-6.3722177327574401E-3</v>
      </c>
      <c r="S752">
        <v>-2.5722780313906599E-3</v>
      </c>
      <c r="T752">
        <v>1.41100496022114E-3</v>
      </c>
      <c r="U752">
        <v>5.12169136800139E-3</v>
      </c>
      <c r="V752">
        <v>-7.1491269312551099E-3</v>
      </c>
      <c r="W752">
        <v>7.3788510280529103E-3</v>
      </c>
      <c r="X752">
        <v>-3.0551265990450098E-3</v>
      </c>
      <c r="Y752">
        <v>-3.3479107199218101E-2</v>
      </c>
      <c r="Z752">
        <v>-1.3986098695537699E-2</v>
      </c>
      <c r="AA752">
        <v>4.7937649461018597E-2</v>
      </c>
      <c r="AB752">
        <v>3.0405954316330801E-3</v>
      </c>
      <c r="AC752">
        <v>5.42995466692529E-3</v>
      </c>
      <c r="AG752" s="1"/>
    </row>
    <row r="753" spans="1:34" x14ac:dyDescent="0.2">
      <c r="A753">
        <v>2015</v>
      </c>
      <c r="B753">
        <v>0</v>
      </c>
      <c r="C753" t="s">
        <v>90</v>
      </c>
      <c r="D753">
        <v>-0.83015950194460597</v>
      </c>
      <c r="E753">
        <v>2.87853191950097E-2</v>
      </c>
      <c r="F753">
        <v>5.5900945703663105E-4</v>
      </c>
      <c r="G753">
        <v>-0.13319574619380201</v>
      </c>
      <c r="H753">
        <v>3.1618888355440702E-2</v>
      </c>
      <c r="I753">
        <v>-1.3366636486009499E-2</v>
      </c>
      <c r="J753">
        <v>-1.9480903029942299E-2</v>
      </c>
      <c r="K753">
        <v>1.1558999399848099E-2</v>
      </c>
      <c r="L753">
        <v>-2.2993408277665599E-2</v>
      </c>
      <c r="M753">
        <v>2.337030385648E-2</v>
      </c>
      <c r="N753">
        <v>-3.35877892474565E-2</v>
      </c>
      <c r="O753">
        <v>1.36026258925708E-2</v>
      </c>
      <c r="P753">
        <v>-1.86444131256117E-2</v>
      </c>
      <c r="Q753">
        <v>1.9222179357175299E-2</v>
      </c>
      <c r="R753">
        <v>-0.106162795702392</v>
      </c>
      <c r="S753">
        <v>-9.3562185254810904E-3</v>
      </c>
      <c r="T753">
        <v>1.1022226431939701E-2</v>
      </c>
      <c r="U753">
        <v>0.107089281878727</v>
      </c>
      <c r="V753">
        <v>2.90388993482067E-2</v>
      </c>
      <c r="W753">
        <v>3.6227193648425797E-2</v>
      </c>
      <c r="X753">
        <v>1.2410171153612501E-2</v>
      </c>
      <c r="Y753">
        <v>-2.47227355679661E-2</v>
      </c>
      <c r="Z753">
        <v>-8.5651292280163896E-2</v>
      </c>
      <c r="AA753">
        <v>-1.48124200394294E-2</v>
      </c>
      <c r="AB753">
        <v>-1.2881830472261701E-2</v>
      </c>
      <c r="AC753">
        <v>-1.09606004802805E-2</v>
      </c>
      <c r="AG753" s="1"/>
    </row>
    <row r="754" spans="1:34" x14ac:dyDescent="0.2">
      <c r="A754">
        <v>2015</v>
      </c>
      <c r="B754">
        <v>1</v>
      </c>
      <c r="C754" t="s">
        <v>362</v>
      </c>
      <c r="D754">
        <v>1.3315123086663101</v>
      </c>
      <c r="E754">
        <v>1.8024113515975701E-2</v>
      </c>
      <c r="F754">
        <v>1.18578418920041E-3</v>
      </c>
      <c r="G754">
        <v>0.167493813919322</v>
      </c>
      <c r="H754">
        <v>-3.0325243289347301E-2</v>
      </c>
      <c r="I754">
        <v>2.5106693031840099E-2</v>
      </c>
      <c r="J754">
        <v>-5.75374491322252E-3</v>
      </c>
      <c r="K754">
        <v>-2.26793655751969E-2</v>
      </c>
      <c r="L754">
        <v>4.3448896909931499E-2</v>
      </c>
      <c r="M754">
        <v>2.97168007118578E-2</v>
      </c>
      <c r="N754">
        <v>-6.5586485172066901E-3</v>
      </c>
      <c r="O754">
        <v>-1.8886154617708401E-2</v>
      </c>
      <c r="P754">
        <v>-5.0104605984420902E-2</v>
      </c>
      <c r="Q754">
        <v>9.7871574192952802E-3</v>
      </c>
      <c r="R754">
        <v>-2.3401086182465301E-2</v>
      </c>
      <c r="S754">
        <v>-5.2548100040734201E-2</v>
      </c>
      <c r="T754">
        <v>-1.5812070639297199E-2</v>
      </c>
      <c r="U754">
        <v>1.77445985673228E-2</v>
      </c>
      <c r="V754">
        <v>-8.8384868308023605E-3</v>
      </c>
      <c r="W754">
        <v>6.8300375246869202E-2</v>
      </c>
      <c r="X754">
        <v>-8.6845838591353197E-2</v>
      </c>
      <c r="Y754">
        <v>-2.2012422240216701E-2</v>
      </c>
      <c r="Z754">
        <v>-4.2763130793906597E-2</v>
      </c>
      <c r="AA754">
        <v>2.0123811043198801E-2</v>
      </c>
      <c r="AB754">
        <v>8.4112007507372594E-3</v>
      </c>
      <c r="AC754">
        <v>4.2129257306175597E-3</v>
      </c>
    </row>
    <row r="755" spans="1:34" x14ac:dyDescent="0.2">
      <c r="A755">
        <v>2015</v>
      </c>
      <c r="B755">
        <v>1</v>
      </c>
      <c r="C755" t="s">
        <v>341</v>
      </c>
      <c r="D755">
        <v>1.7782235189470501</v>
      </c>
      <c r="E755">
        <v>8.2070959439865098E-3</v>
      </c>
      <c r="F755">
        <v>1.43526829628987E-3</v>
      </c>
      <c r="G755">
        <v>0.149849742584727</v>
      </c>
      <c r="H755">
        <v>-2.7403005751717599E-2</v>
      </c>
      <c r="I755">
        <v>-3.3261536212904501E-2</v>
      </c>
      <c r="J755">
        <v>-2.5205124087410401E-2</v>
      </c>
      <c r="K755">
        <v>-1.5827941810195902E-2</v>
      </c>
      <c r="L755">
        <v>4.91861428009603E-2</v>
      </c>
      <c r="M755">
        <v>-3.9062871503344601E-2</v>
      </c>
      <c r="N755">
        <v>9.0387655042314403E-3</v>
      </c>
      <c r="O755">
        <v>-1.34751341242785E-2</v>
      </c>
      <c r="P755">
        <v>-7.7779897871337097E-3</v>
      </c>
      <c r="Q755">
        <v>5.33453916684541E-3</v>
      </c>
      <c r="R755">
        <v>3.6554875035344998E-2</v>
      </c>
      <c r="S755">
        <v>1.39986778924626E-2</v>
      </c>
      <c r="T755">
        <v>-8.0686669649983993E-3</v>
      </c>
      <c r="U755">
        <v>-2.6697144641209501E-2</v>
      </c>
      <c r="V755">
        <v>8.2234850066356502E-2</v>
      </c>
      <c r="W755">
        <v>-2.3250098013154901E-2</v>
      </c>
      <c r="X755">
        <v>-4.3631790256694898E-2</v>
      </c>
      <c r="Y755">
        <v>4.69858097683159E-2</v>
      </c>
      <c r="Z755">
        <v>1.9210994938916402E-2</v>
      </c>
      <c r="AA755">
        <v>1.4894730954115001E-2</v>
      </c>
      <c r="AB755">
        <v>4.7217983942748898E-3</v>
      </c>
      <c r="AC755">
        <v>-3.8809387927622903E-2</v>
      </c>
    </row>
    <row r="756" spans="1:34" x14ac:dyDescent="0.2">
      <c r="A756">
        <v>2015</v>
      </c>
      <c r="B756">
        <v>0</v>
      </c>
      <c r="C756" t="s">
        <v>336</v>
      </c>
      <c r="D756">
        <v>-0.69746109214638596</v>
      </c>
      <c r="E756">
        <v>1.8420394850920601E-2</v>
      </c>
      <c r="F756">
        <v>2.3646198894515999E-4</v>
      </c>
      <c r="G756">
        <v>-8.8875497231341E-2</v>
      </c>
      <c r="H756">
        <v>-3.9742591684499701E-2</v>
      </c>
      <c r="I756">
        <v>6.5284272068916998E-3</v>
      </c>
      <c r="J756">
        <v>1.12248924923257E-2</v>
      </c>
      <c r="K756">
        <v>5.9243677305609197E-3</v>
      </c>
      <c r="L756">
        <v>2.53394284963014E-2</v>
      </c>
      <c r="M756">
        <v>-1.3404080555058E-2</v>
      </c>
      <c r="N756">
        <v>-3.6437376723107803E-2</v>
      </c>
      <c r="O756">
        <v>2.8909805057544501E-3</v>
      </c>
      <c r="P756">
        <v>-1.06351838844004E-2</v>
      </c>
      <c r="Q756">
        <v>-9.22702505111298E-3</v>
      </c>
      <c r="R756">
        <v>2.1690675386794499E-2</v>
      </c>
      <c r="S756">
        <v>2.8180907517403599E-4</v>
      </c>
      <c r="T756">
        <v>6.8873258761158801E-3</v>
      </c>
      <c r="U756">
        <v>-3.1257269590079799E-3</v>
      </c>
      <c r="V756">
        <v>-2.8231262801177E-2</v>
      </c>
      <c r="W756">
        <v>-1.18786466071858E-3</v>
      </c>
      <c r="X756">
        <v>3.4022027313709E-3</v>
      </c>
      <c r="Y756">
        <v>1.26207918432034E-2</v>
      </c>
      <c r="Z756">
        <v>2.15569339376514E-3</v>
      </c>
      <c r="AA756">
        <v>-2.3582163298982899E-3</v>
      </c>
      <c r="AB756">
        <v>9.8552097392815702E-4</v>
      </c>
      <c r="AC756">
        <v>1.0398209982079701E-2</v>
      </c>
    </row>
    <row r="757" spans="1:34" x14ac:dyDescent="0.2">
      <c r="A757">
        <v>2015</v>
      </c>
      <c r="B757">
        <v>1</v>
      </c>
      <c r="C757" t="s">
        <v>60</v>
      </c>
      <c r="D757">
        <v>1.3517931082355299</v>
      </c>
      <c r="E757">
        <v>1.2260884609167E-2</v>
      </c>
      <c r="F757">
        <v>8.4017448918377396E-4</v>
      </c>
      <c r="G757">
        <v>0.13974708005262701</v>
      </c>
      <c r="H757">
        <v>1.8838504229883601E-2</v>
      </c>
      <c r="I757">
        <v>5.05431988393472E-2</v>
      </c>
      <c r="J757">
        <v>2.2263420891439799E-2</v>
      </c>
      <c r="K757">
        <v>-1.7143474917522699E-2</v>
      </c>
      <c r="L757">
        <v>-3.9385195314885602E-2</v>
      </c>
      <c r="M757">
        <v>4.1923457039636298E-2</v>
      </c>
      <c r="N757">
        <v>-7.9897175908732205E-3</v>
      </c>
      <c r="O757">
        <v>6.51691200957423E-2</v>
      </c>
      <c r="P757">
        <v>-2.3742515976367001E-3</v>
      </c>
      <c r="Q757">
        <v>3.4572470605016697E-2</v>
      </c>
      <c r="R757">
        <v>-8.4886147355844894E-3</v>
      </c>
      <c r="S757">
        <v>1.15827566031249E-2</v>
      </c>
      <c r="T757">
        <v>-1.6667465619061302E-2</v>
      </c>
      <c r="U757">
        <v>5.8031747545672996E-3</v>
      </c>
      <c r="V757">
        <v>5.1279026385233203E-3</v>
      </c>
      <c r="W757">
        <v>-1.0072248864515399E-2</v>
      </c>
      <c r="X757">
        <v>2.1400944345932298E-2</v>
      </c>
      <c r="Y757">
        <v>-4.4140366335357797E-2</v>
      </c>
      <c r="Z757">
        <v>1.11704840357752E-3</v>
      </c>
      <c r="AA757">
        <v>-6.3593268589948501E-2</v>
      </c>
      <c r="AB757">
        <v>-6.6761081453361902E-3</v>
      </c>
      <c r="AC757">
        <v>2.4668437808176898E-3</v>
      </c>
    </row>
    <row r="758" spans="1:34" x14ac:dyDescent="0.2">
      <c r="A758">
        <v>2016</v>
      </c>
      <c r="B758">
        <v>0</v>
      </c>
      <c r="C758" t="s">
        <v>517</v>
      </c>
      <c r="D758">
        <v>-0.75726949989413195</v>
      </c>
      <c r="E758">
        <v>8.3626773091715397E-3</v>
      </c>
      <c r="F758">
        <v>1.27645655167614E-4</v>
      </c>
      <c r="G758">
        <v>-6.4543611496483994E-2</v>
      </c>
      <c r="H758">
        <v>-2.1320629084367802E-2</v>
      </c>
      <c r="I758">
        <v>3.4216431874742798E-2</v>
      </c>
      <c r="J758">
        <v>1.2351471053087501E-2</v>
      </c>
      <c r="K758">
        <v>6.2670044608396803E-3</v>
      </c>
      <c r="L758">
        <v>1.97377801381016E-2</v>
      </c>
      <c r="M758">
        <v>-1.63107716252772E-2</v>
      </c>
      <c r="N758">
        <v>1.5374001303260601E-2</v>
      </c>
      <c r="O758">
        <v>1.0244643449564401E-2</v>
      </c>
      <c r="P758">
        <v>-7.8395045170933601E-3</v>
      </c>
      <c r="Q758">
        <v>-3.6198125916045203E-2</v>
      </c>
      <c r="R758">
        <v>1.9592184950290699E-2</v>
      </c>
      <c r="S758">
        <v>-1.4065173144203601E-2</v>
      </c>
      <c r="T758">
        <v>6.6000032864245396E-3</v>
      </c>
      <c r="U758">
        <v>-2.3837409479807701E-2</v>
      </c>
      <c r="V758">
        <v>-1.1783096741978299E-3</v>
      </c>
      <c r="W758">
        <v>9.4643689261939799E-3</v>
      </c>
      <c r="X758">
        <v>-3.97202051407676E-3</v>
      </c>
      <c r="Y758">
        <v>1.52427820489112E-2</v>
      </c>
      <c r="Z758">
        <v>1.52420769634352E-2</v>
      </c>
      <c r="AA758">
        <v>-9.2962911976576593E-3</v>
      </c>
      <c r="AB758">
        <v>-1.7327000149642299E-3</v>
      </c>
      <c r="AC758">
        <v>3.9661732903204801E-4</v>
      </c>
    </row>
    <row r="759" spans="1:34" x14ac:dyDescent="0.2">
      <c r="A759">
        <v>2016</v>
      </c>
      <c r="B759">
        <v>1</v>
      </c>
      <c r="C759" t="s">
        <v>388</v>
      </c>
      <c r="D759">
        <v>1.52194736527362</v>
      </c>
      <c r="E759">
        <v>1.47587295813015E-2</v>
      </c>
      <c r="F759">
        <v>1.47452939770571E-3</v>
      </c>
      <c r="G759">
        <v>0.17275022194020301</v>
      </c>
      <c r="H759">
        <v>-1.11316921325811E-3</v>
      </c>
      <c r="I759">
        <v>1.5816152656352001E-2</v>
      </c>
      <c r="J759">
        <v>-4.1561955718585099E-2</v>
      </c>
      <c r="K759">
        <v>-2.4455098205739101E-2</v>
      </c>
      <c r="L759">
        <v>1.4159781810919E-2</v>
      </c>
      <c r="M759">
        <v>-2.6692740223094799E-2</v>
      </c>
      <c r="N759">
        <v>1.0649480879283401E-2</v>
      </c>
      <c r="O759">
        <v>1.75672344940052E-3</v>
      </c>
      <c r="P759">
        <v>1.8247409583265501E-2</v>
      </c>
      <c r="Q759">
        <v>2.2919086015649699E-2</v>
      </c>
      <c r="R759">
        <v>9.6491084747948805E-3</v>
      </c>
      <c r="S759">
        <v>0.109919941213256</v>
      </c>
      <c r="T759">
        <v>9.2545973239189505E-2</v>
      </c>
      <c r="U759">
        <v>-1.4684089182492701E-2</v>
      </c>
      <c r="V759">
        <v>-3.78472147445398E-3</v>
      </c>
      <c r="W759">
        <v>-0.116423031110749</v>
      </c>
      <c r="X759">
        <v>1.9916069203372501E-2</v>
      </c>
      <c r="Y759">
        <v>2.4827543888607601E-2</v>
      </c>
      <c r="Z759">
        <v>3.2251718410067902E-2</v>
      </c>
      <c r="AA759">
        <v>-1.91595755995831E-3</v>
      </c>
      <c r="AB759">
        <v>-1.0310759245327E-3</v>
      </c>
      <c r="AC759">
        <v>-1.65523913920002E-3</v>
      </c>
      <c r="AF759" s="1"/>
    </row>
    <row r="760" spans="1:34" x14ac:dyDescent="0.2">
      <c r="A760">
        <v>2016</v>
      </c>
      <c r="B760">
        <v>0</v>
      </c>
      <c r="C760" t="s">
        <v>375</v>
      </c>
      <c r="D760">
        <v>-0.47699084117238</v>
      </c>
      <c r="E760">
        <v>1.22764269776374E-2</v>
      </c>
      <c r="F760" s="1">
        <v>6.8437305440538593E-5</v>
      </c>
      <c r="G760">
        <v>-4.940650019771E-2</v>
      </c>
      <c r="H760">
        <v>-2.7656400189517202E-3</v>
      </c>
      <c r="I760">
        <v>3.43916719722558E-3</v>
      </c>
      <c r="J760">
        <v>6.3988656679032198E-3</v>
      </c>
      <c r="K760">
        <v>3.3339000747470301E-3</v>
      </c>
      <c r="L760">
        <v>-1.1288092287737301E-2</v>
      </c>
      <c r="M760">
        <v>-1.26292386380869E-2</v>
      </c>
      <c r="N760">
        <v>6.4129054486752298E-3</v>
      </c>
      <c r="O760">
        <v>3.0411021964775E-3</v>
      </c>
      <c r="P760">
        <v>1.0575877153843401E-2</v>
      </c>
      <c r="Q760">
        <v>1.2319402349251799E-2</v>
      </c>
      <c r="R760">
        <v>7.8309731784342307E-3</v>
      </c>
      <c r="S760">
        <v>2.57006008568578E-3</v>
      </c>
      <c r="T760">
        <v>3.3612513480864E-3</v>
      </c>
      <c r="U760">
        <v>8.01919833276773E-4</v>
      </c>
      <c r="V760">
        <v>-2.0575971225183599E-2</v>
      </c>
      <c r="W760">
        <v>-2.1564555366263001E-3</v>
      </c>
      <c r="X760">
        <v>-1.3505751728004599E-2</v>
      </c>
      <c r="Y760">
        <v>1.4256263491059301E-2</v>
      </c>
      <c r="Z760">
        <v>-4.7595357503171201E-4</v>
      </c>
      <c r="AA760">
        <v>-3.1498597987859498E-3</v>
      </c>
      <c r="AB760">
        <v>-1.10710886194348E-3</v>
      </c>
      <c r="AC760">
        <v>9.6246536531317001E-3</v>
      </c>
    </row>
    <row r="761" spans="1:34" x14ac:dyDescent="0.2">
      <c r="A761">
        <v>2016</v>
      </c>
      <c r="B761">
        <v>1</v>
      </c>
      <c r="C761" t="s">
        <v>514</v>
      </c>
      <c r="D761">
        <v>1.2802831045585501</v>
      </c>
      <c r="E761">
        <v>2.3095442388207502E-2</v>
      </c>
      <c r="F761">
        <v>1.36025217553802E-3</v>
      </c>
      <c r="G761">
        <v>0.18292831141365001</v>
      </c>
      <c r="H761">
        <v>3.8177150498621699E-2</v>
      </c>
      <c r="I761">
        <v>4.6076476602950403E-3</v>
      </c>
      <c r="J761">
        <v>-4.8934717015257798E-2</v>
      </c>
      <c r="K761">
        <v>6.4025422591062905E-2</v>
      </c>
      <c r="L761">
        <v>-2.7503622554607698E-2</v>
      </c>
      <c r="M761">
        <v>8.8768791780010806E-2</v>
      </c>
      <c r="N761">
        <v>2.8528577614083301E-2</v>
      </c>
      <c r="O761">
        <v>-1.20423178928587E-2</v>
      </c>
      <c r="P761">
        <v>2.2658703609561699E-2</v>
      </c>
      <c r="Q761">
        <v>4.3063029793498603E-2</v>
      </c>
      <c r="R761">
        <v>-4.7830103439931498E-3</v>
      </c>
      <c r="S761">
        <v>-1.38760112422648E-3</v>
      </c>
      <c r="T761">
        <v>-1.2793488219088101E-2</v>
      </c>
      <c r="U761">
        <v>1.28338133519028E-2</v>
      </c>
      <c r="V761">
        <v>8.0999121281839503E-3</v>
      </c>
      <c r="W761">
        <v>2.4546850473074599E-3</v>
      </c>
      <c r="X761">
        <v>-4.0970369718114401E-2</v>
      </c>
      <c r="Y761">
        <v>-7.7689933798268496E-2</v>
      </c>
      <c r="Z761">
        <v>-9.50967221639357E-3</v>
      </c>
      <c r="AA761">
        <v>1.16816650471313E-2</v>
      </c>
      <c r="AB761">
        <v>1.3534481433872401E-2</v>
      </c>
      <c r="AC761">
        <v>2.0334321957809001E-4</v>
      </c>
      <c r="AH761" s="1"/>
    </row>
    <row r="762" spans="1:34" x14ac:dyDescent="0.2">
      <c r="A762">
        <v>2016</v>
      </c>
      <c r="B762">
        <v>1</v>
      </c>
      <c r="C762" t="s">
        <v>252</v>
      </c>
      <c r="D762">
        <v>1.17118058930414</v>
      </c>
      <c r="E762">
        <v>2.3862584693275901E-2</v>
      </c>
      <c r="F762">
        <v>1.0953233611522601E-3</v>
      </c>
      <c r="G762">
        <v>0.17027643833927</v>
      </c>
      <c r="H762">
        <v>-1.9569841444522899E-2</v>
      </c>
      <c r="I762">
        <v>-9.0066313276803908E-3</v>
      </c>
      <c r="J762">
        <v>-8.6433518101638601E-3</v>
      </c>
      <c r="K762">
        <v>5.7677717973159903E-2</v>
      </c>
      <c r="L762">
        <v>3.2541415851821097E-2</v>
      </c>
      <c r="M762">
        <v>-6.7266993232405004E-3</v>
      </c>
      <c r="N762">
        <v>3.2313494610645602E-2</v>
      </c>
      <c r="O762">
        <v>-6.98262977705137E-3</v>
      </c>
      <c r="P762">
        <v>-3.5447375336887903E-2</v>
      </c>
      <c r="Q762">
        <v>-2.3680375222293701E-2</v>
      </c>
      <c r="R762">
        <v>5.4371980168653501E-2</v>
      </c>
      <c r="S762">
        <v>-1.1586981455273799E-2</v>
      </c>
      <c r="T762">
        <v>6.0243162371344701E-2</v>
      </c>
      <c r="U762">
        <v>-4.8490971388151498E-2</v>
      </c>
      <c r="V762">
        <v>5.6329643748296004E-4</v>
      </c>
      <c r="W762">
        <v>2.13812409266303E-3</v>
      </c>
      <c r="X762">
        <v>1.3103771891802301E-2</v>
      </c>
      <c r="Y762">
        <v>3.79952833027005E-3</v>
      </c>
      <c r="Z762">
        <v>2.62688129446037E-2</v>
      </c>
      <c r="AA762">
        <v>8.0695726505953004E-3</v>
      </c>
      <c r="AB762">
        <v>1.8855309490348701E-3</v>
      </c>
      <c r="AC762">
        <v>9.3370503153755405E-2</v>
      </c>
    </row>
    <row r="763" spans="1:34" x14ac:dyDescent="0.2">
      <c r="A763">
        <v>2016</v>
      </c>
      <c r="B763">
        <v>1</v>
      </c>
      <c r="C763" t="s">
        <v>97</v>
      </c>
      <c r="D763">
        <v>1.0875296408939801</v>
      </c>
      <c r="E763">
        <v>2.3522863814568001E-2</v>
      </c>
      <c r="F763">
        <v>8.8514283480091698E-4</v>
      </c>
      <c r="G763">
        <v>0.157007465521047</v>
      </c>
      <c r="H763">
        <v>-1.64452252384574E-2</v>
      </c>
      <c r="I763">
        <v>4.9790114880718599E-2</v>
      </c>
      <c r="J763">
        <v>1.38323370067274E-2</v>
      </c>
      <c r="K763">
        <v>-2.18575784032615E-2</v>
      </c>
      <c r="L763">
        <v>4.65379600402345E-3</v>
      </c>
      <c r="M763">
        <v>-1.38059980471761E-3</v>
      </c>
      <c r="N763">
        <v>-3.2586871412647898E-2</v>
      </c>
      <c r="O763">
        <v>-2.5071466735791501E-2</v>
      </c>
      <c r="P763">
        <v>-4.3906236334302299E-3</v>
      </c>
      <c r="Q763">
        <v>1.5893427177572899E-2</v>
      </c>
      <c r="R763">
        <v>1.47346717566115E-2</v>
      </c>
      <c r="S763">
        <v>-1.47042130670322E-2</v>
      </c>
      <c r="T763">
        <v>5.7456776668849199E-2</v>
      </c>
      <c r="U763">
        <v>-1.1293273701251799E-2</v>
      </c>
      <c r="V763">
        <v>-2.7232616018199101E-3</v>
      </c>
      <c r="W763">
        <v>1.06155001217614E-2</v>
      </c>
      <c r="X763">
        <v>1.4606522344169801E-2</v>
      </c>
      <c r="Y763">
        <v>-2.18665724334014E-3</v>
      </c>
      <c r="Z763">
        <v>9.4368847867870604E-3</v>
      </c>
      <c r="AA763">
        <v>2.1330863569601299E-2</v>
      </c>
      <c r="AB763">
        <v>9.4311885074589596E-2</v>
      </c>
      <c r="AC763">
        <v>-1.6623251802810199E-2</v>
      </c>
    </row>
    <row r="764" spans="1:34" x14ac:dyDescent="0.2">
      <c r="A764">
        <v>2016</v>
      </c>
      <c r="B764">
        <v>1</v>
      </c>
      <c r="C764" t="s">
        <v>425</v>
      </c>
      <c r="D764">
        <v>1.6476475442279801</v>
      </c>
      <c r="E764">
        <v>3.3421669798370402E-3</v>
      </c>
      <c r="F764">
        <v>4.38521143987257E-4</v>
      </c>
      <c r="G764">
        <v>8.8443238659761406E-2</v>
      </c>
      <c r="H764">
        <v>-4.69954369696775E-2</v>
      </c>
      <c r="I764">
        <v>-7.5095534537416896E-3</v>
      </c>
      <c r="J764">
        <v>-1.57354590604738E-2</v>
      </c>
      <c r="K764">
        <v>-2.1094079659779299E-2</v>
      </c>
      <c r="L764">
        <v>6.1478789026825097E-2</v>
      </c>
      <c r="M764">
        <v>1.24753102473017E-3</v>
      </c>
      <c r="N764">
        <v>6.2762437430661198E-3</v>
      </c>
      <c r="O764">
        <v>-3.9511842026975002E-3</v>
      </c>
      <c r="P764">
        <v>-2.9008477376977999E-2</v>
      </c>
      <c r="Q764">
        <v>3.6101721106075603E-2</v>
      </c>
      <c r="R764">
        <v>-8.8225011650704104E-3</v>
      </c>
      <c r="S764">
        <v>3.1740635925346602E-3</v>
      </c>
      <c r="T764">
        <v>-1.03931659233799E-2</v>
      </c>
      <c r="U764">
        <v>1.6603249194816899E-2</v>
      </c>
      <c r="V764">
        <v>-1.11894662344662E-2</v>
      </c>
      <c r="W764">
        <v>-2.4634336724642001E-4</v>
      </c>
      <c r="X764">
        <v>-2.98156472689374E-3</v>
      </c>
      <c r="Y764">
        <v>-1.2535795263466599E-3</v>
      </c>
      <c r="Z764">
        <v>-1.40771511027408E-2</v>
      </c>
      <c r="AA764">
        <v>4.1789114316728498E-3</v>
      </c>
      <c r="AB764">
        <v>1.42138036425858E-3</v>
      </c>
      <c r="AC764">
        <v>4.3902151140538899E-3</v>
      </c>
    </row>
    <row r="765" spans="1:34" x14ac:dyDescent="0.2">
      <c r="A765">
        <v>2016</v>
      </c>
      <c r="B765">
        <v>0</v>
      </c>
      <c r="C765" t="s">
        <v>338</v>
      </c>
      <c r="D765">
        <v>-1.0412246931836699</v>
      </c>
      <c r="E765">
        <v>1.25631811499065E-2</v>
      </c>
      <c r="F765">
        <v>4.16885872717315E-4</v>
      </c>
      <c r="G765">
        <v>-0.109060252061306</v>
      </c>
      <c r="H765">
        <v>-1.3844407910349601E-2</v>
      </c>
      <c r="I765">
        <v>6.53265824539607E-3</v>
      </c>
      <c r="J765">
        <v>1.35587203915626E-2</v>
      </c>
      <c r="K765">
        <v>1.0272751670647199E-2</v>
      </c>
      <c r="L765">
        <v>3.4397520614390002E-4</v>
      </c>
      <c r="M765">
        <v>-5.9789987773245902E-3</v>
      </c>
      <c r="N765">
        <v>8.9154000417204608E-3</v>
      </c>
      <c r="O765">
        <v>-4.5260026072983302E-2</v>
      </c>
      <c r="P765">
        <v>4.20345505705743E-2</v>
      </c>
      <c r="Q765">
        <v>-9.6285000351084699E-3</v>
      </c>
      <c r="R765">
        <v>-3.8482985378439699E-3</v>
      </c>
      <c r="S765">
        <v>-2.4453060634613201E-2</v>
      </c>
      <c r="T765">
        <v>5.8921696731109603E-3</v>
      </c>
      <c r="U765">
        <v>8.6506392439822093E-3</v>
      </c>
      <c r="V765">
        <v>-4.8003822813274199E-4</v>
      </c>
      <c r="W765">
        <v>2.3670853606611499E-2</v>
      </c>
      <c r="X765">
        <v>-8.05125047390127E-3</v>
      </c>
      <c r="Y765">
        <v>6.7482127758131004E-3</v>
      </c>
      <c r="Z765">
        <v>-7.3461276056715E-3</v>
      </c>
      <c r="AA765">
        <v>4.2011319273472597E-2</v>
      </c>
      <c r="AB765">
        <v>3.1153097510928499E-3</v>
      </c>
      <c r="AC765">
        <v>-2.6234047400494499E-3</v>
      </c>
    </row>
    <row r="766" spans="1:34" x14ac:dyDescent="0.2">
      <c r="A766">
        <v>2016</v>
      </c>
      <c r="B766">
        <v>0</v>
      </c>
      <c r="C766" t="s">
        <v>367</v>
      </c>
      <c r="D766">
        <v>-0.61181424416002606</v>
      </c>
      <c r="E766">
        <v>3.25987891354549E-3</v>
      </c>
      <c r="F766" s="1">
        <v>3.0636792598403498E-5</v>
      </c>
      <c r="G766">
        <v>-3.2438719212230599E-2</v>
      </c>
      <c r="H766">
        <v>-4.4932681862761203E-3</v>
      </c>
      <c r="I766">
        <v>4.4150317323107899E-3</v>
      </c>
      <c r="J766">
        <v>-1.3529890620151599E-3</v>
      </c>
      <c r="K766">
        <v>7.0682794654886002E-3</v>
      </c>
      <c r="L766">
        <v>6.7390576624760104E-3</v>
      </c>
      <c r="M766">
        <v>2.5902655779918198E-3</v>
      </c>
      <c r="N766">
        <v>-1.78011197524997E-3</v>
      </c>
      <c r="O766">
        <v>-3.9115242948431304E-3</v>
      </c>
      <c r="P766">
        <v>-1.8202710937200901E-2</v>
      </c>
      <c r="Q766">
        <v>1.31566963506461E-2</v>
      </c>
      <c r="R766">
        <v>5.39483954305484E-3</v>
      </c>
      <c r="S766">
        <v>-1.9778198448260199E-3</v>
      </c>
      <c r="T766">
        <v>5.3883082988892697E-3</v>
      </c>
      <c r="U766">
        <v>-7.0292357663281702E-3</v>
      </c>
      <c r="V766">
        <v>5.4358607046901802E-3</v>
      </c>
      <c r="W766">
        <v>9.0469362375003701E-4</v>
      </c>
      <c r="X766">
        <v>-1.3346875231445301E-3</v>
      </c>
      <c r="Y766">
        <v>-2.61065590408071E-3</v>
      </c>
      <c r="Z766">
        <v>4.4604206890797903E-3</v>
      </c>
      <c r="AA766">
        <v>4.47027931950376E-3</v>
      </c>
      <c r="AB766">
        <v>1.0407945469063399E-3</v>
      </c>
      <c r="AC766">
        <v>-9.98748032164726E-4</v>
      </c>
    </row>
    <row r="767" spans="1:34" x14ac:dyDescent="0.2">
      <c r="A767">
        <v>2016</v>
      </c>
      <c r="B767">
        <v>0</v>
      </c>
      <c r="C767" t="s">
        <v>536</v>
      </c>
      <c r="D767">
        <v>-1.39556334912483</v>
      </c>
      <c r="E767">
        <v>6.7559404432951706E-2</v>
      </c>
      <c r="F767">
        <v>5.3236776360735798E-3</v>
      </c>
      <c r="G767">
        <v>-0.35030951990272802</v>
      </c>
      <c r="H767">
        <v>-1.51660526484157E-3</v>
      </c>
      <c r="I767">
        <v>-1.19424356187031E-2</v>
      </c>
      <c r="J767">
        <v>6.4438196071281595E-2</v>
      </c>
      <c r="K767">
        <v>1.19455180608679E-2</v>
      </c>
      <c r="L767">
        <v>-3.8722388532858101E-2</v>
      </c>
      <c r="M767">
        <v>-1.0070886286350099E-2</v>
      </c>
      <c r="N767">
        <v>-1.6670163176051501E-2</v>
      </c>
      <c r="O767">
        <v>3.5675476692147599E-3</v>
      </c>
      <c r="P767">
        <v>4.7417536764137201E-2</v>
      </c>
      <c r="Q767">
        <v>-3.10223578373949E-2</v>
      </c>
      <c r="R767">
        <v>-0.31563290044734499</v>
      </c>
      <c r="S767">
        <v>-5.2243691106149204E-3</v>
      </c>
      <c r="T767">
        <v>2.2710300444626699E-3</v>
      </c>
      <c r="U767">
        <v>0.31767546456208001</v>
      </c>
      <c r="V767">
        <v>-1.69177900998613E-3</v>
      </c>
      <c r="W767">
        <v>9.4656846792173399E-2</v>
      </c>
      <c r="X767">
        <v>3.06565859544226E-2</v>
      </c>
      <c r="Y767">
        <v>6.8313482776199098E-3</v>
      </c>
      <c r="Z767">
        <v>-0.28317325929190901</v>
      </c>
      <c r="AA767">
        <v>-3.4108033458745599E-3</v>
      </c>
      <c r="AB767">
        <v>-1.6081423105531699E-2</v>
      </c>
      <c r="AC767">
        <v>3.8487576180473498E-3</v>
      </c>
    </row>
    <row r="768" spans="1:34" x14ac:dyDescent="0.2">
      <c r="A768">
        <v>2016</v>
      </c>
      <c r="B768">
        <v>0</v>
      </c>
      <c r="C768" t="s">
        <v>325</v>
      </c>
      <c r="D768">
        <v>-0.51942489745992804</v>
      </c>
      <c r="E768">
        <v>2.51743728539051E-2</v>
      </c>
      <c r="F768">
        <v>1.71378152382759E-4</v>
      </c>
      <c r="G768">
        <v>-7.7785671964733197E-2</v>
      </c>
      <c r="H768">
        <v>-3.46584926738002E-3</v>
      </c>
      <c r="I768">
        <v>1.7149062418091401E-2</v>
      </c>
      <c r="J768">
        <v>1.5352209687075499E-2</v>
      </c>
      <c r="K768">
        <v>5.7439034865617898E-3</v>
      </c>
      <c r="L768">
        <v>-6.0050442850396396E-3</v>
      </c>
      <c r="M768">
        <v>-2.2093714176547499E-2</v>
      </c>
      <c r="N768">
        <v>1.36361147445662E-2</v>
      </c>
      <c r="O768">
        <v>-7.0305907351014504E-4</v>
      </c>
      <c r="P768">
        <v>9.60205275801654E-3</v>
      </c>
      <c r="Q768">
        <v>-2.7848198784451001E-3</v>
      </c>
      <c r="R768">
        <v>3.4897436650210598E-2</v>
      </c>
      <c r="S768">
        <v>7.1759634388320398E-3</v>
      </c>
      <c r="T768">
        <v>-2.3338988700501301E-2</v>
      </c>
      <c r="U768">
        <v>-4.3302063970612897E-2</v>
      </c>
      <c r="V768">
        <v>1.7966121022308099E-3</v>
      </c>
      <c r="W768">
        <v>-1.5839939225167101E-2</v>
      </c>
      <c r="X768">
        <v>-3.7720941022226097E-2</v>
      </c>
      <c r="Y768">
        <v>2.7276696344056099E-2</v>
      </c>
      <c r="Z768">
        <v>3.4667494905952903E-2</v>
      </c>
      <c r="AA768">
        <v>8.7965786813325804E-4</v>
      </c>
      <c r="AB768">
        <v>3.06163606025765E-3</v>
      </c>
      <c r="AC768">
        <v>1.3797103130274E-2</v>
      </c>
      <c r="AE768" s="1"/>
    </row>
    <row r="769" spans="1:35" x14ac:dyDescent="0.2">
      <c r="A769">
        <v>2016</v>
      </c>
      <c r="B769">
        <v>0</v>
      </c>
      <c r="C769" t="s">
        <v>433</v>
      </c>
      <c r="D769">
        <v>-0.86900098767108502</v>
      </c>
      <c r="E769">
        <v>1.0689587062507101E-2</v>
      </c>
      <c r="F769">
        <v>2.25967560732566E-4</v>
      </c>
      <c r="G769">
        <v>-8.3870996352735303E-2</v>
      </c>
      <c r="H769">
        <v>-3.1904188477719198E-2</v>
      </c>
      <c r="I769">
        <v>2.40807042216514E-2</v>
      </c>
      <c r="J769">
        <v>2.2645452826614799E-3</v>
      </c>
      <c r="K769">
        <v>1.08280932877182E-2</v>
      </c>
      <c r="L769">
        <v>3.0252040613275501E-2</v>
      </c>
      <c r="M769">
        <v>-1.88554390680515E-2</v>
      </c>
      <c r="N769">
        <v>7.44810232693951E-3</v>
      </c>
      <c r="O769">
        <v>9.6660732536306901E-3</v>
      </c>
      <c r="P769">
        <v>-3.4606735866977898E-3</v>
      </c>
      <c r="Q769">
        <v>1.93910534806917E-2</v>
      </c>
      <c r="R769">
        <v>4.3972647343075502E-3</v>
      </c>
      <c r="S769">
        <v>1.8812743774373E-2</v>
      </c>
      <c r="T769">
        <v>9.4252038578017706E-3</v>
      </c>
      <c r="U769">
        <v>-6.8425596635648903E-3</v>
      </c>
      <c r="V769">
        <v>5.0538263113060602E-2</v>
      </c>
      <c r="W769">
        <v>-1.6461291905666E-2</v>
      </c>
      <c r="X769">
        <v>-1.6002025770598699E-2</v>
      </c>
      <c r="Y769">
        <v>1.9426811566400401E-2</v>
      </c>
      <c r="Z769">
        <v>-8.2194008538636707E-3</v>
      </c>
      <c r="AA769">
        <v>-8.4332362817941993E-3</v>
      </c>
      <c r="AB769">
        <v>-5.3376243966849304E-4</v>
      </c>
      <c r="AC769">
        <v>-2.2998641768371301E-2</v>
      </c>
    </row>
    <row r="770" spans="1:35" x14ac:dyDescent="0.2">
      <c r="A770">
        <v>2016</v>
      </c>
      <c r="B770">
        <v>0</v>
      </c>
      <c r="C770" t="s">
        <v>447</v>
      </c>
      <c r="D770">
        <v>-0.74000675342571498</v>
      </c>
      <c r="E770">
        <v>8.0524960635314797E-3</v>
      </c>
      <c r="F770">
        <v>1.1653952844399E-4</v>
      </c>
      <c r="G770">
        <v>-6.1878284583932602E-2</v>
      </c>
      <c r="H770">
        <v>3.9875638721708203E-3</v>
      </c>
      <c r="I770">
        <v>1.8836745261892499E-2</v>
      </c>
      <c r="J770">
        <v>-1.9574728790079398E-3</v>
      </c>
      <c r="K770">
        <v>7.8756539642221308E-3</v>
      </c>
      <c r="L770">
        <v>-2.71034412281135E-3</v>
      </c>
      <c r="M770">
        <v>-1.06286067420124E-2</v>
      </c>
      <c r="N770">
        <v>-3.0373859563179999E-2</v>
      </c>
      <c r="O770">
        <v>7.9729791510714E-3</v>
      </c>
      <c r="P770">
        <v>9.7710862815149607E-3</v>
      </c>
      <c r="Q770">
        <v>-3.2794578477397203E-2</v>
      </c>
      <c r="R770">
        <v>1.0616039432202001E-2</v>
      </c>
      <c r="S770">
        <v>-3.56208241916101E-3</v>
      </c>
      <c r="T770">
        <v>7.3486345114239697E-3</v>
      </c>
      <c r="U770">
        <v>-1.59965674350343E-2</v>
      </c>
      <c r="V770">
        <v>2.3841518386805401E-3</v>
      </c>
      <c r="W770" s="1">
        <v>8.2622462616418205E-5</v>
      </c>
      <c r="X770">
        <v>-5.8675605252491801E-3</v>
      </c>
      <c r="Y770">
        <v>1.0061850470943901E-2</v>
      </c>
      <c r="Z770">
        <v>1.3441980843154301E-2</v>
      </c>
      <c r="AA770">
        <v>-7.1295417625090599E-3</v>
      </c>
      <c r="AB770">
        <v>1.23490157614029E-2</v>
      </c>
      <c r="AC770">
        <v>-1.9618602816172102E-3</v>
      </c>
    </row>
    <row r="771" spans="1:35" x14ac:dyDescent="0.2">
      <c r="A771">
        <v>2016</v>
      </c>
      <c r="B771">
        <v>1</v>
      </c>
      <c r="C771" t="s">
        <v>462</v>
      </c>
      <c r="D771">
        <v>2.0178963696498302</v>
      </c>
      <c r="E771">
        <v>1.64409193800985E-2</v>
      </c>
      <c r="F771">
        <v>4.84252267048181E-3</v>
      </c>
      <c r="G771">
        <v>0.24080495217408801</v>
      </c>
      <c r="H771">
        <v>6.3143255765664597E-2</v>
      </c>
      <c r="I771">
        <v>-3.1361806558364402E-2</v>
      </c>
      <c r="J771">
        <v>-7.4487702799109407E-2</v>
      </c>
      <c r="K771">
        <v>-1.24056353599116E-2</v>
      </c>
      <c r="L771">
        <v>-2.5035158089601699E-2</v>
      </c>
      <c r="M771">
        <v>1.3831066570131501E-2</v>
      </c>
      <c r="N771">
        <v>-4.9408340283124998E-2</v>
      </c>
      <c r="O771">
        <v>8.2063111818318005E-3</v>
      </c>
      <c r="P771">
        <v>9.9332340432734603E-3</v>
      </c>
      <c r="Q771">
        <v>-2.4793610061211498E-2</v>
      </c>
      <c r="R771">
        <v>-0.107532130264441</v>
      </c>
      <c r="S771">
        <v>-1.9408398391754001E-2</v>
      </c>
      <c r="T771">
        <v>-2.9099443978179902E-3</v>
      </c>
      <c r="U771">
        <v>0.13144904640400501</v>
      </c>
      <c r="V771">
        <v>2.1094344091630302E-2</v>
      </c>
      <c r="W771">
        <v>4.4886284260180299E-2</v>
      </c>
      <c r="X771">
        <v>0.12348361859193201</v>
      </c>
      <c r="Y771">
        <v>-3.3377324975462301E-2</v>
      </c>
      <c r="Z771">
        <v>-0.104430273030984</v>
      </c>
      <c r="AA771">
        <v>-8.8528996964833701E-3</v>
      </c>
      <c r="AB771">
        <v>-7.19118255223545E-3</v>
      </c>
      <c r="AC771">
        <v>-1.1145526544534099E-2</v>
      </c>
    </row>
    <row r="772" spans="1:35" x14ac:dyDescent="0.2">
      <c r="A772">
        <v>2016</v>
      </c>
      <c r="B772">
        <v>0</v>
      </c>
      <c r="C772" t="s">
        <v>249</v>
      </c>
      <c r="D772">
        <v>-0.72563672416467895</v>
      </c>
      <c r="E772">
        <v>7.5219192691195896E-3</v>
      </c>
      <c r="F772">
        <v>1.04030466698472E-4</v>
      </c>
      <c r="G772">
        <v>-5.8621662135997898E-2</v>
      </c>
      <c r="H772">
        <v>3.4664923381448401E-2</v>
      </c>
      <c r="I772">
        <v>8.1129987338607896E-3</v>
      </c>
      <c r="J772">
        <v>-2.32978603077163E-2</v>
      </c>
      <c r="K772">
        <v>1.05816177025276E-2</v>
      </c>
      <c r="L772">
        <v>-2.2666353681667702E-2</v>
      </c>
      <c r="M772">
        <v>1.0718016039245999E-2</v>
      </c>
      <c r="N772">
        <v>-5.5756277260052799E-3</v>
      </c>
      <c r="O772">
        <v>6.6239925194296805E-4</v>
      </c>
      <c r="P772">
        <v>-8.2104185377555993E-3</v>
      </c>
      <c r="Q772">
        <v>-1.6038160550130999E-2</v>
      </c>
      <c r="R772">
        <v>-8.5833421685962996E-4</v>
      </c>
      <c r="S772">
        <v>6.3279372990112104E-3</v>
      </c>
      <c r="T772">
        <v>9.6209879090004592E-3</v>
      </c>
      <c r="U772">
        <v>7.5767104586680495E-4</v>
      </c>
      <c r="V772">
        <v>2.2035936417073899E-2</v>
      </c>
      <c r="W772">
        <v>-6.98746333026397E-3</v>
      </c>
      <c r="X772">
        <v>5.2177564367809903E-4</v>
      </c>
      <c r="Y772">
        <v>-1.12682941768133E-2</v>
      </c>
      <c r="Z772">
        <v>7.2127472031014296E-4</v>
      </c>
      <c r="AA772">
        <v>-5.6089683106957098E-4</v>
      </c>
      <c r="AB772">
        <v>1.30013667764582E-3</v>
      </c>
      <c r="AC772">
        <v>-8.5775147620457091E-3</v>
      </c>
    </row>
    <row r="773" spans="1:35" x14ac:dyDescent="0.2">
      <c r="A773">
        <v>2016</v>
      </c>
      <c r="B773">
        <v>0</v>
      </c>
      <c r="C773" t="s">
        <v>167</v>
      </c>
      <c r="D773">
        <v>-0.65862887339752396</v>
      </c>
      <c r="E773">
        <v>4.0545983134835699E-2</v>
      </c>
      <c r="F773">
        <v>4.7255586647015202E-4</v>
      </c>
      <c r="G773">
        <v>-0.12657930173146401</v>
      </c>
      <c r="H773">
        <v>1.35458186227893E-2</v>
      </c>
      <c r="I773">
        <v>-3.4690780204312101E-3</v>
      </c>
      <c r="J773">
        <v>-7.4945663193170297E-3</v>
      </c>
      <c r="K773">
        <v>1.42617413921487E-2</v>
      </c>
      <c r="L773">
        <v>-9.7104960513412393E-3</v>
      </c>
      <c r="M773">
        <v>-7.6777569832074594E-2</v>
      </c>
      <c r="N773">
        <v>1.33982545322967E-2</v>
      </c>
      <c r="O773">
        <v>-3.4706781242661702E-2</v>
      </c>
      <c r="P773">
        <v>7.10387254705774E-3</v>
      </c>
      <c r="Q773">
        <v>1.0788508518378699E-3</v>
      </c>
      <c r="R773">
        <v>1.98396999382572E-3</v>
      </c>
      <c r="S773">
        <v>1.7424621341662599E-2</v>
      </c>
      <c r="T773">
        <v>-2.77984339285735E-2</v>
      </c>
      <c r="U773">
        <v>-8.6497093693360307E-3</v>
      </c>
      <c r="V773">
        <v>2.8008961408770498E-3</v>
      </c>
      <c r="W773">
        <v>-1.6679939054326898E-2</v>
      </c>
      <c r="X773">
        <v>-5.25896588857028E-2</v>
      </c>
      <c r="Y773">
        <v>8.3979687617101895E-2</v>
      </c>
      <c r="Z773">
        <v>3.4574262580370002E-3</v>
      </c>
      <c r="AA773">
        <v>3.6320019198455698E-2</v>
      </c>
      <c r="AB773">
        <v>-2.5565126764885999E-2</v>
      </c>
      <c r="AC773">
        <v>-1.0800295164803899E-2</v>
      </c>
    </row>
    <row r="774" spans="1:35" x14ac:dyDescent="0.2">
      <c r="A774">
        <v>2016</v>
      </c>
      <c r="B774">
        <v>0</v>
      </c>
      <c r="C774" t="s">
        <v>440</v>
      </c>
      <c r="D774">
        <v>-0.50812843032281996</v>
      </c>
      <c r="E774">
        <v>1.2950562469510801E-2</v>
      </c>
      <c r="F774" s="1">
        <v>8.2644049170280196E-5</v>
      </c>
      <c r="G774">
        <v>-5.4083599276949001E-2</v>
      </c>
      <c r="H774">
        <v>7.4618115258424404E-3</v>
      </c>
      <c r="I774">
        <v>6.0081742428144099E-3</v>
      </c>
      <c r="J774">
        <v>2.49978355390234E-3</v>
      </c>
      <c r="K774">
        <v>5.3408927887957803E-3</v>
      </c>
      <c r="L774">
        <v>-1.3500436943376199E-2</v>
      </c>
      <c r="M774">
        <v>-9.6732055493797698E-3</v>
      </c>
      <c r="N774">
        <v>-1.8011962568526101E-3</v>
      </c>
      <c r="O774">
        <v>-1.4537006603393099E-2</v>
      </c>
      <c r="P774">
        <v>1.1628371409478699E-2</v>
      </c>
      <c r="Q774">
        <v>1.18034427402064E-2</v>
      </c>
      <c r="R774">
        <v>-3.0973263761165001E-4</v>
      </c>
      <c r="S774">
        <v>-3.4692465544442497E-2</v>
      </c>
      <c r="T774">
        <v>4.0584338865432001E-3</v>
      </c>
      <c r="U774">
        <v>2.3228035185558901E-3</v>
      </c>
      <c r="V774">
        <v>-8.9573086402071293E-3</v>
      </c>
      <c r="W774">
        <v>3.1979676329124601E-2</v>
      </c>
      <c r="X774">
        <v>7.0977234323311303E-3</v>
      </c>
      <c r="Y774">
        <v>8.4144446283983508E-3</v>
      </c>
      <c r="Z774">
        <v>3.8198937943045401E-3</v>
      </c>
      <c r="AA774">
        <v>1.4711714881808899E-2</v>
      </c>
      <c r="AB774">
        <v>1.4539125309986399E-3</v>
      </c>
      <c r="AC774">
        <v>6.2959936202610497E-3</v>
      </c>
    </row>
    <row r="775" spans="1:35" x14ac:dyDescent="0.2">
      <c r="A775">
        <v>2016</v>
      </c>
      <c r="B775">
        <v>1</v>
      </c>
      <c r="C775" t="s">
        <v>231</v>
      </c>
      <c r="D775">
        <v>1.83933683654614</v>
      </c>
      <c r="E775">
        <v>6.5247634954287799E-3</v>
      </c>
      <c r="F775">
        <v>1.30743963514142E-3</v>
      </c>
      <c r="G775">
        <v>0.13807941294861401</v>
      </c>
      <c r="H775">
        <v>-7.3177288614744901E-2</v>
      </c>
      <c r="I775">
        <v>-2.4494114563494498E-2</v>
      </c>
      <c r="J775">
        <v>4.3703795615654802E-2</v>
      </c>
      <c r="K775">
        <v>-1.81262770755201E-2</v>
      </c>
      <c r="L775">
        <v>5.6140601989867797E-2</v>
      </c>
      <c r="M775">
        <v>-1.6136695460979001E-2</v>
      </c>
      <c r="N775">
        <v>1.0663078730058E-2</v>
      </c>
      <c r="O775">
        <v>-4.47709168943385E-2</v>
      </c>
      <c r="P775">
        <v>-1.29160862252552E-2</v>
      </c>
      <c r="Q775">
        <v>4.6093031636821102E-2</v>
      </c>
      <c r="R775">
        <v>-3.61937022589036E-4</v>
      </c>
      <c r="S775">
        <v>4.0235955975573598E-2</v>
      </c>
      <c r="T775">
        <v>-2.3928121145866999E-2</v>
      </c>
      <c r="U775">
        <v>-2.6771060641872699E-3</v>
      </c>
      <c r="V775">
        <v>4.99379372309839E-2</v>
      </c>
      <c r="W775">
        <v>-3.3981803876705199E-2</v>
      </c>
      <c r="X775">
        <v>2.3327223427221599E-3</v>
      </c>
      <c r="Y775">
        <v>1.8145604433704499E-2</v>
      </c>
      <c r="Z775">
        <v>-9.7599419183485494E-3</v>
      </c>
      <c r="AA775">
        <v>4.61095571868134E-2</v>
      </c>
      <c r="AB775">
        <v>9.1486192438271501E-4</v>
      </c>
      <c r="AC775">
        <v>-2.3678820922873201E-2</v>
      </c>
    </row>
    <row r="776" spans="1:35" x14ac:dyDescent="0.2">
      <c r="A776">
        <v>2016</v>
      </c>
      <c r="B776">
        <v>1</v>
      </c>
      <c r="C776" t="s">
        <v>279</v>
      </c>
      <c r="D776">
        <v>1.31976436748802</v>
      </c>
      <c r="E776">
        <v>1.3524887514499E-2</v>
      </c>
      <c r="F776">
        <v>8.6343425868884297E-4</v>
      </c>
      <c r="G776">
        <v>0.143420814188402</v>
      </c>
      <c r="H776">
        <v>-1.30568592625828E-2</v>
      </c>
      <c r="I776">
        <v>3.3258089674802802E-2</v>
      </c>
      <c r="J776">
        <v>-1.1475977794491699E-3</v>
      </c>
      <c r="K776">
        <v>-2.1838770880225601E-2</v>
      </c>
      <c r="L776">
        <v>1.42573409959464E-2</v>
      </c>
      <c r="M776">
        <v>-1.3813259083559799E-2</v>
      </c>
      <c r="N776">
        <v>-6.7602796731754206E-2</v>
      </c>
      <c r="O776">
        <v>3.1295910089501597E-2</v>
      </c>
      <c r="P776">
        <v>6.2572559206971901E-3</v>
      </c>
      <c r="Q776">
        <v>-1.6783841876043398E-2</v>
      </c>
      <c r="R776">
        <v>-6.0294446513986504E-3</v>
      </c>
      <c r="S776">
        <v>-2.9174785612145801E-2</v>
      </c>
      <c r="T776">
        <v>-1.33019182757353E-2</v>
      </c>
      <c r="U776">
        <v>6.87608255994038E-3</v>
      </c>
      <c r="V776">
        <v>-4.84193547968291E-3</v>
      </c>
      <c r="W776">
        <v>2.7914694760418499E-2</v>
      </c>
      <c r="X776">
        <v>-1.2362110383843701E-2</v>
      </c>
      <c r="Y776">
        <v>1.52458189765807E-2</v>
      </c>
      <c r="Z776">
        <v>1.2515002070262701E-3</v>
      </c>
      <c r="AA776">
        <v>-3.3274229166713E-2</v>
      </c>
      <c r="AB776">
        <v>8.6133754112820995E-2</v>
      </c>
      <c r="AC776">
        <v>1.8641970200313799E-3</v>
      </c>
    </row>
    <row r="777" spans="1:35" x14ac:dyDescent="0.2">
      <c r="A777">
        <v>2016</v>
      </c>
      <c r="B777">
        <v>0</v>
      </c>
      <c r="C777" t="s">
        <v>543</v>
      </c>
      <c r="D777">
        <v>-0.605999708062398</v>
      </c>
      <c r="E777">
        <v>6.3240535935783701E-3</v>
      </c>
      <c r="F777" s="1">
        <v>5.8455224222183398E-5</v>
      </c>
      <c r="G777">
        <v>-4.4852129585271801E-2</v>
      </c>
      <c r="H777">
        <v>-2.63344767894357E-2</v>
      </c>
      <c r="I777">
        <v>1.3907366470937901E-2</v>
      </c>
      <c r="J777">
        <v>6.4802301137875298E-3</v>
      </c>
      <c r="K777">
        <v>5.8687563410522803E-3</v>
      </c>
      <c r="L777">
        <v>2.4867592451821199E-2</v>
      </c>
      <c r="M777">
        <v>-2.3162270929205902E-3</v>
      </c>
      <c r="N777">
        <v>-1.74259119164034E-3</v>
      </c>
      <c r="O777">
        <v>2.7882962867594599E-3</v>
      </c>
      <c r="P777">
        <v>-2.3011948929526301E-2</v>
      </c>
      <c r="Q777">
        <v>2.7092315885203399E-2</v>
      </c>
      <c r="R777">
        <v>4.3599853476494E-3</v>
      </c>
      <c r="S777">
        <v>-5.39707381831947E-3</v>
      </c>
      <c r="T777">
        <v>5.1424057300456403E-3</v>
      </c>
      <c r="U777">
        <v>-4.1868903327125697E-3</v>
      </c>
      <c r="V777">
        <v>8.3772211185560302E-3</v>
      </c>
      <c r="W777">
        <v>3.38153726803465E-3</v>
      </c>
      <c r="X777">
        <v>-2.2230850262377399E-3</v>
      </c>
      <c r="Y777">
        <v>2.1783295786272599E-3</v>
      </c>
      <c r="Z777">
        <v>4.6942125042940298E-3</v>
      </c>
      <c r="AA777">
        <v>-2.84337268669849E-3</v>
      </c>
      <c r="AB777">
        <v>-4.2483096765680197E-4</v>
      </c>
      <c r="AC777">
        <v>-2.55770303568356E-3</v>
      </c>
    </row>
    <row r="778" spans="1:35" x14ac:dyDescent="0.2">
      <c r="A778">
        <v>2016</v>
      </c>
      <c r="B778">
        <v>1</v>
      </c>
      <c r="C778" t="s">
        <v>126</v>
      </c>
      <c r="D778">
        <v>1.04770534605625</v>
      </c>
      <c r="E778">
        <v>1.21559167406987E-2</v>
      </c>
      <c r="F778">
        <v>4.0969645817783901E-4</v>
      </c>
      <c r="G778">
        <v>0.107914743530886</v>
      </c>
      <c r="H778">
        <v>-9.5032746486873893E-3</v>
      </c>
      <c r="I778">
        <v>-1.9609693012095902E-2</v>
      </c>
      <c r="J778">
        <v>1.9991589276143501E-2</v>
      </c>
      <c r="K778">
        <v>5.73847362649356E-2</v>
      </c>
      <c r="L778">
        <v>1.7566395594254599E-3</v>
      </c>
      <c r="M778">
        <v>4.4059489081964302E-3</v>
      </c>
      <c r="N778">
        <v>-1.0059843637065099E-2</v>
      </c>
      <c r="O778">
        <v>2.55556426030095E-2</v>
      </c>
      <c r="P778">
        <v>-4.0781597257383999E-2</v>
      </c>
      <c r="Q778">
        <v>4.3550706945635197E-2</v>
      </c>
      <c r="R778">
        <v>7.6599480318382E-4</v>
      </c>
      <c r="S778">
        <v>-1.84303806571244E-2</v>
      </c>
      <c r="T778">
        <v>-1.9567035812719701E-2</v>
      </c>
      <c r="U778">
        <v>4.3790504396452696E-3</v>
      </c>
      <c r="V778">
        <v>-2.0444127836730198E-2</v>
      </c>
      <c r="W778">
        <v>2.3185767356296801E-2</v>
      </c>
      <c r="X778">
        <v>3.0853263019608801E-3</v>
      </c>
      <c r="Y778">
        <v>-4.1367168218447601E-3</v>
      </c>
      <c r="Z778">
        <v>-1.57666975751969E-2</v>
      </c>
      <c r="AA778">
        <v>-2.49263206232655E-2</v>
      </c>
      <c r="AB778">
        <v>-6.5386450008558996E-3</v>
      </c>
      <c r="AC778">
        <v>1.11068959356329E-2</v>
      </c>
    </row>
    <row r="779" spans="1:35" x14ac:dyDescent="0.2">
      <c r="A779">
        <v>2016</v>
      </c>
      <c r="B779">
        <v>0</v>
      </c>
      <c r="C779" t="s">
        <v>116</v>
      </c>
      <c r="D779">
        <v>-1.0160386907279499</v>
      </c>
      <c r="E779">
        <v>8.0864552672059095E-3</v>
      </c>
      <c r="F779">
        <v>2.50680794011517E-4</v>
      </c>
      <c r="G779">
        <v>-8.5125226561688097E-2</v>
      </c>
      <c r="H779">
        <v>8.3421078047014301E-3</v>
      </c>
      <c r="I779">
        <v>-2.00010510554312E-2</v>
      </c>
      <c r="J779">
        <v>-2.3718078480996399E-2</v>
      </c>
      <c r="K779">
        <v>-5.1710051791521799E-2</v>
      </c>
      <c r="L779">
        <v>4.7525751704968998E-3</v>
      </c>
      <c r="M779">
        <v>7.7526194809648501E-3</v>
      </c>
      <c r="N779">
        <v>1.0636772308212999E-2</v>
      </c>
      <c r="O779">
        <v>1.78378035039387E-3</v>
      </c>
      <c r="P779">
        <v>-5.5056453217486E-3</v>
      </c>
      <c r="Q779">
        <v>1.6325550154218001E-2</v>
      </c>
      <c r="R779">
        <v>1.1100496183515701E-2</v>
      </c>
      <c r="S779">
        <v>-8.6965818280941506E-3</v>
      </c>
      <c r="T779">
        <v>1.9517642758843899E-2</v>
      </c>
      <c r="U779">
        <v>-1.1013562191073E-2</v>
      </c>
      <c r="V779">
        <v>-3.7799838179512798E-3</v>
      </c>
      <c r="W779">
        <v>8.8515571782513992E-3</v>
      </c>
      <c r="X779">
        <v>-2.9122029665749902E-3</v>
      </c>
      <c r="Y779">
        <v>-8.0937630625140793E-3</v>
      </c>
      <c r="Z779">
        <v>-2.17278775195354E-3</v>
      </c>
      <c r="AA779">
        <v>-6.4229443935260504E-4</v>
      </c>
      <c r="AB779">
        <v>-7.3800297711574103E-3</v>
      </c>
      <c r="AC779">
        <v>1.30975706803675E-3</v>
      </c>
      <c r="AI779" s="1"/>
    </row>
    <row r="780" spans="1:35" x14ac:dyDescent="0.2">
      <c r="A780">
        <v>2016</v>
      </c>
      <c r="B780">
        <v>0</v>
      </c>
      <c r="C780" t="s">
        <v>523</v>
      </c>
      <c r="D780">
        <v>-0.82360901494455296</v>
      </c>
      <c r="E780">
        <v>5.7136609426295098E-3</v>
      </c>
      <c r="F780">
        <v>1.0564827863288899E-4</v>
      </c>
      <c r="G780">
        <v>-5.7913345335700098E-2</v>
      </c>
      <c r="H780">
        <v>-4.0658044881176301E-4</v>
      </c>
      <c r="I780">
        <v>9.3477277057670196E-3</v>
      </c>
      <c r="J780">
        <v>1.3549107933669501E-2</v>
      </c>
      <c r="K780">
        <v>1.0052993278661E-2</v>
      </c>
      <c r="L780">
        <v>-9.5738852954125406E-3</v>
      </c>
      <c r="M780">
        <v>-9.5398154046619204E-3</v>
      </c>
      <c r="N780">
        <v>-8.9302501256566195E-3</v>
      </c>
      <c r="O780">
        <v>8.7649851873654299E-3</v>
      </c>
      <c r="P780">
        <v>1.73277029871708E-2</v>
      </c>
      <c r="Q780">
        <v>-1.1864201733082801E-2</v>
      </c>
      <c r="R780">
        <v>9.9417754254847498E-3</v>
      </c>
      <c r="S780">
        <v>2.7390502463303201E-3</v>
      </c>
      <c r="T780">
        <v>5.9091872536990503E-3</v>
      </c>
      <c r="U780">
        <v>-1.6048287695053599E-2</v>
      </c>
      <c r="V780">
        <v>2.0147152756885699E-3</v>
      </c>
      <c r="W780">
        <v>-5.4414230815265103E-3</v>
      </c>
      <c r="X780">
        <v>1.0580170983309699E-2</v>
      </c>
      <c r="Y780">
        <v>5.9528315008052701E-3</v>
      </c>
      <c r="Z780">
        <v>1.2835671185388E-2</v>
      </c>
      <c r="AA780">
        <v>-7.7439660330956596E-3</v>
      </c>
      <c r="AB780">
        <v>7.6047977529934202E-3</v>
      </c>
      <c r="AC780">
        <v>-2.0835973842538401E-3</v>
      </c>
    </row>
    <row r="781" spans="1:35" x14ac:dyDescent="0.2">
      <c r="A781">
        <v>2016</v>
      </c>
      <c r="B781">
        <v>0</v>
      </c>
      <c r="C781" t="s">
        <v>532</v>
      </c>
      <c r="D781">
        <v>-0.54976812395442898</v>
      </c>
      <c r="E781">
        <v>7.5529082684314599E-3</v>
      </c>
      <c r="F781" s="1">
        <v>5.6613186158010097E-5</v>
      </c>
      <c r="G781">
        <v>-4.4508814627952503E-2</v>
      </c>
      <c r="H781">
        <v>1.46813812166392E-2</v>
      </c>
      <c r="I781">
        <v>4.0733285147467602E-3</v>
      </c>
      <c r="J781">
        <v>9.6391236139408507E-3</v>
      </c>
      <c r="K781">
        <v>6.1760587045602304E-3</v>
      </c>
      <c r="L781">
        <v>-1.9459338950978001E-2</v>
      </c>
      <c r="M781">
        <v>-9.69901577447338E-4</v>
      </c>
      <c r="N781">
        <v>-4.4205007916481298E-3</v>
      </c>
      <c r="O781">
        <v>2.00918536906706E-2</v>
      </c>
      <c r="P781">
        <v>-7.6668265107719897E-3</v>
      </c>
      <c r="Q781">
        <v>-5.1307384328594802E-3</v>
      </c>
      <c r="R781">
        <v>-9.0810954891650095E-4</v>
      </c>
      <c r="S781">
        <v>-1.8809564420384201E-2</v>
      </c>
      <c r="T781">
        <v>2.5630708484078299E-3</v>
      </c>
      <c r="U781">
        <v>1.32720542810214E-3</v>
      </c>
      <c r="V781">
        <v>6.4317430889029598E-3</v>
      </c>
      <c r="W781">
        <v>1.7907098144426498E-2</v>
      </c>
      <c r="X781">
        <v>3.6333663916263701E-3</v>
      </c>
      <c r="Y781">
        <v>4.5173476493716002E-4</v>
      </c>
      <c r="Z781">
        <v>9.4337889836142901E-4</v>
      </c>
      <c r="AA781">
        <v>-2.0884871453303599E-2</v>
      </c>
      <c r="AB781">
        <v>-2.98297600398376E-3</v>
      </c>
      <c r="AC781">
        <v>-2.1229213349999798E-3</v>
      </c>
      <c r="AI781" s="1"/>
    </row>
    <row r="782" spans="1:35" x14ac:dyDescent="0.2">
      <c r="A782">
        <v>2016</v>
      </c>
      <c r="B782">
        <v>0</v>
      </c>
      <c r="C782" t="s">
        <v>221</v>
      </c>
      <c r="D782">
        <v>-0.83065196942215203</v>
      </c>
      <c r="E782">
        <v>5.4451354364380396E-3</v>
      </c>
      <c r="F782">
        <v>1.02689902564598E-4</v>
      </c>
      <c r="G782">
        <v>-5.7008642172918497E-2</v>
      </c>
      <c r="H782">
        <v>-1.20614397273905E-2</v>
      </c>
      <c r="I782">
        <v>1.42698912302069E-2</v>
      </c>
      <c r="J782">
        <v>-5.4894181524680098E-3</v>
      </c>
      <c r="K782">
        <v>7.9334491287532706E-3</v>
      </c>
      <c r="L782">
        <v>1.0848252541094601E-2</v>
      </c>
      <c r="M782">
        <v>1.18680710563191E-2</v>
      </c>
      <c r="N782">
        <v>2.1529364619777302E-3</v>
      </c>
      <c r="O782">
        <v>-7.9987326981282997E-3</v>
      </c>
      <c r="P782">
        <v>7.0617616655287204E-3</v>
      </c>
      <c r="Q782">
        <v>1.7473487718253598E-2</v>
      </c>
      <c r="R782">
        <v>5.8511406896340603E-3</v>
      </c>
      <c r="S782">
        <v>6.4934355902920102E-3</v>
      </c>
      <c r="T782">
        <v>7.29399508331466E-3</v>
      </c>
      <c r="U782">
        <v>-7.1083152354893204E-3</v>
      </c>
      <c r="V782">
        <v>-1.35595898934409E-2</v>
      </c>
      <c r="W782">
        <v>-6.0500287706334796E-3</v>
      </c>
      <c r="X782">
        <v>2.22071372130517E-2</v>
      </c>
      <c r="Y782">
        <v>-1.3520295902372E-2</v>
      </c>
      <c r="Z782">
        <v>-2.1957080343641298E-3</v>
      </c>
      <c r="AA782">
        <v>6.7617277495762096E-3</v>
      </c>
      <c r="AB782">
        <v>1.5737069654103101E-3</v>
      </c>
      <c r="AC782">
        <v>6.0927200340889004E-3</v>
      </c>
    </row>
    <row r="783" spans="1:35" x14ac:dyDescent="0.2">
      <c r="A783">
        <v>2016</v>
      </c>
      <c r="B783">
        <v>0</v>
      </c>
      <c r="C783" t="s">
        <v>243</v>
      </c>
      <c r="D783">
        <v>-0.95370427402275004</v>
      </c>
      <c r="E783">
        <v>1.80325570862441E-2</v>
      </c>
      <c r="F783">
        <v>4.8250824192490701E-4</v>
      </c>
      <c r="G783">
        <v>-0.120150104523548</v>
      </c>
      <c r="H783">
        <v>2.3283543385869802E-2</v>
      </c>
      <c r="I783">
        <v>1.3774404419237801E-3</v>
      </c>
      <c r="J783">
        <v>-8.3858549957071104E-3</v>
      </c>
      <c r="K783">
        <v>1.2944798638537799E-2</v>
      </c>
      <c r="L783">
        <v>-1.38601780364681E-2</v>
      </c>
      <c r="M783">
        <v>6.7609764644760602E-3</v>
      </c>
      <c r="N783">
        <v>-1.6360562548504301E-4</v>
      </c>
      <c r="O783">
        <v>-3.2714270955538298E-2</v>
      </c>
      <c r="P783">
        <v>-5.9124036768650997E-3</v>
      </c>
      <c r="Q783">
        <v>-5.2551846933988698E-2</v>
      </c>
      <c r="R783">
        <v>-3.1929867096920798E-2</v>
      </c>
      <c r="S783">
        <v>-1.6409901297691099E-2</v>
      </c>
      <c r="T783">
        <v>6.6197760958680201E-3</v>
      </c>
      <c r="U783">
        <v>3.4899360501081E-2</v>
      </c>
      <c r="V783">
        <v>1.01775527711765E-3</v>
      </c>
      <c r="W783">
        <v>3.4550748066581899E-2</v>
      </c>
      <c r="X783">
        <v>-2.1727159616087102E-3</v>
      </c>
      <c r="Y783">
        <v>-6.5130684289151702E-3</v>
      </c>
      <c r="Z783">
        <v>-6.24573017953335E-2</v>
      </c>
      <c r="AA783">
        <v>3.5058807409447501E-2</v>
      </c>
      <c r="AB783">
        <v>3.6050086803198901E-3</v>
      </c>
      <c r="AC783">
        <v>1.19115691381718E-3</v>
      </c>
    </row>
    <row r="784" spans="1:35" x14ac:dyDescent="0.2">
      <c r="A784">
        <v>2016</v>
      </c>
      <c r="B784">
        <v>1</v>
      </c>
      <c r="C784" t="s">
        <v>294</v>
      </c>
      <c r="D784">
        <v>1.3740694463479599</v>
      </c>
      <c r="E784">
        <v>2.6177154976116002E-2</v>
      </c>
      <c r="F784">
        <v>1.9051415262308501E-3</v>
      </c>
      <c r="G784">
        <v>0.20928907400340099</v>
      </c>
      <c r="H784">
        <v>-1.3272703924942199E-2</v>
      </c>
      <c r="I784">
        <v>-5.6012473285602399E-3</v>
      </c>
      <c r="J784">
        <v>-2.4374341295844999E-2</v>
      </c>
      <c r="K784">
        <v>-2.9136697808948099E-2</v>
      </c>
      <c r="L784">
        <v>2.8105254554111302E-2</v>
      </c>
      <c r="M784">
        <v>-6.2721466433161302E-2</v>
      </c>
      <c r="N784">
        <v>1.60091997075071E-2</v>
      </c>
      <c r="O784">
        <v>4.2149386848017001E-2</v>
      </c>
      <c r="P784">
        <v>1.8670075226983902E-2</v>
      </c>
      <c r="Q784">
        <v>-3.14251247612806E-2</v>
      </c>
      <c r="R784">
        <v>-2.3384609350262701E-2</v>
      </c>
      <c r="S784">
        <v>-7.4696031950040598E-2</v>
      </c>
      <c r="T784">
        <v>8.2286497679076198E-2</v>
      </c>
      <c r="U784">
        <v>2.40722935430275E-2</v>
      </c>
      <c r="V784">
        <v>-8.1951453607584795E-3</v>
      </c>
      <c r="W784">
        <v>8.6041777606277695E-2</v>
      </c>
      <c r="X784">
        <v>1.5959852897627001E-2</v>
      </c>
      <c r="Y784">
        <v>6.1083387881554402E-2</v>
      </c>
      <c r="Z784">
        <v>-4.1027123626409999E-2</v>
      </c>
      <c r="AA784">
        <v>-4.3416757194690299E-2</v>
      </c>
      <c r="AB784">
        <v>2.2925560028798802E-3</v>
      </c>
      <c r="AC784">
        <v>9.0916202452543005E-2</v>
      </c>
    </row>
    <row r="785" spans="1:29" x14ac:dyDescent="0.2">
      <c r="A785">
        <v>2016</v>
      </c>
      <c r="B785">
        <v>1</v>
      </c>
      <c r="C785" t="s">
        <v>275</v>
      </c>
      <c r="D785">
        <v>1.1163274835935999</v>
      </c>
      <c r="E785">
        <v>3.7856364316500898E-2</v>
      </c>
      <c r="F785">
        <v>1.55086765044448E-3</v>
      </c>
      <c r="G785">
        <v>0.20641846196413299</v>
      </c>
      <c r="H785">
        <v>-1.7801030122754899E-2</v>
      </c>
      <c r="I785">
        <v>4.9668943351010202E-3</v>
      </c>
      <c r="J785">
        <v>4.0730651979520201E-2</v>
      </c>
      <c r="K785">
        <v>-1.5665125063303E-2</v>
      </c>
      <c r="L785">
        <v>-8.6226354499507603E-4</v>
      </c>
      <c r="M785">
        <v>8.1595337118659707E-3</v>
      </c>
      <c r="N785">
        <v>-8.7195426723078694E-3</v>
      </c>
      <c r="O785">
        <v>-1.5162846719401201E-2</v>
      </c>
      <c r="P785">
        <v>-1.3134245308146201E-2</v>
      </c>
      <c r="Q785">
        <v>2.2877148706321099E-2</v>
      </c>
      <c r="R785">
        <v>1.57636796097648E-2</v>
      </c>
      <c r="S785">
        <v>-0.173875690234812</v>
      </c>
      <c r="T785">
        <v>-1.3411361330131299E-2</v>
      </c>
      <c r="U785">
        <v>-1.8372880595744899E-2</v>
      </c>
      <c r="V785">
        <v>4.0996628914690303E-2</v>
      </c>
      <c r="W785">
        <v>0.15996433248247899</v>
      </c>
      <c r="X785">
        <v>-1.44338432539958E-2</v>
      </c>
      <c r="Y785">
        <v>-7.2144487965550503E-3</v>
      </c>
      <c r="Z785">
        <v>4.0211178009305099E-2</v>
      </c>
      <c r="AA785">
        <v>1.6013469447402E-2</v>
      </c>
      <c r="AB785">
        <v>5.64304595481836E-3</v>
      </c>
      <c r="AC785">
        <v>-1.53200731989412E-2</v>
      </c>
    </row>
    <row r="786" spans="1:29" x14ac:dyDescent="0.2">
      <c r="A786">
        <v>2016</v>
      </c>
      <c r="B786">
        <v>0</v>
      </c>
      <c r="C786" t="s">
        <v>439</v>
      </c>
      <c r="D786">
        <v>-0.84726406409516897</v>
      </c>
      <c r="E786">
        <v>1.3961403711472699E-2</v>
      </c>
      <c r="F786">
        <v>2.7901125088831697E-4</v>
      </c>
      <c r="G786">
        <v>-9.3671786219177003E-2</v>
      </c>
      <c r="H786">
        <v>2.3368449510906501E-2</v>
      </c>
      <c r="I786">
        <v>5.58870263579795E-3</v>
      </c>
      <c r="J786">
        <v>-2.1477949953164498E-2</v>
      </c>
      <c r="K786">
        <v>1.19402093695005E-2</v>
      </c>
      <c r="L786">
        <v>-1.43910731433817E-2</v>
      </c>
      <c r="M786">
        <v>3.4168802882716398E-2</v>
      </c>
      <c r="N786">
        <v>8.3852351713407294E-3</v>
      </c>
      <c r="O786">
        <v>-1.2661707634935401E-2</v>
      </c>
      <c r="P786">
        <v>-8.8586540135436598E-3</v>
      </c>
      <c r="Q786">
        <v>4.2350407953767903E-3</v>
      </c>
      <c r="R786">
        <v>7.9739660330688904E-3</v>
      </c>
      <c r="S786">
        <v>4.3373688107390597E-2</v>
      </c>
      <c r="T786">
        <v>1.2651875990342501E-2</v>
      </c>
      <c r="U786">
        <v>-8.9437846138520401E-3</v>
      </c>
      <c r="V786">
        <v>-9.8172031020641107E-3</v>
      </c>
      <c r="W786">
        <v>-5.0966261566109901E-2</v>
      </c>
      <c r="X786">
        <v>-9.5841912033479606E-3</v>
      </c>
      <c r="Y786">
        <v>-3.4305917266261803E-2</v>
      </c>
      <c r="Z786">
        <v>2.6181518598670801E-2</v>
      </c>
      <c r="AA786">
        <v>1.38802759095596E-2</v>
      </c>
      <c r="AB786">
        <v>-8.9387268347104996E-3</v>
      </c>
      <c r="AC786">
        <v>6.0103332881952E-3</v>
      </c>
    </row>
    <row r="787" spans="1:29" x14ac:dyDescent="0.2">
      <c r="A787">
        <v>2016</v>
      </c>
      <c r="B787">
        <v>0</v>
      </c>
      <c r="C787" t="s">
        <v>519</v>
      </c>
      <c r="D787">
        <v>-0.78707267386594804</v>
      </c>
      <c r="E787">
        <v>9.68890752610874E-3</v>
      </c>
      <c r="F787">
        <v>1.61964215081157E-4</v>
      </c>
      <c r="G787">
        <v>-7.2274632435796599E-2</v>
      </c>
      <c r="H787">
        <v>6.3796807138548298E-3</v>
      </c>
      <c r="I787">
        <v>1.8652368579123099E-2</v>
      </c>
      <c r="J787">
        <v>-1.61044452197052E-2</v>
      </c>
      <c r="K787">
        <v>1.0613657554763E-2</v>
      </c>
      <c r="L787">
        <v>-8.2889103086078997E-3</v>
      </c>
      <c r="M787">
        <v>4.5040680861568698E-3</v>
      </c>
      <c r="N787">
        <v>-2.2574062997865602E-3</v>
      </c>
      <c r="O787">
        <v>-7.4019352161015699E-3</v>
      </c>
      <c r="P787">
        <v>2.0100163380075E-2</v>
      </c>
      <c r="Q787">
        <v>3.4788397354971697E-2</v>
      </c>
      <c r="R787">
        <v>5.0350156112802099E-3</v>
      </c>
      <c r="S787">
        <v>3.5797480045409398E-2</v>
      </c>
      <c r="T787">
        <v>1.07614671384611E-2</v>
      </c>
      <c r="U787">
        <v>-5.8033275104273996E-3</v>
      </c>
      <c r="V787">
        <v>1.47829892590536E-3</v>
      </c>
      <c r="W787">
        <v>-3.8576305662949797E-2</v>
      </c>
      <c r="X787">
        <v>-4.4968059296492998E-3</v>
      </c>
      <c r="Y787">
        <v>-5.0595532216883296E-3</v>
      </c>
      <c r="Z787">
        <v>8.6532265203030905E-3</v>
      </c>
      <c r="AA787">
        <v>8.7751216450512298E-3</v>
      </c>
      <c r="AB787">
        <v>5.5955389116876103E-4</v>
      </c>
      <c r="AC787">
        <v>1.2509162463445499E-3</v>
      </c>
    </row>
    <row r="788" spans="1:29" x14ac:dyDescent="0.2">
      <c r="A788">
        <v>2016</v>
      </c>
      <c r="B788">
        <v>1</v>
      </c>
      <c r="C788" t="s">
        <v>5</v>
      </c>
      <c r="D788">
        <v>1.6920677628157501</v>
      </c>
      <c r="E788">
        <v>1.7407012271950399E-2</v>
      </c>
      <c r="F788">
        <v>2.5181838030956202E-3</v>
      </c>
      <c r="G788">
        <v>0.208621177178925</v>
      </c>
      <c r="H788">
        <v>-7.8176240733274394E-2</v>
      </c>
      <c r="I788">
        <v>5.3278615394648697E-2</v>
      </c>
      <c r="J788">
        <v>0.165251723273423</v>
      </c>
      <c r="K788">
        <v>-2.1525414440271399E-2</v>
      </c>
      <c r="L788">
        <v>-2.4885083088472498E-3</v>
      </c>
      <c r="M788">
        <v>-1.6304928554415302E-2</v>
      </c>
      <c r="N788">
        <v>8.1678913873578202E-2</v>
      </c>
      <c r="O788">
        <v>-7.3031149891938296E-3</v>
      </c>
      <c r="P788">
        <v>-1.9414483057052501E-2</v>
      </c>
      <c r="Q788">
        <v>6.3072653463518901E-3</v>
      </c>
      <c r="R788">
        <v>-3.4954913364753102E-3</v>
      </c>
      <c r="S788">
        <v>-9.9316862888846804E-3</v>
      </c>
      <c r="T788">
        <v>-4.6151760897776901E-2</v>
      </c>
      <c r="U788">
        <v>6.4791355957075003E-3</v>
      </c>
      <c r="V788">
        <v>-8.0752962627726708E-3</v>
      </c>
      <c r="W788">
        <v>1.4590408520768801E-2</v>
      </c>
      <c r="X788">
        <v>1.3086444964742301E-2</v>
      </c>
      <c r="Y788">
        <v>1.40334344920112E-2</v>
      </c>
      <c r="Z788">
        <v>-1.2052641540506601E-2</v>
      </c>
      <c r="AA788">
        <v>6.4449379555518204E-3</v>
      </c>
      <c r="AB788">
        <v>-3.0833214885865299E-2</v>
      </c>
      <c r="AC788">
        <v>6.6243678019903499E-3</v>
      </c>
    </row>
    <row r="789" spans="1:29" x14ac:dyDescent="0.2">
      <c r="A789">
        <v>2016</v>
      </c>
      <c r="B789">
        <v>1</v>
      </c>
      <c r="C789" t="s">
        <v>96</v>
      </c>
      <c r="D789">
        <v>1.6738373890999401</v>
      </c>
      <c r="E789">
        <v>5.2346664342021298E-3</v>
      </c>
      <c r="F789">
        <v>7.2772739786491696E-4</v>
      </c>
      <c r="G789">
        <v>0.112541490310724</v>
      </c>
      <c r="H789">
        <v>-3.1543171218410798E-2</v>
      </c>
      <c r="I789">
        <v>-2.4356576253229002E-2</v>
      </c>
      <c r="J789">
        <v>6.45042826797982E-2</v>
      </c>
      <c r="K789">
        <v>-1.8751238410363399E-2</v>
      </c>
      <c r="L789">
        <v>1.2320321435843501E-2</v>
      </c>
      <c r="M789">
        <v>3.3839749593440401E-3</v>
      </c>
      <c r="N789">
        <v>3.3200874619343399E-3</v>
      </c>
      <c r="O789">
        <v>-1.61140214970584E-3</v>
      </c>
      <c r="P789">
        <v>-3.53251677025372E-2</v>
      </c>
      <c r="Q789">
        <v>-2.9448014399370202E-2</v>
      </c>
      <c r="R789">
        <v>3.3206912147080297E-2</v>
      </c>
      <c r="S789">
        <v>-7.93908680232378E-3</v>
      </c>
      <c r="T789">
        <v>-2.9379307063453701E-2</v>
      </c>
      <c r="U789">
        <v>-2.6313899758111301E-2</v>
      </c>
      <c r="V789">
        <v>-2.0675040446894E-2</v>
      </c>
      <c r="W789">
        <v>5.4367965501506297E-3</v>
      </c>
      <c r="X789">
        <v>-2.83974688127818E-3</v>
      </c>
      <c r="Y789">
        <v>-1.6119399883299099E-4</v>
      </c>
      <c r="Z789">
        <v>7.2676554465020901E-3</v>
      </c>
      <c r="AA789">
        <v>2.0265853672726099E-3</v>
      </c>
      <c r="AB789">
        <v>-5.2954578971578896E-3</v>
      </c>
      <c r="AC789">
        <v>8.0014425597793992E-3</v>
      </c>
    </row>
    <row r="790" spans="1:29" x14ac:dyDescent="0.2">
      <c r="A790">
        <v>2016</v>
      </c>
      <c r="B790">
        <v>0</v>
      </c>
      <c r="C790" t="s">
        <v>538</v>
      </c>
      <c r="D790">
        <v>-0.66065716704964506</v>
      </c>
      <c r="E790">
        <v>9.9779606427920203E-3</v>
      </c>
      <c r="F790">
        <v>1.1214759304869299E-4</v>
      </c>
      <c r="G790">
        <v>-6.1582417719895102E-2</v>
      </c>
      <c r="H790">
        <v>3.3390520760595201E-3</v>
      </c>
      <c r="I790">
        <v>1.9406572311374101E-2</v>
      </c>
      <c r="J790">
        <v>6.04945553373185E-3</v>
      </c>
      <c r="K790">
        <v>6.0980686333166204E-3</v>
      </c>
      <c r="L790">
        <v>-2.7950530555051899E-3</v>
      </c>
      <c r="M790">
        <v>-4.1065097034559796E-3</v>
      </c>
      <c r="N790">
        <v>1.86082190819494E-3</v>
      </c>
      <c r="O790">
        <v>4.25355819449644E-3</v>
      </c>
      <c r="P790">
        <v>-9.9365660392551399E-3</v>
      </c>
      <c r="Q790">
        <v>-3.1352546762653401E-2</v>
      </c>
      <c r="R790">
        <v>4.6555523701956904E-3</v>
      </c>
      <c r="S790">
        <v>-2.9751246426246599E-2</v>
      </c>
      <c r="T790">
        <v>3.37670029770202E-3</v>
      </c>
      <c r="U790">
        <v>-5.7697720558654601E-3</v>
      </c>
      <c r="V790">
        <v>-2.3872812898225698E-3</v>
      </c>
      <c r="W790">
        <v>3.1987866936053197E-2</v>
      </c>
      <c r="X790">
        <v>2.8145428872260901E-3</v>
      </c>
      <c r="Y790">
        <v>3.3691706114718999E-3</v>
      </c>
      <c r="Z790">
        <v>-8.8613983110758798E-3</v>
      </c>
      <c r="AA790">
        <v>-4.1538262574212599E-3</v>
      </c>
      <c r="AB790">
        <v>5.6123306745354097E-4</v>
      </c>
      <c r="AC790">
        <v>1.64855234906233E-3</v>
      </c>
    </row>
    <row r="791" spans="1:29" x14ac:dyDescent="0.2">
      <c r="A791">
        <v>2016</v>
      </c>
      <c r="B791">
        <v>0</v>
      </c>
      <c r="C791" t="s">
        <v>406</v>
      </c>
      <c r="D791">
        <v>-0.75089277259267895</v>
      </c>
      <c r="E791">
        <v>1.14911762215221E-2</v>
      </c>
      <c r="F791">
        <v>1.7275536259340701E-4</v>
      </c>
      <c r="G791">
        <v>-7.5191168212180401E-2</v>
      </c>
      <c r="H791">
        <v>3.9943416363998299E-2</v>
      </c>
      <c r="I791">
        <v>1.5103244502819E-2</v>
      </c>
      <c r="J791">
        <v>-8.8467568028135803E-3</v>
      </c>
      <c r="K791">
        <v>1.10351102263257E-2</v>
      </c>
      <c r="L791">
        <v>-3.5952274440167999E-2</v>
      </c>
      <c r="M791">
        <v>-1.52965087090175E-2</v>
      </c>
      <c r="N791">
        <v>-7.8409023451547896E-4</v>
      </c>
      <c r="O791">
        <v>-8.5282878385257097E-3</v>
      </c>
      <c r="P791">
        <v>1.0316735809014099E-2</v>
      </c>
      <c r="Q791">
        <v>-4.5618764169183597E-2</v>
      </c>
      <c r="R791">
        <v>-2.4752122518799098E-3</v>
      </c>
      <c r="S791">
        <v>-1.12055892170223E-2</v>
      </c>
      <c r="T791">
        <v>7.0947107819093001E-3</v>
      </c>
      <c r="U791">
        <v>7.7048185814563902E-4</v>
      </c>
      <c r="V791">
        <v>1.8412014681164698E-2</v>
      </c>
      <c r="W791">
        <v>1.2008617953601501E-2</v>
      </c>
      <c r="X791">
        <v>6.9762318143482402E-3</v>
      </c>
      <c r="Y791">
        <v>1.4121457660345499E-2</v>
      </c>
      <c r="Z791">
        <v>-3.7983676138868602E-3</v>
      </c>
      <c r="AA791">
        <v>8.8409984854535793E-3</v>
      </c>
      <c r="AB791">
        <v>1.1493808291276799E-3</v>
      </c>
      <c r="AC791">
        <v>-6.5451961462570799E-3</v>
      </c>
    </row>
    <row r="792" spans="1:29" x14ac:dyDescent="0.2">
      <c r="A792">
        <v>2016</v>
      </c>
      <c r="B792">
        <v>0</v>
      </c>
      <c r="C792" t="s">
        <v>563</v>
      </c>
      <c r="D792">
        <v>-0.85548923291466705</v>
      </c>
      <c r="E792">
        <v>9.2006252606485397E-3</v>
      </c>
      <c r="F792">
        <v>1.8698588055014999E-4</v>
      </c>
      <c r="G792">
        <v>-7.6521655253695101E-2</v>
      </c>
      <c r="H792">
        <v>-2.3658928019808699E-2</v>
      </c>
      <c r="I792">
        <v>1.1007572195391601E-2</v>
      </c>
      <c r="J792">
        <v>6.1833837556462701E-3</v>
      </c>
      <c r="K792">
        <v>9.0386968309129206E-3</v>
      </c>
      <c r="L792">
        <v>3.0465484532148299E-2</v>
      </c>
      <c r="M792">
        <v>-6.6506327467461303E-3</v>
      </c>
      <c r="N792">
        <v>-8.3391467427798693E-3</v>
      </c>
      <c r="O792">
        <v>-1.1011095697811101E-2</v>
      </c>
      <c r="P792">
        <v>-3.4879818162486198E-2</v>
      </c>
      <c r="Q792">
        <v>-1.8326840022916499E-2</v>
      </c>
      <c r="R792">
        <v>-3.6462512618738598E-2</v>
      </c>
      <c r="S792">
        <v>5.8616565288617303E-3</v>
      </c>
      <c r="T792">
        <v>7.3901440782701798E-3</v>
      </c>
      <c r="U792">
        <v>3.09105956177377E-2</v>
      </c>
      <c r="V792">
        <v>2.3811689293212002E-3</v>
      </c>
      <c r="W792">
        <v>4.1196214644510804E-3</v>
      </c>
      <c r="X792">
        <v>1.3634050428592999E-3</v>
      </c>
      <c r="Y792">
        <v>6.4278036135011702E-3</v>
      </c>
      <c r="Z792">
        <v>-2.7511002749337099E-2</v>
      </c>
      <c r="AA792">
        <v>1.08948218354554E-2</v>
      </c>
      <c r="AB792">
        <v>-4.7035790145797196E-3</v>
      </c>
      <c r="AC792">
        <v>-2.68898082283865E-4</v>
      </c>
    </row>
    <row r="793" spans="1:29" x14ac:dyDescent="0.2">
      <c r="A793">
        <v>2016</v>
      </c>
      <c r="B793">
        <v>0</v>
      </c>
      <c r="C793" t="s">
        <v>253</v>
      </c>
      <c r="D793">
        <v>-1.0390770232229001</v>
      </c>
      <c r="E793">
        <v>3.1305844339453201E-2</v>
      </c>
      <c r="F793">
        <v>1.0562572031151401E-3</v>
      </c>
      <c r="G793">
        <v>-0.174021139855734</v>
      </c>
      <c r="H793">
        <v>2.1707652360064101E-2</v>
      </c>
      <c r="I793">
        <v>1.28500959547571E-2</v>
      </c>
      <c r="J793">
        <v>1.17119423566176E-3</v>
      </c>
      <c r="K793">
        <v>1.82877382846287E-2</v>
      </c>
      <c r="L793">
        <v>-2.02886362394443E-2</v>
      </c>
      <c r="M793">
        <v>3.9763211675415799E-2</v>
      </c>
      <c r="N793">
        <v>2.8081400686746399E-2</v>
      </c>
      <c r="O793">
        <v>2.2429571844344401E-4</v>
      </c>
      <c r="P793">
        <v>-1.5009251616634E-2</v>
      </c>
      <c r="Q793">
        <v>-9.1980367998498094E-3</v>
      </c>
      <c r="R793">
        <v>-2.4548331916606402E-2</v>
      </c>
      <c r="S793">
        <v>1.5148843247103701E-2</v>
      </c>
      <c r="T793">
        <v>-5.9824839402858897E-2</v>
      </c>
      <c r="U793">
        <v>1.4789976889219699E-2</v>
      </c>
      <c r="V793" s="1">
        <v>9.64308107754416E-5</v>
      </c>
      <c r="W793">
        <v>-6.0555481396887597E-3</v>
      </c>
      <c r="X793">
        <v>6.18620529895181E-2</v>
      </c>
      <c r="Y793">
        <v>-4.9828971731602098E-2</v>
      </c>
      <c r="Z793">
        <v>-1.8854052612936399E-2</v>
      </c>
      <c r="AA793">
        <v>-1.9434553517026999E-3</v>
      </c>
      <c r="AB793">
        <v>-6.2910675774495504E-4</v>
      </c>
      <c r="AC793">
        <v>-0.102096799980171</v>
      </c>
    </row>
    <row r="794" spans="1:29" x14ac:dyDescent="0.2">
      <c r="A794">
        <v>2016</v>
      </c>
      <c r="B794">
        <v>1</v>
      </c>
      <c r="C794" t="s">
        <v>110</v>
      </c>
      <c r="D794">
        <v>1.52988231883042</v>
      </c>
      <c r="E794">
        <v>6.4832969794636E-3</v>
      </c>
      <c r="F794">
        <v>6.5676299060173397E-4</v>
      </c>
      <c r="G794">
        <v>0.11457816544612701</v>
      </c>
      <c r="H794">
        <v>5.2085738560169997E-3</v>
      </c>
      <c r="I794">
        <v>-3.8481105434195403E-2</v>
      </c>
      <c r="J794">
        <v>3.11510031826801E-2</v>
      </c>
      <c r="K794">
        <v>7.4822267635909795E-2</v>
      </c>
      <c r="L794">
        <v>-1.9441922945801299E-2</v>
      </c>
      <c r="M794">
        <v>-3.2467435354776699E-3</v>
      </c>
      <c r="N794">
        <v>2.1392299607613699E-2</v>
      </c>
      <c r="O794">
        <v>-8.1596304646966902E-3</v>
      </c>
      <c r="P794">
        <v>1.47755428903577E-2</v>
      </c>
      <c r="Q794">
        <v>-3.6318060173685503E-2</v>
      </c>
      <c r="R794">
        <v>-3.5452624581744701E-3</v>
      </c>
      <c r="S794">
        <v>-3.9484708516221599E-3</v>
      </c>
      <c r="T794">
        <v>-2.8337413466665701E-2</v>
      </c>
      <c r="U794">
        <v>1.00920237849778E-2</v>
      </c>
      <c r="V794">
        <v>-1.7863704201611801E-2</v>
      </c>
      <c r="W794">
        <v>7.3948734592759798E-3</v>
      </c>
      <c r="X794">
        <v>4.5697855315855497E-3</v>
      </c>
      <c r="Y794">
        <v>4.8086628692833302E-3</v>
      </c>
      <c r="Z794">
        <v>-1.25423230915523E-2</v>
      </c>
      <c r="AA794">
        <v>8.7155828286064399E-3</v>
      </c>
      <c r="AB794">
        <v>2.9771469236826702E-4</v>
      </c>
      <c r="AC794">
        <v>6.5791612174608098E-3</v>
      </c>
    </row>
    <row r="795" spans="1:29" x14ac:dyDescent="0.2">
      <c r="A795">
        <v>2016</v>
      </c>
      <c r="B795">
        <v>1</v>
      </c>
      <c r="C795" t="s">
        <v>365</v>
      </c>
      <c r="D795">
        <v>1.7486721488047401</v>
      </c>
      <c r="E795">
        <v>2.4513548116287299E-2</v>
      </c>
      <c r="F795">
        <v>4.0037708712471797E-3</v>
      </c>
      <c r="G795">
        <v>0.256533949907299</v>
      </c>
      <c r="H795">
        <v>3.1184964029635298E-3</v>
      </c>
      <c r="I795">
        <v>-1.0306670466133599E-2</v>
      </c>
      <c r="J795">
        <v>-8.2599344362131802E-3</v>
      </c>
      <c r="K795">
        <v>-3.0711145709015501E-2</v>
      </c>
      <c r="L795">
        <v>-1.8764738353109399E-2</v>
      </c>
      <c r="M795">
        <v>3.7796590942262703E-2</v>
      </c>
      <c r="N795">
        <v>-5.8660358992536398E-3</v>
      </c>
      <c r="O795">
        <v>0.17319404492364701</v>
      </c>
      <c r="P795">
        <v>8.8157075587762396E-2</v>
      </c>
      <c r="Q795">
        <v>3.4077864443317299E-2</v>
      </c>
      <c r="R795">
        <v>1.0601198989407599E-3</v>
      </c>
      <c r="S795">
        <v>1.9905719914807499E-2</v>
      </c>
      <c r="T795">
        <v>-1.0505921233190999E-2</v>
      </c>
      <c r="U795">
        <v>-3.9262467279414497E-3</v>
      </c>
      <c r="V795">
        <v>-5.3429967389268501E-2</v>
      </c>
      <c r="W795">
        <v>-2.2751133551931001E-2</v>
      </c>
      <c r="X795">
        <v>-9.1668322999052497E-3</v>
      </c>
      <c r="Y795">
        <v>-3.76442984345325E-2</v>
      </c>
      <c r="Z795">
        <v>1.23483000293258E-2</v>
      </c>
      <c r="AA795">
        <v>-0.178526468845847</v>
      </c>
      <c r="AB795">
        <v>-1.8272171683613302E-2</v>
      </c>
      <c r="AC795">
        <v>1.17004270630404E-2</v>
      </c>
    </row>
    <row r="796" spans="1:29" x14ac:dyDescent="0.2">
      <c r="A796">
        <v>2016</v>
      </c>
      <c r="B796">
        <v>0</v>
      </c>
      <c r="C796" t="s">
        <v>323</v>
      </c>
      <c r="D796">
        <v>-0.839964907261605</v>
      </c>
      <c r="E796">
        <v>5.5090204255086404E-3</v>
      </c>
      <c r="F796">
        <v>1.06681149460341E-4</v>
      </c>
      <c r="G796">
        <v>-5.7987465410693703E-2</v>
      </c>
      <c r="H796">
        <v>9.6401231645121196E-3</v>
      </c>
      <c r="I796">
        <v>1.38749095885513E-3</v>
      </c>
      <c r="J796">
        <v>-1.6470555281311999E-2</v>
      </c>
      <c r="K796">
        <v>1.0001869082817199E-2</v>
      </c>
      <c r="L796">
        <v>-4.7402673161848699E-4</v>
      </c>
      <c r="M796">
        <v>-5.8312772564441198E-4</v>
      </c>
      <c r="N796">
        <v>-3.2275349817869601E-3</v>
      </c>
      <c r="O796">
        <v>4.1331261052793599E-3</v>
      </c>
      <c r="P796">
        <v>-1.09570986041333E-3</v>
      </c>
      <c r="Q796">
        <v>-1.439576752655E-2</v>
      </c>
      <c r="R796">
        <v>9.0385437457937597E-3</v>
      </c>
      <c r="S796">
        <v>1.11508388310722E-2</v>
      </c>
      <c r="T796">
        <v>1.2132947908826099E-2</v>
      </c>
      <c r="U796">
        <v>-8.1667315373939592E-3</v>
      </c>
      <c r="V796">
        <v>-8.3863831870066591E-3</v>
      </c>
      <c r="W796">
        <v>-1.8932483410714001E-2</v>
      </c>
      <c r="X796">
        <v>-2.0010501454035402E-3</v>
      </c>
      <c r="Y796">
        <v>4.5386154411573501E-4</v>
      </c>
      <c r="Z796">
        <v>2.17331255725987E-2</v>
      </c>
      <c r="AA796">
        <v>-5.5451108894465301E-3</v>
      </c>
      <c r="AB796">
        <v>-5.3385295547740798E-3</v>
      </c>
      <c r="AC796">
        <v>2.7695172742127701E-3</v>
      </c>
    </row>
    <row r="797" spans="1:29" x14ac:dyDescent="0.2">
      <c r="A797">
        <v>2016</v>
      </c>
      <c r="B797">
        <v>0</v>
      </c>
      <c r="C797" t="s">
        <v>363</v>
      </c>
      <c r="D797">
        <v>-0.79110696084743004</v>
      </c>
      <c r="E797">
        <v>5.0482765168663804E-3</v>
      </c>
      <c r="F797" s="1">
        <v>8.4874045118407004E-5</v>
      </c>
      <c r="G797">
        <v>-5.2264354799136603E-2</v>
      </c>
      <c r="H797">
        <v>-1.14700871899717E-2</v>
      </c>
      <c r="I797">
        <v>-6.3014887766316297E-3</v>
      </c>
      <c r="J797">
        <v>2.0592402765832799E-2</v>
      </c>
      <c r="K797">
        <v>8.0180903784686803E-3</v>
      </c>
      <c r="L797">
        <v>3.34278433016298E-3</v>
      </c>
      <c r="M797">
        <v>5.5450293232578397E-3</v>
      </c>
      <c r="N797">
        <v>-4.8720593157798898E-3</v>
      </c>
      <c r="O797">
        <v>-5.9380016165530101E-3</v>
      </c>
      <c r="P797">
        <v>-1.2557889729595199E-2</v>
      </c>
      <c r="Q797">
        <v>3.1834448181932099E-3</v>
      </c>
      <c r="R797">
        <v>-3.60616126942575E-3</v>
      </c>
      <c r="S797">
        <v>-4.4515723784617602E-3</v>
      </c>
      <c r="T797">
        <v>2.3617460523629101E-3</v>
      </c>
      <c r="U797">
        <v>1.2648147125460499E-3</v>
      </c>
      <c r="V797">
        <v>-1.2506007590440699E-2</v>
      </c>
      <c r="W797">
        <v>4.6380389789818701E-3</v>
      </c>
      <c r="X797">
        <v>3.3069744782207602E-3</v>
      </c>
      <c r="Y797">
        <v>-4.5995051271402899E-3</v>
      </c>
      <c r="Z797">
        <v>1.46076934262157E-3</v>
      </c>
      <c r="AA797">
        <v>3.5457381120923399E-3</v>
      </c>
      <c r="AB797">
        <v>-4.5351273752534896E-3</v>
      </c>
      <c r="AC797">
        <v>4.8465472311114604E-3</v>
      </c>
    </row>
    <row r="798" spans="1:29" x14ac:dyDescent="0.2">
      <c r="A798">
        <v>2016</v>
      </c>
      <c r="B798">
        <v>0</v>
      </c>
      <c r="C798" t="s">
        <v>348</v>
      </c>
      <c r="D798">
        <v>-0.72934042999943804</v>
      </c>
      <c r="E798">
        <v>1.8777066765189199E-2</v>
      </c>
      <c r="F798">
        <v>2.6678025468569098E-4</v>
      </c>
      <c r="G798">
        <v>-9.3852954740134706E-2</v>
      </c>
      <c r="H798">
        <v>-3.4717662937972703E-2</v>
      </c>
      <c r="I798">
        <v>-3.2559042323267299E-3</v>
      </c>
      <c r="J798">
        <v>8.2288986907709701E-3</v>
      </c>
      <c r="K798">
        <v>7.0206989669945102E-3</v>
      </c>
      <c r="L798">
        <v>3.5156150896300101E-2</v>
      </c>
      <c r="M798">
        <v>2.3310568534252198E-2</v>
      </c>
      <c r="N798">
        <v>1.8847274660748E-3</v>
      </c>
      <c r="O798">
        <v>-2.17827329811652E-2</v>
      </c>
      <c r="P798">
        <v>-4.0751515275220203E-2</v>
      </c>
      <c r="Q798">
        <v>4.1264066520861099E-2</v>
      </c>
      <c r="R798">
        <v>4.24252058243672E-3</v>
      </c>
      <c r="S798">
        <v>-1.48143880951341E-2</v>
      </c>
      <c r="T798">
        <v>3.2347687174641799E-3</v>
      </c>
      <c r="U798">
        <v>-7.3021327601017095E-4</v>
      </c>
      <c r="V798">
        <v>-7.1630953071646101E-3</v>
      </c>
      <c r="W798">
        <v>1.39186520574119E-2</v>
      </c>
      <c r="X798">
        <v>4.0511520056146798E-2</v>
      </c>
      <c r="Y798">
        <v>-2.55572845255654E-2</v>
      </c>
      <c r="Z798">
        <v>-1.2244080815739401E-3</v>
      </c>
      <c r="AA798">
        <v>1.84942477596458E-2</v>
      </c>
      <c r="AB798">
        <v>1.95082725372399E-3</v>
      </c>
      <c r="AC798">
        <v>4.0638555417126304E-3</v>
      </c>
    </row>
    <row r="799" spans="1:29" x14ac:dyDescent="0.2">
      <c r="A799">
        <v>2016</v>
      </c>
      <c r="B799">
        <v>1</v>
      </c>
      <c r="C799" t="s">
        <v>515</v>
      </c>
      <c r="D799">
        <v>1.62499645191994</v>
      </c>
      <c r="E799">
        <v>1.47757577633734E-2</v>
      </c>
      <c r="F799">
        <v>1.84766206949402E-3</v>
      </c>
      <c r="G799">
        <v>0.18444518407028701</v>
      </c>
      <c r="H799">
        <v>3.7566693438766403E-2</v>
      </c>
      <c r="I799">
        <v>6.2942546905957403E-3</v>
      </c>
      <c r="J799">
        <v>-5.2567886650102397E-2</v>
      </c>
      <c r="K799">
        <v>-1.7706676566784499E-2</v>
      </c>
      <c r="L799">
        <v>-2.0970848726608801E-2</v>
      </c>
      <c r="M799">
        <v>-3.2870832220666099E-2</v>
      </c>
      <c r="N799">
        <v>-7.7065782434367999E-2</v>
      </c>
      <c r="O799">
        <v>-4.1156651800627201E-3</v>
      </c>
      <c r="P799">
        <v>5.9260134769787198E-2</v>
      </c>
      <c r="Q799">
        <v>-7.8845912530423803E-3</v>
      </c>
      <c r="R799">
        <v>-3.2988877881699602E-2</v>
      </c>
      <c r="S799">
        <v>2.7590979104374701E-2</v>
      </c>
      <c r="T799">
        <v>-6.0624383322680801E-3</v>
      </c>
      <c r="U799">
        <v>3.5181919360502502E-2</v>
      </c>
      <c r="V799">
        <v>3.1790247769918699E-2</v>
      </c>
      <c r="W799">
        <v>-2.0246959410306999E-2</v>
      </c>
      <c r="X799">
        <v>-4.9562553729286099E-2</v>
      </c>
      <c r="Y799">
        <v>4.5520508143644701E-2</v>
      </c>
      <c r="Z799">
        <v>-2.64784280259436E-2</v>
      </c>
      <c r="AA799">
        <v>4.8112417076892899E-3</v>
      </c>
      <c r="AB799" s="1">
        <v>-1.0376707811814901E-5</v>
      </c>
      <c r="AC799">
        <v>-1.20297573153348E-2</v>
      </c>
    </row>
    <row r="800" spans="1:29" x14ac:dyDescent="0.2">
      <c r="A800">
        <v>2016</v>
      </c>
      <c r="B800">
        <v>0</v>
      </c>
      <c r="C800" t="s">
        <v>269</v>
      </c>
      <c r="D800">
        <v>-0.95736200794308701</v>
      </c>
      <c r="E800">
        <v>1.6427340969954699E-2</v>
      </c>
      <c r="F800">
        <v>4.42869759497651E-4</v>
      </c>
      <c r="G800">
        <v>-0.11498828513937399</v>
      </c>
      <c r="H800">
        <v>-9.8342429076502696E-4</v>
      </c>
      <c r="I800">
        <v>1.8289333064847299E-2</v>
      </c>
      <c r="J800">
        <v>-1.2472342696129299E-2</v>
      </c>
      <c r="K800">
        <v>-5.1116502803065102E-2</v>
      </c>
      <c r="L800">
        <v>-5.9221021084201204E-3</v>
      </c>
      <c r="M800">
        <v>6.6878994988615404E-3</v>
      </c>
      <c r="N800">
        <v>-3.0836303387664899E-2</v>
      </c>
      <c r="O800">
        <v>1.00865769152674E-2</v>
      </c>
      <c r="P800">
        <v>3.76671755839331E-2</v>
      </c>
      <c r="Q800">
        <v>5.2867070317507502E-2</v>
      </c>
      <c r="R800">
        <v>-4.4466146305070599E-2</v>
      </c>
      <c r="S800">
        <v>1.5472286217374299E-2</v>
      </c>
      <c r="T800">
        <v>1.6633221560820501E-2</v>
      </c>
      <c r="U800">
        <v>3.54505204027026E-2</v>
      </c>
      <c r="V800">
        <v>7.4377285246753702E-3</v>
      </c>
      <c r="W800">
        <v>-2.7667785233884299E-3</v>
      </c>
      <c r="X800">
        <v>-1.18852426083687E-2</v>
      </c>
      <c r="Y800">
        <v>-5.5540771554722299E-3</v>
      </c>
      <c r="Z800">
        <v>-3.3663152648279897E-2</v>
      </c>
      <c r="AA800">
        <v>-9.3491569606988893E-3</v>
      </c>
      <c r="AB800">
        <v>1.5113649962271099E-2</v>
      </c>
      <c r="AC800">
        <v>-2.0197436157557498E-3</v>
      </c>
    </row>
    <row r="801" spans="1:29" x14ac:dyDescent="0.2">
      <c r="A801">
        <v>2016</v>
      </c>
      <c r="B801">
        <v>0</v>
      </c>
      <c r="C801" t="s">
        <v>437</v>
      </c>
      <c r="D801">
        <v>-1.12009145562041</v>
      </c>
      <c r="E801">
        <v>1.30321924884329E-2</v>
      </c>
      <c r="F801">
        <v>5.2415438677079604E-4</v>
      </c>
      <c r="G801">
        <v>-0.11951005897556501</v>
      </c>
      <c r="H801">
        <v>1.0769136138916601E-2</v>
      </c>
      <c r="I801">
        <v>-2.2129090561250702E-3</v>
      </c>
      <c r="J801">
        <v>2.52335464839719E-2</v>
      </c>
      <c r="K801">
        <v>-5.8168362289900001E-2</v>
      </c>
      <c r="L801">
        <v>-4.0072687934800601E-2</v>
      </c>
      <c r="M801">
        <v>1.0334016374236201E-2</v>
      </c>
      <c r="N801">
        <v>-8.9876602036028097E-3</v>
      </c>
      <c r="O801">
        <v>1.4542807334458299E-2</v>
      </c>
      <c r="P801">
        <v>4.9872331353521003E-2</v>
      </c>
      <c r="Q801">
        <v>5.6520361423503501E-2</v>
      </c>
      <c r="R801">
        <v>-4.6258921276982898E-3</v>
      </c>
      <c r="S801">
        <v>3.7847482692715199E-2</v>
      </c>
      <c r="T801">
        <v>9.8510371360701308E-3</v>
      </c>
      <c r="U801">
        <v>2.5442345031727802E-3</v>
      </c>
      <c r="V801">
        <v>2.2568987162817399E-3</v>
      </c>
      <c r="W801">
        <v>-3.45854345122543E-2</v>
      </c>
      <c r="X801">
        <v>8.1170263152131692E-3</v>
      </c>
      <c r="Y801">
        <v>-1.0773855783950599E-2</v>
      </c>
      <c r="Z801">
        <v>-8.2994393400512203E-3</v>
      </c>
      <c r="AA801">
        <v>-1.5786964708194299E-2</v>
      </c>
      <c r="AB801">
        <v>-5.3416666013961301E-3</v>
      </c>
      <c r="AC801">
        <v>-1.7553281735799701E-3</v>
      </c>
    </row>
    <row r="802" spans="1:29" x14ac:dyDescent="0.2">
      <c r="A802">
        <v>2016</v>
      </c>
      <c r="B802">
        <v>1</v>
      </c>
      <c r="C802" t="s">
        <v>98</v>
      </c>
      <c r="D802">
        <v>1.68968061197654</v>
      </c>
      <c r="E802">
        <v>2.4138694423121099E-2</v>
      </c>
      <c r="F802">
        <v>3.4745890951131701E-3</v>
      </c>
      <c r="G802">
        <v>0.24611822144704201</v>
      </c>
      <c r="H802">
        <v>3.0279050605802601E-2</v>
      </c>
      <c r="I802">
        <v>2.8233255235370701E-2</v>
      </c>
      <c r="J802">
        <v>7.9020366885299807E-3</v>
      </c>
      <c r="K802">
        <v>6.4426113652127803E-2</v>
      </c>
      <c r="L802">
        <v>-6.6544948457324796E-2</v>
      </c>
      <c r="M802">
        <v>7.9854315981447405E-2</v>
      </c>
      <c r="N802">
        <v>6.1419813564780601E-2</v>
      </c>
      <c r="O802">
        <v>2.3692758489599901E-3</v>
      </c>
      <c r="P802">
        <v>0.123196415127905</v>
      </c>
      <c r="Q802">
        <v>-5.8717439646023897E-3</v>
      </c>
      <c r="R802">
        <v>5.3187263561435697E-3</v>
      </c>
      <c r="S802">
        <v>1.3628756819541499E-2</v>
      </c>
      <c r="T802">
        <v>7.1149833131836995E-2</v>
      </c>
      <c r="U802">
        <v>-6.8304081672835503E-3</v>
      </c>
      <c r="V802">
        <v>5.1523899499818996E-4</v>
      </c>
      <c r="W802">
        <v>-1.19697903517161E-2</v>
      </c>
      <c r="X802">
        <v>-7.8259860550738605E-3</v>
      </c>
      <c r="Y802">
        <v>-8.63486962533902E-2</v>
      </c>
      <c r="Z802">
        <v>-9.1277569184313801E-4</v>
      </c>
      <c r="AA802">
        <v>-3.01168777256351E-3</v>
      </c>
      <c r="AB802">
        <v>-5.85518313010105E-2</v>
      </c>
      <c r="AC802">
        <v>2.3210596288525599E-2</v>
      </c>
    </row>
    <row r="803" spans="1:29" x14ac:dyDescent="0.2">
      <c r="A803">
        <v>2016</v>
      </c>
      <c r="B803">
        <v>0</v>
      </c>
      <c r="C803" t="s">
        <v>147</v>
      </c>
      <c r="D803">
        <v>-1.3778177669736</v>
      </c>
      <c r="E803">
        <v>1.58196681914393E-2</v>
      </c>
      <c r="F803">
        <v>1.15187453261355E-3</v>
      </c>
      <c r="G803">
        <v>-0.162123971002093</v>
      </c>
      <c r="H803">
        <v>-1.37929588493439E-2</v>
      </c>
      <c r="I803">
        <v>6.06201770064273E-2</v>
      </c>
      <c r="J803">
        <v>-2.4244469982813498E-2</v>
      </c>
      <c r="K803">
        <v>-7.77487500528279E-2</v>
      </c>
      <c r="L803">
        <v>2.5086247428086399E-2</v>
      </c>
      <c r="M803">
        <v>1.44381799213287E-2</v>
      </c>
      <c r="N803">
        <v>2.1934594408094001E-2</v>
      </c>
      <c r="O803">
        <v>-4.6314088681776701E-2</v>
      </c>
      <c r="P803">
        <v>4.4402328557272698E-2</v>
      </c>
      <c r="Q803">
        <v>-6.6693480192795501E-2</v>
      </c>
      <c r="R803">
        <v>1.79671221615708E-2</v>
      </c>
      <c r="S803">
        <v>2.8569830294186398E-2</v>
      </c>
      <c r="T803">
        <v>2.2349770006984501E-2</v>
      </c>
      <c r="U803">
        <v>-2.5109936985261101E-2</v>
      </c>
      <c r="V803">
        <v>2.1534743383675E-2</v>
      </c>
      <c r="W803">
        <v>-3.3064646606554698E-2</v>
      </c>
      <c r="X803">
        <v>1.3503720392274E-2</v>
      </c>
      <c r="Y803">
        <v>-1.6242720423415801E-2</v>
      </c>
      <c r="Z803">
        <v>1.49055158194802E-2</v>
      </c>
      <c r="AA803">
        <v>4.5875934318595102E-2</v>
      </c>
      <c r="AB803">
        <v>1.00491475960035E-2</v>
      </c>
      <c r="AC803">
        <v>-1.2144325889273101E-2</v>
      </c>
    </row>
    <row r="804" spans="1:29" x14ac:dyDescent="0.2">
      <c r="A804">
        <v>2016</v>
      </c>
      <c r="B804">
        <v>1</v>
      </c>
      <c r="C804" t="s">
        <v>245</v>
      </c>
      <c r="D804">
        <v>1.4798671533524099</v>
      </c>
      <c r="E804">
        <v>4.5919299802078102E-2</v>
      </c>
      <c r="F804">
        <v>4.2614144762151297E-3</v>
      </c>
      <c r="G804">
        <v>0.30173100078901199</v>
      </c>
      <c r="H804">
        <v>-5.16411877989051E-2</v>
      </c>
      <c r="I804">
        <v>-3.18069839911286E-2</v>
      </c>
      <c r="J804">
        <v>-4.7972323926082999E-2</v>
      </c>
      <c r="K804">
        <v>-2.7124076002089902E-2</v>
      </c>
      <c r="L804">
        <v>9.8280563787862499E-2</v>
      </c>
      <c r="M804">
        <v>2.2072110701843999E-2</v>
      </c>
      <c r="N804">
        <v>-1.91013915754451E-2</v>
      </c>
      <c r="O804">
        <v>3.3081396388423201E-3</v>
      </c>
      <c r="P804">
        <v>-8.9327632887575795E-2</v>
      </c>
      <c r="Q804">
        <v>8.33691766196888E-3</v>
      </c>
      <c r="R804">
        <v>9.2676116007160605E-3</v>
      </c>
      <c r="S804">
        <v>2.0993082039501398E-2</v>
      </c>
      <c r="T804">
        <v>8.2878738046275297E-2</v>
      </c>
      <c r="U804">
        <v>-3.6975198198704699E-4</v>
      </c>
      <c r="V804">
        <v>-3.5892248722903101E-3</v>
      </c>
      <c r="W804">
        <v>-1.9594050679123402E-2</v>
      </c>
      <c r="X804">
        <v>1.7105439532169001E-3</v>
      </c>
      <c r="Y804">
        <v>-2.14846149394264E-2</v>
      </c>
      <c r="Z804">
        <v>-1.0133809472848599E-2</v>
      </c>
      <c r="AA804">
        <v>-1.6755732482153099E-3</v>
      </c>
      <c r="AB804">
        <v>2.2180973188713201E-2</v>
      </c>
      <c r="AC804">
        <v>0.22383902579031301</v>
      </c>
    </row>
    <row r="805" spans="1:29" x14ac:dyDescent="0.2">
      <c r="A805">
        <v>2016</v>
      </c>
      <c r="B805">
        <v>0</v>
      </c>
      <c r="C805" t="s">
        <v>242</v>
      </c>
      <c r="D805">
        <v>-0.70535710050956701</v>
      </c>
      <c r="E805">
        <v>5.0187713790929697E-3</v>
      </c>
      <c r="F805" s="1">
        <v>6.4873730618522605E-5</v>
      </c>
      <c r="G805">
        <v>-4.6462522127807902E-2</v>
      </c>
      <c r="H805">
        <v>-1.21310383954931E-2</v>
      </c>
      <c r="I805">
        <v>2.01991626811606E-2</v>
      </c>
      <c r="J805">
        <v>2.45462522783424E-3</v>
      </c>
      <c r="K805">
        <v>6.3526200401642398E-3</v>
      </c>
      <c r="L805">
        <v>5.42987924713098E-3</v>
      </c>
      <c r="M805">
        <v>2.7293103363324502E-3</v>
      </c>
      <c r="N805">
        <v>5.9279510051565903E-3</v>
      </c>
      <c r="O805">
        <v>-4.2317224250191902E-3</v>
      </c>
      <c r="P805">
        <v>1.03689352489021E-2</v>
      </c>
      <c r="Q805">
        <v>2.3243861282783999E-2</v>
      </c>
      <c r="R805">
        <v>1.04494413749406E-2</v>
      </c>
      <c r="S805">
        <v>4.9356885387534999E-3</v>
      </c>
      <c r="T805">
        <v>5.53979751893944E-3</v>
      </c>
      <c r="U805">
        <v>-1.6208756025480199E-2</v>
      </c>
      <c r="V805">
        <v>6.67198873521835E-3</v>
      </c>
      <c r="W805">
        <v>-7.0130407537443602E-3</v>
      </c>
      <c r="X805">
        <v>-2.06557406849456E-3</v>
      </c>
      <c r="Y805">
        <v>-2.7336585852292899E-3</v>
      </c>
      <c r="Z805">
        <v>1.0512493775919301E-2</v>
      </c>
      <c r="AA805">
        <v>3.9388491350540603E-3</v>
      </c>
      <c r="AB805">
        <v>3.4925007176371701E-3</v>
      </c>
      <c r="AC805">
        <v>-2.64835304050976E-3</v>
      </c>
    </row>
    <row r="806" spans="1:29" x14ac:dyDescent="0.2">
      <c r="A806">
        <v>2016</v>
      </c>
      <c r="B806">
        <v>0</v>
      </c>
      <c r="C806" t="s">
        <v>482</v>
      </c>
      <c r="D806">
        <v>-0.88715666990272501</v>
      </c>
      <c r="E806">
        <v>1.4305341099451301E-2</v>
      </c>
      <c r="F806">
        <v>3.1928203358041302E-4</v>
      </c>
      <c r="G806">
        <v>-9.9301283914363103E-2</v>
      </c>
      <c r="H806">
        <v>-7.9513277838891006E-3</v>
      </c>
      <c r="I806">
        <v>-7.4569687679718402E-3</v>
      </c>
      <c r="J806">
        <v>3.4052866190138101E-2</v>
      </c>
      <c r="K806">
        <v>-4.4926335315847901E-2</v>
      </c>
      <c r="L806">
        <v>-5.7071290916392101E-3</v>
      </c>
      <c r="M806">
        <v>-1.6267567264607999E-2</v>
      </c>
      <c r="N806">
        <v>6.98785378189558E-3</v>
      </c>
      <c r="O806">
        <v>2.4766709568277898E-2</v>
      </c>
      <c r="P806">
        <v>-8.4012816287303595E-3</v>
      </c>
      <c r="Q806">
        <v>-5.7728837828038204E-3</v>
      </c>
      <c r="R806">
        <v>7.8555684516577197E-4</v>
      </c>
      <c r="S806">
        <v>-5.5635535126926899E-2</v>
      </c>
      <c r="T806">
        <v>8.9445858041024007E-3</v>
      </c>
      <c r="U806">
        <v>2.35510902116572E-3</v>
      </c>
      <c r="V806">
        <v>-5.6505165348075704E-4</v>
      </c>
      <c r="W806">
        <v>5.1412704126160502E-2</v>
      </c>
      <c r="X806">
        <v>2.39705713378978E-2</v>
      </c>
      <c r="Y806">
        <v>1.54736944298694E-2</v>
      </c>
      <c r="Z806">
        <v>6.2537311585362304E-3</v>
      </c>
      <c r="AA806">
        <v>-2.7249068677570099E-2</v>
      </c>
      <c r="AB806">
        <v>4.26489059116708E-3</v>
      </c>
      <c r="AC806">
        <v>9.92754942172341E-4</v>
      </c>
    </row>
    <row r="807" spans="1:29" x14ac:dyDescent="0.2">
      <c r="A807">
        <v>2016</v>
      </c>
      <c r="B807">
        <v>1</v>
      </c>
      <c r="C807" t="s">
        <v>224</v>
      </c>
      <c r="D807">
        <v>1.54100613460245</v>
      </c>
      <c r="E807">
        <v>1.0135463721334099E-2</v>
      </c>
      <c r="F807">
        <v>1.0536785845553099E-3</v>
      </c>
      <c r="G807">
        <v>0.14457832700130899</v>
      </c>
      <c r="H807">
        <v>-4.04714131419966E-2</v>
      </c>
      <c r="I807">
        <v>-5.97065946420169E-2</v>
      </c>
      <c r="J807">
        <v>3.6153964549626903E-2</v>
      </c>
      <c r="K807">
        <v>-1.2655633063278399E-2</v>
      </c>
      <c r="L807">
        <v>3.1223601167800399E-2</v>
      </c>
      <c r="M807">
        <v>-1.0358291422409901E-3</v>
      </c>
      <c r="N807">
        <v>-2.04368141093101E-2</v>
      </c>
      <c r="O807">
        <v>-1.11029916062323E-2</v>
      </c>
      <c r="P807">
        <v>-6.4581018288311406E-2</v>
      </c>
      <c r="Q807">
        <v>8.6455568563764004E-2</v>
      </c>
      <c r="R807">
        <v>2.7720151951959901E-3</v>
      </c>
      <c r="S807">
        <v>-6.6559447802941197E-3</v>
      </c>
      <c r="T807">
        <v>-2.3891086276819001E-2</v>
      </c>
      <c r="U807">
        <v>9.0328750134382792E-3</v>
      </c>
      <c r="V807">
        <v>3.1690762097114099E-2</v>
      </c>
      <c r="W807">
        <v>1.08714377468778E-2</v>
      </c>
      <c r="X807">
        <v>6.7483596143056799E-3</v>
      </c>
      <c r="Y807">
        <v>7.8287950095067102E-4</v>
      </c>
      <c r="Z807">
        <v>-1.7632634109216502E-2</v>
      </c>
      <c r="AA807">
        <v>9.6574979499040401E-3</v>
      </c>
      <c r="AB807">
        <v>1.1687549664999501E-3</v>
      </c>
      <c r="AC807">
        <v>-1.4989893287506899E-2</v>
      </c>
    </row>
    <row r="808" spans="1:29" x14ac:dyDescent="0.2">
      <c r="A808">
        <v>2016</v>
      </c>
      <c r="B808">
        <v>1</v>
      </c>
      <c r="C808" t="s">
        <v>472</v>
      </c>
      <c r="D808">
        <v>1.81537599592968</v>
      </c>
      <c r="E808">
        <v>9.8996989891787096E-3</v>
      </c>
      <c r="F808">
        <v>1.87759126212274E-3</v>
      </c>
      <c r="G808">
        <v>0.168097017758982</v>
      </c>
      <c r="H808">
        <v>0.10526702028809801</v>
      </c>
      <c r="I808">
        <v>-3.4976461490288401E-2</v>
      </c>
      <c r="J808">
        <v>-2.6074177848277601E-2</v>
      </c>
      <c r="K808">
        <v>-1.8433712677604699E-2</v>
      </c>
      <c r="L808">
        <v>-0.109555443421892</v>
      </c>
      <c r="M808">
        <v>3.7073261817790401E-2</v>
      </c>
      <c r="N808">
        <v>1.6048553752338299E-2</v>
      </c>
      <c r="O808">
        <v>4.7190559726226801E-2</v>
      </c>
      <c r="P808">
        <v>9.6944836043062796E-2</v>
      </c>
      <c r="Q808">
        <v>-4.5121532533694601E-2</v>
      </c>
      <c r="R808">
        <v>-1.48781210572875E-2</v>
      </c>
      <c r="S808">
        <v>3.00543183759488E-2</v>
      </c>
      <c r="T808">
        <v>-1.34643364744454E-2</v>
      </c>
      <c r="U808">
        <v>1.3615863792348E-2</v>
      </c>
      <c r="V808">
        <v>1.68196389434014E-2</v>
      </c>
      <c r="W808">
        <v>-2.2992525471242201E-2</v>
      </c>
      <c r="X808">
        <v>1.94679849340599E-2</v>
      </c>
      <c r="Y808">
        <v>-3.73385277481054E-2</v>
      </c>
      <c r="Z808">
        <v>-1.7268075229696599E-2</v>
      </c>
      <c r="AA808">
        <v>-4.5359098628368399E-2</v>
      </c>
      <c r="AB808">
        <v>3.6689182670337002E-2</v>
      </c>
      <c r="AC808">
        <v>-9.1322282517703208E-3</v>
      </c>
    </row>
    <row r="809" spans="1:29" x14ac:dyDescent="0.2">
      <c r="A809">
        <v>2016</v>
      </c>
      <c r="B809">
        <v>0</v>
      </c>
      <c r="C809" t="s">
        <v>477</v>
      </c>
      <c r="D809">
        <v>-1.0566928206008801</v>
      </c>
      <c r="E809">
        <v>9.2338398298954599E-2</v>
      </c>
      <c r="F809">
        <v>3.50319424511987E-3</v>
      </c>
      <c r="G809">
        <v>-0.31737892441913801</v>
      </c>
      <c r="H809">
        <v>-3.4115810214910502E-2</v>
      </c>
      <c r="I809">
        <v>3.7954188913573397E-2</v>
      </c>
      <c r="J809">
        <v>2.47868515388548E-2</v>
      </c>
      <c r="K809">
        <v>1.8340732658270801E-2</v>
      </c>
      <c r="L809">
        <v>2.9038933308628501E-2</v>
      </c>
      <c r="M809">
        <v>-1.25903711057469E-2</v>
      </c>
      <c r="N809">
        <v>1.34097526080401E-2</v>
      </c>
      <c r="O809">
        <v>-1.36402466974926E-2</v>
      </c>
      <c r="P809">
        <v>-1.4909957025262601E-2</v>
      </c>
      <c r="Q809">
        <v>-1.3745436023274001E-2</v>
      </c>
      <c r="R809">
        <v>1.0304114974178599E-3</v>
      </c>
      <c r="S809">
        <v>5.6511670634057799E-2</v>
      </c>
      <c r="T809">
        <v>-8.2480501182503593E-2</v>
      </c>
      <c r="U809">
        <v>-6.3643437453074596E-3</v>
      </c>
      <c r="V809">
        <v>2.5032524589858299E-3</v>
      </c>
      <c r="W809">
        <v>-5.48722847636339E-2</v>
      </c>
      <c r="X809">
        <v>-1.5261859986283499E-3</v>
      </c>
      <c r="Y809">
        <v>1.3017814635724699E-2</v>
      </c>
      <c r="Z809">
        <v>-3.4720289370796299E-3</v>
      </c>
      <c r="AA809">
        <v>1.4366089426164901E-2</v>
      </c>
      <c r="AB809">
        <v>4.27450197876826E-3</v>
      </c>
      <c r="AC809">
        <v>0.25923549093891601</v>
      </c>
    </row>
    <row r="810" spans="1:29" x14ac:dyDescent="0.2">
      <c r="A810">
        <v>2016</v>
      </c>
      <c r="B810">
        <v>0</v>
      </c>
      <c r="C810" t="s">
        <v>557</v>
      </c>
      <c r="D810">
        <v>-0.64021279205500004</v>
      </c>
      <c r="E810">
        <v>6.5153246805308802E-3</v>
      </c>
      <c r="F810" s="1">
        <v>6.7971521421265096E-5</v>
      </c>
      <c r="G810">
        <v>-4.8101934761813903E-2</v>
      </c>
      <c r="H810">
        <v>-3.2972216589143899E-2</v>
      </c>
      <c r="I810">
        <v>1.7937282953715501E-2</v>
      </c>
      <c r="J810">
        <v>9.9322077348948795E-3</v>
      </c>
      <c r="K810">
        <v>5.8859463808344902E-3</v>
      </c>
      <c r="L810">
        <v>3.3565051622278498E-2</v>
      </c>
      <c r="M810">
        <v>-7.1717044720086701E-3</v>
      </c>
      <c r="N810">
        <v>3.5059337456092802E-3</v>
      </c>
      <c r="O810">
        <v>5.9943279746634097E-3</v>
      </c>
      <c r="P810">
        <v>-3.2640391501080002E-2</v>
      </c>
      <c r="Q810">
        <v>1.18828405350435E-2</v>
      </c>
      <c r="R810">
        <v>6.8917393175253697E-3</v>
      </c>
      <c r="S810">
        <v>1.9341350195998201E-3</v>
      </c>
      <c r="T810">
        <v>5.3005452135536403E-3</v>
      </c>
      <c r="U810">
        <v>-7.6432994395406297E-3</v>
      </c>
      <c r="V810">
        <v>-8.2664816221858799E-4</v>
      </c>
      <c r="W810">
        <v>-3.7397815747565702E-3</v>
      </c>
      <c r="X810">
        <v>-3.59010598974313E-3</v>
      </c>
      <c r="Y810">
        <v>7.05836701861773E-3</v>
      </c>
      <c r="Z810">
        <v>5.2598657629959701E-3</v>
      </c>
      <c r="AA810">
        <v>-5.5251556376302198E-3</v>
      </c>
      <c r="AB810" s="1">
        <v>7.4415283615579194E-5</v>
      </c>
      <c r="AC810">
        <v>1.6381344462335901E-3</v>
      </c>
    </row>
    <row r="811" spans="1:29" x14ac:dyDescent="0.2">
      <c r="A811">
        <v>2016</v>
      </c>
      <c r="B811">
        <v>0</v>
      </c>
      <c r="C811" t="s">
        <v>386</v>
      </c>
      <c r="D811">
        <v>-0.88397762722563</v>
      </c>
      <c r="E811">
        <v>2.4134362080091398E-2</v>
      </c>
      <c r="F811">
        <v>5.4080720011504305E-4</v>
      </c>
      <c r="G811">
        <v>-0.12941502975667399</v>
      </c>
      <c r="H811">
        <v>-2.8942434982529901E-2</v>
      </c>
      <c r="I811">
        <v>1.06319053341862E-2</v>
      </c>
      <c r="J811">
        <v>1.0902722313975699E-3</v>
      </c>
      <c r="K811">
        <v>-4.3836947215649E-2</v>
      </c>
      <c r="L811">
        <v>3.5954863400782001E-2</v>
      </c>
      <c r="M811">
        <v>5.8622518507670997E-3</v>
      </c>
      <c r="N811">
        <v>5.2171745904722499E-3</v>
      </c>
      <c r="O811">
        <v>1.87990383238576E-3</v>
      </c>
      <c r="P811">
        <v>-5.3411874925645003E-2</v>
      </c>
      <c r="Q811">
        <v>4.6091604533487103E-2</v>
      </c>
      <c r="R811">
        <v>-4.9381267530210701E-2</v>
      </c>
      <c r="S811">
        <v>-5.3279038733733304E-3</v>
      </c>
      <c r="T811">
        <v>1.5254716264134899E-2</v>
      </c>
      <c r="U811">
        <v>4.7184521551708998E-2</v>
      </c>
      <c r="V811">
        <v>6.91011620067188E-2</v>
      </c>
      <c r="W811">
        <v>1.63133368238545E-2</v>
      </c>
      <c r="X811">
        <v>-1.8714653467565699E-2</v>
      </c>
      <c r="Y811">
        <v>-2.0719268267961099E-3</v>
      </c>
      <c r="Z811">
        <v>-3.4510012339471798E-2</v>
      </c>
      <c r="AA811">
        <v>-2.2474279171163301E-3</v>
      </c>
      <c r="AB811">
        <v>4.6185021243032301E-3</v>
      </c>
      <c r="AC811">
        <v>-2.6983870031728099E-2</v>
      </c>
    </row>
    <row r="812" spans="1:29" x14ac:dyDescent="0.2">
      <c r="A812">
        <v>2016</v>
      </c>
      <c r="B812">
        <v>0</v>
      </c>
      <c r="C812" t="s">
        <v>340</v>
      </c>
      <c r="D812">
        <v>-0.66062782446563695</v>
      </c>
      <c r="E812">
        <v>1.02029245721483E-2</v>
      </c>
      <c r="F812">
        <v>1.1470063157864801E-4</v>
      </c>
      <c r="G812">
        <v>-6.2280191400359702E-2</v>
      </c>
      <c r="H812">
        <v>-9.2426758097245293E-3</v>
      </c>
      <c r="I812">
        <v>-7.27943152974392E-3</v>
      </c>
      <c r="J812">
        <v>8.3438540390659999E-3</v>
      </c>
      <c r="K812">
        <v>7.2921394125014397E-3</v>
      </c>
      <c r="L812">
        <v>-6.9640580254206304E-3</v>
      </c>
      <c r="M812">
        <v>4.6621607110223402E-3</v>
      </c>
      <c r="N812">
        <v>-4.7850498335209098E-3</v>
      </c>
      <c r="O812">
        <v>9.5127965134230699E-4</v>
      </c>
      <c r="P812">
        <v>-6.9639875837356601E-3</v>
      </c>
      <c r="Q812">
        <v>1.1704977263278699E-2</v>
      </c>
      <c r="R812">
        <v>1.4498901480561901E-2</v>
      </c>
      <c r="S812">
        <v>1.94135655845642E-3</v>
      </c>
      <c r="T812">
        <v>5.52718903327793E-3</v>
      </c>
      <c r="U812">
        <v>2.3848441964162098E-3</v>
      </c>
      <c r="V812">
        <v>6.0724731682227804E-3</v>
      </c>
      <c r="W812">
        <v>-1.3163745484561699E-3</v>
      </c>
      <c r="X812">
        <v>-2.6883124904853598E-3</v>
      </c>
      <c r="Y812">
        <v>-3.85833385631024E-3</v>
      </c>
      <c r="Z812">
        <v>-1.4734696026490501E-3</v>
      </c>
      <c r="AA812">
        <v>-1.20439438342424E-3</v>
      </c>
      <c r="AB812">
        <v>-1.12679683111121E-3</v>
      </c>
      <c r="AC812">
        <v>-3.6553982345659498E-3</v>
      </c>
    </row>
    <row r="813" spans="1:29" x14ac:dyDescent="0.2">
      <c r="A813">
        <v>2016</v>
      </c>
      <c r="B813">
        <v>0</v>
      </c>
      <c r="C813" t="s">
        <v>505</v>
      </c>
      <c r="D813">
        <v>-0.47155136878932502</v>
      </c>
      <c r="E813">
        <v>6.5721099783033502E-3</v>
      </c>
      <c r="F813" s="1">
        <v>3.5465118199996998E-5</v>
      </c>
      <c r="G813">
        <v>-3.5586360961705997E-2</v>
      </c>
      <c r="H813">
        <v>-1.38856005364703E-2</v>
      </c>
      <c r="I813">
        <v>6.2030294975481898E-3</v>
      </c>
      <c r="J813">
        <v>5.4592291692998297E-3</v>
      </c>
      <c r="K813">
        <v>3.7521518058483698E-3</v>
      </c>
      <c r="L813">
        <v>1.3767909863111299E-2</v>
      </c>
      <c r="M813">
        <v>1.14974009999436E-3</v>
      </c>
      <c r="N813">
        <v>-1.6957558416519399E-3</v>
      </c>
      <c r="O813">
        <v>6.2033647866318502E-3</v>
      </c>
      <c r="P813">
        <v>-2.4068933593014201E-2</v>
      </c>
      <c r="Q813">
        <v>1.6808543663586601E-2</v>
      </c>
      <c r="R813">
        <v>2.5240751860639101E-3</v>
      </c>
      <c r="S813">
        <v>-6.9194470926803898E-3</v>
      </c>
      <c r="T813">
        <v>2.8585715977055802E-3</v>
      </c>
      <c r="U813">
        <v>-1.4185418754616801E-3</v>
      </c>
      <c r="V813">
        <v>-1.1233921877960599E-2</v>
      </c>
      <c r="W813">
        <v>5.8724567251353501E-3</v>
      </c>
      <c r="X813">
        <v>-1.47016847558449E-3</v>
      </c>
      <c r="Y813">
        <v>-1.2869023136431899E-3</v>
      </c>
      <c r="Z813">
        <v>1.80587956562653E-3</v>
      </c>
      <c r="AA813">
        <v>-6.44546619060674E-3</v>
      </c>
      <c r="AB813">
        <v>-8.2307586022139297E-4</v>
      </c>
      <c r="AC813">
        <v>6.1853828517238699E-3</v>
      </c>
    </row>
    <row r="814" spans="1:29" x14ac:dyDescent="0.2">
      <c r="A814">
        <v>2016</v>
      </c>
      <c r="B814">
        <v>1</v>
      </c>
      <c r="C814" t="s">
        <v>240</v>
      </c>
      <c r="D814">
        <v>1.73281397504367</v>
      </c>
      <c r="E814">
        <v>4.6644003542897199E-3</v>
      </c>
      <c r="F814">
        <v>7.3864957596683496E-4</v>
      </c>
      <c r="G814">
        <v>0.109937392967753</v>
      </c>
      <c r="H814">
        <v>-3.0457416628085199E-2</v>
      </c>
      <c r="I814">
        <v>4.4302052127270501E-2</v>
      </c>
      <c r="J814">
        <v>2.3839771769540798E-2</v>
      </c>
      <c r="K814">
        <v>-2.2002831655423102E-2</v>
      </c>
      <c r="L814">
        <v>1.8096981588008602E-2</v>
      </c>
      <c r="M814">
        <v>3.1042685299993201E-2</v>
      </c>
      <c r="N814">
        <v>-7.5213383948865399E-3</v>
      </c>
      <c r="O814">
        <v>-2.8842773691528999E-2</v>
      </c>
      <c r="P814">
        <v>9.4545069771796095E-3</v>
      </c>
      <c r="Q814">
        <v>-1.6161225034889599E-2</v>
      </c>
      <c r="R814">
        <v>2.5421811968346302E-4</v>
      </c>
      <c r="S814">
        <v>-1.6728007009979898E-2</v>
      </c>
      <c r="T814">
        <v>-1.9787661292395901E-2</v>
      </c>
      <c r="U814">
        <v>-8.1280257112812304E-4</v>
      </c>
      <c r="V814">
        <v>3.1845027781206098E-2</v>
      </c>
      <c r="W814">
        <v>1.5898740376812499E-2</v>
      </c>
      <c r="X814">
        <v>-2.4297009077859699E-2</v>
      </c>
      <c r="Y814">
        <v>-3.0747301085390099E-2</v>
      </c>
      <c r="Z814">
        <v>4.4512107108146404E-3</v>
      </c>
      <c r="AA814">
        <v>3.0946035035970501E-2</v>
      </c>
      <c r="AB814">
        <v>-6.6112934141269002E-3</v>
      </c>
      <c r="AC814">
        <v>-1.5329380044972699E-2</v>
      </c>
    </row>
    <row r="815" spans="1:29" x14ac:dyDescent="0.2">
      <c r="A815">
        <v>2016</v>
      </c>
      <c r="B815">
        <v>1</v>
      </c>
      <c r="C815" t="s">
        <v>544</v>
      </c>
      <c r="D815">
        <v>1.36070257714729</v>
      </c>
      <c r="E815">
        <v>1.1714823719521501E-2</v>
      </c>
      <c r="F815">
        <v>8.1855834669382105E-4</v>
      </c>
      <c r="G815">
        <v>0.137451244275172</v>
      </c>
      <c r="H815">
        <v>2.84479714867104E-2</v>
      </c>
      <c r="I815">
        <v>-3.2245617994857201E-2</v>
      </c>
      <c r="J815">
        <v>-3.4238642591294499E-2</v>
      </c>
      <c r="K815">
        <v>-1.36665377762374E-2</v>
      </c>
      <c r="L815">
        <v>-1.8457344966884202E-2</v>
      </c>
      <c r="M815">
        <v>1.45031234808183E-2</v>
      </c>
      <c r="N815">
        <v>-1.3273639472162301E-2</v>
      </c>
      <c r="O815">
        <v>-8.7222985005207306E-3</v>
      </c>
      <c r="P815">
        <v>6.6462954488508297E-3</v>
      </c>
      <c r="Q815">
        <v>6.45235973794928E-2</v>
      </c>
      <c r="R815">
        <v>1.70875650625264E-2</v>
      </c>
      <c r="S815">
        <v>-3.5290694622388999E-2</v>
      </c>
      <c r="T815">
        <v>-4.7804886120200998E-3</v>
      </c>
      <c r="U815">
        <v>-1.8489941926978701E-2</v>
      </c>
      <c r="V815">
        <v>2.5514169949877E-2</v>
      </c>
      <c r="W815">
        <v>2.1585874990301599E-2</v>
      </c>
      <c r="X815">
        <v>1.45986498269628E-2</v>
      </c>
      <c r="Y815">
        <v>-1.5716562520118601E-2</v>
      </c>
      <c r="Z815">
        <v>4.6413669144909499E-2</v>
      </c>
      <c r="AA815">
        <v>8.5084182911334995E-3</v>
      </c>
      <c r="AB815">
        <v>5.0060361686334902E-3</v>
      </c>
      <c r="AC815">
        <v>-9.7312557064961804E-3</v>
      </c>
    </row>
    <row r="816" spans="1:29" x14ac:dyDescent="0.2">
      <c r="A816">
        <v>2016</v>
      </c>
      <c r="B816">
        <v>0</v>
      </c>
      <c r="C816" t="s">
        <v>230</v>
      </c>
      <c r="D816">
        <v>-1.1352395403285001</v>
      </c>
      <c r="E816">
        <v>2.12550042557434E-2</v>
      </c>
      <c r="F816">
        <v>8.9414939207078004E-4</v>
      </c>
      <c r="G816">
        <v>-0.15552804999590999</v>
      </c>
      <c r="H816">
        <v>-7.7894899642193798E-3</v>
      </c>
      <c r="I816">
        <v>-2.01901721322006E-2</v>
      </c>
      <c r="J816">
        <v>-5.0731032791394195E-4</v>
      </c>
      <c r="K816">
        <v>-5.6574447863883201E-2</v>
      </c>
      <c r="L816">
        <v>1.27973639424815E-2</v>
      </c>
      <c r="M816">
        <v>-6.5413009312233501E-3</v>
      </c>
      <c r="N816">
        <v>-4.60505125637145E-2</v>
      </c>
      <c r="O816">
        <v>4.8007309404461698E-2</v>
      </c>
      <c r="P816">
        <v>1.05269512282807E-2</v>
      </c>
      <c r="Q816">
        <v>-8.1689775673017499E-3</v>
      </c>
      <c r="R816">
        <v>-5.27509892162349E-3</v>
      </c>
      <c r="S816">
        <v>1.30393376820226E-2</v>
      </c>
      <c r="T816">
        <v>-5.6336170404004501E-2</v>
      </c>
      <c r="U816">
        <v>3.04871413579855E-3</v>
      </c>
      <c r="V816">
        <v>-4.8484806279290998E-3</v>
      </c>
      <c r="W816">
        <v>-1.60381572604806E-2</v>
      </c>
      <c r="X816">
        <v>-2.1649768500464898E-2</v>
      </c>
      <c r="Y816">
        <v>9.7535681126313407E-3</v>
      </c>
      <c r="Z816">
        <v>7.8916729393173901E-3</v>
      </c>
      <c r="AA816">
        <v>-4.4135422992569097E-2</v>
      </c>
      <c r="AB816">
        <v>7.6204131019803806E-2</v>
      </c>
      <c r="AC816">
        <v>1.0970133390347201E-2</v>
      </c>
    </row>
    <row r="817" spans="1:29" x14ac:dyDescent="0.2">
      <c r="A817">
        <v>2016</v>
      </c>
      <c r="B817">
        <v>0</v>
      </c>
      <c r="C817" t="s">
        <v>127</v>
      </c>
      <c r="D817">
        <v>-1.5846978069267299</v>
      </c>
      <c r="E817">
        <v>2.76887374912674E-2</v>
      </c>
      <c r="F817">
        <v>3.1850930005197999E-3</v>
      </c>
      <c r="G817">
        <v>-0.24796937875792799</v>
      </c>
      <c r="H817">
        <v>-3.1489600305669302E-2</v>
      </c>
      <c r="I817">
        <v>-5.3007985897613401E-2</v>
      </c>
      <c r="J817">
        <v>6.8538153850416797E-2</v>
      </c>
      <c r="K817">
        <v>-6.4970484775351403E-2</v>
      </c>
      <c r="L817">
        <v>1.18075971421255E-2</v>
      </c>
      <c r="M817">
        <v>-3.1423877363079097E-2</v>
      </c>
      <c r="N817">
        <v>-4.3929551530437497E-2</v>
      </c>
      <c r="O817">
        <v>-4.5564640507949103E-2</v>
      </c>
      <c r="P817">
        <v>-2.4498700215255399E-2</v>
      </c>
      <c r="Q817">
        <v>-1.7204815839482301E-3</v>
      </c>
      <c r="R817">
        <v>-3.7411135817287999E-2</v>
      </c>
      <c r="S817">
        <v>1.4381630314844299E-2</v>
      </c>
      <c r="T817">
        <v>-9.7602929240637307E-2</v>
      </c>
      <c r="U817">
        <v>3.55836571872521E-2</v>
      </c>
      <c r="V817">
        <v>-4.9861346301392001E-3</v>
      </c>
      <c r="W817">
        <v>-8.9937373547425807E-3</v>
      </c>
      <c r="X817">
        <v>2.31492137423307E-3</v>
      </c>
      <c r="Y817">
        <v>2.9950736105313201E-2</v>
      </c>
      <c r="Z817">
        <v>-1.4311435686185901E-2</v>
      </c>
      <c r="AA817">
        <v>4.1216272227495097E-2</v>
      </c>
      <c r="AB817">
        <v>-0.116183742725522</v>
      </c>
      <c r="AC817">
        <v>7.5520264555389599E-2</v>
      </c>
    </row>
    <row r="818" spans="1:29" x14ac:dyDescent="0.2">
      <c r="A818">
        <v>2016</v>
      </c>
      <c r="B818">
        <v>0</v>
      </c>
      <c r="C818" t="s">
        <v>210</v>
      </c>
      <c r="D818">
        <v>-0.74483892736740098</v>
      </c>
      <c r="E818">
        <v>4.2228224784213201E-3</v>
      </c>
      <c r="F818" s="1">
        <v>6.1711190463688406E-5</v>
      </c>
      <c r="G818">
        <v>-4.4978961846484998E-2</v>
      </c>
      <c r="H818">
        <v>8.0043117529236905E-3</v>
      </c>
      <c r="I818">
        <v>1.44275735062875E-3</v>
      </c>
      <c r="J818">
        <v>-1.8626328658820801E-2</v>
      </c>
      <c r="K818">
        <v>8.7569927926109004E-3</v>
      </c>
      <c r="L818">
        <v>2.1188300864199601E-3</v>
      </c>
      <c r="M818">
        <v>5.1015307603401302E-3</v>
      </c>
      <c r="N818">
        <v>-1.3447665709558999E-2</v>
      </c>
      <c r="O818">
        <v>-1.2469686378508899E-3</v>
      </c>
      <c r="P818">
        <v>-7.8719845677975193E-3</v>
      </c>
      <c r="Q818">
        <v>1.8857591276999E-3</v>
      </c>
      <c r="R818">
        <v>-9.9322744827853096E-3</v>
      </c>
      <c r="S818">
        <v>6.12329033034569E-3</v>
      </c>
      <c r="T818">
        <v>9.8436342908919897E-3</v>
      </c>
      <c r="U818">
        <v>5.0909172179995996E-3</v>
      </c>
      <c r="V818">
        <v>1.95672171395125E-2</v>
      </c>
      <c r="W818">
        <v>-3.7313925570332299E-3</v>
      </c>
      <c r="X818">
        <v>-6.7209802757222797E-3</v>
      </c>
      <c r="Y818">
        <v>-3.9053325098860401E-3</v>
      </c>
      <c r="Z818">
        <v>-4.0643623477752801E-3</v>
      </c>
      <c r="AA818">
        <v>1.0395359813835899E-3</v>
      </c>
      <c r="AB818">
        <v>1.1904210712813999E-3</v>
      </c>
      <c r="AC818">
        <v>-8.5528520631975302E-3</v>
      </c>
    </row>
    <row r="819" spans="1:29" x14ac:dyDescent="0.2">
      <c r="A819">
        <v>2016</v>
      </c>
      <c r="B819">
        <v>0</v>
      </c>
      <c r="C819" t="s">
        <v>120</v>
      </c>
      <c r="D819">
        <v>-0.70346812185546703</v>
      </c>
      <c r="E819">
        <v>6.4128858445148497E-3</v>
      </c>
      <c r="F819" s="1">
        <v>8.2551344444413194E-5</v>
      </c>
      <c r="G819">
        <v>-5.24327065370669E-2</v>
      </c>
      <c r="H819">
        <v>1.0393517264423901E-2</v>
      </c>
      <c r="I819">
        <v>1.4821283739908301E-2</v>
      </c>
      <c r="J819">
        <v>-8.8768919633164505E-3</v>
      </c>
      <c r="K819">
        <v>6.9972185687083499E-3</v>
      </c>
      <c r="L819">
        <v>-1.29215135753707E-2</v>
      </c>
      <c r="M819">
        <v>9.5445659623662801E-4</v>
      </c>
      <c r="N819">
        <v>-1.00831321369865E-2</v>
      </c>
      <c r="O819">
        <v>3.3718405570390799E-3</v>
      </c>
      <c r="P819">
        <v>2.73212632832074E-2</v>
      </c>
      <c r="Q819">
        <v>-2.0379645045842799E-3</v>
      </c>
      <c r="R819">
        <v>2.08823637451361E-2</v>
      </c>
      <c r="S819">
        <v>-1.02817648021192E-2</v>
      </c>
      <c r="T819">
        <v>7.2049779515731202E-3</v>
      </c>
      <c r="U819">
        <v>-2.5595125812626601E-2</v>
      </c>
      <c r="V819">
        <v>3.5327482232744099E-3</v>
      </c>
      <c r="W819">
        <v>5.8434385310968699E-3</v>
      </c>
      <c r="X819">
        <v>-1.7867140053577401E-3</v>
      </c>
      <c r="Y819">
        <v>-1.3784977478113699E-3</v>
      </c>
      <c r="Z819">
        <v>1.5888148900215001E-2</v>
      </c>
      <c r="AA819">
        <v>-3.0495432639148202E-3</v>
      </c>
      <c r="AB819">
        <v>6.2809309441502299E-3</v>
      </c>
      <c r="AC819">
        <v>-2.3373370641717002E-3</v>
      </c>
    </row>
    <row r="820" spans="1:29" x14ac:dyDescent="0.2">
      <c r="A820">
        <v>2016</v>
      </c>
      <c r="B820">
        <v>1</v>
      </c>
      <c r="C820" t="s">
        <v>206</v>
      </c>
      <c r="D820">
        <v>1.2618518283877</v>
      </c>
      <c r="E820">
        <v>9.38706504709131E-3</v>
      </c>
      <c r="F820">
        <v>5.2365929866621296E-4</v>
      </c>
      <c r="G820">
        <v>0.113965306435122</v>
      </c>
      <c r="H820">
        <v>-3.43066251766019E-2</v>
      </c>
      <c r="I820">
        <v>-2.9642638022955199E-2</v>
      </c>
      <c r="J820">
        <v>3.2658123785822099E-2</v>
      </c>
      <c r="K820">
        <v>6.7518419323563894E-2</v>
      </c>
      <c r="L820">
        <v>3.1252352435928603E-2</v>
      </c>
      <c r="M820">
        <v>5.0448924752074099E-4</v>
      </c>
      <c r="N820">
        <v>-2.9762719171454099E-3</v>
      </c>
      <c r="O820">
        <v>-8.6620980061135906E-3</v>
      </c>
      <c r="P820">
        <v>-6.17246159801444E-2</v>
      </c>
      <c r="Q820">
        <v>5.2256935379966498E-3</v>
      </c>
      <c r="R820">
        <v>-2.08678643798979E-3</v>
      </c>
      <c r="S820">
        <v>-1.7683193022085701E-2</v>
      </c>
      <c r="T820">
        <v>-2.4069966632991501E-2</v>
      </c>
      <c r="U820">
        <v>6.3330634188344297E-3</v>
      </c>
      <c r="V820">
        <v>-5.4847898418994403E-3</v>
      </c>
      <c r="W820">
        <v>1.78528427132939E-2</v>
      </c>
      <c r="X820">
        <v>-1.48218857228808E-2</v>
      </c>
      <c r="Y820">
        <v>1.7665079401653499E-3</v>
      </c>
      <c r="Z820">
        <v>6.2013893858631403E-4</v>
      </c>
      <c r="AA820">
        <v>8.6464734224670405E-3</v>
      </c>
      <c r="AB820">
        <v>-2.6783239298095699E-3</v>
      </c>
      <c r="AC820">
        <v>2.5006017699617401E-3</v>
      </c>
    </row>
    <row r="821" spans="1:29" x14ac:dyDescent="0.2">
      <c r="A821">
        <v>2016</v>
      </c>
      <c r="B821">
        <v>0</v>
      </c>
      <c r="C821" t="s">
        <v>411</v>
      </c>
      <c r="D821">
        <v>-0.84557194108537703</v>
      </c>
      <c r="E821">
        <v>1.9099232699279201E-2</v>
      </c>
      <c r="F821">
        <v>3.82439348546226E-4</v>
      </c>
      <c r="G821">
        <v>-0.109741333788409</v>
      </c>
      <c r="H821">
        <v>1.4276871281730399E-2</v>
      </c>
      <c r="I821">
        <v>1.8572907547628501E-2</v>
      </c>
      <c r="J821">
        <v>3.5373425343867101E-2</v>
      </c>
      <c r="K821">
        <v>1.2941483478645301E-2</v>
      </c>
      <c r="L821">
        <v>-4.9004879702253597E-2</v>
      </c>
      <c r="M821">
        <v>5.8648168797302801E-3</v>
      </c>
      <c r="N821">
        <v>-4.2001713514616002E-3</v>
      </c>
      <c r="O821">
        <v>1.42505828919907E-2</v>
      </c>
      <c r="P821">
        <v>5.5496186117757397E-2</v>
      </c>
      <c r="Q821">
        <v>3.2256880574117602E-2</v>
      </c>
      <c r="R821">
        <v>-7.36954344364283E-3</v>
      </c>
      <c r="S821">
        <v>-2.60009886234281E-2</v>
      </c>
      <c r="T821">
        <v>-5.0323510482814998E-2</v>
      </c>
      <c r="U821">
        <v>3.68280222540105E-3</v>
      </c>
      <c r="V821">
        <v>4.6076362247663002E-4</v>
      </c>
      <c r="W821">
        <v>2.3975467390316599E-2</v>
      </c>
      <c r="X821">
        <v>4.8784412998429498E-3</v>
      </c>
      <c r="Y821">
        <v>-6.9041345716311098E-3</v>
      </c>
      <c r="Z821">
        <v>6.6802178458813697E-3</v>
      </c>
      <c r="AA821">
        <v>-1.6193964697099099E-2</v>
      </c>
      <c r="AB821">
        <v>-2.6471809731365399E-3</v>
      </c>
      <c r="AC821">
        <v>-3.2130158610883801E-2</v>
      </c>
    </row>
    <row r="822" spans="1:29" x14ac:dyDescent="0.2">
      <c r="A822">
        <v>2016</v>
      </c>
      <c r="B822">
        <v>0</v>
      </c>
      <c r="C822" t="s">
        <v>23</v>
      </c>
      <c r="D822">
        <v>-0.90636773026406303</v>
      </c>
      <c r="E822">
        <v>2.5444891853540302E-2</v>
      </c>
      <c r="F822">
        <v>6.0666244627240304E-4</v>
      </c>
      <c r="G822">
        <v>-0.13636532164526899</v>
      </c>
      <c r="H822">
        <v>3.5738509913810598E-2</v>
      </c>
      <c r="I822">
        <v>-1.9494355978039699E-2</v>
      </c>
      <c r="J822">
        <v>-5.0283634868057703E-2</v>
      </c>
      <c r="K822">
        <v>1.4743743210081499E-2</v>
      </c>
      <c r="L822">
        <v>-1.21884596515076E-2</v>
      </c>
      <c r="M822">
        <v>8.9207162360316304E-3</v>
      </c>
      <c r="N822">
        <v>8.1663417958823294E-3</v>
      </c>
      <c r="O822">
        <v>-2.53369332602637E-3</v>
      </c>
      <c r="P822">
        <v>-8.4960745990018804E-3</v>
      </c>
      <c r="Q822">
        <v>1.6277749878861599E-2</v>
      </c>
      <c r="R822">
        <v>-3.5698732809703503E-2</v>
      </c>
      <c r="S822">
        <v>1.7334891166749099E-2</v>
      </c>
      <c r="T822">
        <v>1.55761247877255E-2</v>
      </c>
      <c r="U822">
        <v>3.1374894595280103E-2</v>
      </c>
      <c r="V822">
        <v>1.0691084602030099E-2</v>
      </c>
      <c r="W822">
        <v>-6.1074425440992199E-3</v>
      </c>
      <c r="X822">
        <v>9.3170252384937299E-2</v>
      </c>
      <c r="Y822">
        <v>-2.3858301791545598E-2</v>
      </c>
      <c r="Z822">
        <v>-3.0666453161605999E-2</v>
      </c>
      <c r="AA822">
        <v>6.1762052261309498E-4</v>
      </c>
      <c r="AB822">
        <v>6.5280390792036701E-4</v>
      </c>
      <c r="AC822">
        <v>-6.1696107154316096E-3</v>
      </c>
    </row>
    <row r="823" spans="1:29" x14ac:dyDescent="0.2">
      <c r="A823">
        <v>2016</v>
      </c>
      <c r="B823">
        <v>0</v>
      </c>
      <c r="C823" t="s">
        <v>226</v>
      </c>
      <c r="D823">
        <v>-0.47006676594832603</v>
      </c>
      <c r="E823">
        <v>1.15869861981524E-2</v>
      </c>
      <c r="F823" s="1">
        <v>6.2566068360097893E-5</v>
      </c>
      <c r="G823">
        <v>-4.72782993632073E-2</v>
      </c>
      <c r="H823">
        <v>4.3053687907263399E-4</v>
      </c>
      <c r="I823">
        <v>8.3871636572915992E-3</v>
      </c>
      <c r="J823">
        <v>-6.3106164101679497E-3</v>
      </c>
      <c r="K823">
        <v>2.4173129983356902E-3</v>
      </c>
      <c r="L823">
        <v>3.4933364041260201E-3</v>
      </c>
      <c r="M823">
        <v>-1.30278365476701E-3</v>
      </c>
      <c r="N823">
        <v>1.6247927169233699E-2</v>
      </c>
      <c r="O823">
        <v>-2.99374048819327E-3</v>
      </c>
      <c r="P823">
        <v>-6.1965108918879798E-3</v>
      </c>
      <c r="Q823">
        <v>-1.6180099794510299E-3</v>
      </c>
      <c r="R823">
        <v>9.7561396446994905E-3</v>
      </c>
      <c r="S823">
        <v>-1.5661952895113301E-3</v>
      </c>
      <c r="T823">
        <v>3.84801675703256E-3</v>
      </c>
      <c r="U823">
        <v>-1.2959714790338601E-2</v>
      </c>
      <c r="V823">
        <v>9.1280813299237599E-3</v>
      </c>
      <c r="W823">
        <v>-8.5466825463785404E-4</v>
      </c>
      <c r="X823">
        <v>-3.5361705270660201E-3</v>
      </c>
      <c r="Y823">
        <v>1.76949497634441E-3</v>
      </c>
      <c r="Z823">
        <v>9.9467071867474603E-3</v>
      </c>
      <c r="AA823">
        <v>2.1087579418294601E-3</v>
      </c>
      <c r="AB823">
        <v>3.47695385634193E-2</v>
      </c>
      <c r="AC823">
        <v>-3.3125205139088402E-3</v>
      </c>
    </row>
    <row r="824" spans="1:29" x14ac:dyDescent="0.2">
      <c r="A824">
        <v>2016</v>
      </c>
      <c r="B824">
        <v>0</v>
      </c>
      <c r="C824" t="s">
        <v>470</v>
      </c>
      <c r="D824">
        <v>-1.1252240032555001</v>
      </c>
      <c r="E824">
        <v>2.7550898857990499E-2</v>
      </c>
      <c r="F824">
        <v>1.1396128420374299E-3</v>
      </c>
      <c r="G824">
        <v>-0.176256026980667</v>
      </c>
      <c r="H824">
        <v>1.7871114004565699E-2</v>
      </c>
      <c r="I824">
        <v>-1.98866294814855E-2</v>
      </c>
      <c r="J824">
        <v>-1.16841921802053E-3</v>
      </c>
      <c r="K824">
        <v>-5.7307177159856698E-2</v>
      </c>
      <c r="L824">
        <v>-1.6208527520945398E-2</v>
      </c>
      <c r="M824">
        <v>5.5659857571397301E-3</v>
      </c>
      <c r="N824">
        <v>-2.7029092421124199E-2</v>
      </c>
      <c r="O824">
        <v>8.8675468127315093E-3</v>
      </c>
      <c r="P824">
        <v>1.3822632339052E-2</v>
      </c>
      <c r="Q824">
        <v>-1.62268030957059E-2</v>
      </c>
      <c r="R824">
        <v>-3.7834760592763399E-3</v>
      </c>
      <c r="S824">
        <v>-3.3094095653738498E-2</v>
      </c>
      <c r="T824">
        <v>2.3037423367169602E-2</v>
      </c>
      <c r="U824">
        <v>4.7612049909751299E-3</v>
      </c>
      <c r="V824">
        <v>9.2338997813354196E-2</v>
      </c>
      <c r="W824">
        <v>2.2838912168129201E-2</v>
      </c>
      <c r="X824">
        <v>-7.0417122735561596E-2</v>
      </c>
      <c r="Y824">
        <v>-1.5506726369358601E-3</v>
      </c>
      <c r="Z824">
        <v>2.64122222146327E-2</v>
      </c>
      <c r="AA824">
        <v>-6.2004326122508399E-3</v>
      </c>
      <c r="AB824">
        <v>2.0977809118540299E-2</v>
      </c>
      <c r="AC824">
        <v>-4.38457316406832E-2</v>
      </c>
    </row>
    <row r="825" spans="1:29" x14ac:dyDescent="0.2">
      <c r="A825">
        <v>2016</v>
      </c>
      <c r="B825">
        <v>1</v>
      </c>
      <c r="C825" t="s">
        <v>70</v>
      </c>
      <c r="D825">
        <v>1.4509557466043299</v>
      </c>
      <c r="E825">
        <v>2.3796323693823201E-2</v>
      </c>
      <c r="F825">
        <v>2.04636409281525E-3</v>
      </c>
      <c r="G825">
        <v>0.21028889659108099</v>
      </c>
      <c r="H825">
        <v>-4.0429826410442397E-2</v>
      </c>
      <c r="I825">
        <v>-2.5611339317358001E-2</v>
      </c>
      <c r="J825">
        <v>7.8041596561572002E-2</v>
      </c>
      <c r="K825">
        <v>7.7590158062628395E-2</v>
      </c>
      <c r="L825">
        <v>3.3148355964878001E-2</v>
      </c>
      <c r="M825">
        <v>-6.1026428484393198E-3</v>
      </c>
      <c r="N825">
        <v>5.3762460338276303E-3</v>
      </c>
      <c r="O825">
        <v>-3.32873426203668E-3</v>
      </c>
      <c r="P825">
        <v>-3.4254552713226603E-2</v>
      </c>
      <c r="Q825">
        <v>7.7982150807510198E-2</v>
      </c>
      <c r="R825">
        <v>-4.4302136704494802E-2</v>
      </c>
      <c r="S825">
        <v>-2.5200572352193602E-2</v>
      </c>
      <c r="T825">
        <v>-3.95642302066469E-2</v>
      </c>
      <c r="U825">
        <v>4.4198212706733596E-3</v>
      </c>
      <c r="V825">
        <v>1.2777510352099199E-2</v>
      </c>
      <c r="W825">
        <v>2.7357441813373701E-2</v>
      </c>
      <c r="X825">
        <v>2.19800539501444E-2</v>
      </c>
      <c r="Y825">
        <v>4.2262911055737902E-3</v>
      </c>
      <c r="Z825">
        <v>-8.2702661362129594E-3</v>
      </c>
      <c r="AA825">
        <v>2.57050585628079E-3</v>
      </c>
      <c r="AB825">
        <v>-8.8870444128347909E-3</v>
      </c>
      <c r="AC825">
        <v>-2.0377050927407399E-3</v>
      </c>
    </row>
    <row r="826" spans="1:29" x14ac:dyDescent="0.2">
      <c r="A826">
        <v>2016</v>
      </c>
      <c r="B826">
        <v>1</v>
      </c>
      <c r="C826" t="s">
        <v>184</v>
      </c>
      <c r="D826">
        <v>1.30593683473056</v>
      </c>
      <c r="E826">
        <v>4.8792557944369798E-2</v>
      </c>
      <c r="F826">
        <v>3.1150507799121699E-3</v>
      </c>
      <c r="G826">
        <v>0.27563997084889802</v>
      </c>
      <c r="H826">
        <v>2.1121240605676599E-2</v>
      </c>
      <c r="I826">
        <v>1.17181292353296E-2</v>
      </c>
      <c r="J826">
        <v>-3.1852237129079402E-3</v>
      </c>
      <c r="K826">
        <v>7.0359641225565206E-2</v>
      </c>
      <c r="L826">
        <v>-4.0591114675925903E-2</v>
      </c>
      <c r="M826">
        <v>-1.8842377211363798E-2</v>
      </c>
      <c r="N826">
        <v>3.73050406646184E-2</v>
      </c>
      <c r="O826">
        <v>-5.0684059409800998E-4</v>
      </c>
      <c r="P826">
        <v>7.1246388734755806E-2</v>
      </c>
      <c r="Q826">
        <v>-1.3981384773983901E-3</v>
      </c>
      <c r="R826">
        <v>0.16225676363191699</v>
      </c>
      <c r="S826">
        <v>-8.03923857154255E-3</v>
      </c>
      <c r="T826">
        <v>7.0305536686135303E-2</v>
      </c>
      <c r="U826">
        <v>-0.154841232373747</v>
      </c>
      <c r="V826">
        <v>-7.7585075295229901E-3</v>
      </c>
      <c r="W826">
        <v>-3.7606242936479302E-2</v>
      </c>
      <c r="X826">
        <v>0.14547831371855399</v>
      </c>
      <c r="Y826">
        <v>-6.895183369422E-3</v>
      </c>
      <c r="Z826">
        <v>0.13834965377084901</v>
      </c>
      <c r="AA826">
        <v>-1.1798376728285799E-3</v>
      </c>
      <c r="AB826">
        <v>-1.18093877705757E-2</v>
      </c>
      <c r="AC826">
        <v>1.56106701938453E-3</v>
      </c>
    </row>
    <row r="827" spans="1:29" x14ac:dyDescent="0.2">
      <c r="A827">
        <v>2016</v>
      </c>
      <c r="B827">
        <v>1</v>
      </c>
      <c r="C827" t="s">
        <v>561</v>
      </c>
      <c r="D827">
        <v>1.3362235368680899</v>
      </c>
      <c r="E827">
        <v>9.8801037148445198E-3</v>
      </c>
      <c r="F827">
        <v>6.5258328511252699E-4</v>
      </c>
      <c r="G827">
        <v>0.123829881356424</v>
      </c>
      <c r="H827">
        <v>-3.15555995295266E-2</v>
      </c>
      <c r="I827">
        <v>3.5451590286129299E-2</v>
      </c>
      <c r="J827">
        <v>-1.4617396667581301E-2</v>
      </c>
      <c r="K827">
        <v>6.8573421025674097E-2</v>
      </c>
      <c r="L827">
        <v>4.12405741632728E-2</v>
      </c>
      <c r="M827">
        <v>-3.5230618369018502E-2</v>
      </c>
      <c r="N827">
        <v>2.1233869867625699E-2</v>
      </c>
      <c r="O827">
        <v>-2.8646062568499199E-2</v>
      </c>
      <c r="P827">
        <v>-8.1281148179996408E-3</v>
      </c>
      <c r="Q827">
        <v>-7.9361828763116204E-3</v>
      </c>
      <c r="R827">
        <v>-1.7514157482790199E-2</v>
      </c>
      <c r="S827">
        <v>2.0295353105449498E-2</v>
      </c>
      <c r="T827">
        <v>-1.32555079201758E-2</v>
      </c>
      <c r="U827">
        <v>2.0516234154715401E-2</v>
      </c>
      <c r="V827">
        <v>-6.9422404212011101E-3</v>
      </c>
      <c r="W827">
        <v>-1.80801061586644E-2</v>
      </c>
      <c r="X827">
        <v>-1.15971664262384E-2</v>
      </c>
      <c r="Y827">
        <v>3.62136532695055E-2</v>
      </c>
      <c r="Z827">
        <v>-9.2165066171067192E-3</v>
      </c>
      <c r="AA827">
        <v>3.1904341628991903E-2</v>
      </c>
      <c r="AB827">
        <v>1.0619179120337999E-2</v>
      </c>
      <c r="AC827">
        <v>7.7563288988924499E-3</v>
      </c>
    </row>
    <row r="828" spans="1:29" x14ac:dyDescent="0.2">
      <c r="A828">
        <v>2016</v>
      </c>
      <c r="B828">
        <v>0</v>
      </c>
      <c r="C828" t="s">
        <v>540</v>
      </c>
      <c r="D828">
        <v>-1.01368861382236</v>
      </c>
      <c r="E828">
        <v>2.0891230947907999E-2</v>
      </c>
      <c r="F828">
        <v>6.5364401069005105E-4</v>
      </c>
      <c r="G828">
        <v>-0.13770705278082801</v>
      </c>
      <c r="H828">
        <v>-1.36303782863659E-2</v>
      </c>
      <c r="I828">
        <v>2.7467152761366999E-2</v>
      </c>
      <c r="J828">
        <v>4.1010186639522397E-2</v>
      </c>
      <c r="K828">
        <v>-4.9036634606845098E-2</v>
      </c>
      <c r="L828">
        <v>-1.8462906437899999E-2</v>
      </c>
      <c r="M828">
        <v>1.11074292044417E-3</v>
      </c>
      <c r="N828">
        <v>-3.3810365545839001E-2</v>
      </c>
      <c r="O828">
        <v>5.1955996021513804E-3</v>
      </c>
      <c r="P828">
        <v>3.63055819756768E-2</v>
      </c>
      <c r="Q828">
        <v>5.0041344284669401E-2</v>
      </c>
      <c r="R828">
        <v>4.9271441799165197E-3</v>
      </c>
      <c r="S828">
        <v>-2.8957713953246901E-2</v>
      </c>
      <c r="T828">
        <v>-6.5532861415566496E-2</v>
      </c>
      <c r="U828">
        <v>-9.5860192841235106E-3</v>
      </c>
      <c r="V828">
        <v>-7.1476810497572403E-4</v>
      </c>
      <c r="W828">
        <v>3.1992866092391499E-2</v>
      </c>
      <c r="X828">
        <v>1.5154812204990599E-2</v>
      </c>
      <c r="Y828">
        <v>-1.4429703615431301E-3</v>
      </c>
      <c r="Z828">
        <v>-9.6222715412103508E-3</v>
      </c>
      <c r="AA828">
        <v>-6.5826795322547604E-3</v>
      </c>
      <c r="AB828">
        <v>-7.0027635521776005E-4</v>
      </c>
      <c r="AC828">
        <v>3.0017496094943599E-2</v>
      </c>
    </row>
    <row r="829" spans="1:29" x14ac:dyDescent="0.2">
      <c r="A829">
        <v>2016</v>
      </c>
      <c r="B829">
        <v>0</v>
      </c>
      <c r="C829" t="s">
        <v>501</v>
      </c>
      <c r="D829">
        <v>-0.80409143097722102</v>
      </c>
      <c r="E829">
        <v>7.5917652015508397E-3</v>
      </c>
      <c r="F829">
        <v>1.3302156409653501E-4</v>
      </c>
      <c r="G829">
        <v>-6.5261624291171397E-2</v>
      </c>
      <c r="H829">
        <v>-8.2467442258810295E-3</v>
      </c>
      <c r="I829">
        <v>2.3565040789733802E-2</v>
      </c>
      <c r="J829">
        <v>2.3232743210151899E-2</v>
      </c>
      <c r="K829">
        <v>9.4016754507339796E-3</v>
      </c>
      <c r="L829">
        <v>-1.9391106736992699E-3</v>
      </c>
      <c r="M829">
        <v>5.7726589700574501E-3</v>
      </c>
      <c r="N829">
        <v>1.72553449152444E-3</v>
      </c>
      <c r="O829">
        <v>7.2974223944133798E-4</v>
      </c>
      <c r="P829">
        <v>-7.1409440118342599E-3</v>
      </c>
      <c r="Q829">
        <v>-1.62959735454207E-2</v>
      </c>
      <c r="R829">
        <v>5.0286268558602E-3</v>
      </c>
      <c r="S829">
        <v>-1.9500560332294199E-2</v>
      </c>
      <c r="T829">
        <v>2.72993027683295E-3</v>
      </c>
      <c r="U829">
        <v>-7.1367297701869798E-3</v>
      </c>
      <c r="V829">
        <v>3.59081355350769E-2</v>
      </c>
      <c r="W829">
        <v>2.0514599238712999E-2</v>
      </c>
      <c r="X829">
        <v>-5.3629632833672803E-3</v>
      </c>
      <c r="Y829">
        <v>-5.7633360348188301E-3</v>
      </c>
      <c r="Z829">
        <v>-4.0126956416625904E-3</v>
      </c>
      <c r="AA829">
        <v>-1.3260330793936199E-4</v>
      </c>
      <c r="AB829">
        <v>-1.0273702830036599E-3</v>
      </c>
      <c r="AC829">
        <v>-1.5825370390490499E-2</v>
      </c>
    </row>
    <row r="830" spans="1:29" x14ac:dyDescent="0.2">
      <c r="A830">
        <v>2016</v>
      </c>
      <c r="B830">
        <v>1</v>
      </c>
      <c r="C830" t="s">
        <v>478</v>
      </c>
      <c r="D830">
        <v>1.1502417017586899</v>
      </c>
      <c r="E830">
        <v>5.5652330160819503E-2</v>
      </c>
      <c r="F830">
        <v>2.5181026448141798E-3</v>
      </c>
      <c r="G830">
        <v>0.26095934975362101</v>
      </c>
      <c r="H830">
        <v>-4.9942678714860996E-3</v>
      </c>
      <c r="I830">
        <v>-5.1139182803549003E-2</v>
      </c>
      <c r="J830">
        <v>-4.2626128923787098E-3</v>
      </c>
      <c r="K830">
        <v>5.9064133203418599E-2</v>
      </c>
      <c r="L830">
        <v>-7.7798639964344303E-3</v>
      </c>
      <c r="M830">
        <v>-1.33696551621165E-2</v>
      </c>
      <c r="N830">
        <v>-1.06462005153991E-2</v>
      </c>
      <c r="O830">
        <v>4.6875711238504401E-3</v>
      </c>
      <c r="P830">
        <v>3.8712714847880803E-2</v>
      </c>
      <c r="Q830">
        <v>7.0790609503668306E-2</v>
      </c>
      <c r="R830">
        <v>-2.6945975368465098E-4</v>
      </c>
      <c r="S830">
        <v>-7.0772188874211302E-4</v>
      </c>
      <c r="T830">
        <v>-1.6723730044235299E-2</v>
      </c>
      <c r="U830">
        <v>1.6126737794732001E-2</v>
      </c>
      <c r="V830">
        <v>-0.22556848506142901</v>
      </c>
      <c r="W830">
        <v>8.9357841967981902E-4</v>
      </c>
      <c r="X830">
        <v>-6.8691312902745298E-3</v>
      </c>
      <c r="Y830">
        <v>1.5020501715492201E-2</v>
      </c>
      <c r="Z830">
        <v>-1.05692576927477E-2</v>
      </c>
      <c r="AA830">
        <v>-5.0584250048653799E-3</v>
      </c>
      <c r="AB830">
        <v>-3.9768443324252898E-3</v>
      </c>
      <c r="AC830">
        <v>0.102285242882888</v>
      </c>
    </row>
    <row r="831" spans="1:29" x14ac:dyDescent="0.2">
      <c r="A831">
        <v>2016</v>
      </c>
      <c r="B831">
        <v>0</v>
      </c>
      <c r="C831" t="s">
        <v>89</v>
      </c>
      <c r="D831">
        <v>-0.75795932652701203</v>
      </c>
      <c r="E831">
        <v>1.7942753454497098E-2</v>
      </c>
      <c r="F831">
        <v>2.78019128963719E-4</v>
      </c>
      <c r="G831">
        <v>-9.5282198270927404E-2</v>
      </c>
      <c r="H831">
        <v>2.7004217235803499E-2</v>
      </c>
      <c r="I831">
        <v>1.5842074115112601E-2</v>
      </c>
      <c r="J831">
        <v>-3.8146131707584498E-2</v>
      </c>
      <c r="K831">
        <v>1.0598066294670101E-2</v>
      </c>
      <c r="L831">
        <v>-5.1101850067019703E-3</v>
      </c>
      <c r="M831">
        <v>3.4806500257334302E-3</v>
      </c>
      <c r="N831">
        <v>-4.8493644733362602E-2</v>
      </c>
      <c r="O831">
        <v>2.14204997789511E-3</v>
      </c>
      <c r="P831">
        <v>-6.7719686078807897E-3</v>
      </c>
      <c r="Q831">
        <v>-3.2006644312723598E-2</v>
      </c>
      <c r="R831">
        <v>-1.15940204438087E-2</v>
      </c>
      <c r="S831">
        <v>6.22849529498588E-3</v>
      </c>
      <c r="T831">
        <v>1.30103289494865E-2</v>
      </c>
      <c r="U831">
        <v>4.4102390197301002E-3</v>
      </c>
      <c r="V831">
        <v>4.8212656282199499E-2</v>
      </c>
      <c r="W831">
        <v>-3.9358099415584503E-3</v>
      </c>
      <c r="X831">
        <v>-2.79827340876008E-3</v>
      </c>
      <c r="Y831">
        <v>-3.7899559847111601E-3</v>
      </c>
      <c r="Z831">
        <v>-2.8797768658317098E-3</v>
      </c>
      <c r="AA831">
        <v>-1.7006275943726699E-3</v>
      </c>
      <c r="AB831">
        <v>4.9168754622841296E-3</v>
      </c>
      <c r="AC831">
        <v>-2.21175240089878E-2</v>
      </c>
    </row>
    <row r="832" spans="1:29" x14ac:dyDescent="0.2">
      <c r="A832">
        <v>2016</v>
      </c>
      <c r="B832">
        <v>0</v>
      </c>
      <c r="C832" t="s">
        <v>416</v>
      </c>
      <c r="D832">
        <v>-1.01165586307213</v>
      </c>
      <c r="E832">
        <v>8.1543720623455194E-3</v>
      </c>
      <c r="F832">
        <v>2.5003397675661199E-4</v>
      </c>
      <c r="G832">
        <v>-8.5117468279044303E-2</v>
      </c>
      <c r="H832" s="1">
        <v>6.0670052105986802E-5</v>
      </c>
      <c r="I832">
        <v>-6.3306628755056799E-2</v>
      </c>
      <c r="J832">
        <v>8.5582391034771908E-3</v>
      </c>
      <c r="K832">
        <v>1.5943509573760201E-2</v>
      </c>
      <c r="L832">
        <v>-3.4982524389854902E-3</v>
      </c>
      <c r="M832">
        <v>8.4338268725502891E-3</v>
      </c>
      <c r="N832">
        <v>-8.9257916930587499E-3</v>
      </c>
      <c r="O832">
        <v>-6.2839324613128003E-3</v>
      </c>
      <c r="P832">
        <v>-7.4738129141493405E-4</v>
      </c>
      <c r="Q832">
        <v>2.14013609714667E-2</v>
      </c>
      <c r="R832">
        <v>-5.3100770765731496E-3</v>
      </c>
      <c r="S832">
        <v>2.39219009543933E-2</v>
      </c>
      <c r="T832">
        <v>8.5301884963303598E-3</v>
      </c>
      <c r="U832">
        <v>8.3793556455886604E-3</v>
      </c>
      <c r="V832">
        <v>-3.7596911863921698E-3</v>
      </c>
      <c r="W832">
        <v>-1.9981673590907401E-2</v>
      </c>
      <c r="X832">
        <v>-1.6769511228273901E-3</v>
      </c>
      <c r="Y832">
        <v>-6.2214488566365899E-3</v>
      </c>
      <c r="Z832">
        <v>-1.34545843358388E-2</v>
      </c>
      <c r="AA832">
        <v>8.0222388138723299E-3</v>
      </c>
      <c r="AB832">
        <v>2.9275033965379401E-4</v>
      </c>
      <c r="AC832">
        <v>6.0223309254920504E-4</v>
      </c>
    </row>
    <row r="833" spans="1:36" x14ac:dyDescent="0.2">
      <c r="A833">
        <v>2016</v>
      </c>
      <c r="B833">
        <v>0</v>
      </c>
      <c r="C833" t="s">
        <v>560</v>
      </c>
      <c r="D833">
        <v>-0.72728064891375399</v>
      </c>
      <c r="E833">
        <v>1.33696096041403E-2</v>
      </c>
      <c r="F833">
        <v>1.873449734355E-4</v>
      </c>
      <c r="G833">
        <v>-7.8662131814380407E-2</v>
      </c>
      <c r="H833">
        <v>-5.0249889060272296E-4</v>
      </c>
      <c r="I833">
        <v>1.2309497959842101E-2</v>
      </c>
      <c r="J833">
        <v>1.8521332934822599E-2</v>
      </c>
      <c r="K833">
        <v>1.13546186140318E-2</v>
      </c>
      <c r="L833">
        <v>-1.18706627689842E-2</v>
      </c>
      <c r="M833">
        <v>6.5129728647825803E-3</v>
      </c>
      <c r="N833">
        <v>-3.3852200579708602E-4</v>
      </c>
      <c r="O833">
        <v>7.2480535072680097E-3</v>
      </c>
      <c r="P833">
        <v>-5.4528543963026904E-3</v>
      </c>
      <c r="Q833">
        <v>2.7857981475377401E-2</v>
      </c>
      <c r="R833">
        <v>-4.6639188106026097E-3</v>
      </c>
      <c r="S833">
        <v>7.9119233268988597E-4</v>
      </c>
      <c r="T833">
        <v>-3.8411458258337097E-2</v>
      </c>
      <c r="U833">
        <v>-3.33511924318723E-4</v>
      </c>
      <c r="V833">
        <v>7.0324846115396404E-4</v>
      </c>
      <c r="W833">
        <v>1.14334352534412E-3</v>
      </c>
      <c r="X833">
        <v>2.9335493914664202E-3</v>
      </c>
      <c r="Y833">
        <v>-7.1149207270285401E-3</v>
      </c>
      <c r="Z833">
        <v>-1.49730584303136E-3</v>
      </c>
      <c r="AA833">
        <v>-8.3606928516514294E-3</v>
      </c>
      <c r="AB833">
        <v>-8.89269984423603E-4</v>
      </c>
      <c r="AC833">
        <v>-3.7843199931813197E-2</v>
      </c>
    </row>
    <row r="834" spans="1:36" x14ac:dyDescent="0.2">
      <c r="A834">
        <v>2016</v>
      </c>
      <c r="B834">
        <v>0</v>
      </c>
      <c r="C834" t="s">
        <v>45</v>
      </c>
      <c r="D834">
        <v>-0.45008939815829802</v>
      </c>
      <c r="E834">
        <v>1.3359695140654999E-2</v>
      </c>
      <c r="F834" s="1">
        <v>6.6003021815639395E-5</v>
      </c>
      <c r="G834">
        <v>-4.8673376014679297E-2</v>
      </c>
      <c r="H834">
        <v>3.6573884253263099E-3</v>
      </c>
      <c r="I834">
        <v>-5.0533399519989402E-4</v>
      </c>
      <c r="J834">
        <v>-1.2043585804457401E-2</v>
      </c>
      <c r="K834">
        <v>5.6344503137998802E-3</v>
      </c>
      <c r="L834">
        <v>-7.0660174111771999E-4</v>
      </c>
      <c r="M834">
        <v>-1.1933729922932901E-2</v>
      </c>
      <c r="N834">
        <v>-1.19287211175273E-2</v>
      </c>
      <c r="O834">
        <v>2.6668251712251099E-3</v>
      </c>
      <c r="P834">
        <v>-1.28136178976649E-2</v>
      </c>
      <c r="Q834">
        <v>-7.28215316589437E-4</v>
      </c>
      <c r="R834">
        <v>6.0775726232589998E-3</v>
      </c>
      <c r="S834">
        <v>2.9008744685809101E-3</v>
      </c>
      <c r="T834">
        <v>-1.27630673926723E-2</v>
      </c>
      <c r="U834">
        <v>1.6590137079172699E-3</v>
      </c>
      <c r="V834">
        <v>-6.6771816898285102E-4</v>
      </c>
      <c r="W834">
        <v>-2.4374610844618999E-3</v>
      </c>
      <c r="X834">
        <v>-2.0114680684839299E-2</v>
      </c>
      <c r="Y834">
        <v>1.47383141072232E-2</v>
      </c>
      <c r="Z834">
        <v>-1.1986248077232599E-3</v>
      </c>
      <c r="AA834">
        <v>-2.5492731307938002E-3</v>
      </c>
      <c r="AB834">
        <v>2.4785728613304402E-3</v>
      </c>
      <c r="AC834">
        <v>1.2990293443064399E-2</v>
      </c>
    </row>
    <row r="835" spans="1:36" x14ac:dyDescent="0.2">
      <c r="A835">
        <v>2016</v>
      </c>
      <c r="B835">
        <v>1</v>
      </c>
      <c r="C835" t="s">
        <v>298</v>
      </c>
      <c r="D835">
        <v>1.3877755480752401</v>
      </c>
      <c r="E835">
        <v>1.32808271145003E-2</v>
      </c>
      <c r="F835">
        <v>9.8680445591580899E-4</v>
      </c>
      <c r="G835">
        <v>0.149388054023054</v>
      </c>
      <c r="H835">
        <v>-7.1045583961432401E-2</v>
      </c>
      <c r="I835">
        <v>-1.54986769142042E-2</v>
      </c>
      <c r="J835">
        <v>3.8077029747842002E-2</v>
      </c>
      <c r="K835">
        <v>6.92783472997031E-2</v>
      </c>
      <c r="L835">
        <v>5.9935458461832E-2</v>
      </c>
      <c r="M835">
        <v>1.49943080102616E-2</v>
      </c>
      <c r="N835">
        <v>-1.6266019140361802E-2</v>
      </c>
      <c r="O835">
        <v>-1.5724250783197599E-2</v>
      </c>
      <c r="P835">
        <v>-3.08492015073797E-2</v>
      </c>
      <c r="Q835">
        <v>2.0872101322438399E-2</v>
      </c>
      <c r="R835">
        <v>8.1036150548747903E-3</v>
      </c>
      <c r="S835">
        <v>-6.1290721104855603E-2</v>
      </c>
      <c r="T835">
        <v>-2.3255012396375199E-2</v>
      </c>
      <c r="U835">
        <v>-4.97961217128675E-3</v>
      </c>
      <c r="V835">
        <v>5.2325361323369901E-2</v>
      </c>
      <c r="W835">
        <v>5.3983564624959103E-2</v>
      </c>
      <c r="X835">
        <v>-2.0737884636059301E-2</v>
      </c>
      <c r="Y835">
        <v>-1.1707098094859401E-2</v>
      </c>
      <c r="Z835">
        <v>2.0310762387335601E-2</v>
      </c>
      <c r="AA835">
        <v>1.6139220409568202E-2</v>
      </c>
      <c r="AB835">
        <v>2.6631207718023201E-3</v>
      </c>
      <c r="AC835">
        <v>-2.5798051142924501E-2</v>
      </c>
    </row>
    <row r="836" spans="1:36" x14ac:dyDescent="0.2">
      <c r="A836">
        <v>2016</v>
      </c>
      <c r="B836">
        <v>1</v>
      </c>
      <c r="C836" t="s">
        <v>385</v>
      </c>
      <c r="D836">
        <v>1.7287217280238401</v>
      </c>
      <c r="E836">
        <v>6.1698661673946203E-3</v>
      </c>
      <c r="F836">
        <v>9.6796822982792702E-4</v>
      </c>
      <c r="G836">
        <v>0.12622451721337399</v>
      </c>
      <c r="H836">
        <v>3.7967988439633102E-2</v>
      </c>
      <c r="I836">
        <v>-4.0810925680996202E-2</v>
      </c>
      <c r="J836">
        <v>4.3195210416596096E-3</v>
      </c>
      <c r="K836">
        <v>-1.8829988610201701E-2</v>
      </c>
      <c r="L836">
        <v>-3.77081345552117E-2</v>
      </c>
      <c r="M836">
        <v>6.0208659359472401E-2</v>
      </c>
      <c r="N836">
        <v>-1.6165687663659101E-2</v>
      </c>
      <c r="O836">
        <v>-2.1874692338460899E-2</v>
      </c>
      <c r="P836">
        <v>5.6243652098867799E-3</v>
      </c>
      <c r="Q836">
        <v>-2.5933378158769799E-2</v>
      </c>
      <c r="R836">
        <v>2.4945122290495801E-2</v>
      </c>
      <c r="S836">
        <v>8.6942192820620295E-3</v>
      </c>
      <c r="T836">
        <v>-2.1813112569324101E-2</v>
      </c>
      <c r="U836">
        <v>-1.64633288620386E-2</v>
      </c>
      <c r="V836">
        <v>-1.8614048788925398E-2</v>
      </c>
      <c r="W836">
        <v>-1.425073454858E-2</v>
      </c>
      <c r="X836">
        <v>-2.96231238191484E-2</v>
      </c>
      <c r="Y836">
        <v>-5.1105064714920101E-2</v>
      </c>
      <c r="Z836">
        <v>1.42505861775673E-2</v>
      </c>
      <c r="AA836">
        <v>2.07891198223485E-2</v>
      </c>
      <c r="AB836">
        <v>1.5623047769436401E-3</v>
      </c>
      <c r="AC836">
        <v>7.0009541585313298E-3</v>
      </c>
    </row>
    <row r="837" spans="1:36" x14ac:dyDescent="0.2">
      <c r="A837">
        <v>2016</v>
      </c>
      <c r="B837">
        <v>0</v>
      </c>
      <c r="C837" t="s">
        <v>284</v>
      </c>
      <c r="D837">
        <v>-0.94301425930376803</v>
      </c>
      <c r="E837">
        <v>1.52916594219277E-2</v>
      </c>
      <c r="F837">
        <v>3.9657864232846101E-4</v>
      </c>
      <c r="G837">
        <v>-0.10919659043697499</v>
      </c>
      <c r="H837">
        <v>-5.0220860822802402E-3</v>
      </c>
      <c r="I837">
        <v>-5.0559112485802603E-2</v>
      </c>
      <c r="J837">
        <v>6.98825117711985E-3</v>
      </c>
      <c r="K837">
        <v>1.3047286003752301E-2</v>
      </c>
      <c r="L837">
        <v>3.58896956495104E-3</v>
      </c>
      <c r="M837">
        <v>-2.2261557771727E-2</v>
      </c>
      <c r="N837">
        <v>-2.66893657816278E-2</v>
      </c>
      <c r="O837">
        <v>1.3451832453997E-2</v>
      </c>
      <c r="P837">
        <v>1.1697558694498501E-2</v>
      </c>
      <c r="Q837">
        <v>-7.6870864218989404E-3</v>
      </c>
      <c r="R837">
        <v>-1.09647906083861E-2</v>
      </c>
      <c r="S837">
        <v>-1.77057357232977E-2</v>
      </c>
      <c r="T837">
        <v>1.55175492479958E-2</v>
      </c>
      <c r="U837">
        <v>1.5994873550337001E-2</v>
      </c>
      <c r="V837">
        <v>2.0311997847687799E-3</v>
      </c>
      <c r="W837">
        <v>7.6511749907231799E-3</v>
      </c>
      <c r="X837">
        <v>-2.60105332695632E-2</v>
      </c>
      <c r="Y837">
        <v>2.5473827009419601E-2</v>
      </c>
      <c r="Z837">
        <v>2.4125554610679799E-2</v>
      </c>
      <c r="AA837">
        <v>-1.25248524917069E-2</v>
      </c>
      <c r="AB837">
        <v>6.0256917420720502E-3</v>
      </c>
      <c r="AC837">
        <v>-2.6243056240410098E-3</v>
      </c>
      <c r="AD837" s="1"/>
      <c r="AG837" s="1"/>
    </row>
    <row r="838" spans="1:36" x14ac:dyDescent="0.2">
      <c r="A838">
        <v>2016</v>
      </c>
      <c r="B838">
        <v>0</v>
      </c>
      <c r="C838" t="s">
        <v>200</v>
      </c>
      <c r="D838">
        <v>-0.36315531249724098</v>
      </c>
      <c r="E838">
        <v>5.1386320034576098E-3</v>
      </c>
      <c r="F838" s="1">
        <v>1.6041898791471598E-5</v>
      </c>
      <c r="G838">
        <v>-2.4208078656301101E-2</v>
      </c>
      <c r="H838">
        <v>1.5114919698683399E-3</v>
      </c>
      <c r="I838">
        <v>3.7649808095839201E-3</v>
      </c>
      <c r="J838">
        <v>-7.8258230539103805E-3</v>
      </c>
      <c r="K838">
        <v>2.7628520856517701E-3</v>
      </c>
      <c r="L838">
        <v>3.1273292788243298E-3</v>
      </c>
      <c r="M838">
        <v>-1.9226902413047599E-3</v>
      </c>
      <c r="N838">
        <v>-1.4687314426729599E-3</v>
      </c>
      <c r="O838">
        <v>5.6964701895283699E-3</v>
      </c>
      <c r="P838">
        <v>-1.1196539621838201E-2</v>
      </c>
      <c r="Q838">
        <v>9.1623753438712305E-3</v>
      </c>
      <c r="R838">
        <v>6.0076196631959899E-4</v>
      </c>
      <c r="S838">
        <v>-1.3884435935783901E-2</v>
      </c>
      <c r="T838">
        <v>4.0189314000803498E-3</v>
      </c>
      <c r="U838">
        <v>1.3672026680740701E-4</v>
      </c>
      <c r="V838">
        <v>2.0855617476001802E-3</v>
      </c>
      <c r="W838">
        <v>1.29450317681568E-2</v>
      </c>
      <c r="X838">
        <v>1.1340793157980299E-3</v>
      </c>
      <c r="Y838">
        <v>1.52976711671692E-3</v>
      </c>
      <c r="Z838">
        <v>9.7821272824706509E-4</v>
      </c>
      <c r="AA838">
        <v>-6.0099064814022399E-3</v>
      </c>
      <c r="AB838">
        <v>6.1169352226084705E-4</v>
      </c>
      <c r="AC838" s="1">
        <v>-3.9325445379697702E-5</v>
      </c>
    </row>
    <row r="839" spans="1:36" x14ac:dyDescent="0.2">
      <c r="A839">
        <v>2016</v>
      </c>
      <c r="B839">
        <v>1</v>
      </c>
      <c r="C839" t="s">
        <v>225</v>
      </c>
      <c r="D839">
        <v>1.3967931751584</v>
      </c>
      <c r="E839">
        <v>7.5183018191412303E-3</v>
      </c>
      <c r="F839">
        <v>5.6764189950011504E-4</v>
      </c>
      <c r="G839">
        <v>0.112744378238622</v>
      </c>
      <c r="H839">
        <v>-1.1255744378643E-3</v>
      </c>
      <c r="I839">
        <v>6.4212309541926096E-2</v>
      </c>
      <c r="J839">
        <v>-2.1214751665055001E-2</v>
      </c>
      <c r="K839">
        <v>-2.02669110826166E-2</v>
      </c>
      <c r="L839">
        <v>2.5250838798273202E-4</v>
      </c>
      <c r="M839">
        <v>6.5254643773475602E-3</v>
      </c>
      <c r="N839">
        <v>-2.0809631681968501E-2</v>
      </c>
      <c r="O839">
        <v>4.1922605978948297E-3</v>
      </c>
      <c r="P839">
        <v>2.16600941210232E-2</v>
      </c>
      <c r="Q839">
        <v>3.7726625767061803E-2</v>
      </c>
      <c r="R839">
        <v>-1.21633073858555E-2</v>
      </c>
      <c r="S839">
        <v>1.18239954146731E-3</v>
      </c>
      <c r="T839">
        <v>-1.05403147441035E-2</v>
      </c>
      <c r="U839">
        <v>1.1347437721594999E-2</v>
      </c>
      <c r="V839">
        <v>4.3790475698126802E-3</v>
      </c>
      <c r="W839">
        <v>-2.0322707021027701E-3</v>
      </c>
      <c r="X839">
        <v>-8.9441833996206106E-3</v>
      </c>
      <c r="Y839">
        <v>-9.0050603833520902E-3</v>
      </c>
      <c r="Z839">
        <v>2.81276383171504E-3</v>
      </c>
      <c r="AA839">
        <v>-5.6906337056912204E-3</v>
      </c>
      <c r="AB839">
        <v>2.2348025597586599E-2</v>
      </c>
      <c r="AC839">
        <v>-5.9494358623392795E-4</v>
      </c>
    </row>
    <row r="840" spans="1:36" x14ac:dyDescent="0.2">
      <c r="A840">
        <v>2016</v>
      </c>
      <c r="B840">
        <v>0</v>
      </c>
      <c r="C840" t="s">
        <v>481</v>
      </c>
      <c r="D840">
        <v>-0.96837472422048099</v>
      </c>
      <c r="E840">
        <v>1.24212737112548E-2</v>
      </c>
      <c r="F840">
        <v>3.4285271148267702E-4</v>
      </c>
      <c r="G840">
        <v>-0.10085745776777701</v>
      </c>
      <c r="H840">
        <v>7.9515021206163598E-3</v>
      </c>
      <c r="I840">
        <v>2.1542530693715499E-2</v>
      </c>
      <c r="J840">
        <v>2.1119901512849999E-2</v>
      </c>
      <c r="K840">
        <v>1.6640569169605698E-2</v>
      </c>
      <c r="L840">
        <v>-1.0614220027059E-2</v>
      </c>
      <c r="M840">
        <v>2.7979352734817001E-3</v>
      </c>
      <c r="N840">
        <v>1.7259479318233401E-3</v>
      </c>
      <c r="O840">
        <v>3.3543352534402202E-3</v>
      </c>
      <c r="P840">
        <v>-1.28636502338323E-2</v>
      </c>
      <c r="Q840">
        <v>-5.6119703256890197E-2</v>
      </c>
      <c r="R840">
        <v>5.9900944089157403E-3</v>
      </c>
      <c r="S840">
        <v>-5.1089260181404203E-3</v>
      </c>
      <c r="T840">
        <v>-6.0243538136182898E-2</v>
      </c>
      <c r="U840">
        <v>-8.1696170730159497E-3</v>
      </c>
      <c r="V840">
        <v>2.7851900345469702E-3</v>
      </c>
      <c r="W840">
        <v>1.9655204485963698E-3</v>
      </c>
      <c r="X840">
        <v>7.6700705606455404E-4</v>
      </c>
      <c r="Y840">
        <v>-2.9902784298450201E-3</v>
      </c>
      <c r="Z840">
        <v>8.9108676522710994E-3</v>
      </c>
      <c r="AA840">
        <v>-2.8909597818053399E-3</v>
      </c>
      <c r="AB840">
        <v>-5.0682529669717402E-4</v>
      </c>
      <c r="AC840">
        <v>2.95776729612315E-2</v>
      </c>
    </row>
    <row r="841" spans="1:36" x14ac:dyDescent="0.2">
      <c r="A841">
        <v>2016</v>
      </c>
      <c r="B841">
        <v>0</v>
      </c>
      <c r="C841" t="s">
        <v>67</v>
      </c>
      <c r="D841">
        <v>-0.588773201308605</v>
      </c>
      <c r="E841">
        <v>2.16278656583253E-2</v>
      </c>
      <c r="F841">
        <v>1.9185103898644899E-4</v>
      </c>
      <c r="G841">
        <v>-8.1500617809832906E-2</v>
      </c>
      <c r="H841">
        <v>1.22715417976556E-2</v>
      </c>
      <c r="I841">
        <v>-7.9228631452529091E-3</v>
      </c>
      <c r="J841">
        <v>-2.1683406973798801E-2</v>
      </c>
      <c r="K841">
        <v>9.1726800969659395E-3</v>
      </c>
      <c r="L841">
        <v>-8.4149083688779395E-4</v>
      </c>
      <c r="M841">
        <v>-2.47157270752127E-2</v>
      </c>
      <c r="N841">
        <v>-1.5252744602862901E-3</v>
      </c>
      <c r="O841">
        <v>-4.5553768440188103E-2</v>
      </c>
      <c r="P841">
        <v>-5.31613641210782E-3</v>
      </c>
      <c r="Q841">
        <v>6.2229768603063599E-3</v>
      </c>
      <c r="R841">
        <v>1.8167544961206999E-3</v>
      </c>
      <c r="S841">
        <v>-1.1125851954087501E-2</v>
      </c>
      <c r="T841">
        <v>6.64030446838607E-3</v>
      </c>
      <c r="U841">
        <v>-1.9387387859241499E-3</v>
      </c>
      <c r="V841">
        <v>2.9983430417991198E-3</v>
      </c>
      <c r="W841">
        <v>1.4984059860593899E-2</v>
      </c>
      <c r="X841">
        <v>-3.2761458602437101E-4</v>
      </c>
      <c r="Y841">
        <v>2.50687397495746E-2</v>
      </c>
      <c r="Z841">
        <v>-1.3073163696896E-2</v>
      </c>
      <c r="AA841">
        <v>4.7029494923412199E-2</v>
      </c>
      <c r="AB841">
        <v>7.8432542877363703E-3</v>
      </c>
      <c r="AC841">
        <v>1.6689006726397699E-3</v>
      </c>
    </row>
    <row r="842" spans="1:36" x14ac:dyDescent="0.2">
      <c r="A842">
        <v>2016</v>
      </c>
      <c r="B842">
        <v>0</v>
      </c>
      <c r="C842" t="s">
        <v>539</v>
      </c>
      <c r="D842">
        <v>-0.82838143153442401</v>
      </c>
      <c r="E842">
        <v>1.5286565152336401E-2</v>
      </c>
      <c r="F842">
        <v>2.9014409572993298E-4</v>
      </c>
      <c r="G842">
        <v>-9.5924912695716097E-2</v>
      </c>
      <c r="H842">
        <v>3.3222631737091501E-2</v>
      </c>
      <c r="I842">
        <v>1.54677095627552E-2</v>
      </c>
      <c r="J842">
        <v>1.42568051031263E-2</v>
      </c>
      <c r="K842">
        <v>-3.95461964642803E-2</v>
      </c>
      <c r="L842">
        <v>-5.3989219457708702E-2</v>
      </c>
      <c r="M842">
        <v>-9.5002383365502801E-3</v>
      </c>
      <c r="N842">
        <v>-1.63085206616785E-2</v>
      </c>
      <c r="O842">
        <v>2.68202093734051E-2</v>
      </c>
      <c r="P842">
        <v>4.88487581658264E-2</v>
      </c>
      <c r="Q842">
        <v>9.0199863134206495E-3</v>
      </c>
      <c r="R842">
        <v>-5.2241687912178598E-3</v>
      </c>
      <c r="S842">
        <v>-3.3737160723751602E-2</v>
      </c>
      <c r="T842">
        <v>1.04250280712729E-2</v>
      </c>
      <c r="U842">
        <v>3.1681978163650201E-3</v>
      </c>
      <c r="V842">
        <v>-1.1653560119767299E-3</v>
      </c>
      <c r="W842">
        <v>2.9016191779155601E-2</v>
      </c>
      <c r="X842">
        <v>3.2413996338753102E-3</v>
      </c>
      <c r="Y842">
        <v>8.8847152604826195E-3</v>
      </c>
      <c r="Z842">
        <v>1.25953870914955E-2</v>
      </c>
      <c r="AA842">
        <v>-2.83780667007454E-2</v>
      </c>
      <c r="AB842">
        <v>-6.8405305806824796E-3</v>
      </c>
      <c r="AC842">
        <v>1.33018171383464E-3</v>
      </c>
    </row>
    <row r="843" spans="1:36" x14ac:dyDescent="0.2">
      <c r="A843">
        <v>2016</v>
      </c>
      <c r="B843">
        <v>0</v>
      </c>
      <c r="C843" t="s">
        <v>395</v>
      </c>
      <c r="D843">
        <v>-0.73455873407009298</v>
      </c>
      <c r="E843">
        <v>1.2446323294731099E-2</v>
      </c>
      <c r="F843">
        <v>1.7817795959027601E-4</v>
      </c>
      <c r="G843">
        <v>-7.6605300447298602E-2</v>
      </c>
      <c r="H843">
        <v>-4.5168146813710699E-3</v>
      </c>
      <c r="I843">
        <v>2.0071484841314301E-3</v>
      </c>
      <c r="J843">
        <v>2.61777266677594E-3</v>
      </c>
      <c r="K843">
        <v>9.7904745941312498E-3</v>
      </c>
      <c r="L843">
        <v>3.6355245757725002E-3</v>
      </c>
      <c r="M843">
        <v>7.8302659840565596E-3</v>
      </c>
      <c r="N843">
        <v>-4.6788777522508801E-4</v>
      </c>
      <c r="O843">
        <v>1.91562688999652E-3</v>
      </c>
      <c r="P843">
        <v>-1.3140394899890001E-2</v>
      </c>
      <c r="Q843">
        <v>1.62298241325405E-2</v>
      </c>
      <c r="R843">
        <v>9.6276972089832605E-3</v>
      </c>
      <c r="S843">
        <v>-2.64031294796108E-2</v>
      </c>
      <c r="T843">
        <v>6.2550184410332804E-3</v>
      </c>
      <c r="U843">
        <v>-1.0633860881253E-2</v>
      </c>
      <c r="V843">
        <v>5.5454220450863699E-2</v>
      </c>
      <c r="W843">
        <v>2.3853136984232699E-2</v>
      </c>
      <c r="X843">
        <v>-5.4609588526324197E-3</v>
      </c>
      <c r="Y843">
        <v>-9.0257683230746399E-3</v>
      </c>
      <c r="Z843">
        <v>6.4853347302766904E-3</v>
      </c>
      <c r="AA843">
        <v>-2.40310149634303E-3</v>
      </c>
      <c r="AB843">
        <v>4.8017217177993003E-4</v>
      </c>
      <c r="AC843">
        <v>-2.60392453186911E-2</v>
      </c>
      <c r="AJ843" s="1"/>
    </row>
    <row r="844" spans="1:36" x14ac:dyDescent="0.2">
      <c r="A844">
        <v>2016</v>
      </c>
      <c r="B844">
        <v>1</v>
      </c>
      <c r="C844" t="s">
        <v>166</v>
      </c>
      <c r="D844">
        <v>1.3353238613156599</v>
      </c>
      <c r="E844">
        <v>8.9644839306537005E-3</v>
      </c>
      <c r="F844">
        <v>5.9047848479507005E-4</v>
      </c>
      <c r="G844">
        <v>0.117808133974065</v>
      </c>
      <c r="H844">
        <v>8.5746459121774608E-3</v>
      </c>
      <c r="I844">
        <v>3.6940488685991098E-2</v>
      </c>
      <c r="J844">
        <v>1.34246958633261E-2</v>
      </c>
      <c r="K844">
        <v>6.9173368504092905E-2</v>
      </c>
      <c r="L844">
        <v>-2.6456504413326799E-2</v>
      </c>
      <c r="M844">
        <v>-1.9595671028141699E-2</v>
      </c>
      <c r="N844">
        <v>1.13097756536836E-2</v>
      </c>
      <c r="O844">
        <v>1.37885202180239E-2</v>
      </c>
      <c r="P844">
        <v>4.2250642469142299E-2</v>
      </c>
      <c r="Q844">
        <v>-1.46841333477795E-2</v>
      </c>
      <c r="R844">
        <v>-2.55279484923132E-3</v>
      </c>
      <c r="S844">
        <v>1.0183544394637E-4</v>
      </c>
      <c r="T844">
        <v>-2.1001476463429699E-2</v>
      </c>
      <c r="U844">
        <v>6.2156507101387998E-3</v>
      </c>
      <c r="V844">
        <v>-3.2322566661507603E-2</v>
      </c>
      <c r="W844">
        <v>5.9204653946198804E-4</v>
      </c>
      <c r="X844">
        <v>5.6826053611601403E-3</v>
      </c>
      <c r="Y844">
        <v>1.55887381254911E-2</v>
      </c>
      <c r="Z844">
        <v>-5.2380114397182599E-3</v>
      </c>
      <c r="AA844">
        <v>-1.13616919739392E-2</v>
      </c>
      <c r="AB844">
        <v>-4.7182575456935398E-3</v>
      </c>
      <c r="AC844">
        <v>1.5871220378126102E-2</v>
      </c>
    </row>
    <row r="845" spans="1:36" x14ac:dyDescent="0.2">
      <c r="A845">
        <v>2016</v>
      </c>
      <c r="B845">
        <v>1</v>
      </c>
      <c r="C845" t="s">
        <v>191</v>
      </c>
      <c r="D845">
        <v>0.966062987734153</v>
      </c>
      <c r="E845">
        <v>1.71325584089034E-2</v>
      </c>
      <c r="F845">
        <v>4.72796192497828E-4</v>
      </c>
      <c r="G845">
        <v>0.11855353189958601</v>
      </c>
      <c r="H845">
        <v>3.2536966318420998E-2</v>
      </c>
      <c r="I845">
        <v>1.9373705372259201E-2</v>
      </c>
      <c r="J845">
        <v>-1.37771886300027E-2</v>
      </c>
      <c r="K845">
        <v>-7.5342887525168198E-3</v>
      </c>
      <c r="L845">
        <v>-2.4747594836379901E-2</v>
      </c>
      <c r="M845">
        <v>-4.6637244870922703E-2</v>
      </c>
      <c r="N845">
        <v>-7.1103257409902204E-3</v>
      </c>
      <c r="O845">
        <v>2.8469179655938801E-2</v>
      </c>
      <c r="P845">
        <v>-2.6060171523042099E-2</v>
      </c>
      <c r="Q845">
        <v>1.1421548930098E-2</v>
      </c>
      <c r="R845">
        <v>-1.04857961956294E-3</v>
      </c>
      <c r="S845">
        <v>-1.50546240497661E-2</v>
      </c>
      <c r="T845">
        <v>-2.0228315301914399E-3</v>
      </c>
      <c r="U845">
        <v>5.3478533720778597E-4</v>
      </c>
      <c r="V845">
        <v>-5.2663217626291604E-3</v>
      </c>
      <c r="W845">
        <v>5.8264209910234097E-3</v>
      </c>
      <c r="X845">
        <v>-3.5458187875889502E-2</v>
      </c>
      <c r="Y845">
        <v>4.7359767612708902E-2</v>
      </c>
      <c r="Z845">
        <v>3.05089738615771E-2</v>
      </c>
      <c r="AA845">
        <v>-2.79970968883342E-2</v>
      </c>
      <c r="AB845">
        <v>-2.2689432508275998E-3</v>
      </c>
      <c r="AC845">
        <v>7.1295973214572797E-3</v>
      </c>
    </row>
    <row r="846" spans="1:36" x14ac:dyDescent="0.2">
      <c r="A846">
        <v>2016</v>
      </c>
      <c r="B846">
        <v>0</v>
      </c>
      <c r="C846" t="s">
        <v>190</v>
      </c>
      <c r="D846">
        <v>-0.66609426642134395</v>
      </c>
      <c r="E846">
        <v>7.4259955169214097E-3</v>
      </c>
      <c r="F846" s="1">
        <v>8.4700787341413094E-5</v>
      </c>
      <c r="G846">
        <v>-5.3464689798391397E-2</v>
      </c>
      <c r="H846">
        <v>4.4005548268207396E-3</v>
      </c>
      <c r="I846">
        <v>2.1368648023798102E-3</v>
      </c>
      <c r="J846">
        <v>-1.39718460795631E-2</v>
      </c>
      <c r="K846">
        <v>6.6490363354651302E-3</v>
      </c>
      <c r="L846">
        <v>3.3921969997845799E-3</v>
      </c>
      <c r="M846">
        <v>2.0763184176118298E-3</v>
      </c>
      <c r="N846">
        <v>-1.87012502536914E-2</v>
      </c>
      <c r="O846">
        <v>3.8146618181163498E-3</v>
      </c>
      <c r="P846">
        <v>-1.29199426905462E-2</v>
      </c>
      <c r="Q846">
        <v>7.66182060221375E-3</v>
      </c>
      <c r="R846">
        <v>-3.4340113553218803E-2</v>
      </c>
      <c r="S846">
        <v>2.4845887921392902E-3</v>
      </c>
      <c r="T846">
        <v>8.2832960912139295E-3</v>
      </c>
      <c r="U846">
        <v>3.1805977677686698E-2</v>
      </c>
      <c r="V846">
        <v>-1.4753587523555401E-2</v>
      </c>
      <c r="W846">
        <v>6.6984942450375503E-3</v>
      </c>
      <c r="X846">
        <v>8.7503175653255E-4</v>
      </c>
      <c r="Y846">
        <v>-2.4880896713882499E-3</v>
      </c>
      <c r="Z846">
        <v>-2.6899858248292899E-2</v>
      </c>
      <c r="AA846">
        <v>-3.6938185164819698E-3</v>
      </c>
      <c r="AB846">
        <v>3.2818526452280199E-3</v>
      </c>
      <c r="AC846">
        <v>8.0773269097871598E-3</v>
      </c>
    </row>
    <row r="847" spans="1:36" x14ac:dyDescent="0.2">
      <c r="A847">
        <v>2016</v>
      </c>
      <c r="B847">
        <v>0</v>
      </c>
      <c r="C847" t="s">
        <v>429</v>
      </c>
      <c r="D847">
        <v>-0.84360090791131503</v>
      </c>
      <c r="E847">
        <v>5.5314478217111402E-3</v>
      </c>
      <c r="F847">
        <v>1.08221884214457E-4</v>
      </c>
      <c r="G847">
        <v>-5.8357769658059201E-2</v>
      </c>
      <c r="H847">
        <v>-1.56263757955751E-2</v>
      </c>
      <c r="I847">
        <v>-4.2226178954753299E-4</v>
      </c>
      <c r="J847">
        <v>2.97610208539299E-3</v>
      </c>
      <c r="K847">
        <v>1.0281202700819E-2</v>
      </c>
      <c r="L847">
        <v>1.6572824192492099E-2</v>
      </c>
      <c r="M847">
        <v>-7.0471989003905399E-4</v>
      </c>
      <c r="N847">
        <v>1.98214426521621E-3</v>
      </c>
      <c r="O847">
        <v>7.5785728234251601E-3</v>
      </c>
      <c r="P847">
        <v>-2.0043793062613099E-2</v>
      </c>
      <c r="Q847">
        <v>1.68352421455072E-2</v>
      </c>
      <c r="R847">
        <v>-8.1386185258504606E-3</v>
      </c>
      <c r="S847">
        <v>1.20977761557354E-2</v>
      </c>
      <c r="T847">
        <v>6.1212218694599802E-3</v>
      </c>
      <c r="U847">
        <v>1.06763914428766E-2</v>
      </c>
      <c r="V847">
        <v>7.1594720133796603E-3</v>
      </c>
      <c r="W847">
        <v>-5.8299667505026399E-3</v>
      </c>
      <c r="X847">
        <v>7.5817733499669799E-3</v>
      </c>
      <c r="Y847">
        <v>2.33413944738916E-4</v>
      </c>
      <c r="Z847">
        <v>-2.32038920992697E-2</v>
      </c>
      <c r="AA847">
        <v>-8.7675818097011395E-3</v>
      </c>
      <c r="AB847">
        <v>-1.8831425314050599E-3</v>
      </c>
      <c r="AC847">
        <v>-3.5326563426531601E-3</v>
      </c>
    </row>
    <row r="848" spans="1:36" x14ac:dyDescent="0.2">
      <c r="A848">
        <v>2016</v>
      </c>
      <c r="B848">
        <v>0</v>
      </c>
      <c r="C848" t="s">
        <v>33</v>
      </c>
      <c r="D848">
        <v>-1.3250072935027499</v>
      </c>
      <c r="E848">
        <v>6.9079628208360805E-2</v>
      </c>
      <c r="F848">
        <v>4.6848064061115E-3</v>
      </c>
      <c r="G848">
        <v>-0.33710514105266398</v>
      </c>
      <c r="H848">
        <v>5.6412925563684999E-3</v>
      </c>
      <c r="I848">
        <v>-3.5768662439506799E-2</v>
      </c>
      <c r="J848">
        <v>-3.4959732030110303E-2</v>
      </c>
      <c r="K848">
        <v>2.1036140319124E-2</v>
      </c>
      <c r="L848">
        <v>1.1501421833751699E-2</v>
      </c>
      <c r="M848">
        <v>7.6162315561020197E-2</v>
      </c>
      <c r="N848">
        <v>-4.2463925004938202E-2</v>
      </c>
      <c r="O848">
        <v>-0.16138290108582401</v>
      </c>
      <c r="P848">
        <v>-5.8221852570456102E-3</v>
      </c>
      <c r="Q848">
        <v>2.0945613588354998E-2</v>
      </c>
      <c r="R848">
        <v>1.5912119309686199E-2</v>
      </c>
      <c r="S848">
        <v>-5.2856968037825303E-2</v>
      </c>
      <c r="T848">
        <v>4.9149390172118597E-3</v>
      </c>
      <c r="U848">
        <v>-1.2361146151779599E-2</v>
      </c>
      <c r="V848">
        <v>1.71153055301289E-2</v>
      </c>
      <c r="W848">
        <v>5.3602964503737097E-2</v>
      </c>
      <c r="X848">
        <v>5.1145961720360997E-2</v>
      </c>
      <c r="Y848">
        <v>-7.7433664401506494E-2</v>
      </c>
      <c r="Z848">
        <v>-7.0419296035104297E-3</v>
      </c>
      <c r="AA848">
        <v>0.15068705096099499</v>
      </c>
      <c r="AB848">
        <v>-0.19844526844729499</v>
      </c>
      <c r="AC848">
        <v>-1.76742285119189E-2</v>
      </c>
    </row>
    <row r="849" spans="1:29" x14ac:dyDescent="0.2">
      <c r="A849">
        <v>2016</v>
      </c>
      <c r="B849">
        <v>1</v>
      </c>
      <c r="C849" t="s">
        <v>125</v>
      </c>
      <c r="D849">
        <v>1.53148193637762</v>
      </c>
      <c r="E849">
        <v>7.15929021296338E-3</v>
      </c>
      <c r="F849">
        <v>7.2800084528027104E-4</v>
      </c>
      <c r="G849">
        <v>0.120572332763937</v>
      </c>
      <c r="H849">
        <v>-2.6319331956710299E-2</v>
      </c>
      <c r="I849">
        <v>7.3053342152240297E-2</v>
      </c>
      <c r="J849">
        <v>3.1231384686872098E-2</v>
      </c>
      <c r="K849">
        <v>-2.1949644111695501E-2</v>
      </c>
      <c r="L849">
        <v>-2.5128352115084398E-3</v>
      </c>
      <c r="M849">
        <v>-1.21900750959127E-2</v>
      </c>
      <c r="N849">
        <v>3.3047328358371E-2</v>
      </c>
      <c r="O849">
        <v>8.9706074854024301E-4</v>
      </c>
      <c r="P849">
        <v>3.4835775034482701E-2</v>
      </c>
      <c r="Q849">
        <v>3.07750536489164E-2</v>
      </c>
      <c r="R849">
        <v>-1.6530439230591502E-2</v>
      </c>
      <c r="S849">
        <v>-1.7043574985022701E-2</v>
      </c>
      <c r="T849">
        <v>-1.8820824711408699E-2</v>
      </c>
      <c r="U849">
        <v>2.1445373992546601E-2</v>
      </c>
      <c r="V849">
        <v>-1.19956542390947E-2</v>
      </c>
      <c r="W849">
        <v>2.0615621422857999E-2</v>
      </c>
      <c r="X849">
        <v>1.2253914103197399E-3</v>
      </c>
      <c r="Y849">
        <v>9.1278776486367705E-3</v>
      </c>
      <c r="Z849">
        <v>-1.6801235320993899E-2</v>
      </c>
      <c r="AA849">
        <v>-2.0288323542494701E-4</v>
      </c>
      <c r="AB849">
        <v>-2.7159251050401299E-3</v>
      </c>
      <c r="AC849">
        <v>9.0922863204215606E-3</v>
      </c>
    </row>
    <row r="850" spans="1:29" x14ac:dyDescent="0.2">
      <c r="A850">
        <v>2016</v>
      </c>
      <c r="B850">
        <v>1</v>
      </c>
      <c r="C850" t="s">
        <v>423</v>
      </c>
      <c r="D850">
        <v>1.5263682242292</v>
      </c>
      <c r="E850">
        <v>6.2352254320739804E-3</v>
      </c>
      <c r="F850">
        <v>6.2669838003852796E-4</v>
      </c>
      <c r="G850">
        <v>0.11209252516794201</v>
      </c>
      <c r="H850">
        <v>-4.34388317446096E-2</v>
      </c>
      <c r="I850">
        <v>6.6760347917456803E-2</v>
      </c>
      <c r="J850">
        <v>-3.2757096035405898E-3</v>
      </c>
      <c r="K850">
        <v>-2.1093440071541399E-2</v>
      </c>
      <c r="L850">
        <v>4.95903476605331E-2</v>
      </c>
      <c r="M850">
        <v>-2.9942607955024601E-2</v>
      </c>
      <c r="N850">
        <v>4.0526948889553403E-2</v>
      </c>
      <c r="O850">
        <v>8.2825392545049798E-3</v>
      </c>
      <c r="P850">
        <v>-2.7961010906471E-2</v>
      </c>
      <c r="Q850">
        <v>1.22653468388062E-2</v>
      </c>
      <c r="R850">
        <v>1.4285563033547999E-3</v>
      </c>
      <c r="S850">
        <v>2.6044085521736701E-2</v>
      </c>
      <c r="T850">
        <v>-1.33372154675136E-2</v>
      </c>
      <c r="U850">
        <v>-8.7507935076994105E-4</v>
      </c>
      <c r="V850">
        <v>2.6295405092141401E-3</v>
      </c>
      <c r="W850">
        <v>-2.3551780471656E-2</v>
      </c>
      <c r="X850">
        <v>1.1235620257262901E-3</v>
      </c>
      <c r="Y850">
        <v>2.8749564819741901E-2</v>
      </c>
      <c r="Z850">
        <v>-7.7967906907573502E-3</v>
      </c>
      <c r="AA850">
        <v>-9.2295901974140792E-3</v>
      </c>
      <c r="AB850">
        <v>-2.0401527921283899E-2</v>
      </c>
      <c r="AC850">
        <v>1.0781527592639199E-3</v>
      </c>
    </row>
    <row r="851" spans="1:29" x14ac:dyDescent="0.2">
      <c r="A851">
        <v>2016</v>
      </c>
      <c r="B851">
        <v>1</v>
      </c>
      <c r="C851" t="s">
        <v>296</v>
      </c>
      <c r="D851">
        <v>1.38430513901866</v>
      </c>
      <c r="E851">
        <v>6.9643684373415799E-3</v>
      </c>
      <c r="F851">
        <v>5.1117452045674398E-4</v>
      </c>
      <c r="G851">
        <v>0.10750872531804399</v>
      </c>
      <c r="H851">
        <v>1.8347024581579701E-2</v>
      </c>
      <c r="I851">
        <v>6.7853797902476906E-2</v>
      </c>
      <c r="J851">
        <v>2.4643125546614502E-3</v>
      </c>
      <c r="K851">
        <v>-1.5855479579545102E-2</v>
      </c>
      <c r="L851">
        <v>-3.0390572065007702E-2</v>
      </c>
      <c r="M851">
        <v>-1.9269130882334201E-2</v>
      </c>
      <c r="N851">
        <v>8.0522262317443E-3</v>
      </c>
      <c r="O851">
        <v>7.1710122723666102E-3</v>
      </c>
      <c r="P851">
        <v>2.10805415356797E-2</v>
      </c>
      <c r="Q851">
        <v>1.3021439776769001E-2</v>
      </c>
      <c r="R851">
        <v>9.0912125122477108E-3</v>
      </c>
      <c r="S851">
        <v>-1.5704296487231598E-2</v>
      </c>
      <c r="T851">
        <v>-1.5321109829299E-2</v>
      </c>
      <c r="U851">
        <v>-4.8055886541287897E-3</v>
      </c>
      <c r="V851">
        <v>6.8226042076404304E-3</v>
      </c>
      <c r="W851">
        <v>1.2990956134888499E-2</v>
      </c>
      <c r="X851">
        <v>1.104577819691E-2</v>
      </c>
      <c r="Y851">
        <v>1.4031975805196301E-2</v>
      </c>
      <c r="Z851">
        <v>3.4694126384506E-3</v>
      </c>
      <c r="AA851">
        <v>-7.4819032574365901E-3</v>
      </c>
      <c r="AB851">
        <v>-6.6803547212192799E-3</v>
      </c>
      <c r="AC851">
        <v>1.3750789597989901E-4</v>
      </c>
    </row>
    <row r="852" spans="1:29" x14ac:dyDescent="0.2">
      <c r="A852">
        <v>2016</v>
      </c>
      <c r="B852">
        <v>0</v>
      </c>
      <c r="C852" t="s">
        <v>524</v>
      </c>
      <c r="D852">
        <v>-0.87812682590574098</v>
      </c>
      <c r="E852">
        <v>1.2502175556478E-2</v>
      </c>
      <c r="F852">
        <v>2.7162247149616699E-4</v>
      </c>
      <c r="G852">
        <v>-9.17720169366356E-2</v>
      </c>
      <c r="H852">
        <v>2.3011039425758498E-2</v>
      </c>
      <c r="I852">
        <v>8.3963669289106296E-3</v>
      </c>
      <c r="J852">
        <v>1.7300790176420298E-2</v>
      </c>
      <c r="K852">
        <v>1.27417646436722E-2</v>
      </c>
      <c r="L852">
        <v>-4.2251609505901302E-2</v>
      </c>
      <c r="M852">
        <v>2.5572509425964701E-2</v>
      </c>
      <c r="N852">
        <v>-8.9309534620497892E-3</v>
      </c>
      <c r="O852">
        <v>2.0780581069674901E-2</v>
      </c>
      <c r="P852">
        <v>2.2183635241833401E-2</v>
      </c>
      <c r="Q852">
        <v>2.16870187053913E-2</v>
      </c>
      <c r="R852">
        <v>-5.5855989143539803E-3</v>
      </c>
      <c r="S852">
        <v>2.0667817168981799E-2</v>
      </c>
      <c r="T852">
        <v>3.7505576044873602E-3</v>
      </c>
      <c r="U852">
        <v>6.5719889813329003E-3</v>
      </c>
      <c r="V852">
        <v>3.67579393094127E-2</v>
      </c>
      <c r="W852">
        <v>-1.9434415261568999E-2</v>
      </c>
      <c r="X852">
        <v>-6.4538326620180502E-3</v>
      </c>
      <c r="Y852">
        <v>-2.4949812383329498E-2</v>
      </c>
      <c r="Z852">
        <v>-5.5486503651749897E-3</v>
      </c>
      <c r="AA852">
        <v>-2.1573507135546299E-2</v>
      </c>
      <c r="AB852">
        <v>-6.5763512503284301E-3</v>
      </c>
      <c r="AC852">
        <v>-1.6831437253367099E-2</v>
      </c>
    </row>
    <row r="853" spans="1:29" x14ac:dyDescent="0.2">
      <c r="A853">
        <v>2016</v>
      </c>
      <c r="B853">
        <v>0</v>
      </c>
      <c r="C853" t="s">
        <v>353</v>
      </c>
      <c r="D853">
        <v>-0.83027420402190399</v>
      </c>
      <c r="E853">
        <v>2.2690020380255499E-2</v>
      </c>
      <c r="F853">
        <v>4.3723206774984801E-4</v>
      </c>
      <c r="G853">
        <v>-0.117755121375718</v>
      </c>
      <c r="H853">
        <v>-3.1654313575076302E-2</v>
      </c>
      <c r="I853">
        <v>1.3555808311545001E-2</v>
      </c>
      <c r="J853">
        <v>6.4152031133523201E-3</v>
      </c>
      <c r="K853">
        <v>1.2024811815284701E-2</v>
      </c>
      <c r="L853">
        <v>1.49079699215196E-2</v>
      </c>
      <c r="M853">
        <v>-2.5444471662526601E-3</v>
      </c>
      <c r="N853">
        <v>-5.1710282794062701E-3</v>
      </c>
      <c r="O853">
        <v>-3.1474675630453999E-3</v>
      </c>
      <c r="P853">
        <v>-8.3000750627663308E-3</v>
      </c>
      <c r="Q853">
        <v>-1.51997790191541E-3</v>
      </c>
      <c r="R853">
        <v>2.54367401475569E-2</v>
      </c>
      <c r="S853">
        <v>4.1102511758612896E-3</v>
      </c>
      <c r="T853">
        <v>-4.5751547100757198E-2</v>
      </c>
      <c r="U853">
        <v>-2.8882654607133899E-3</v>
      </c>
      <c r="V853">
        <v>-4.6549257699107401E-3</v>
      </c>
      <c r="W853">
        <v>-4.2310000894833196E-3</v>
      </c>
      <c r="X853">
        <v>9.6031824287584108E-3</v>
      </c>
      <c r="Y853">
        <v>8.1944594830187E-4</v>
      </c>
      <c r="Z853">
        <v>4.1359987736040802E-4</v>
      </c>
      <c r="AA853">
        <v>3.41751548734541E-3</v>
      </c>
      <c r="AB853">
        <v>1.42898030301006E-3</v>
      </c>
      <c r="AC853">
        <v>6.1676292973684599E-2</v>
      </c>
    </row>
    <row r="854" spans="1:29" x14ac:dyDescent="0.2">
      <c r="A854">
        <v>2016</v>
      </c>
      <c r="B854">
        <v>0</v>
      </c>
      <c r="C854" t="s">
        <v>442</v>
      </c>
      <c r="D854">
        <v>-0.60735261336116897</v>
      </c>
      <c r="E854">
        <v>8.8391331547171305E-3</v>
      </c>
      <c r="F854" s="1">
        <v>8.2393844303221204E-5</v>
      </c>
      <c r="G854">
        <v>-5.3242228696077497E-2</v>
      </c>
      <c r="H854">
        <v>-7.4365255132742602E-4</v>
      </c>
      <c r="I854">
        <v>8.1055098476694003E-3</v>
      </c>
      <c r="J854">
        <v>3.51822985514339E-3</v>
      </c>
      <c r="K854">
        <v>-2.2651393235613201E-2</v>
      </c>
      <c r="L854">
        <v>-7.19166660472624E-4</v>
      </c>
      <c r="M854">
        <v>-9.6576499513772607E-3</v>
      </c>
      <c r="N854">
        <v>-6.2596439173016102E-3</v>
      </c>
      <c r="O854">
        <v>-9.7953380808614293E-3</v>
      </c>
      <c r="P854">
        <v>-1.5629274599549901E-2</v>
      </c>
      <c r="Q854">
        <v>1.9708859851040799E-2</v>
      </c>
      <c r="R854">
        <v>3.2484413433955398E-3</v>
      </c>
      <c r="S854">
        <v>-6.5036692976598604E-3</v>
      </c>
      <c r="T854">
        <v>5.6148707519821798E-3</v>
      </c>
      <c r="U854">
        <v>-4.1114455120677103E-3</v>
      </c>
      <c r="V854">
        <v>-1.85324455546662E-2</v>
      </c>
      <c r="W854">
        <v>7.0833917931014904E-3</v>
      </c>
      <c r="X854">
        <v>-1.8606261361982999E-4</v>
      </c>
      <c r="Y854">
        <v>9.5706969186198001E-3</v>
      </c>
      <c r="Z854">
        <v>-1.30261653176585E-3</v>
      </c>
      <c r="AA854">
        <v>9.9544464413969802E-3</v>
      </c>
      <c r="AB854">
        <v>4.9090780940751998E-3</v>
      </c>
      <c r="AC854">
        <v>1.10724439356114E-2</v>
      </c>
    </row>
    <row r="855" spans="1:29" x14ac:dyDescent="0.2">
      <c r="A855">
        <v>2016</v>
      </c>
      <c r="B855">
        <v>0</v>
      </c>
      <c r="C855" t="s">
        <v>88</v>
      </c>
      <c r="D855">
        <v>-0.51220870711621602</v>
      </c>
      <c r="E855">
        <v>9.2818422281976502E-3</v>
      </c>
      <c r="F855" s="1">
        <v>5.9932031321742998E-5</v>
      </c>
      <c r="G855">
        <v>-4.6029026052025503E-2</v>
      </c>
      <c r="H855">
        <v>-1.06946614132685E-2</v>
      </c>
      <c r="I855">
        <v>1.21107974005767E-2</v>
      </c>
      <c r="J855">
        <v>-1.61832930653504E-2</v>
      </c>
      <c r="K855">
        <v>3.1581937411049202E-3</v>
      </c>
      <c r="L855">
        <v>1.7599173352639899E-2</v>
      </c>
      <c r="M855">
        <v>5.1827622563226901E-3</v>
      </c>
      <c r="N855">
        <v>-8.0345676147652208E-3</v>
      </c>
      <c r="O855">
        <v>3.03863233599413E-3</v>
      </c>
      <c r="P855">
        <v>-7.9563386290029802E-3</v>
      </c>
      <c r="Q855">
        <v>2.2261279354673699E-2</v>
      </c>
      <c r="R855">
        <v>4.1031744928641299E-3</v>
      </c>
      <c r="S855">
        <v>-8.5466779783174001E-3</v>
      </c>
      <c r="T855">
        <v>6.67313949184425E-3</v>
      </c>
      <c r="U855">
        <v>-3.7899660285220299E-3</v>
      </c>
      <c r="V855">
        <v>-2.1583862341336399E-2</v>
      </c>
      <c r="W855">
        <v>8.63371562164616E-3</v>
      </c>
      <c r="X855">
        <v>5.3877363866566301E-3</v>
      </c>
      <c r="Y855">
        <v>-6.0346868203286297E-3</v>
      </c>
      <c r="Z855">
        <v>-2.3110190676524198E-3</v>
      </c>
      <c r="AA855">
        <v>-3.09628212769315E-3</v>
      </c>
      <c r="AB855">
        <v>2.8206788299440602E-3</v>
      </c>
      <c r="AC855">
        <v>1.05499882734838E-2</v>
      </c>
    </row>
    <row r="856" spans="1:29" x14ac:dyDescent="0.2">
      <c r="A856">
        <v>2016</v>
      </c>
      <c r="B856">
        <v>0</v>
      </c>
      <c r="C856" t="s">
        <v>281</v>
      </c>
      <c r="D856">
        <v>-0.75583401323643196</v>
      </c>
      <c r="E856">
        <v>1.3584379946072899E-2</v>
      </c>
      <c r="F856">
        <v>2.0790527144035599E-4</v>
      </c>
      <c r="G856">
        <v>-8.2414678983295506E-2</v>
      </c>
      <c r="H856">
        <v>-1.1267912437665799E-2</v>
      </c>
      <c r="I856">
        <v>-1.64415473772599E-3</v>
      </c>
      <c r="J856">
        <v>-1.5207496602326599E-2</v>
      </c>
      <c r="K856">
        <v>1.1644837085702599E-2</v>
      </c>
      <c r="L856">
        <v>2.45931690206126E-2</v>
      </c>
      <c r="M856">
        <v>-1.3030092362170101E-3</v>
      </c>
      <c r="N856">
        <v>9.7616353659891303E-4</v>
      </c>
      <c r="O856">
        <v>-9.2242206598525008E-3</v>
      </c>
      <c r="P856">
        <v>-3.8627112659847501E-2</v>
      </c>
      <c r="Q856">
        <v>1.7117343292163301E-2</v>
      </c>
      <c r="R856">
        <v>1.40951191206491E-2</v>
      </c>
      <c r="S856">
        <v>4.11333266944734E-2</v>
      </c>
      <c r="T856">
        <v>1.19003694835125E-2</v>
      </c>
      <c r="U856">
        <v>-1.1113775208366599E-2</v>
      </c>
      <c r="V856">
        <v>-2.69919526094027E-3</v>
      </c>
      <c r="W856">
        <v>-4.7926361940791397E-2</v>
      </c>
      <c r="X856">
        <v>3.5657732935817201E-3</v>
      </c>
      <c r="Y856">
        <v>9.9508162213130598E-4</v>
      </c>
      <c r="Z856">
        <v>1.9825802695969501E-2</v>
      </c>
      <c r="AA856">
        <v>1.09034186859484E-2</v>
      </c>
      <c r="AB856">
        <v>1.60157190016733E-3</v>
      </c>
      <c r="AC856">
        <v>4.01755505596564E-3</v>
      </c>
    </row>
    <row r="857" spans="1:29" x14ac:dyDescent="0.2">
      <c r="A857">
        <v>2016</v>
      </c>
      <c r="B857">
        <v>1</v>
      </c>
      <c r="C857" t="s">
        <v>372</v>
      </c>
      <c r="D857">
        <v>1.58637701488336</v>
      </c>
      <c r="E857">
        <v>2.4229056073190099E-2</v>
      </c>
      <c r="F857">
        <v>2.7939266467050501E-3</v>
      </c>
      <c r="G857">
        <v>0.23177550996631999</v>
      </c>
      <c r="H857">
        <v>3.9072075141369997E-2</v>
      </c>
      <c r="I857">
        <v>3.1293977567826703E-2</v>
      </c>
      <c r="J857">
        <v>-2.8062404407117599E-2</v>
      </c>
      <c r="K857">
        <v>-1.04454330638686E-2</v>
      </c>
      <c r="L857">
        <v>-2.87975337285033E-2</v>
      </c>
      <c r="M857">
        <v>1.8308972769915199E-3</v>
      </c>
      <c r="N857">
        <v>-0.17422140633677699</v>
      </c>
      <c r="O857">
        <v>3.2916443857467101E-2</v>
      </c>
      <c r="P857">
        <v>5.2004520511458596E-3</v>
      </c>
      <c r="Q857">
        <v>-7.9288485858265397E-4</v>
      </c>
      <c r="R857">
        <v>-2.94001339156993E-2</v>
      </c>
      <c r="S857">
        <v>-1.6882307364282902E-2</v>
      </c>
      <c r="T857">
        <v>-1.2015805020868501E-2</v>
      </c>
      <c r="U857">
        <v>3.98766460152431E-2</v>
      </c>
      <c r="V857">
        <v>8.7790430932627606E-3</v>
      </c>
      <c r="W857">
        <v>2.1482167582023998E-2</v>
      </c>
      <c r="X857">
        <v>1.28457764918373E-2</v>
      </c>
      <c r="Y857">
        <v>-5.6591062367122996E-3</v>
      </c>
      <c r="Z857">
        <v>-2.7223586815363E-2</v>
      </c>
      <c r="AA857">
        <v>-3.15950519927349E-2</v>
      </c>
      <c r="AB857">
        <v>-8.7105343461532606E-2</v>
      </c>
      <c r="AC857">
        <v>-5.0055999665572096E-3</v>
      </c>
    </row>
    <row r="858" spans="1:29" x14ac:dyDescent="0.2">
      <c r="A858">
        <v>2016</v>
      </c>
      <c r="B858">
        <v>0</v>
      </c>
      <c r="C858" t="s">
        <v>370</v>
      </c>
      <c r="D858">
        <v>-0.94980060787840404</v>
      </c>
      <c r="E858">
        <v>1.8066127187732501E-2</v>
      </c>
      <c r="F858">
        <v>4.78545515780191E-4</v>
      </c>
      <c r="G858">
        <v>-0.119773535478943</v>
      </c>
      <c r="H858">
        <v>1.2295328352195101E-2</v>
      </c>
      <c r="I858">
        <v>-2.43421475432779E-3</v>
      </c>
      <c r="J858">
        <v>8.3660429401071499E-4</v>
      </c>
      <c r="K858">
        <v>-5.0342068008947298E-2</v>
      </c>
      <c r="L858">
        <v>-7.4956177174087804E-3</v>
      </c>
      <c r="M858">
        <v>1.2828628482205401E-2</v>
      </c>
      <c r="N858">
        <v>-6.5797958643512601E-3</v>
      </c>
      <c r="O858">
        <v>1.9108339153213701E-2</v>
      </c>
      <c r="P858">
        <v>-2.7830212133490798E-2</v>
      </c>
      <c r="Q858">
        <v>-5.3641785214714899E-3</v>
      </c>
      <c r="R858">
        <v>-7.5390017332453096E-2</v>
      </c>
      <c r="S858">
        <v>-2.9880752107392598E-2</v>
      </c>
      <c r="T858">
        <v>1.6141734258244E-2</v>
      </c>
      <c r="U858">
        <v>7.7018683080270101E-2</v>
      </c>
      <c r="V858">
        <v>-1.13565804646011E-2</v>
      </c>
      <c r="W858">
        <v>4.3399323270326702E-2</v>
      </c>
      <c r="X858">
        <v>6.2052675384477504E-3</v>
      </c>
      <c r="Y858">
        <v>-1.3651691904822299E-2</v>
      </c>
      <c r="Z858">
        <v>-4.5807372249452201E-2</v>
      </c>
      <c r="AA858">
        <v>-2.1018792717294101E-2</v>
      </c>
      <c r="AB858">
        <v>-1.35039617308257E-3</v>
      </c>
      <c r="AC858">
        <v>7.4297095758431896E-3</v>
      </c>
    </row>
    <row r="859" spans="1:29" x14ac:dyDescent="0.2">
      <c r="A859">
        <v>2016</v>
      </c>
      <c r="B859">
        <v>0</v>
      </c>
      <c r="C859" t="s">
        <v>431</v>
      </c>
      <c r="D859">
        <v>-0.94833802883194096</v>
      </c>
      <c r="E859">
        <v>7.2906526890249403E-3</v>
      </c>
      <c r="F859">
        <v>1.8984682292849501E-4</v>
      </c>
      <c r="G859">
        <v>-7.5405139745320399E-2</v>
      </c>
      <c r="H859">
        <v>-1.4062898466896401E-2</v>
      </c>
      <c r="I859">
        <v>2.1352923798714101E-2</v>
      </c>
      <c r="J859">
        <v>-7.5040352688982596E-3</v>
      </c>
      <c r="K859">
        <v>6.8701304971818204E-3</v>
      </c>
      <c r="L859">
        <v>1.6932515240674101E-2</v>
      </c>
      <c r="M859">
        <v>7.5989969325230503E-3</v>
      </c>
      <c r="N859">
        <v>1.7138498254823699E-2</v>
      </c>
      <c r="O859">
        <v>-2.1237124485853201E-2</v>
      </c>
      <c r="P859">
        <v>1.87837671013374E-2</v>
      </c>
      <c r="Q859">
        <v>-2.8838035429896599E-2</v>
      </c>
      <c r="R859">
        <v>-7.3994578707254196E-3</v>
      </c>
      <c r="S859">
        <v>2.4647038191469199E-3</v>
      </c>
      <c r="T859">
        <v>1.13172920393811E-2</v>
      </c>
      <c r="U859">
        <v>6.1756962370936399E-4</v>
      </c>
      <c r="V859">
        <v>-9.2130818741697207E-3</v>
      </c>
      <c r="W859">
        <v>-1.27807535203018E-3</v>
      </c>
      <c r="X859">
        <v>-5.2845897495070702E-3</v>
      </c>
      <c r="Y859">
        <v>-6.78567819558034E-3</v>
      </c>
      <c r="Z859">
        <v>1.2648003409607099E-4</v>
      </c>
      <c r="AA859">
        <v>2.1370624718633199E-2</v>
      </c>
      <c r="AB859">
        <v>1.04787452489205E-2</v>
      </c>
      <c r="AC859">
        <v>3.5091350204272099E-3</v>
      </c>
    </row>
    <row r="860" spans="1:29" x14ac:dyDescent="0.2">
      <c r="A860">
        <v>2016</v>
      </c>
      <c r="B860">
        <v>0</v>
      </c>
      <c r="C860" t="s">
        <v>380</v>
      </c>
      <c r="D860">
        <v>-0.71977401392585505</v>
      </c>
      <c r="E860">
        <v>1.1830143687224201E-2</v>
      </c>
      <c r="F860">
        <v>1.6157600719503301E-4</v>
      </c>
      <c r="G860">
        <v>-7.3150209789512102E-2</v>
      </c>
      <c r="H860">
        <v>-9.9210488256239095E-3</v>
      </c>
      <c r="I860">
        <v>-1.0784487682828201E-2</v>
      </c>
      <c r="J860">
        <v>7.5751640259396798E-3</v>
      </c>
      <c r="K860">
        <v>8.9307612304016706E-3</v>
      </c>
      <c r="L860">
        <v>1.08488243710385E-2</v>
      </c>
      <c r="M860">
        <v>-1.39086673120791E-2</v>
      </c>
      <c r="N860">
        <v>-1.5827659915810598E-2</v>
      </c>
      <c r="O860">
        <v>1.47959096237962E-3</v>
      </c>
      <c r="P860">
        <v>-1.81543667297429E-2</v>
      </c>
      <c r="Q860">
        <v>-1.7690392317644501E-3</v>
      </c>
      <c r="R860">
        <v>3.8346223702895202E-3</v>
      </c>
      <c r="S860">
        <v>-3.4696968080723298E-2</v>
      </c>
      <c r="T860">
        <v>5.2395819760266598E-3</v>
      </c>
      <c r="U860">
        <v>-2.11447497207935E-3</v>
      </c>
      <c r="V860">
        <v>5.8133185665604501E-3</v>
      </c>
      <c r="W860">
        <v>3.4297396353272301E-2</v>
      </c>
      <c r="X860">
        <v>-2.8565790169737301E-2</v>
      </c>
      <c r="Y860">
        <v>1.52083298481515E-2</v>
      </c>
      <c r="Z860">
        <v>-2.65224516780332E-3</v>
      </c>
      <c r="AA860">
        <v>-2.0877580675103401E-3</v>
      </c>
      <c r="AB860">
        <v>-1.6978618613333999E-2</v>
      </c>
      <c r="AC860">
        <v>-4.8133965610225801E-3</v>
      </c>
    </row>
    <row r="861" spans="1:29" x14ac:dyDescent="0.2">
      <c r="A861">
        <v>2016</v>
      </c>
      <c r="B861">
        <v>0</v>
      </c>
      <c r="C861" t="s">
        <v>85</v>
      </c>
      <c r="D861">
        <v>-0.51435246240221999</v>
      </c>
      <c r="E861">
        <v>1.32629452117472E-2</v>
      </c>
      <c r="F861" s="1">
        <v>8.6901943645052303E-5</v>
      </c>
      <c r="G861">
        <v>-5.5415017427874497E-2</v>
      </c>
      <c r="H861">
        <v>2.0934844754218002E-2</v>
      </c>
      <c r="I861">
        <v>4.0395950943988802E-4</v>
      </c>
      <c r="J861">
        <v>-8.1560525475501394E-3</v>
      </c>
      <c r="K861">
        <v>5.2250808197929202E-3</v>
      </c>
      <c r="L861">
        <v>-1.94389457349015E-2</v>
      </c>
      <c r="M861">
        <v>2.9369180095594901E-3</v>
      </c>
      <c r="N861">
        <v>-2.4124663706308999E-3</v>
      </c>
      <c r="O861">
        <v>1.28795730436434E-2</v>
      </c>
      <c r="P861">
        <v>-6.7875491122549496E-3</v>
      </c>
      <c r="Q861">
        <v>1.5510314671772199E-2</v>
      </c>
      <c r="R861">
        <v>-3.6501002917875898E-2</v>
      </c>
      <c r="S861">
        <v>-1.87972342157978E-3</v>
      </c>
      <c r="T861">
        <v>4.8637804784405804E-3</v>
      </c>
      <c r="U861">
        <v>3.5306783221227198E-2</v>
      </c>
      <c r="V861">
        <v>6.5044300159484102E-4</v>
      </c>
      <c r="W861">
        <v>1.1530556201996001E-2</v>
      </c>
      <c r="X861" s="1">
        <v>-4.6445353865431701E-5</v>
      </c>
      <c r="Y861">
        <v>-3.0966854785750698E-3</v>
      </c>
      <c r="Z861">
        <v>-2.9109554054137701E-2</v>
      </c>
      <c r="AA861">
        <v>-1.35576819116959E-2</v>
      </c>
      <c r="AB861">
        <v>6.8983782314999001E-4</v>
      </c>
      <c r="AC861">
        <v>1.73719147248389E-3</v>
      </c>
    </row>
    <row r="862" spans="1:29" x14ac:dyDescent="0.2">
      <c r="A862">
        <v>2016</v>
      </c>
      <c r="B862">
        <v>0</v>
      </c>
      <c r="C862" t="s">
        <v>547</v>
      </c>
      <c r="D862">
        <v>-1.0567447695729599</v>
      </c>
      <c r="E862">
        <v>5.5247829480253599E-2</v>
      </c>
      <c r="F862">
        <v>2.0026797147467499E-3</v>
      </c>
      <c r="G862">
        <v>-0.23903977116771399</v>
      </c>
      <c r="H862">
        <v>-2.3825364732556299E-2</v>
      </c>
      <c r="I862">
        <v>3.09321686497319E-2</v>
      </c>
      <c r="J862">
        <v>2.9180116386045798E-2</v>
      </c>
      <c r="K862">
        <v>1.72387757229184E-2</v>
      </c>
      <c r="L862">
        <v>1.6489601411988099E-2</v>
      </c>
      <c r="M862">
        <v>-7.88060877138126E-3</v>
      </c>
      <c r="N862">
        <v>1.19957613369549E-2</v>
      </c>
      <c r="O862">
        <v>-7.7380385278394996E-3</v>
      </c>
      <c r="P862">
        <v>-1.8402994314788802E-2</v>
      </c>
      <c r="Q862">
        <v>-3.0992609518172801E-2</v>
      </c>
      <c r="R862">
        <v>-2.0799028315193799E-2</v>
      </c>
      <c r="S862">
        <v>-4.2258870944192901E-2</v>
      </c>
      <c r="T862">
        <v>1.05695694363202E-2</v>
      </c>
      <c r="U862">
        <v>1.6001289138678099E-2</v>
      </c>
      <c r="V862">
        <v>0.22111338473919001</v>
      </c>
      <c r="W862">
        <v>4.03917332998142E-2</v>
      </c>
      <c r="X862">
        <v>-8.7711172083051701E-3</v>
      </c>
      <c r="Y862">
        <v>7.8816567397369305E-3</v>
      </c>
      <c r="Z862">
        <v>3.04827651566149E-3</v>
      </c>
      <c r="AA862">
        <v>7.8419263324046792E-3</v>
      </c>
      <c r="AB862">
        <v>-1.22278826659793E-4</v>
      </c>
      <c r="AC862">
        <v>-0.100066421299636</v>
      </c>
    </row>
    <row r="863" spans="1:29" x14ac:dyDescent="0.2">
      <c r="A863">
        <v>2016</v>
      </c>
      <c r="B863">
        <v>0</v>
      </c>
      <c r="C863" t="s">
        <v>241</v>
      </c>
      <c r="D863">
        <v>-1.1107595891506199</v>
      </c>
      <c r="E863">
        <v>3.0803929543026399E-2</v>
      </c>
      <c r="F863">
        <v>1.2355722489580099E-3</v>
      </c>
      <c r="G863">
        <v>-0.18439402408462699</v>
      </c>
      <c r="H863">
        <v>7.3166584069874793E-2</v>
      </c>
      <c r="I863">
        <v>5.8071095342706004E-3</v>
      </c>
      <c r="J863">
        <v>-9.6414658133419893E-3</v>
      </c>
      <c r="K863">
        <v>2.0722409115202001E-2</v>
      </c>
      <c r="L863">
        <v>-8.2882248486433399E-2</v>
      </c>
      <c r="M863">
        <v>6.2658252238343703E-2</v>
      </c>
      <c r="N863">
        <v>-1.8854103676598202E-2</v>
      </c>
      <c r="O863">
        <v>2.3744364913845802E-2</v>
      </c>
      <c r="P863">
        <v>5.9712862958594799E-2</v>
      </c>
      <c r="Q863">
        <v>-2.2796491149478602E-2</v>
      </c>
      <c r="R863">
        <v>1.8899839876628698E-2</v>
      </c>
      <c r="S863">
        <v>3.7833871616440501E-2</v>
      </c>
      <c r="T863">
        <v>-6.15668135607845E-2</v>
      </c>
      <c r="U863">
        <v>-2.08966220720865E-2</v>
      </c>
      <c r="V863">
        <v>4.4509850710680501E-3</v>
      </c>
      <c r="W863">
        <v>-5.2123737294204997E-2</v>
      </c>
      <c r="X863">
        <v>-2.4195050442209799E-2</v>
      </c>
      <c r="Y863">
        <v>-6.1257318000393898E-2</v>
      </c>
      <c r="Z863">
        <v>4.6237448585102398E-2</v>
      </c>
      <c r="AA863">
        <v>-2.49514374729084E-2</v>
      </c>
      <c r="AB863">
        <v>-5.7566494990773497E-3</v>
      </c>
      <c r="AC863">
        <v>-8.5335982149634407E-2</v>
      </c>
    </row>
    <row r="864" spans="1:29" x14ac:dyDescent="0.2">
      <c r="A864">
        <v>2016</v>
      </c>
      <c r="B864">
        <v>1</v>
      </c>
      <c r="C864" t="s">
        <v>506</v>
      </c>
      <c r="D864">
        <v>1.2633449813587401</v>
      </c>
      <c r="E864">
        <v>1.1466830837310401E-2</v>
      </c>
      <c r="F864">
        <v>6.4307803468610701E-4</v>
      </c>
      <c r="G864">
        <v>0.126272032665387</v>
      </c>
      <c r="H864">
        <v>5.7225975524017999E-3</v>
      </c>
      <c r="I864">
        <v>-2.78125292446843E-2</v>
      </c>
      <c r="J864">
        <v>-5.2733450644946701E-2</v>
      </c>
      <c r="K864">
        <v>7.1184811698583997E-2</v>
      </c>
      <c r="L864">
        <v>2.3816888875319599E-2</v>
      </c>
      <c r="M864">
        <v>-2.1712322909686801E-2</v>
      </c>
      <c r="N864">
        <v>-2.7658153824179198E-2</v>
      </c>
      <c r="O864">
        <v>-1.4782415872404401E-2</v>
      </c>
      <c r="P864">
        <v>-2.3787067616823501E-2</v>
      </c>
      <c r="Q864">
        <v>2.82281002997232E-2</v>
      </c>
      <c r="R864">
        <v>-5.8808055276666797E-3</v>
      </c>
      <c r="S864">
        <v>2.1211769916669902E-2</v>
      </c>
      <c r="T864">
        <v>-9.2462392146185103E-3</v>
      </c>
      <c r="U864">
        <v>7.2497666839983098E-3</v>
      </c>
      <c r="V864">
        <v>9.9301684834330797E-3</v>
      </c>
      <c r="W864">
        <v>-1.87862998452661E-2</v>
      </c>
      <c r="X864">
        <v>2.7236317381762E-2</v>
      </c>
      <c r="Y864">
        <v>2.05756593773882E-2</v>
      </c>
      <c r="Z864">
        <v>-5.6927064677187601E-3</v>
      </c>
      <c r="AA864">
        <v>1.5312543463526699E-2</v>
      </c>
      <c r="AB864">
        <v>-6.6182975760418197E-3</v>
      </c>
      <c r="AC864">
        <v>-3.0017548866824702E-3</v>
      </c>
    </row>
    <row r="865" spans="1:33" x14ac:dyDescent="0.2">
      <c r="A865">
        <v>2016</v>
      </c>
      <c r="B865">
        <v>1</v>
      </c>
      <c r="C865" t="s">
        <v>349</v>
      </c>
      <c r="D865">
        <v>1.10729324258722</v>
      </c>
      <c r="E865">
        <v>1.90120204830635E-2</v>
      </c>
      <c r="F865">
        <v>7.4645823464698302E-4</v>
      </c>
      <c r="G865">
        <v>0.143272191015304</v>
      </c>
      <c r="H865">
        <v>3.4416029213231301E-2</v>
      </c>
      <c r="I865">
        <v>1.33189974991695E-2</v>
      </c>
      <c r="J865">
        <v>-2.9986387909665801E-2</v>
      </c>
      <c r="K865">
        <v>-1.9327476386976201E-2</v>
      </c>
      <c r="L865">
        <v>-2.8709183177391399E-2</v>
      </c>
      <c r="M865">
        <v>3.2667161533346402E-2</v>
      </c>
      <c r="N865">
        <v>-4.0984537847673301E-2</v>
      </c>
      <c r="O865">
        <v>-4.6375451413755799E-2</v>
      </c>
      <c r="P865">
        <v>1.4911920299558201E-4</v>
      </c>
      <c r="Q865">
        <v>3.3896043506041702E-2</v>
      </c>
      <c r="R865">
        <v>-2.2296960531837998E-2</v>
      </c>
      <c r="S865">
        <v>-2.9678845423463301E-2</v>
      </c>
      <c r="T865">
        <v>6.7561472768331299E-2</v>
      </c>
      <c r="U865">
        <v>2.6935682669294098E-2</v>
      </c>
      <c r="V865">
        <v>2.1354934508528E-3</v>
      </c>
      <c r="W865">
        <v>2.93238223498897E-2</v>
      </c>
      <c r="X865">
        <v>4.8987478251614298E-3</v>
      </c>
      <c r="Y865">
        <v>-3.2634534859681E-2</v>
      </c>
      <c r="Z865">
        <v>-1.4387489669780301E-3</v>
      </c>
      <c r="AA865">
        <v>4.3288423326596701E-2</v>
      </c>
      <c r="AB865">
        <v>4.8599701001637602E-2</v>
      </c>
      <c r="AC865">
        <v>-1.08226582301567E-2</v>
      </c>
    </row>
    <row r="866" spans="1:33" x14ac:dyDescent="0.2">
      <c r="A866">
        <v>2016</v>
      </c>
      <c r="B866">
        <v>0</v>
      </c>
      <c r="C866" t="s">
        <v>339</v>
      </c>
      <c r="D866">
        <v>-0.784103381519755</v>
      </c>
      <c r="E866">
        <v>1.2329007908702399E-2</v>
      </c>
      <c r="F866">
        <v>2.05018325162803E-4</v>
      </c>
      <c r="G866">
        <v>-8.1375042817442594E-2</v>
      </c>
      <c r="H866">
        <v>3.8654693964767603E-2</v>
      </c>
      <c r="I866">
        <v>1.4303138777268401E-2</v>
      </c>
      <c r="J866">
        <v>4.31753316279834E-3</v>
      </c>
      <c r="K866">
        <v>1.1142906491670599E-2</v>
      </c>
      <c r="L866">
        <v>-4.2552885134422097E-2</v>
      </c>
      <c r="M866">
        <v>-2.0912147152963901E-2</v>
      </c>
      <c r="N866">
        <v>4.5462930720837E-3</v>
      </c>
      <c r="O866">
        <v>1.1663484001741499E-2</v>
      </c>
      <c r="P866">
        <v>1.9346474845168299E-2</v>
      </c>
      <c r="Q866">
        <v>-4.8944625268168902E-2</v>
      </c>
      <c r="R866">
        <v>7.2174145152837004E-3</v>
      </c>
      <c r="S866">
        <v>1.0239187295456699E-3</v>
      </c>
      <c r="T866">
        <v>4.8472871907213298E-3</v>
      </c>
      <c r="U866">
        <v>-1.28276236653004E-2</v>
      </c>
      <c r="V866">
        <v>2.76261523856745E-2</v>
      </c>
      <c r="W866">
        <v>-1.1116744983340899E-3</v>
      </c>
      <c r="X866">
        <v>3.77000175742285E-3</v>
      </c>
      <c r="Y866">
        <v>2.0558957501521601E-2</v>
      </c>
      <c r="Z866">
        <v>3.2669981252765102E-3</v>
      </c>
      <c r="AA866">
        <v>-1.20322893548652E-2</v>
      </c>
      <c r="AB866">
        <v>-1.1732711511423901E-3</v>
      </c>
      <c r="AC866">
        <v>-1.23040562431753E-2</v>
      </c>
    </row>
    <row r="867" spans="1:33" x14ac:dyDescent="0.2">
      <c r="A867">
        <v>2016</v>
      </c>
      <c r="B867">
        <v>1</v>
      </c>
      <c r="C867" t="s">
        <v>494</v>
      </c>
      <c r="D867">
        <v>1.51574616806885</v>
      </c>
      <c r="E867">
        <v>5.5694188493020597E-3</v>
      </c>
      <c r="F867">
        <v>5.4666557464940705E-4</v>
      </c>
      <c r="G867">
        <v>0.105165988708267</v>
      </c>
      <c r="H867">
        <v>-1.18637768908521E-2</v>
      </c>
      <c r="I867">
        <v>3.9964304913683801E-2</v>
      </c>
      <c r="J867">
        <v>-1.9969013141338799E-2</v>
      </c>
      <c r="K867">
        <v>-1.87959707677797E-2</v>
      </c>
      <c r="L867">
        <v>1.49370713840452E-2</v>
      </c>
      <c r="M867">
        <v>-1.8995242457176102E-2</v>
      </c>
      <c r="N867">
        <v>-1.4597026314120701E-2</v>
      </c>
      <c r="O867">
        <v>-2.1152074586736101E-2</v>
      </c>
      <c r="P867">
        <v>2.4884865392582799E-2</v>
      </c>
      <c r="Q867">
        <v>2.02398617480565E-2</v>
      </c>
      <c r="R867">
        <v>-4.0420038920120803E-3</v>
      </c>
      <c r="S867">
        <v>-2.7231359836703099E-2</v>
      </c>
      <c r="T867">
        <v>-8.3068745923109092E-3</v>
      </c>
      <c r="U867">
        <v>3.9374621495726903E-3</v>
      </c>
      <c r="V867">
        <v>2.5639787510134099E-2</v>
      </c>
      <c r="W867">
        <v>2.4172907428030899E-2</v>
      </c>
      <c r="X867">
        <v>-4.1835085624043001E-3</v>
      </c>
      <c r="Y867">
        <v>1.8549331358113499E-2</v>
      </c>
      <c r="Z867">
        <v>8.0739634999613692E-3</v>
      </c>
      <c r="AA867">
        <v>2.26058909859734E-2</v>
      </c>
      <c r="AB867">
        <v>-7.2945688844140997E-3</v>
      </c>
      <c r="AC867">
        <v>-9.1580727167808896E-3</v>
      </c>
      <c r="AG867" s="1"/>
    </row>
    <row r="868" spans="1:33" x14ac:dyDescent="0.2">
      <c r="A868">
        <v>2016</v>
      </c>
      <c r="B868">
        <v>1</v>
      </c>
      <c r="C868" t="s">
        <v>546</v>
      </c>
      <c r="D868">
        <v>1.61478723218759</v>
      </c>
      <c r="E868">
        <v>2.3000523690408899E-2</v>
      </c>
      <c r="F868">
        <v>2.8184508326524601E-3</v>
      </c>
      <c r="G868">
        <v>0.22965454389162299</v>
      </c>
      <c r="H868">
        <v>-6.4725936565881395E-2</v>
      </c>
      <c r="I868">
        <v>-4.4608900204301E-2</v>
      </c>
      <c r="J868">
        <v>-1.8854112732177301E-2</v>
      </c>
      <c r="K868">
        <v>-1.4310475522708701E-2</v>
      </c>
      <c r="L868">
        <v>9.8596910466412099E-2</v>
      </c>
      <c r="M868">
        <v>-2.62754723426986E-2</v>
      </c>
      <c r="N868">
        <v>1.2110651248668501E-2</v>
      </c>
      <c r="O868">
        <v>2.6500810958037899E-2</v>
      </c>
      <c r="P868">
        <v>-0.1077036548625</v>
      </c>
      <c r="Q868">
        <v>6.0039710950041798E-2</v>
      </c>
      <c r="R868">
        <v>2.0869216808910601E-2</v>
      </c>
      <c r="S868">
        <v>5.2033191389088901E-3</v>
      </c>
      <c r="T868">
        <v>-1.35958613266496E-2</v>
      </c>
      <c r="U868">
        <v>-1.4197234114679699E-2</v>
      </c>
      <c r="V868">
        <v>0.146206059304545</v>
      </c>
      <c r="W868">
        <v>2.6672283652555799E-3</v>
      </c>
      <c r="X868">
        <v>3.6912091625967698E-3</v>
      </c>
      <c r="Y868">
        <v>2.88121960434417E-2</v>
      </c>
      <c r="Z868">
        <v>-2.8288911559016999E-2</v>
      </c>
      <c r="AA868">
        <v>-2.9335926519677102E-2</v>
      </c>
      <c r="AB868">
        <v>-1.5971604858860801E-3</v>
      </c>
      <c r="AC868">
        <v>-6.9396621496749494E-2</v>
      </c>
    </row>
    <row r="869" spans="1:33" x14ac:dyDescent="0.2">
      <c r="A869">
        <v>2016</v>
      </c>
      <c r="B869">
        <v>1</v>
      </c>
      <c r="C869" t="s">
        <v>194</v>
      </c>
      <c r="D869">
        <v>1.80733787146205</v>
      </c>
      <c r="E869">
        <v>1.44828163778686E-2</v>
      </c>
      <c r="F869">
        <v>2.6929632007511701E-3</v>
      </c>
      <c r="G869">
        <v>0.202793690160646</v>
      </c>
      <c r="H869">
        <v>-5.1450448290775101E-2</v>
      </c>
      <c r="I869">
        <v>-8.1818488590928093E-3</v>
      </c>
      <c r="J869">
        <v>3.4930440603254703E-2</v>
      </c>
      <c r="K869">
        <v>-1.865820296206E-2</v>
      </c>
      <c r="L869">
        <v>3.2498951277811501E-2</v>
      </c>
      <c r="M869">
        <v>9.7993866323813801E-3</v>
      </c>
      <c r="N869">
        <v>1.99306612490741E-2</v>
      </c>
      <c r="O869">
        <v>-2.8357156392588602E-3</v>
      </c>
      <c r="P869">
        <v>1.64178041312625E-3</v>
      </c>
      <c r="Q869">
        <v>5.3702136530707101E-2</v>
      </c>
      <c r="R869">
        <v>9.0377176843818602E-2</v>
      </c>
      <c r="S869">
        <v>9.0990206006298494E-2</v>
      </c>
      <c r="T869">
        <v>-3.3318969114413302E-2</v>
      </c>
      <c r="U869">
        <v>-9.5700312537910601E-2</v>
      </c>
      <c r="V869">
        <v>-2.61595094231741E-3</v>
      </c>
      <c r="W869">
        <v>-9.1511624076366205E-2</v>
      </c>
      <c r="X869">
        <v>2.3475239246752801E-2</v>
      </c>
      <c r="Y869">
        <v>-1.2892860831884701E-2</v>
      </c>
      <c r="Z869">
        <v>1.52999795642239E-2</v>
      </c>
      <c r="AA869">
        <v>7.6836980452519698E-4</v>
      </c>
      <c r="AB869">
        <v>-1.01263675768846E-2</v>
      </c>
      <c r="AC869">
        <v>-6.9544571799250998E-3</v>
      </c>
    </row>
    <row r="870" spans="1:33" x14ac:dyDescent="0.2">
      <c r="A870">
        <v>2016</v>
      </c>
      <c r="B870">
        <v>0</v>
      </c>
      <c r="C870" t="s">
        <v>239</v>
      </c>
      <c r="D870">
        <v>-1.08189481411636</v>
      </c>
      <c r="E870">
        <v>1.34832015220459E-2</v>
      </c>
      <c r="F870">
        <v>4.9486285108175899E-4</v>
      </c>
      <c r="G870">
        <v>-0.117459760903369</v>
      </c>
      <c r="H870">
        <v>2.7388404178893801E-2</v>
      </c>
      <c r="I870">
        <v>8.2991458807101307E-3</v>
      </c>
      <c r="J870">
        <v>-1.3133068257303E-2</v>
      </c>
      <c r="K870">
        <v>-5.3362126417239197E-2</v>
      </c>
      <c r="L870">
        <v>-2.17387875679915E-2</v>
      </c>
      <c r="M870">
        <v>9.3129377443374808E-3</v>
      </c>
      <c r="N870">
        <v>3.6905038608945999E-2</v>
      </c>
      <c r="O870">
        <v>2.06233168869096E-2</v>
      </c>
      <c r="P870">
        <v>8.4762592030646206E-3</v>
      </c>
      <c r="Q870">
        <v>3.2436260259339502E-3</v>
      </c>
      <c r="R870">
        <v>3.2176882904802399E-3</v>
      </c>
      <c r="S870">
        <v>8.58829685411505E-3</v>
      </c>
      <c r="T870">
        <v>-5.7527894882001503E-2</v>
      </c>
      <c r="U870">
        <v>-6.0165136512764202E-3</v>
      </c>
      <c r="V870">
        <v>-2.02854197161866E-4</v>
      </c>
      <c r="W870">
        <v>-1.02735565752811E-2</v>
      </c>
      <c r="X870">
        <v>8.9912109232732108E-3</v>
      </c>
      <c r="Y870">
        <v>-1.1068996470445101E-2</v>
      </c>
      <c r="Z870">
        <v>4.76027974608427E-3</v>
      </c>
      <c r="AA870">
        <v>-2.2777355855551601E-2</v>
      </c>
      <c r="AB870">
        <v>3.40767025049254E-2</v>
      </c>
      <c r="AC870">
        <v>2.1307405487118299E-2</v>
      </c>
      <c r="AF870" s="1"/>
    </row>
    <row r="871" spans="1:33" x14ac:dyDescent="0.2">
      <c r="A871">
        <v>2016</v>
      </c>
      <c r="B871">
        <v>1</v>
      </c>
      <c r="C871" t="s">
        <v>402</v>
      </c>
      <c r="D871">
        <v>1.2174504476512</v>
      </c>
      <c r="E871">
        <v>2.9582978600985601E-2</v>
      </c>
      <c r="F871">
        <v>1.5199562229702801E-3</v>
      </c>
      <c r="G871">
        <v>0.197769725353829</v>
      </c>
      <c r="H871">
        <v>-3.4668965158180902E-2</v>
      </c>
      <c r="I871">
        <v>1.99631498964815E-2</v>
      </c>
      <c r="J871">
        <v>-9.6865204029762293E-3</v>
      </c>
      <c r="K871">
        <v>6.0103764952352798E-2</v>
      </c>
      <c r="L871">
        <v>3.9705804566890802E-2</v>
      </c>
      <c r="M871">
        <v>-2.7553283388146001E-3</v>
      </c>
      <c r="N871">
        <v>7.1460133157581901E-2</v>
      </c>
      <c r="O871">
        <v>-6.6486847763166906E-2</v>
      </c>
      <c r="P871">
        <v>2.2114553450091E-3</v>
      </c>
      <c r="Q871">
        <v>1.47064546173374E-4</v>
      </c>
      <c r="R871">
        <v>5.9542675608397003E-3</v>
      </c>
      <c r="S871">
        <v>-3.0110003122943599E-3</v>
      </c>
      <c r="T871">
        <v>-1.50701839063167E-2</v>
      </c>
      <c r="U871">
        <v>-4.4398609067574498E-3</v>
      </c>
      <c r="V871">
        <v>-9.9183087588193292E-3</v>
      </c>
      <c r="W871">
        <v>3.1167169208865899E-3</v>
      </c>
      <c r="X871">
        <v>-1.6257660429192099E-2</v>
      </c>
      <c r="Y871">
        <v>2.32656132440819E-3</v>
      </c>
      <c r="Z871">
        <v>-3.9354826375311101E-4</v>
      </c>
      <c r="AA871">
        <v>7.1540441441224498E-2</v>
      </c>
      <c r="AB871">
        <v>0.13655671651284701</v>
      </c>
      <c r="AC871">
        <v>1.05289363258106E-2</v>
      </c>
    </row>
    <row r="872" spans="1:33" x14ac:dyDescent="0.2">
      <c r="A872">
        <v>2016</v>
      </c>
      <c r="B872">
        <v>1</v>
      </c>
      <c r="C872" t="s">
        <v>193</v>
      </c>
      <c r="D872">
        <v>1.3382860728236801</v>
      </c>
      <c r="E872">
        <v>8.8389374713648498E-3</v>
      </c>
      <c r="F872">
        <v>5.86040908867847E-4</v>
      </c>
      <c r="G872">
        <v>0.11723021530408501</v>
      </c>
      <c r="H872">
        <v>-1.2059767154380801E-2</v>
      </c>
      <c r="I872">
        <v>7.5809317186671596E-2</v>
      </c>
      <c r="J872">
        <v>9.5886784474451595E-4</v>
      </c>
      <c r="K872">
        <v>-1.7522792294349099E-2</v>
      </c>
      <c r="L872">
        <v>9.25664021107361E-3</v>
      </c>
      <c r="M872">
        <v>-9.0663400948183693E-3</v>
      </c>
      <c r="N872">
        <v>4.02288305017111E-3</v>
      </c>
      <c r="O872">
        <v>-2.0460622857242899E-2</v>
      </c>
      <c r="P872">
        <v>-1.9762141586254701E-2</v>
      </c>
      <c r="Q872">
        <v>2.0594663018976101E-2</v>
      </c>
      <c r="R872">
        <v>-3.9085568253119096E-3</v>
      </c>
      <c r="S872">
        <v>-2.4807412666572399E-2</v>
      </c>
      <c r="T872">
        <v>-1.6003018698751901E-2</v>
      </c>
      <c r="U872">
        <v>9.8891970232482009E-3</v>
      </c>
      <c r="V872">
        <v>5.1227110168317602E-3</v>
      </c>
      <c r="W872">
        <v>2.5530667818699702E-2</v>
      </c>
      <c r="X872">
        <v>1.1430665702648699E-2</v>
      </c>
      <c r="Y872">
        <v>4.3517752718675003E-3</v>
      </c>
      <c r="Z872">
        <v>-8.88384964092798E-3</v>
      </c>
      <c r="AA872">
        <v>1.83077102510604E-2</v>
      </c>
      <c r="AB872">
        <v>6.18247119024331E-3</v>
      </c>
      <c r="AC872">
        <v>1.5258683618331801E-3</v>
      </c>
    </row>
    <row r="873" spans="1:33" x14ac:dyDescent="0.2">
      <c r="A873">
        <v>2016</v>
      </c>
      <c r="B873">
        <v>0</v>
      </c>
      <c r="C873" t="s">
        <v>199</v>
      </c>
      <c r="D873">
        <v>-0.63566316434717096</v>
      </c>
      <c r="E873">
        <v>9.9675348273541801E-3</v>
      </c>
      <c r="F873">
        <v>1.02856981546247E-4</v>
      </c>
      <c r="G873">
        <v>-5.9222045434527602E-2</v>
      </c>
      <c r="H873">
        <v>-9.8358688995779792E-3</v>
      </c>
      <c r="I873">
        <v>-1.95289584585295E-3</v>
      </c>
      <c r="J873">
        <v>-5.4983872171019098E-3</v>
      </c>
      <c r="K873">
        <v>6.1339141426043301E-3</v>
      </c>
      <c r="L873">
        <v>5.9919183892296404E-3</v>
      </c>
      <c r="M873">
        <v>2.8191664000139301E-3</v>
      </c>
      <c r="N873">
        <v>2.9193241270298702E-3</v>
      </c>
      <c r="O873">
        <v>1.6284939586240601E-3</v>
      </c>
      <c r="P873">
        <v>-2.0696401538553E-2</v>
      </c>
      <c r="Q873">
        <v>-5.3849156064102602E-3</v>
      </c>
      <c r="R873">
        <v>1.6283827979362099E-2</v>
      </c>
      <c r="S873">
        <v>2.1282983617933698E-3</v>
      </c>
      <c r="T873">
        <v>8.1520996758330192E-3</v>
      </c>
      <c r="U873" s="1">
        <v>-5.1779952594023302E-5</v>
      </c>
      <c r="V873">
        <v>-6.3391043241523204E-3</v>
      </c>
      <c r="W873">
        <v>-2.39662879852622E-3</v>
      </c>
      <c r="X873">
        <v>1.0475217959318699E-3</v>
      </c>
      <c r="Y873">
        <v>-2.9263202965222001E-3</v>
      </c>
      <c r="Z873">
        <v>6.18893148654481E-4</v>
      </c>
      <c r="AA873">
        <v>-1.63056147368484E-3</v>
      </c>
      <c r="AB873">
        <v>2.3051076282856701E-4</v>
      </c>
      <c r="AC873">
        <v>2.2215544296705402E-3</v>
      </c>
    </row>
    <row r="874" spans="1:33" x14ac:dyDescent="0.2">
      <c r="A874">
        <v>2016</v>
      </c>
      <c r="B874">
        <v>0</v>
      </c>
      <c r="C874" t="s">
        <v>295</v>
      </c>
      <c r="D874">
        <v>-0.82297015846125599</v>
      </c>
      <c r="E874">
        <v>7.8862447178130197E-3</v>
      </c>
      <c r="F874">
        <v>1.45967974532455E-4</v>
      </c>
      <c r="G874">
        <v>-6.8090520585462E-2</v>
      </c>
      <c r="H874">
        <v>-3.7394756446643899E-3</v>
      </c>
      <c r="I874">
        <v>-2.1303082815543198E-3</v>
      </c>
      <c r="J874">
        <v>-5.79017782169292E-3</v>
      </c>
      <c r="K874">
        <v>1.1264756724219499E-2</v>
      </c>
      <c r="L874">
        <v>6.78585601519484E-3</v>
      </c>
      <c r="M874">
        <v>-2.3591597834840901E-3</v>
      </c>
      <c r="N874">
        <v>-2.4103605063008401E-3</v>
      </c>
      <c r="O874">
        <v>-9.5254894365079199E-3</v>
      </c>
      <c r="P874">
        <v>-7.1782205561095602E-3</v>
      </c>
      <c r="Q874">
        <v>1.03260632709808E-2</v>
      </c>
      <c r="R874">
        <v>1.4455496875355001E-4</v>
      </c>
      <c r="S874">
        <v>4.1150016427905597E-2</v>
      </c>
      <c r="T874">
        <v>1.02334448500494E-2</v>
      </c>
      <c r="U874">
        <v>-2.1792548893476999E-3</v>
      </c>
      <c r="V874">
        <v>-2.2058807084705201E-2</v>
      </c>
      <c r="W874">
        <v>-4.1989360780909001E-2</v>
      </c>
      <c r="X874">
        <v>-1.33692234390272E-3</v>
      </c>
      <c r="Y874">
        <v>2.84395860084045E-3</v>
      </c>
      <c r="Z874">
        <v>5.5080517241518799E-3</v>
      </c>
      <c r="AA874">
        <v>1.20500007363492E-2</v>
      </c>
      <c r="AB874">
        <v>1.6000918186168001E-3</v>
      </c>
      <c r="AC874">
        <v>1.2403769918412501E-2</v>
      </c>
    </row>
    <row r="875" spans="1:33" x14ac:dyDescent="0.2">
      <c r="A875">
        <v>2016</v>
      </c>
      <c r="B875">
        <v>0</v>
      </c>
      <c r="C875" t="s">
        <v>208</v>
      </c>
      <c r="D875">
        <v>-1.0515312779100601</v>
      </c>
      <c r="E875">
        <v>7.3463794150740603E-3</v>
      </c>
      <c r="F875">
        <v>2.4857513229431402E-4</v>
      </c>
      <c r="G875">
        <v>-8.3926270213397505E-2</v>
      </c>
      <c r="H875">
        <v>1.8135626047849001E-2</v>
      </c>
      <c r="I875">
        <v>5.0749014225859304E-3</v>
      </c>
      <c r="J875">
        <v>-6.1482709286010502E-3</v>
      </c>
      <c r="K875">
        <v>-5.4856482481077697E-2</v>
      </c>
      <c r="L875">
        <v>-1.9620555311396899E-2</v>
      </c>
      <c r="M875">
        <v>2.51182662988014E-2</v>
      </c>
      <c r="N875">
        <v>4.6590510099283998E-4</v>
      </c>
      <c r="O875">
        <v>-1.86300956441632E-3</v>
      </c>
      <c r="P875">
        <v>1.6570647633654699E-2</v>
      </c>
      <c r="Q875">
        <v>3.4952805902001799E-3</v>
      </c>
      <c r="R875">
        <v>1.9924945054170802E-3</v>
      </c>
      <c r="S875">
        <v>-8.9359457391400606E-3</v>
      </c>
      <c r="T875">
        <v>1.7421529307300301E-2</v>
      </c>
      <c r="U875">
        <v>-4.6269316550995804E-3</v>
      </c>
      <c r="V875">
        <v>5.9638075377941597E-3</v>
      </c>
      <c r="W875">
        <v>5.7858167687149303E-3</v>
      </c>
      <c r="X875">
        <v>-5.6413082599885396E-3</v>
      </c>
      <c r="Y875">
        <v>-2.6738744923474899E-2</v>
      </c>
      <c r="Z875">
        <v>1.0298051919138299E-2</v>
      </c>
      <c r="AA875">
        <v>3.05167492830638E-3</v>
      </c>
      <c r="AB875">
        <v>-2.9536520593182998E-4</v>
      </c>
      <c r="AC875">
        <v>-2.7961344120600298E-3</v>
      </c>
    </row>
    <row r="876" spans="1:33" x14ac:dyDescent="0.2">
      <c r="A876">
        <v>2016</v>
      </c>
      <c r="B876">
        <v>0</v>
      </c>
      <c r="C876" t="s">
        <v>263</v>
      </c>
      <c r="D876">
        <v>-0.71843259033599305</v>
      </c>
      <c r="E876">
        <v>5.5832496932455802E-2</v>
      </c>
      <c r="F876">
        <v>8.0743615369720896E-4</v>
      </c>
      <c r="G876">
        <v>-0.16384816012418399</v>
      </c>
      <c r="H876">
        <v>3.17390289986257E-3</v>
      </c>
      <c r="I876">
        <v>-4.3824803034951398E-3</v>
      </c>
      <c r="J876">
        <v>-7.15670799342374E-3</v>
      </c>
      <c r="K876">
        <v>-3.8288014687931901E-2</v>
      </c>
      <c r="L876">
        <v>2.2045265764850699E-4</v>
      </c>
      <c r="M876">
        <v>2.5779843654683099E-3</v>
      </c>
      <c r="N876">
        <v>5.6850440947760303E-2</v>
      </c>
      <c r="O876">
        <v>-2.2463905689697299E-2</v>
      </c>
      <c r="P876">
        <v>7.0183684229829001E-3</v>
      </c>
      <c r="Q876">
        <v>-1.34623125216221E-3</v>
      </c>
      <c r="R876">
        <v>2.3803577163263299E-3</v>
      </c>
      <c r="S876" s="1">
        <v>7.5896337950208894E-5</v>
      </c>
      <c r="T876">
        <v>8.8834368033489305E-3</v>
      </c>
      <c r="U876">
        <v>-7.9841143224119501E-3</v>
      </c>
      <c r="V876">
        <v>6.2626862042708398E-3</v>
      </c>
      <c r="W876">
        <v>-3.94166539771706E-4</v>
      </c>
      <c r="X876">
        <v>9.7608728488485902E-4</v>
      </c>
      <c r="Y876">
        <v>-2.1511844454848101E-3</v>
      </c>
      <c r="Z876">
        <v>5.6256516738923098E-3</v>
      </c>
      <c r="AA876">
        <v>2.00334396687031E-2</v>
      </c>
      <c r="AB876">
        <v>0.138906952818979</v>
      </c>
      <c r="AC876">
        <v>-7.6959234234845898E-4</v>
      </c>
    </row>
    <row r="877" spans="1:33" x14ac:dyDescent="0.2">
      <c r="A877">
        <v>2016</v>
      </c>
      <c r="B877">
        <v>0</v>
      </c>
      <c r="C877" t="s">
        <v>564</v>
      </c>
      <c r="D877">
        <v>-0.60671074493684796</v>
      </c>
      <c r="E877">
        <v>6.4569345172536697E-3</v>
      </c>
      <c r="F877" s="1">
        <v>5.9848004731752303E-5</v>
      </c>
      <c r="G877">
        <v>-4.5378465346508502E-2</v>
      </c>
      <c r="H877">
        <v>-9.5053306087996003E-3</v>
      </c>
      <c r="I877">
        <v>7.6113322513321497E-3</v>
      </c>
      <c r="J877">
        <v>1.8022424164048301E-2</v>
      </c>
      <c r="K877">
        <v>6.1282440724615798E-3</v>
      </c>
      <c r="L877">
        <v>-3.3182363722004402E-3</v>
      </c>
      <c r="M877">
        <v>-5.6257367665895003E-3</v>
      </c>
      <c r="N877">
        <v>-7.9090915389715601E-3</v>
      </c>
      <c r="O877">
        <v>-7.9080699586400599E-3</v>
      </c>
      <c r="P877">
        <v>3.6982127017652598E-3</v>
      </c>
      <c r="Q877">
        <v>2.0204386728927898E-2</v>
      </c>
      <c r="R877">
        <v>5.9184610039597402E-4</v>
      </c>
      <c r="S877">
        <v>3.5621878350397101E-4</v>
      </c>
      <c r="T877">
        <v>1.87138503611012E-3</v>
      </c>
      <c r="U877">
        <v>-2.4177152450758398E-3</v>
      </c>
      <c r="V877">
        <v>-1.9478168439547101E-2</v>
      </c>
      <c r="W877">
        <v>-7.7902387623538904E-4</v>
      </c>
      <c r="X877">
        <v>-2.3374788508977E-3</v>
      </c>
      <c r="Y877">
        <v>6.1812185394714203E-3</v>
      </c>
      <c r="Z877">
        <v>2.8329690957199201E-3</v>
      </c>
      <c r="AA877">
        <v>8.6254608018335802E-3</v>
      </c>
      <c r="AB877">
        <v>6.0642003680618896E-3</v>
      </c>
      <c r="AC877">
        <v>1.08541106211795E-2</v>
      </c>
    </row>
    <row r="878" spans="1:33" x14ac:dyDescent="0.2">
      <c r="A878">
        <v>2016</v>
      </c>
      <c r="B878">
        <v>0</v>
      </c>
      <c r="C878" t="s">
        <v>223</v>
      </c>
      <c r="D878">
        <v>-0.83019461094491498</v>
      </c>
      <c r="E878">
        <v>1.2512443305386801E-2</v>
      </c>
      <c r="F878">
        <v>2.3784991330040201E-4</v>
      </c>
      <c r="G878">
        <v>-8.6803981179335701E-2</v>
      </c>
      <c r="H878">
        <v>1.05804123989013E-2</v>
      </c>
      <c r="I878">
        <v>-2.21853729941861E-2</v>
      </c>
      <c r="J878">
        <v>-1.35440378291586E-2</v>
      </c>
      <c r="K878">
        <v>8.8181668136406693E-3</v>
      </c>
      <c r="L878">
        <v>-3.2936342425472901E-3</v>
      </c>
      <c r="M878">
        <v>1.96364902486407E-3</v>
      </c>
      <c r="N878">
        <v>6.0711086122516897E-2</v>
      </c>
      <c r="O878">
        <v>-4.4964800174566097E-3</v>
      </c>
      <c r="P878">
        <v>-3.0380315258682401E-3</v>
      </c>
      <c r="Q878">
        <v>-1.5761827869863001E-3</v>
      </c>
      <c r="R878">
        <v>7.4501375746759899E-3</v>
      </c>
      <c r="S878">
        <v>1.0568864164117901E-2</v>
      </c>
      <c r="T878">
        <v>1.0656516393117901E-2</v>
      </c>
      <c r="U878">
        <v>-1.1626838738370299E-2</v>
      </c>
      <c r="V878">
        <v>-8.3750765963434403E-3</v>
      </c>
      <c r="W878">
        <v>-1.13708030594694E-2</v>
      </c>
      <c r="X878">
        <v>1.7671694176485099E-2</v>
      </c>
      <c r="Y878">
        <v>-4.3348058566796003E-3</v>
      </c>
      <c r="Z878">
        <v>8.1893520314323103E-3</v>
      </c>
      <c r="AA878">
        <v>3.7605423783645901E-3</v>
      </c>
      <c r="AB878">
        <v>1.6206334195801302E-2</v>
      </c>
      <c r="AC878">
        <v>3.49862263339377E-3</v>
      </c>
    </row>
    <row r="879" spans="1:33" x14ac:dyDescent="0.2">
      <c r="A879">
        <v>2016</v>
      </c>
      <c r="B879">
        <v>0</v>
      </c>
      <c r="C879" t="s">
        <v>410</v>
      </c>
      <c r="D879">
        <v>-0.97586653865240902</v>
      </c>
      <c r="E879">
        <v>3.48076637963073E-2</v>
      </c>
      <c r="F879">
        <v>1.0067104008037401E-3</v>
      </c>
      <c r="G879">
        <v>-0.17281122136681701</v>
      </c>
      <c r="H879">
        <v>-8.0658331823843295E-3</v>
      </c>
      <c r="I879">
        <v>-2.0507258957301201E-3</v>
      </c>
      <c r="J879">
        <v>5.3940698099156401E-2</v>
      </c>
      <c r="K879">
        <v>1.5913398611391499E-2</v>
      </c>
      <c r="L879">
        <v>-1.27507638056884E-2</v>
      </c>
      <c r="M879">
        <v>-4.6109860142916799E-3</v>
      </c>
      <c r="N879">
        <v>-4.1244618699940901E-2</v>
      </c>
      <c r="O879">
        <v>-7.2299286079738501E-3</v>
      </c>
      <c r="P879">
        <v>1.2985324890803E-2</v>
      </c>
      <c r="Q879">
        <v>-6.4319144794593303E-2</v>
      </c>
      <c r="R879">
        <v>2.0326108054854E-3</v>
      </c>
      <c r="S879">
        <v>-1.85299679676964E-2</v>
      </c>
      <c r="T879">
        <v>-6.5955404191209099E-2</v>
      </c>
      <c r="U879">
        <v>-4.6751045871885003E-3</v>
      </c>
      <c r="V879">
        <v>4.3046252908672897E-3</v>
      </c>
      <c r="W879">
        <v>1.47946759937149E-2</v>
      </c>
      <c r="X879">
        <v>3.67330329337483E-2</v>
      </c>
      <c r="Y879">
        <v>6.0325197770560602E-3</v>
      </c>
      <c r="Z879">
        <v>1.06892362679028E-2</v>
      </c>
      <c r="AA879">
        <v>9.4963607920154902E-3</v>
      </c>
      <c r="AB879">
        <v>7.7832331209865796E-2</v>
      </c>
      <c r="AC879">
        <v>2.5089904947272101E-2</v>
      </c>
    </row>
    <row r="880" spans="1:33" x14ac:dyDescent="0.2">
      <c r="A880">
        <v>2016</v>
      </c>
      <c r="B880">
        <v>1</v>
      </c>
      <c r="C880" t="s">
        <v>333</v>
      </c>
      <c r="D880">
        <v>1.43820410547814</v>
      </c>
      <c r="E880">
        <v>1.02488940807864E-2</v>
      </c>
      <c r="F880">
        <v>8.4981669512558902E-4</v>
      </c>
      <c r="G880">
        <v>0.13573924680395899</v>
      </c>
      <c r="H880">
        <v>7.4403555243429398E-3</v>
      </c>
      <c r="I880">
        <v>2.1799252336615199E-2</v>
      </c>
      <c r="J880">
        <v>-1.46943207168381E-2</v>
      </c>
      <c r="K880">
        <v>7.49930950040196E-2</v>
      </c>
      <c r="L880">
        <v>-5.1443587609226703E-3</v>
      </c>
      <c r="M880">
        <v>-1.80046884573184E-2</v>
      </c>
      <c r="N880">
        <v>-1.45625705175025E-2</v>
      </c>
      <c r="O880">
        <v>-1.0072578796126899E-2</v>
      </c>
      <c r="P880">
        <v>2.20853861147353E-2</v>
      </c>
      <c r="Q880">
        <v>-9.13833229717269E-3</v>
      </c>
      <c r="R880">
        <v>-2.0922300085387001E-2</v>
      </c>
      <c r="S880">
        <v>3.3279313496591703E-2</v>
      </c>
      <c r="T880">
        <v>-1.73264243822903E-2</v>
      </c>
      <c r="U880">
        <v>2.0795980751462498E-2</v>
      </c>
      <c r="V880">
        <v>5.0680482488435603E-2</v>
      </c>
      <c r="W880">
        <v>-2.9398500261758002E-2</v>
      </c>
      <c r="X880">
        <v>3.4552026176691499E-3</v>
      </c>
      <c r="Y880">
        <v>2.0914109988135501E-2</v>
      </c>
      <c r="Z880">
        <v>-1.11661486449736E-2</v>
      </c>
      <c r="AA880">
        <v>1.1459145158876E-2</v>
      </c>
      <c r="AB880">
        <v>-9.4647440321859507E-3</v>
      </c>
      <c r="AC880">
        <v>-2.00510038740968E-2</v>
      </c>
    </row>
    <row r="881" spans="1:34" x14ac:dyDescent="0.2">
      <c r="A881">
        <v>2016</v>
      </c>
      <c r="B881">
        <v>0</v>
      </c>
      <c r="C881" t="s">
        <v>408</v>
      </c>
      <c r="D881">
        <v>-1.13718225139845</v>
      </c>
      <c r="E881">
        <v>1.6936578370753401E-2</v>
      </c>
      <c r="F881">
        <v>7.1245620912906897E-4</v>
      </c>
      <c r="G881">
        <v>-0.13867158041757099</v>
      </c>
      <c r="H881">
        <v>-9.2120137871035592E-3</v>
      </c>
      <c r="I881">
        <v>-4.8127925666042501E-2</v>
      </c>
      <c r="J881">
        <v>2.6382994267450399E-2</v>
      </c>
      <c r="K881">
        <v>-6.2163489410765903E-2</v>
      </c>
      <c r="L881">
        <v>-3.9035387047231199E-3</v>
      </c>
      <c r="M881">
        <v>8.8839856289394808E-3</v>
      </c>
      <c r="N881">
        <v>-4.1995905712190196E-3</v>
      </c>
      <c r="O881">
        <v>4.8709447624424298E-3</v>
      </c>
      <c r="P881">
        <v>5.9234409976991398E-3</v>
      </c>
      <c r="Q881">
        <v>2.7413710326589999E-2</v>
      </c>
      <c r="R881">
        <v>-2.2092430241336E-2</v>
      </c>
      <c r="S881">
        <v>-5.1538229786691099E-2</v>
      </c>
      <c r="T881">
        <v>7.9854245576282401E-3</v>
      </c>
      <c r="U881">
        <v>2.8957721189958999E-2</v>
      </c>
      <c r="V881">
        <v>-4.7990665776480902E-3</v>
      </c>
      <c r="W881">
        <v>6.5129334266073494E-2</v>
      </c>
      <c r="X881">
        <v>-1.28853693125759E-3</v>
      </c>
      <c r="Y881">
        <v>-7.2693015218106803E-3</v>
      </c>
      <c r="Z881">
        <v>-5.2276050886391798E-2</v>
      </c>
      <c r="AA881">
        <v>-8.8144333318336595E-3</v>
      </c>
      <c r="AB881">
        <v>-2.16533194410622E-4</v>
      </c>
      <c r="AC881">
        <v>-2.0515991499295699E-3</v>
      </c>
    </row>
    <row r="882" spans="1:34" x14ac:dyDescent="0.2">
      <c r="A882">
        <v>2016</v>
      </c>
      <c r="B882">
        <v>1</v>
      </c>
      <c r="C882" t="s">
        <v>268</v>
      </c>
      <c r="D882">
        <v>1.28742347194162</v>
      </c>
      <c r="E882">
        <v>1.47309545297559E-2</v>
      </c>
      <c r="F882">
        <v>8.7515854349219896E-4</v>
      </c>
      <c r="G882">
        <v>0.146135598337334</v>
      </c>
      <c r="H882">
        <v>-1.8327858685644901E-2</v>
      </c>
      <c r="I882">
        <v>-3.2468466747162097E-2</v>
      </c>
      <c r="J882">
        <v>-2.5266429956228399E-2</v>
      </c>
      <c r="K882">
        <v>-1.7086727762462901E-2</v>
      </c>
      <c r="L882">
        <v>4.2749262814460301E-2</v>
      </c>
      <c r="M882">
        <v>-3.7153437018463303E-4</v>
      </c>
      <c r="N882">
        <v>-6.51262439312143E-2</v>
      </c>
      <c r="O882">
        <v>5.6607308797134897E-3</v>
      </c>
      <c r="P882">
        <v>-5.5910895672657203E-2</v>
      </c>
      <c r="Q882">
        <v>2.7341538226867301E-2</v>
      </c>
      <c r="R882">
        <v>1.5700780037669799E-2</v>
      </c>
      <c r="S882">
        <v>-5.8696347535823496E-3</v>
      </c>
      <c r="T882">
        <v>-1.12182438740636E-2</v>
      </c>
      <c r="U882">
        <v>-4.5997482636130202E-3</v>
      </c>
      <c r="V882">
        <v>-6.5977179199210895E-2</v>
      </c>
      <c r="W882">
        <v>3.5330450320966698E-3</v>
      </c>
      <c r="X882">
        <v>-1.2952647393572E-3</v>
      </c>
      <c r="Y882">
        <v>1.5306592255328101E-3</v>
      </c>
      <c r="Z882">
        <v>1.10964363646777E-4</v>
      </c>
      <c r="AA882">
        <v>-7.6082879679727896E-3</v>
      </c>
      <c r="AB882">
        <v>6.7192928149314698E-2</v>
      </c>
      <c r="AC882">
        <v>2.9457360940449099E-2</v>
      </c>
    </row>
    <row r="883" spans="1:34" x14ac:dyDescent="0.2">
      <c r="A883">
        <v>2016</v>
      </c>
      <c r="B883">
        <v>0</v>
      </c>
      <c r="C883" t="s">
        <v>518</v>
      </c>
      <c r="D883">
        <v>-0.78558830292187598</v>
      </c>
      <c r="E883">
        <v>1.9301723679043401E-2</v>
      </c>
      <c r="F883">
        <v>3.2540210674370499E-4</v>
      </c>
      <c r="G883">
        <v>-0.102522452145105</v>
      </c>
      <c r="H883">
        <v>3.0200765140888101E-2</v>
      </c>
      <c r="I883">
        <v>3.7758021972752902E-2</v>
      </c>
      <c r="J883">
        <v>3.0325307469512799E-2</v>
      </c>
      <c r="K883">
        <v>7.1455447298340198E-3</v>
      </c>
      <c r="L883">
        <v>-5.2640935556442503E-2</v>
      </c>
      <c r="M883">
        <v>1.0368338848735399E-2</v>
      </c>
      <c r="N883">
        <v>1.6639094641884299E-2</v>
      </c>
      <c r="O883">
        <v>4.6683795550891E-3</v>
      </c>
      <c r="P883">
        <v>3.8422667198723198E-2</v>
      </c>
      <c r="Q883">
        <v>-5.1447169294712401E-2</v>
      </c>
      <c r="R883">
        <v>2.2287021763824501E-2</v>
      </c>
      <c r="S883">
        <v>7.06268245766412E-3</v>
      </c>
      <c r="T883">
        <v>-9.6767599172312797E-4</v>
      </c>
      <c r="U883">
        <v>-3.61001577836218E-2</v>
      </c>
      <c r="V883">
        <v>-1.7090504441395701E-2</v>
      </c>
      <c r="W883">
        <v>-1.2282801799424099E-2</v>
      </c>
      <c r="X883">
        <v>1.26643294816159E-2</v>
      </c>
      <c r="Y883">
        <v>-1.3018974383380901E-2</v>
      </c>
      <c r="Z883">
        <v>2.8772590345226699E-2</v>
      </c>
      <c r="AA883">
        <v>-5.18302616925145E-3</v>
      </c>
      <c r="AB883">
        <v>2.6525464147479102E-4</v>
      </c>
      <c r="AC883">
        <v>7.0758431301150603E-3</v>
      </c>
    </row>
    <row r="884" spans="1:34" x14ac:dyDescent="0.2">
      <c r="A884">
        <v>2016</v>
      </c>
      <c r="B884">
        <v>0</v>
      </c>
      <c r="C884" t="s">
        <v>79</v>
      </c>
      <c r="D884">
        <v>-0.61628239406468799</v>
      </c>
      <c r="E884">
        <v>4.56660617895211E-3</v>
      </c>
      <c r="F884" s="1">
        <v>4.3688035615544801E-5</v>
      </c>
      <c r="G884">
        <v>-3.8710852937352602E-2</v>
      </c>
      <c r="H884">
        <v>-1.5970882853976901E-3</v>
      </c>
      <c r="I884">
        <v>4.3806805239619603E-3</v>
      </c>
      <c r="J884">
        <v>-2.3353311499384698E-2</v>
      </c>
      <c r="K884">
        <v>6.3291724324224703E-3</v>
      </c>
      <c r="L884">
        <v>1.45445149714875E-2</v>
      </c>
      <c r="M884" s="1">
        <v>-4.2691382091249802E-5</v>
      </c>
      <c r="N884">
        <v>-4.9816535829706196E-3</v>
      </c>
      <c r="O884">
        <v>3.04172780451546E-3</v>
      </c>
      <c r="P884">
        <v>-1.55136362870171E-2</v>
      </c>
      <c r="Q884">
        <v>1.54198663955133E-2</v>
      </c>
      <c r="R884">
        <v>3.6733633498736802E-3</v>
      </c>
      <c r="S884">
        <v>1.26185581570246E-2</v>
      </c>
      <c r="T884">
        <v>9.5304445870689793E-3</v>
      </c>
      <c r="U884">
        <v>-5.3328933617028604E-3</v>
      </c>
      <c r="V884">
        <v>-1.03602441678406E-2</v>
      </c>
      <c r="W884">
        <v>-1.33850535734174E-2</v>
      </c>
      <c r="X884">
        <v>2.0550714789559601E-4</v>
      </c>
      <c r="Y884">
        <v>-1.4662644573719299E-4</v>
      </c>
      <c r="Z884">
        <v>3.1951157932439602E-3</v>
      </c>
      <c r="AA884">
        <v>-2.94918768844092E-3</v>
      </c>
      <c r="AB884">
        <v>2.8181020254083298E-3</v>
      </c>
      <c r="AC884">
        <v>5.5831054998730003E-3</v>
      </c>
    </row>
    <row r="885" spans="1:34" x14ac:dyDescent="0.2">
      <c r="A885">
        <v>2016</v>
      </c>
      <c r="B885">
        <v>0</v>
      </c>
      <c r="C885" t="s">
        <v>507</v>
      </c>
      <c r="D885">
        <v>-0.84208320097412304</v>
      </c>
      <c r="E885">
        <v>5.9257497227442396E-3</v>
      </c>
      <c r="F885">
        <v>1.15500844758674E-4</v>
      </c>
      <c r="G885">
        <v>-6.0310034724628203E-2</v>
      </c>
      <c r="H885">
        <v>-8.4968937038725403E-3</v>
      </c>
      <c r="I885">
        <v>1.9831546152948801E-2</v>
      </c>
      <c r="J885">
        <v>2.3464273615889101E-2</v>
      </c>
      <c r="K885">
        <v>9.2776596351079495E-3</v>
      </c>
      <c r="L885">
        <v>-9.6328242373910893E-3</v>
      </c>
      <c r="M885">
        <v>6.1450886533839103E-3</v>
      </c>
      <c r="N885">
        <v>2.4426085101107199E-2</v>
      </c>
      <c r="O885">
        <v>1.2742820096296201E-3</v>
      </c>
      <c r="P885">
        <v>1.50076624761182E-2</v>
      </c>
      <c r="Q885">
        <v>1.30633486232674E-2</v>
      </c>
      <c r="R885">
        <v>3.2893920967028102E-3</v>
      </c>
      <c r="S885">
        <v>1.8098181887389699E-3</v>
      </c>
      <c r="T885">
        <v>4.6908883689080697E-3</v>
      </c>
      <c r="U885">
        <v>-7.9429907040405902E-3</v>
      </c>
      <c r="V885">
        <v>-6.3686441122448104E-3</v>
      </c>
      <c r="W885">
        <v>-3.1414523926693899E-3</v>
      </c>
      <c r="X885">
        <v>7.9829528667083802E-3</v>
      </c>
      <c r="Y885">
        <v>-8.8437072631155703E-3</v>
      </c>
      <c r="Z885">
        <v>7.5629216330224402E-3</v>
      </c>
      <c r="AA885">
        <v>-6.5186845646351401E-4</v>
      </c>
      <c r="AB885">
        <v>-1.7714999727786899E-2</v>
      </c>
      <c r="AC885">
        <v>3.2980133389545101E-3</v>
      </c>
    </row>
    <row r="886" spans="1:34" x14ac:dyDescent="0.2">
      <c r="A886">
        <v>2016</v>
      </c>
      <c r="B886">
        <v>1</v>
      </c>
      <c r="C886" t="s">
        <v>75</v>
      </c>
      <c r="D886">
        <v>1.1104568813973801</v>
      </c>
      <c r="E886">
        <v>2.89201553603382E-2</v>
      </c>
      <c r="F886">
        <v>1.1567410092626199E-3</v>
      </c>
      <c r="G886">
        <v>0.178391147097261</v>
      </c>
      <c r="H886">
        <v>-2.3271578605293199E-2</v>
      </c>
      <c r="I886">
        <v>5.0751443541037597E-2</v>
      </c>
      <c r="J886">
        <v>-1.7880112874687499E-3</v>
      </c>
      <c r="K886">
        <v>-2.35933174528037E-2</v>
      </c>
      <c r="L886">
        <v>1.8698829842230501E-2</v>
      </c>
      <c r="M886">
        <v>-6.7625043067981502E-3</v>
      </c>
      <c r="N886">
        <v>-5.6524481469394802E-2</v>
      </c>
      <c r="O886">
        <v>1.6133143344952701E-2</v>
      </c>
      <c r="P886">
        <v>5.7760666517491198E-3</v>
      </c>
      <c r="Q886">
        <v>3.6915330269004999E-3</v>
      </c>
      <c r="R886">
        <v>2.7875179473961599E-2</v>
      </c>
      <c r="S886">
        <v>-2.83474711291863E-2</v>
      </c>
      <c r="T886">
        <v>6.8962921669337304E-2</v>
      </c>
      <c r="U886">
        <v>-1.92912423529773E-2</v>
      </c>
      <c r="V886">
        <v>-5.3079108046539796E-3</v>
      </c>
      <c r="W886">
        <v>1.8246099535242501E-2</v>
      </c>
      <c r="X886">
        <v>-4.0827108198818298E-3</v>
      </c>
      <c r="Y886">
        <v>5.8736065725143397E-3</v>
      </c>
      <c r="Z886">
        <v>2.1790371783354499E-2</v>
      </c>
      <c r="AA886">
        <v>-1.8043580447235402E-2</v>
      </c>
      <c r="AB886">
        <v>8.6982541501614496E-2</v>
      </c>
      <c r="AC886">
        <v>-6.4939877773354804E-2</v>
      </c>
    </row>
    <row r="887" spans="1:34" x14ac:dyDescent="0.2">
      <c r="A887">
        <v>2016</v>
      </c>
      <c r="B887">
        <v>0</v>
      </c>
      <c r="C887" t="s">
        <v>52</v>
      </c>
      <c r="D887">
        <v>-0.65035162827671</v>
      </c>
      <c r="E887">
        <v>7.27011914575822E-3</v>
      </c>
      <c r="F887" s="1">
        <v>7.8613047401176694E-5</v>
      </c>
      <c r="G887">
        <v>-5.1644742043385899E-2</v>
      </c>
      <c r="H887">
        <v>3.1075491044836299E-3</v>
      </c>
      <c r="I887">
        <v>-9.1651305453637495E-3</v>
      </c>
      <c r="J887">
        <v>-1.02470944046445E-2</v>
      </c>
      <c r="K887">
        <v>6.6912272573287001E-3</v>
      </c>
      <c r="L887">
        <v>4.9540476439701303E-3</v>
      </c>
      <c r="M887">
        <v>5.5707828067481002E-4</v>
      </c>
      <c r="N887">
        <v>-3.1059050694486E-3</v>
      </c>
      <c r="O887">
        <v>7.5389466557344896E-3</v>
      </c>
      <c r="P887">
        <v>-1.9269135869248801E-2</v>
      </c>
      <c r="Q887">
        <v>8.2166722968208695E-3</v>
      </c>
      <c r="R887">
        <v>-1.70960473752917E-4</v>
      </c>
      <c r="S887">
        <v>-9.2287148410509102E-3</v>
      </c>
      <c r="T887">
        <v>6.9151813644645803E-3</v>
      </c>
      <c r="U887">
        <v>8.9538023551989599E-4</v>
      </c>
      <c r="V887">
        <v>-2.9241005598370298E-3</v>
      </c>
      <c r="W887">
        <v>7.57720341425085E-3</v>
      </c>
      <c r="X887">
        <v>1.07190231921717E-2</v>
      </c>
      <c r="Y887">
        <v>-6.4476677736238905E-4</v>
      </c>
      <c r="Z887">
        <v>3.2562036896389098E-3</v>
      </c>
      <c r="AA887">
        <v>-1.0269876415075299E-2</v>
      </c>
      <c r="AB887">
        <v>-3.1734599775927198E-4</v>
      </c>
      <c r="AC887">
        <v>9.9763124735061191E-4</v>
      </c>
    </row>
    <row r="888" spans="1:34" x14ac:dyDescent="0.2">
      <c r="A888">
        <v>2016</v>
      </c>
      <c r="B888">
        <v>1</v>
      </c>
      <c r="C888" t="s">
        <v>444</v>
      </c>
      <c r="D888">
        <v>1.5028998748958899</v>
      </c>
      <c r="E888">
        <v>1.3141082040880899E-2</v>
      </c>
      <c r="F888">
        <v>1.2583717052765801E-3</v>
      </c>
      <c r="G888">
        <v>0.16084038864207101</v>
      </c>
      <c r="H888">
        <v>-1.07040796592071E-3</v>
      </c>
      <c r="I888">
        <v>-2.6352877241751799E-2</v>
      </c>
      <c r="J888">
        <v>-1.5810324543444498E-2</v>
      </c>
      <c r="K888">
        <v>-1.8901530402048099E-2</v>
      </c>
      <c r="L888">
        <v>-7.7309148661226903E-3</v>
      </c>
      <c r="M888">
        <v>-3.1035808798366E-2</v>
      </c>
      <c r="N888">
        <v>-1.50258730364086E-3</v>
      </c>
      <c r="O888">
        <v>1.11050644360374E-2</v>
      </c>
      <c r="P888">
        <v>6.1075355118469697E-2</v>
      </c>
      <c r="Q888">
        <v>7.7884059610652895E-2</v>
      </c>
      <c r="R888">
        <v>-3.0249500090850798E-4</v>
      </c>
      <c r="S888">
        <v>-5.1682394060482903E-2</v>
      </c>
      <c r="T888">
        <v>-8.2260861584885908E-3</v>
      </c>
      <c r="U888">
        <v>1.57038194331156E-3</v>
      </c>
      <c r="V888">
        <v>9.9628281361386194E-3</v>
      </c>
      <c r="W888">
        <v>4.5061261833087597E-2</v>
      </c>
      <c r="X888">
        <v>2.68057536192184E-2</v>
      </c>
      <c r="Y888">
        <v>2.8730020800410101E-2</v>
      </c>
      <c r="Z888">
        <v>1.7946399425339099E-2</v>
      </c>
      <c r="AA888">
        <v>-1.3876268222542299E-2</v>
      </c>
      <c r="AB888">
        <v>3.0512248868436301E-4</v>
      </c>
      <c r="AC888">
        <v>-5.8028857237322103E-3</v>
      </c>
    </row>
    <row r="889" spans="1:34" x14ac:dyDescent="0.2">
      <c r="A889">
        <v>2016</v>
      </c>
      <c r="B889">
        <v>0</v>
      </c>
      <c r="C889" t="s">
        <v>43</v>
      </c>
      <c r="D889">
        <v>-0.55522870754902098</v>
      </c>
      <c r="E889">
        <v>9.0889123441733992E-3</v>
      </c>
      <c r="F889" s="1">
        <v>6.9745774643656597E-5</v>
      </c>
      <c r="G889">
        <v>-4.9365884734461102E-2</v>
      </c>
      <c r="H889">
        <v>-1.0650525829469799E-2</v>
      </c>
      <c r="I889">
        <v>6.3014785172900104E-3</v>
      </c>
      <c r="J889">
        <v>7.6683124564938896E-3</v>
      </c>
      <c r="K889">
        <v>4.0354644352728203E-3</v>
      </c>
      <c r="L889">
        <v>5.76925375701002E-3</v>
      </c>
      <c r="M889">
        <v>-4.0177684226399297E-3</v>
      </c>
      <c r="N889">
        <v>-2.2950417422288E-2</v>
      </c>
      <c r="O889">
        <v>1.3657539309913201E-2</v>
      </c>
      <c r="P889">
        <v>1.2227824501492199E-3</v>
      </c>
      <c r="Q889">
        <v>5.8830823442450296E-3</v>
      </c>
      <c r="R889">
        <v>2.2652212433999998E-3</v>
      </c>
      <c r="S889">
        <v>2.0314458066583501E-3</v>
      </c>
      <c r="T889">
        <v>3.5769890704482601E-3</v>
      </c>
      <c r="U889">
        <v>-6.3373779966902797E-3</v>
      </c>
      <c r="V889">
        <v>-1.2233836986660101E-2</v>
      </c>
      <c r="W889">
        <v>-2.3622689152550799E-3</v>
      </c>
      <c r="X889">
        <v>-4.0652508559559097E-3</v>
      </c>
      <c r="Y889">
        <v>4.3143227862479502E-3</v>
      </c>
      <c r="Z889">
        <v>4.2216631886209501E-3</v>
      </c>
      <c r="AA889">
        <v>-1.27429008608671E-2</v>
      </c>
      <c r="AB889">
        <v>2.64875643494745E-2</v>
      </c>
      <c r="AC889">
        <v>5.9951652620523297E-3</v>
      </c>
    </row>
    <row r="890" spans="1:34" x14ac:dyDescent="0.2">
      <c r="A890">
        <v>2016</v>
      </c>
      <c r="B890">
        <v>1</v>
      </c>
      <c r="C890" t="s">
        <v>114</v>
      </c>
      <c r="D890">
        <v>1.23297421528475</v>
      </c>
      <c r="E890">
        <v>2.1627258604234902E-2</v>
      </c>
      <c r="F890">
        <v>1.1424190200020601E-3</v>
      </c>
      <c r="G890">
        <v>0.17035952521382</v>
      </c>
      <c r="H890">
        <v>-7.5049735843957001E-3</v>
      </c>
      <c r="I890">
        <v>-3.8528893343075403E-2</v>
      </c>
      <c r="J890">
        <v>3.4583908646907801E-4</v>
      </c>
      <c r="K890">
        <v>6.3148947288468898E-2</v>
      </c>
      <c r="L890">
        <v>1.4652888267171199E-2</v>
      </c>
      <c r="M890">
        <v>-5.0783005951357497E-3</v>
      </c>
      <c r="N890">
        <v>-5.8209931237826897E-2</v>
      </c>
      <c r="O890">
        <v>-1.6117547383613E-3</v>
      </c>
      <c r="P890">
        <v>-2.21403103245989E-2</v>
      </c>
      <c r="Q890">
        <v>-3.2741083895644098E-2</v>
      </c>
      <c r="R890">
        <v>6.3996456170909696E-2</v>
      </c>
      <c r="S890">
        <v>1.39146479714595E-2</v>
      </c>
      <c r="T890">
        <v>6.6655175117821902E-2</v>
      </c>
      <c r="U890">
        <v>-5.8132577209868398E-2</v>
      </c>
      <c r="V890">
        <v>9.1117554170426203E-4</v>
      </c>
      <c r="W890">
        <v>-2.6079726864714301E-2</v>
      </c>
      <c r="X890">
        <v>-6.9083949070893498E-3</v>
      </c>
      <c r="Y890">
        <v>7.80412780940781E-3</v>
      </c>
      <c r="Z890">
        <v>3.7591682159312703E-2</v>
      </c>
      <c r="AA890">
        <v>1.81588662683039E-3</v>
      </c>
      <c r="AB890">
        <v>1.1185704768732299E-2</v>
      </c>
      <c r="AC890">
        <v>-7.0028991403541796E-2</v>
      </c>
    </row>
    <row r="891" spans="1:34" x14ac:dyDescent="0.2">
      <c r="A891">
        <v>2016</v>
      </c>
      <c r="B891">
        <v>0</v>
      </c>
      <c r="C891" t="s">
        <v>302</v>
      </c>
      <c r="D891">
        <v>-0.70346745213082396</v>
      </c>
      <c r="E891">
        <v>1.4177322323812599E-2</v>
      </c>
      <c r="F891">
        <v>1.8445542462732799E-4</v>
      </c>
      <c r="G891">
        <v>-7.8398954830365603E-2</v>
      </c>
      <c r="H891">
        <v>1.8065919054032199E-2</v>
      </c>
      <c r="I891">
        <v>5.0182133745036396E-3</v>
      </c>
      <c r="J891">
        <v>1.43921128187115E-2</v>
      </c>
      <c r="K891">
        <v>1.17483426566904E-2</v>
      </c>
      <c r="L891">
        <v>-3.1744638810776001E-2</v>
      </c>
      <c r="M891">
        <v>2.1474321093343501E-2</v>
      </c>
      <c r="N891">
        <v>-1.19617555710048E-2</v>
      </c>
      <c r="O891">
        <v>-1.2378285301552799E-2</v>
      </c>
      <c r="P891">
        <v>9.6039238771065006E-3</v>
      </c>
      <c r="Q891">
        <v>2.27355518325375E-2</v>
      </c>
      <c r="R891">
        <v>-1.63604092356087E-3</v>
      </c>
      <c r="S891">
        <v>-3.6296959287104198E-2</v>
      </c>
      <c r="T891">
        <v>-3.6109791982778201E-2</v>
      </c>
      <c r="U891">
        <v>1.9763201967852501E-3</v>
      </c>
      <c r="V891">
        <v>2.60302548151274E-3</v>
      </c>
      <c r="W891">
        <v>3.1941824820919902E-2</v>
      </c>
      <c r="X891">
        <v>-2.39623168301726E-4</v>
      </c>
      <c r="Y891">
        <v>-2.1905625664197299E-2</v>
      </c>
      <c r="Z891">
        <v>1.1319004902910599E-2</v>
      </c>
      <c r="AA891">
        <v>1.1947759599721599E-2</v>
      </c>
      <c r="AB891">
        <v>7.5473441240974195E-4</v>
      </c>
      <c r="AC891">
        <v>-1.06401489364662E-2</v>
      </c>
      <c r="AH891" s="1"/>
    </row>
    <row r="892" spans="1:34" x14ac:dyDescent="0.2">
      <c r="A892">
        <v>2016</v>
      </c>
      <c r="B892">
        <v>0</v>
      </c>
      <c r="C892" t="s">
        <v>511</v>
      </c>
      <c r="D892">
        <v>-1.0025355606383699</v>
      </c>
      <c r="E892">
        <v>8.9877212100649105E-3</v>
      </c>
      <c r="F892">
        <v>2.6957859713075898E-4</v>
      </c>
      <c r="G892">
        <v>-8.8606417950141098E-2</v>
      </c>
      <c r="H892">
        <v>1.37548705192606E-2</v>
      </c>
      <c r="I892">
        <v>2.8470221293126301E-2</v>
      </c>
      <c r="J892">
        <v>1.35380363112032E-2</v>
      </c>
      <c r="K892">
        <v>-5.1929066210676202E-2</v>
      </c>
      <c r="L892">
        <v>-2.4793972031531299E-2</v>
      </c>
      <c r="M892">
        <v>2.4166988903435601E-2</v>
      </c>
      <c r="N892">
        <v>-2.6832402229960998E-3</v>
      </c>
      <c r="O892">
        <v>-9.1817689124903904E-3</v>
      </c>
      <c r="P892">
        <v>1.42285060330872E-2</v>
      </c>
      <c r="Q892">
        <v>-8.8470780027522008E-3</v>
      </c>
      <c r="R892">
        <v>3.5911795804568999E-3</v>
      </c>
      <c r="S892">
        <v>-2.4496337337263901E-2</v>
      </c>
      <c r="T892">
        <v>1.20326062673736E-2</v>
      </c>
      <c r="U892">
        <v>-5.4709270790441397E-3</v>
      </c>
      <c r="V892">
        <v>2.5301351465524102E-2</v>
      </c>
      <c r="W892">
        <v>2.1686659214799599E-2</v>
      </c>
      <c r="X892">
        <v>-1.07761410872946E-2</v>
      </c>
      <c r="Y892">
        <v>-2.4172350748947798E-2</v>
      </c>
      <c r="Z892">
        <v>7.0969167693191197E-3</v>
      </c>
      <c r="AA892">
        <v>1.0118178384853901E-2</v>
      </c>
      <c r="AB892">
        <v>1.8131888889689599E-3</v>
      </c>
      <c r="AC892">
        <v>-1.0006271310265401E-2</v>
      </c>
    </row>
    <row r="893" spans="1:34" x14ac:dyDescent="0.2">
      <c r="A893">
        <v>2016</v>
      </c>
      <c r="B893">
        <v>0</v>
      </c>
      <c r="C893" t="s">
        <v>441</v>
      </c>
      <c r="D893">
        <v>-0.77112596941128098</v>
      </c>
      <c r="E893">
        <v>1.63912644961525E-2</v>
      </c>
      <c r="F893">
        <v>2.6368671635515099E-4</v>
      </c>
      <c r="G893">
        <v>-9.2546137739547202E-2</v>
      </c>
      <c r="H893">
        <v>-2.4685717010795899E-3</v>
      </c>
      <c r="I893">
        <v>1.4906992129319899E-2</v>
      </c>
      <c r="J893">
        <v>1.96265589111905E-2</v>
      </c>
      <c r="K893">
        <v>1.0300783638621599E-2</v>
      </c>
      <c r="L893">
        <v>-1.5817494104734299E-2</v>
      </c>
      <c r="M893">
        <v>1.41911815806425E-2</v>
      </c>
      <c r="N893">
        <v>-4.23480960238034E-3</v>
      </c>
      <c r="O893">
        <v>-4.26696821007971E-2</v>
      </c>
      <c r="P893">
        <v>1.66484035608509E-2</v>
      </c>
      <c r="Q893">
        <v>2.9789902662159501E-2</v>
      </c>
      <c r="R893">
        <v>-8.1474683382496207E-3</v>
      </c>
      <c r="S893">
        <v>-2.8858822998192299E-2</v>
      </c>
      <c r="T893">
        <v>1.0193883684457799E-3</v>
      </c>
      <c r="U893">
        <v>8.1714398956604893E-3</v>
      </c>
      <c r="V893">
        <v>2.4186895046093799E-2</v>
      </c>
      <c r="W893">
        <v>3.5091026748614501E-2</v>
      </c>
      <c r="X893">
        <v>-5.0139115313506703E-3</v>
      </c>
      <c r="Y893">
        <v>-1.41310878729919E-2</v>
      </c>
      <c r="Z893">
        <v>-2.19734242618389E-2</v>
      </c>
      <c r="AA893">
        <v>4.4370560888709103E-2</v>
      </c>
      <c r="AB893">
        <v>2.7262693023404499E-3</v>
      </c>
      <c r="AC893">
        <v>-8.2092137446734704E-3</v>
      </c>
    </row>
    <row r="894" spans="1:34" x14ac:dyDescent="0.2">
      <c r="A894">
        <v>2016</v>
      </c>
      <c r="B894">
        <v>0</v>
      </c>
      <c r="C894" t="s">
        <v>100</v>
      </c>
      <c r="D894">
        <v>-1.0058084584686999</v>
      </c>
      <c r="E894">
        <v>1.7082642703103602E-2</v>
      </c>
      <c r="F894">
        <v>5.2162830784883399E-4</v>
      </c>
      <c r="G894">
        <v>-0.123235374209146</v>
      </c>
      <c r="H894">
        <v>2.4686334079051499E-2</v>
      </c>
      <c r="I894">
        <v>-5.6292216445009202E-2</v>
      </c>
      <c r="J894">
        <v>-2.5796352577290401E-2</v>
      </c>
      <c r="K894">
        <v>1.61386173821098E-2</v>
      </c>
      <c r="L894">
        <v>-1.34638791073184E-2</v>
      </c>
      <c r="M894">
        <v>1.5749693594774E-2</v>
      </c>
      <c r="N894">
        <v>-3.4211397428306103E-2</v>
      </c>
      <c r="O894">
        <v>-1.0135583077864101E-2</v>
      </c>
      <c r="P894">
        <v>2.2831554311916499E-3</v>
      </c>
      <c r="Q894">
        <v>2.5044097367620401E-2</v>
      </c>
      <c r="R894">
        <v>-4.0600445457713496E-3</v>
      </c>
      <c r="S894">
        <v>5.4987318114874803E-3</v>
      </c>
      <c r="T894">
        <v>1.1154241646617999E-2</v>
      </c>
      <c r="U894">
        <v>5.8974988372529303E-3</v>
      </c>
      <c r="V894">
        <v>-5.3344246405453996E-3</v>
      </c>
      <c r="W894">
        <v>-5.0067127280140501E-3</v>
      </c>
      <c r="X894">
        <v>1.6022518669843201E-2</v>
      </c>
      <c r="Y894">
        <v>-1.5209557555519299E-2</v>
      </c>
      <c r="Z894">
        <v>-3.1794611727611901E-3</v>
      </c>
      <c r="AA894">
        <v>5.3580537893448601E-3</v>
      </c>
      <c r="AB894">
        <v>-6.5771513795020206E-2</v>
      </c>
      <c r="AC894">
        <v>-2.8750277625503701E-3</v>
      </c>
    </row>
    <row r="895" spans="1:34" x14ac:dyDescent="0.2">
      <c r="A895">
        <v>2016</v>
      </c>
      <c r="B895">
        <v>0</v>
      </c>
      <c r="C895" t="s">
        <v>508</v>
      </c>
      <c r="D895">
        <v>-0.66277243797761098</v>
      </c>
      <c r="E895">
        <v>1.36528848861578E-2</v>
      </c>
      <c r="F895">
        <v>1.55339413175594E-4</v>
      </c>
      <c r="G895">
        <v>-7.2459904601913705E-2</v>
      </c>
      <c r="H895">
        <v>1.6646925599550898E-2</v>
      </c>
      <c r="I895">
        <v>7.2235668982687197E-3</v>
      </c>
      <c r="J895">
        <v>1.7364194622338201E-2</v>
      </c>
      <c r="K895">
        <v>7.4365290374697997E-3</v>
      </c>
      <c r="L895">
        <v>-3.4465518228057997E-2</v>
      </c>
      <c r="M895">
        <v>-1.0503176826711201E-2</v>
      </c>
      <c r="N895">
        <v>-6.23316853155584E-3</v>
      </c>
      <c r="O895">
        <v>3.0102149741920801E-3</v>
      </c>
      <c r="P895">
        <v>2.31569607689746E-2</v>
      </c>
      <c r="Q895">
        <v>2.1236720143162201E-2</v>
      </c>
      <c r="R895">
        <v>-4.1835668425203101E-2</v>
      </c>
      <c r="S895">
        <v>3.6366347836656399E-3</v>
      </c>
      <c r="T895">
        <v>1.83073448902913E-3</v>
      </c>
      <c r="U895">
        <v>3.6359861505600798E-2</v>
      </c>
      <c r="V895">
        <v>2.25308673889651E-3</v>
      </c>
      <c r="W895">
        <v>7.69270440571367E-3</v>
      </c>
      <c r="X895">
        <v>-1.53073895628497E-2</v>
      </c>
      <c r="Y895">
        <v>1.26345792698839E-2</v>
      </c>
      <c r="Z895">
        <v>-3.09528010291397E-2</v>
      </c>
      <c r="AA895">
        <v>-3.33397496642496E-3</v>
      </c>
      <c r="AB895">
        <v>-2.6535634785601401E-3</v>
      </c>
      <c r="AC895">
        <v>1.2812254881290599E-3</v>
      </c>
    </row>
    <row r="896" spans="1:34" x14ac:dyDescent="0.2">
      <c r="A896">
        <v>2016</v>
      </c>
      <c r="B896">
        <v>1</v>
      </c>
      <c r="C896" t="s">
        <v>304</v>
      </c>
      <c r="D896">
        <v>1.3782876090480101</v>
      </c>
      <c r="E896">
        <v>3.0740484944463398E-2</v>
      </c>
      <c r="F896">
        <v>2.2660667223511001E-3</v>
      </c>
      <c r="G896">
        <v>0.22812043741400301</v>
      </c>
      <c r="H896">
        <v>0.103713859128209</v>
      </c>
      <c r="I896">
        <v>-6.9277866074369004E-2</v>
      </c>
      <c r="J896">
        <v>3.76678364003054E-3</v>
      </c>
      <c r="K896">
        <v>8.0215988571023703E-2</v>
      </c>
      <c r="L896">
        <v>-9.6886099909452406E-2</v>
      </c>
      <c r="M896">
        <v>1.0691601883381301E-2</v>
      </c>
      <c r="N896">
        <v>-2.3742054283298598E-2</v>
      </c>
      <c r="O896">
        <v>7.6243906954782295E-2</v>
      </c>
      <c r="P896">
        <v>-1.6074586032102899E-2</v>
      </c>
      <c r="Q896">
        <v>-9.5106892864674705E-2</v>
      </c>
      <c r="R896">
        <v>1.75233808054488E-3</v>
      </c>
      <c r="S896">
        <v>5.1640729135600603E-2</v>
      </c>
      <c r="T896">
        <v>-1.80586977897494E-2</v>
      </c>
      <c r="U896">
        <v>-3.2752598574699501E-3</v>
      </c>
      <c r="V896">
        <v>3.7048352560193898E-3</v>
      </c>
      <c r="W896">
        <v>-6.3637852530215394E-2</v>
      </c>
      <c r="X896">
        <v>1.0965257424068E-3</v>
      </c>
      <c r="Y896">
        <v>-8.6770716671958504E-3</v>
      </c>
      <c r="Z896">
        <v>4.8667391655308402E-2</v>
      </c>
      <c r="AA896">
        <v>-7.4754532823688602E-2</v>
      </c>
      <c r="AB896">
        <v>-1.31205957223464E-2</v>
      </c>
      <c r="AC896">
        <v>-2.3753169742388898E-3</v>
      </c>
      <c r="AE896" s="1"/>
    </row>
    <row r="897" spans="1:31" x14ac:dyDescent="0.2">
      <c r="A897">
        <v>2016</v>
      </c>
      <c r="B897">
        <v>1</v>
      </c>
      <c r="C897" t="s">
        <v>87</v>
      </c>
      <c r="D897">
        <v>1.3662111780494199</v>
      </c>
      <c r="E897">
        <v>1.6055279173596299E-2</v>
      </c>
      <c r="F897">
        <v>1.1394637114827901E-3</v>
      </c>
      <c r="G897">
        <v>0.161981969269237</v>
      </c>
      <c r="H897">
        <v>2.8853607801977901E-2</v>
      </c>
      <c r="I897">
        <v>5.7553188886364001E-2</v>
      </c>
      <c r="J897">
        <v>-1.15450157178256E-2</v>
      </c>
      <c r="K897">
        <v>-1.7410694224606799E-2</v>
      </c>
      <c r="L897">
        <v>-4.1422366092613898E-2</v>
      </c>
      <c r="M897">
        <v>-1.14882101583915E-2</v>
      </c>
      <c r="N897">
        <v>-5.38230474832588E-2</v>
      </c>
      <c r="O897">
        <v>-1.74635707229936E-2</v>
      </c>
      <c r="P897">
        <v>6.1431298827796597E-2</v>
      </c>
      <c r="Q897">
        <v>1.46454404740642E-2</v>
      </c>
      <c r="R897">
        <v>3.0216755187372501E-2</v>
      </c>
      <c r="S897">
        <v>7.5537031818562802E-3</v>
      </c>
      <c r="T897">
        <v>-1.8849253283999001E-2</v>
      </c>
      <c r="U897">
        <v>-3.06515373487285E-2</v>
      </c>
      <c r="V897">
        <v>-4.2919195455236203E-2</v>
      </c>
      <c r="W897">
        <v>-1.38094624352132E-2</v>
      </c>
      <c r="X897">
        <v>3.5975589533025799E-2</v>
      </c>
      <c r="Y897">
        <v>1.5053568079484499E-3</v>
      </c>
      <c r="Z897">
        <v>1.9821090847798602E-2</v>
      </c>
      <c r="AA897">
        <v>1.5236724335512101E-2</v>
      </c>
      <c r="AB897">
        <v>6.5396353091518894E-2</v>
      </c>
      <c r="AC897">
        <v>1.8593059732703299E-2</v>
      </c>
    </row>
    <row r="898" spans="1:31" x14ac:dyDescent="0.2">
      <c r="A898">
        <v>2016</v>
      </c>
      <c r="B898">
        <v>0</v>
      </c>
      <c r="C898" t="s">
        <v>258</v>
      </c>
      <c r="D898">
        <v>-0.64906017450702103</v>
      </c>
      <c r="E898">
        <v>5.69081341005902E-3</v>
      </c>
      <c r="F898" s="1">
        <v>6.1130799186952895E-5</v>
      </c>
      <c r="G898">
        <v>-4.5549283231400998E-2</v>
      </c>
      <c r="H898">
        <v>-1.1306647519378101E-2</v>
      </c>
      <c r="I898">
        <v>8.6682106033482698E-3</v>
      </c>
      <c r="J898">
        <v>-5.1055958670437303E-3</v>
      </c>
      <c r="K898">
        <v>7.1749500248125099E-3</v>
      </c>
      <c r="L898">
        <v>1.50614863779163E-2</v>
      </c>
      <c r="M898">
        <v>-2.92529819843346E-3</v>
      </c>
      <c r="N898">
        <v>1.2200469551390499E-2</v>
      </c>
      <c r="O898">
        <v>2.6677301752417899E-3</v>
      </c>
      <c r="P898">
        <v>-1.7539976607479899E-2</v>
      </c>
      <c r="Q898">
        <v>1.7351401847271099E-2</v>
      </c>
      <c r="R898">
        <v>3.2850299371318401E-3</v>
      </c>
      <c r="S898">
        <v>-1.40441415846512E-2</v>
      </c>
      <c r="T898">
        <v>9.4117159237166702E-3</v>
      </c>
      <c r="U898">
        <v>-1.5010959917342501E-3</v>
      </c>
      <c r="V898">
        <v>-5.9436231822211196E-3</v>
      </c>
      <c r="W898">
        <v>1.0397463499638E-2</v>
      </c>
      <c r="X898">
        <v>1.41033203329681E-3</v>
      </c>
      <c r="Y898">
        <v>2.1683116829670401E-3</v>
      </c>
      <c r="Z898">
        <v>7.8080020121124296E-3</v>
      </c>
      <c r="AA898">
        <v>-1.67873418940819E-3</v>
      </c>
      <c r="AB898">
        <v>-1.54696041548819E-2</v>
      </c>
      <c r="AC898">
        <v>4.8157679171277803E-3</v>
      </c>
    </row>
    <row r="899" spans="1:31" x14ac:dyDescent="0.2">
      <c r="A899">
        <v>2016</v>
      </c>
      <c r="B899">
        <v>0</v>
      </c>
      <c r="C899" t="s">
        <v>39</v>
      </c>
      <c r="D899">
        <v>-0.61785239450988405</v>
      </c>
      <c r="E899">
        <v>1.0981165840123701E-2</v>
      </c>
      <c r="F899">
        <v>1.0659961318882999E-4</v>
      </c>
      <c r="G899">
        <v>-6.0464083662305698E-2</v>
      </c>
      <c r="H899">
        <v>2.08308164506621E-2</v>
      </c>
      <c r="I899">
        <v>4.2706095771071302E-3</v>
      </c>
      <c r="J899">
        <v>-3.62102783175045E-2</v>
      </c>
      <c r="K899">
        <v>1.02813904492727E-2</v>
      </c>
      <c r="L899">
        <v>-3.3810333707326098E-4</v>
      </c>
      <c r="M899">
        <v>5.2768322853844899E-3</v>
      </c>
      <c r="N899">
        <v>-1.41712916311987E-2</v>
      </c>
      <c r="O899">
        <v>-5.2952313167419496E-3</v>
      </c>
      <c r="P899">
        <v>-1.8129658675947902E-2</v>
      </c>
      <c r="Q899">
        <v>7.5427258463764604E-3</v>
      </c>
      <c r="R899">
        <v>4.2143123136916304E-3</v>
      </c>
      <c r="S899">
        <v>1.6096264563975698E-2</v>
      </c>
      <c r="T899">
        <v>-2.1721480764178399E-2</v>
      </c>
      <c r="U899">
        <v>-9.1313920882588502E-3</v>
      </c>
      <c r="V899">
        <v>8.7480359539543104E-4</v>
      </c>
      <c r="W899">
        <v>-1.6431586399716602E-2</v>
      </c>
      <c r="X899">
        <v>-2.1583430377419802E-3</v>
      </c>
      <c r="Y899">
        <v>-5.4894495644016404E-3</v>
      </c>
      <c r="Z899">
        <v>5.14256778998447E-3</v>
      </c>
      <c r="AA899">
        <v>5.6328547181587803E-3</v>
      </c>
      <c r="AB899">
        <v>1.0339126321405699E-2</v>
      </c>
      <c r="AC899">
        <v>-4.0364166561294703E-3</v>
      </c>
    </row>
    <row r="900" spans="1:31" x14ac:dyDescent="0.2">
      <c r="A900">
        <v>2016</v>
      </c>
      <c r="B900">
        <v>0</v>
      </c>
      <c r="C900" t="s">
        <v>299</v>
      </c>
      <c r="D900">
        <v>-0.92573699629107098</v>
      </c>
      <c r="E900">
        <v>1.74209806877814E-2</v>
      </c>
      <c r="F900">
        <v>4.3288042771776801E-4</v>
      </c>
      <c r="G900">
        <v>-0.114590248199232</v>
      </c>
      <c r="H900">
        <v>-2.8135976537293902E-3</v>
      </c>
      <c r="I900">
        <v>2.1584236896079599E-2</v>
      </c>
      <c r="J900">
        <v>-2.23262243114043E-2</v>
      </c>
      <c r="K900">
        <v>1.457774139551E-2</v>
      </c>
      <c r="L900">
        <v>2.6439944629784402E-2</v>
      </c>
      <c r="M900">
        <v>-6.4325915015333501E-3</v>
      </c>
      <c r="N900">
        <v>4.8861668742052299E-3</v>
      </c>
      <c r="O900">
        <v>7.6563355577942199E-3</v>
      </c>
      <c r="P900">
        <v>-3.6092650679662698E-2</v>
      </c>
      <c r="Q900">
        <v>-4.2760965200964798E-2</v>
      </c>
      <c r="R900">
        <v>-4.71896742771649E-3</v>
      </c>
      <c r="S900">
        <v>-8.6571035275318092E-3</v>
      </c>
      <c r="T900">
        <v>-4.5870144532799501E-2</v>
      </c>
      <c r="U900">
        <v>8.0206362545088197E-3</v>
      </c>
      <c r="V900">
        <v>4.0008649910606601E-4</v>
      </c>
      <c r="W900">
        <v>1.1764202284429599E-2</v>
      </c>
      <c r="X900">
        <v>-1.98840247639782E-2</v>
      </c>
      <c r="Y900">
        <v>7.3954989921817104E-3</v>
      </c>
      <c r="Z900">
        <v>-1.71564978401826E-2</v>
      </c>
      <c r="AA900">
        <v>-8.0728033745659997E-3</v>
      </c>
      <c r="AB900">
        <v>1.66182766292461E-3</v>
      </c>
      <c r="AC900">
        <v>-4.2268400915092298E-2</v>
      </c>
    </row>
    <row r="901" spans="1:31" x14ac:dyDescent="0.2">
      <c r="A901">
        <v>2016</v>
      </c>
      <c r="B901">
        <v>0</v>
      </c>
      <c r="C901" t="s">
        <v>260</v>
      </c>
      <c r="D901">
        <v>-0.73228494152729895</v>
      </c>
      <c r="E901">
        <v>4.78790959006578E-3</v>
      </c>
      <c r="F901" s="1">
        <v>6.7356675640072193E-5</v>
      </c>
      <c r="G901">
        <v>-4.7105841386545902E-2</v>
      </c>
      <c r="H901">
        <v>5.4526738118271397E-4</v>
      </c>
      <c r="I901">
        <v>6.1524188738276697E-3</v>
      </c>
      <c r="J901">
        <v>-1.14920462446624E-2</v>
      </c>
      <c r="K901">
        <v>7.6586320407251302E-3</v>
      </c>
      <c r="L901">
        <v>1.7568652057527801E-3</v>
      </c>
      <c r="M901">
        <v>-7.2510013542709695E-4</v>
      </c>
      <c r="N901">
        <v>-9.4306571428783297E-4</v>
      </c>
      <c r="O901">
        <v>5.4605964538633704E-3</v>
      </c>
      <c r="P901">
        <v>5.73575509929146E-3</v>
      </c>
      <c r="Q901">
        <v>1.6354243429848401E-2</v>
      </c>
      <c r="R901">
        <v>-6.1732890417386102E-3</v>
      </c>
      <c r="S901">
        <v>-1.56964130985397E-2</v>
      </c>
      <c r="T901">
        <v>8.2000151406375395E-3</v>
      </c>
      <c r="U901">
        <v>7.59053421538024E-3</v>
      </c>
      <c r="V901">
        <v>1.5158282318627799E-3</v>
      </c>
      <c r="W901">
        <v>1.9617494955930698E-2</v>
      </c>
      <c r="X901">
        <v>-2.94682213625496E-3</v>
      </c>
      <c r="Y901">
        <v>3.6147232224089098E-4</v>
      </c>
      <c r="Z901">
        <v>-1.6843317847774601E-2</v>
      </c>
      <c r="AA901">
        <v>-5.7699173975348699E-3</v>
      </c>
      <c r="AB901">
        <v>7.1644093198277605E-4</v>
      </c>
      <c r="AC901">
        <v>-6.3351514778066105E-4</v>
      </c>
      <c r="AE901" s="1"/>
    </row>
    <row r="902" spans="1:31" x14ac:dyDescent="0.2">
      <c r="A902">
        <v>2016</v>
      </c>
      <c r="B902">
        <v>1</v>
      </c>
      <c r="C902" t="s">
        <v>92</v>
      </c>
      <c r="D902">
        <v>1.4815754709990301</v>
      </c>
      <c r="E902">
        <v>1.3943874261285599E-2</v>
      </c>
      <c r="F902">
        <v>1.2747945420973901E-3</v>
      </c>
      <c r="G902">
        <v>0.16341809199690899</v>
      </c>
      <c r="H902">
        <v>-2.1696145342916199E-2</v>
      </c>
      <c r="I902">
        <v>6.2524230694147795E-2</v>
      </c>
      <c r="J902">
        <v>1.15907726941101E-2</v>
      </c>
      <c r="K902">
        <v>-2.75964507851332E-2</v>
      </c>
      <c r="L902">
        <v>2.22680110817834E-3</v>
      </c>
      <c r="M902">
        <v>-1.6082217054781502E-2</v>
      </c>
      <c r="N902">
        <v>-2.0574968759907501E-2</v>
      </c>
      <c r="O902">
        <v>5.2512095433251702E-3</v>
      </c>
      <c r="P902">
        <v>5.7538016994156102E-2</v>
      </c>
      <c r="Q902">
        <v>-1.9319891703396201E-2</v>
      </c>
      <c r="R902">
        <v>5.4935457091490197E-2</v>
      </c>
      <c r="S902">
        <v>-1.93646093584985E-2</v>
      </c>
      <c r="T902">
        <v>8.3485460712225207E-2</v>
      </c>
      <c r="U902">
        <v>-4.68574185094639E-2</v>
      </c>
      <c r="V902">
        <v>-3.8270498006945002E-3</v>
      </c>
      <c r="W902">
        <v>1.60878241898507E-3</v>
      </c>
      <c r="X902">
        <v>-6.3456035760476601E-3</v>
      </c>
      <c r="Y902">
        <v>1.46739171932199E-2</v>
      </c>
      <c r="Z902">
        <v>4.6062378039278901E-2</v>
      </c>
      <c r="AA902">
        <v>-4.1875312173168203E-3</v>
      </c>
      <c r="AB902">
        <v>-3.4104950743079898E-3</v>
      </c>
      <c r="AC902">
        <v>-3.1579264378837402E-2</v>
      </c>
    </row>
    <row r="903" spans="1:31" x14ac:dyDescent="0.2">
      <c r="A903">
        <v>2016</v>
      </c>
      <c r="B903">
        <v>0</v>
      </c>
      <c r="C903" t="s">
        <v>31</v>
      </c>
      <c r="D903">
        <v>-0.53624773139918003</v>
      </c>
      <c r="E903">
        <v>5.0683673882628002E-3</v>
      </c>
      <c r="F903" s="1">
        <v>3.58823093464014E-5</v>
      </c>
      <c r="G903">
        <v>-3.5499083154998903E-2</v>
      </c>
      <c r="H903">
        <v>-4.4053067172522701E-3</v>
      </c>
      <c r="I903">
        <v>1.1913443450291199E-2</v>
      </c>
      <c r="J903">
        <v>-1.34597454711569E-2</v>
      </c>
      <c r="K903">
        <v>3.7410369462563499E-3</v>
      </c>
      <c r="L903">
        <v>1.2254557385907101E-2</v>
      </c>
      <c r="M903">
        <v>-2.42408273075982E-3</v>
      </c>
      <c r="N903">
        <v>1.2245107668002899E-2</v>
      </c>
      <c r="O903">
        <v>8.7424494102569198E-4</v>
      </c>
      <c r="P903">
        <v>-1.0581533618813701E-2</v>
      </c>
      <c r="Q903">
        <v>2.8760883894013599E-3</v>
      </c>
      <c r="R903">
        <v>1.42129431927914E-2</v>
      </c>
      <c r="S903">
        <v>-3.6194699467970702E-3</v>
      </c>
      <c r="T903">
        <v>6.8158667637424498E-3</v>
      </c>
      <c r="U903">
        <v>-1.6375368108923798E-2</v>
      </c>
      <c r="V903">
        <v>-1.5344005748448601E-2</v>
      </c>
      <c r="W903">
        <v>3.4714834500772999E-4</v>
      </c>
      <c r="X903">
        <v>6.6970638722005295E-4</v>
      </c>
      <c r="Y903">
        <v>1.73555835120376E-3</v>
      </c>
      <c r="Z903">
        <v>1.1328169131245701E-2</v>
      </c>
      <c r="AA903">
        <v>-9.5248393958920999E-4</v>
      </c>
      <c r="AB903">
        <v>4.44505119650243E-3</v>
      </c>
      <c r="AC903">
        <v>7.6006074460253101E-3</v>
      </c>
    </row>
    <row r="904" spans="1:31" x14ac:dyDescent="0.2">
      <c r="A904">
        <v>2016</v>
      </c>
      <c r="B904">
        <v>0</v>
      </c>
      <c r="C904" t="s">
        <v>272</v>
      </c>
      <c r="D904">
        <v>-1.00501621300053</v>
      </c>
      <c r="E904">
        <v>4.7682905310645098E-2</v>
      </c>
      <c r="F904">
        <v>1.5081602376192001E-3</v>
      </c>
      <c r="G904">
        <v>-0.210168141523459</v>
      </c>
      <c r="H904">
        <v>3.8792970097206697E-2</v>
      </c>
      <c r="I904">
        <v>1.10124989227765E-2</v>
      </c>
      <c r="J904">
        <v>-1.32140402971841E-2</v>
      </c>
      <c r="K904">
        <v>2.1311317784226E-2</v>
      </c>
      <c r="L904">
        <v>-4.3655893624967197E-2</v>
      </c>
      <c r="M904">
        <v>-2.1159392855575901E-2</v>
      </c>
      <c r="N904">
        <v>-5.1522228739414198E-3</v>
      </c>
      <c r="O904">
        <v>-2.70061877110339E-3</v>
      </c>
      <c r="P904">
        <v>4.2889167600620601E-2</v>
      </c>
      <c r="Q904">
        <v>5.1927909933582803E-3</v>
      </c>
      <c r="R904">
        <v>-1.0027238808293801E-2</v>
      </c>
      <c r="S904">
        <v>1.24643251005364E-2</v>
      </c>
      <c r="T904">
        <v>-5.2197853034259598E-2</v>
      </c>
      <c r="U904">
        <v>1.06618516364307E-2</v>
      </c>
      <c r="V904">
        <v>1.37441227134305E-3</v>
      </c>
      <c r="W904">
        <v>-5.0373327727208103E-3</v>
      </c>
      <c r="X904">
        <v>3.10531396322852E-2</v>
      </c>
      <c r="Y904">
        <v>1.70875123554061E-2</v>
      </c>
      <c r="Z904">
        <v>-2.62205664700925E-2</v>
      </c>
      <c r="AA904">
        <v>1.7945447267784301E-3</v>
      </c>
      <c r="AB904">
        <v>-5.6756835735752003E-3</v>
      </c>
      <c r="AC904">
        <v>-0.15845845741300399</v>
      </c>
    </row>
    <row r="905" spans="1:31" x14ac:dyDescent="0.2">
      <c r="A905">
        <v>2016</v>
      </c>
      <c r="B905">
        <v>0</v>
      </c>
      <c r="C905" t="s">
        <v>347</v>
      </c>
      <c r="D905">
        <v>-1.08699542320429</v>
      </c>
      <c r="E905">
        <v>2.5952682988495599E-2</v>
      </c>
      <c r="F905">
        <v>9.7800241191975303E-4</v>
      </c>
      <c r="G905">
        <v>-0.16510807332972299</v>
      </c>
      <c r="H905">
        <v>-5.5618266447379104E-3</v>
      </c>
      <c r="I905">
        <v>-9.2075098179574492E-3</v>
      </c>
      <c r="J905">
        <v>1.6121533909706501E-2</v>
      </c>
      <c r="K905">
        <v>-5.1950906618675997E-2</v>
      </c>
      <c r="L905">
        <v>-2.8751225957331902E-4</v>
      </c>
      <c r="M905">
        <v>-7.8291002490313705E-2</v>
      </c>
      <c r="N905">
        <v>3.5721727894373403E-2</v>
      </c>
      <c r="O905">
        <v>-1.03484637134332E-2</v>
      </c>
      <c r="P905">
        <v>-6.7975379600725497E-4</v>
      </c>
      <c r="Q905">
        <v>9.8172399579567592E-3</v>
      </c>
      <c r="R905">
        <v>-1.4433735245068E-2</v>
      </c>
      <c r="S905">
        <v>2.7548614369590101E-2</v>
      </c>
      <c r="T905">
        <v>2.0831337793161899E-2</v>
      </c>
      <c r="U905">
        <v>1.35846353093803E-2</v>
      </c>
      <c r="V905">
        <v>3.7871563062977502E-2</v>
      </c>
      <c r="W905">
        <v>-3.2610701405317202E-2</v>
      </c>
      <c r="X905">
        <v>1.4318975822262801E-2</v>
      </c>
      <c r="Y905">
        <v>8.0129144963136195E-2</v>
      </c>
      <c r="Z905">
        <v>1.48070379078861E-2</v>
      </c>
      <c r="AA905">
        <v>1.1533895147981799E-2</v>
      </c>
      <c r="AB905">
        <v>-3.3761559471336397E-2</v>
      </c>
      <c r="AC905">
        <v>-1.11545249585039E-2</v>
      </c>
    </row>
    <row r="906" spans="1:31" x14ac:dyDescent="0.2">
      <c r="A906">
        <v>2016</v>
      </c>
      <c r="B906">
        <v>0</v>
      </c>
      <c r="C906" t="s">
        <v>57</v>
      </c>
      <c r="D906">
        <v>-1.1578174869415101</v>
      </c>
      <c r="E906">
        <v>1.17236327299301E-2</v>
      </c>
      <c r="F906">
        <v>5.14976355638092E-4</v>
      </c>
      <c r="G906">
        <v>-0.117059333705982</v>
      </c>
      <c r="H906">
        <v>-1.27515884230174E-2</v>
      </c>
      <c r="I906">
        <v>3.0980502365181701E-2</v>
      </c>
      <c r="J906">
        <v>-2.4931874540208399E-2</v>
      </c>
      <c r="K906">
        <v>-5.8734877294454597E-2</v>
      </c>
      <c r="L906">
        <v>2.39790609540469E-2</v>
      </c>
      <c r="M906">
        <v>1.5244353761915901E-2</v>
      </c>
      <c r="N906">
        <v>-2.8973915498203199E-3</v>
      </c>
      <c r="O906">
        <v>-4.75773512468916E-3</v>
      </c>
      <c r="P906">
        <v>7.2666067904548597E-3</v>
      </c>
      <c r="Q906">
        <v>2.3618691985533999E-2</v>
      </c>
      <c r="R906" s="1">
        <v>4.2279360497022397E-5</v>
      </c>
      <c r="S906">
        <v>2.76099480837836E-3</v>
      </c>
      <c r="T906">
        <v>-5.5410824353570497E-2</v>
      </c>
      <c r="U906">
        <v>-3.5685250013060498E-3</v>
      </c>
      <c r="V906">
        <v>-1.9686371009400199E-3</v>
      </c>
      <c r="W906">
        <v>-6.8533913854057502E-3</v>
      </c>
      <c r="X906">
        <v>5.3112780552703699E-3</v>
      </c>
      <c r="Y906">
        <v>-1.5948467299306102E-2</v>
      </c>
      <c r="Z906">
        <v>1.1331113072522899E-2</v>
      </c>
      <c r="AA906">
        <v>4.1448383860486502E-3</v>
      </c>
      <c r="AB906">
        <v>5.1372291063444299E-3</v>
      </c>
      <c r="AC906">
        <v>-1.7925678169729901E-2</v>
      </c>
    </row>
    <row r="907" spans="1:31" x14ac:dyDescent="0.2">
      <c r="A907">
        <v>2016</v>
      </c>
      <c r="B907">
        <v>1</v>
      </c>
      <c r="C907" t="s">
        <v>326</v>
      </c>
      <c r="D907">
        <v>1.80520924531775</v>
      </c>
      <c r="E907">
        <v>4.8372890369186797E-3</v>
      </c>
      <c r="F907">
        <v>8.9935502208472599E-4</v>
      </c>
      <c r="G907">
        <v>0.116623946105247</v>
      </c>
      <c r="H907">
        <v>3.4917622647114198E-2</v>
      </c>
      <c r="I907">
        <v>-5.36097967918737E-2</v>
      </c>
      <c r="J907">
        <v>2.4332588020431901E-2</v>
      </c>
      <c r="K907">
        <v>-1.6441477893559799E-2</v>
      </c>
      <c r="L907">
        <v>-5.5276218007290497E-2</v>
      </c>
      <c r="M907">
        <v>2.8776114569908501E-2</v>
      </c>
      <c r="N907">
        <v>-1.06423427488675E-2</v>
      </c>
      <c r="O907">
        <v>-3.7975050374947E-2</v>
      </c>
      <c r="P907">
        <v>4.1339687971768402E-2</v>
      </c>
      <c r="Q907">
        <v>1.16150902591515E-2</v>
      </c>
      <c r="R907">
        <v>2.3989663178310499E-3</v>
      </c>
      <c r="S907">
        <v>-3.2630936571037602E-3</v>
      </c>
      <c r="T907">
        <v>-2.5638133623934301E-2</v>
      </c>
      <c r="U907">
        <v>9.2237023544338506E-3</v>
      </c>
      <c r="V907">
        <v>-7.3127005964603101E-3</v>
      </c>
      <c r="W907">
        <v>2.7401833506085298E-3</v>
      </c>
      <c r="X907">
        <v>-8.2684998785422697E-4</v>
      </c>
      <c r="Y907">
        <v>-2.5564914059947302E-2</v>
      </c>
      <c r="Z907">
        <v>-4.6778927492124303E-3</v>
      </c>
      <c r="AA907">
        <v>3.5356917542712203E-2</v>
      </c>
      <c r="AB907">
        <v>-1.8118541289128399E-3</v>
      </c>
      <c r="AC907">
        <v>9.1653445315264496E-4</v>
      </c>
    </row>
    <row r="908" spans="1:31" x14ac:dyDescent="0.2">
      <c r="A908">
        <v>2016</v>
      </c>
      <c r="B908">
        <v>0</v>
      </c>
      <c r="C908" t="s">
        <v>485</v>
      </c>
      <c r="D908">
        <v>-1.04688812228601</v>
      </c>
      <c r="E908">
        <v>5.7820982022354804E-3</v>
      </c>
      <c r="F908">
        <v>1.9306689694291001E-4</v>
      </c>
      <c r="G908">
        <v>-7.4050386636571597E-2</v>
      </c>
      <c r="H908">
        <v>-5.3642900989986798E-3</v>
      </c>
      <c r="I908">
        <v>-2.6237892498656899E-2</v>
      </c>
      <c r="J908">
        <v>2.7634866247861999E-2</v>
      </c>
      <c r="K908">
        <v>1.44820375361793E-2</v>
      </c>
      <c r="L908">
        <v>-1.2153096541406999E-2</v>
      </c>
      <c r="M908">
        <v>2.2423303629097299E-3</v>
      </c>
      <c r="N908">
        <v>1.2741626992793799E-2</v>
      </c>
      <c r="O908">
        <v>3.4787861065536801E-3</v>
      </c>
      <c r="P908">
        <v>1.95876835372726E-2</v>
      </c>
      <c r="Q908">
        <v>7.5403587074836902E-3</v>
      </c>
      <c r="R908">
        <v>6.2103848190930497E-4</v>
      </c>
      <c r="S908">
        <v>2.4772033255981499E-2</v>
      </c>
      <c r="T908">
        <v>7.1044763309180197E-3</v>
      </c>
      <c r="U908">
        <v>-1.74999771244107E-4</v>
      </c>
      <c r="V908">
        <v>1.76198720028574E-2</v>
      </c>
      <c r="W908">
        <v>-2.8059991056293501E-2</v>
      </c>
      <c r="X908">
        <v>1.41556805255223E-2</v>
      </c>
      <c r="Y908">
        <v>-1.9339979489181099E-3</v>
      </c>
      <c r="Z908">
        <v>9.6733734314145906E-3</v>
      </c>
      <c r="AA908">
        <v>-3.7500840843462798E-3</v>
      </c>
      <c r="AB908">
        <v>-4.3277194026988099E-3</v>
      </c>
      <c r="AC908">
        <v>-8.9916420068083605E-3</v>
      </c>
    </row>
    <row r="909" spans="1:31" x14ac:dyDescent="0.2">
      <c r="A909">
        <v>2016</v>
      </c>
      <c r="B909">
        <v>0</v>
      </c>
      <c r="C909" t="s">
        <v>175</v>
      </c>
      <c r="D909">
        <v>-0.54786688026726504</v>
      </c>
      <c r="E909">
        <v>3.1317509169058101E-2</v>
      </c>
      <c r="F909">
        <v>2.4112779452561999E-4</v>
      </c>
      <c r="G909">
        <v>-9.1927244365964694E-2</v>
      </c>
      <c r="H909">
        <v>1.73314050462035E-2</v>
      </c>
      <c r="I909">
        <v>-2.1588461950939501E-2</v>
      </c>
      <c r="J909">
        <v>-9.2335898684475608E-3</v>
      </c>
      <c r="K909">
        <v>5.6224166873755704E-3</v>
      </c>
      <c r="L909">
        <v>-1.39052164506953E-2</v>
      </c>
      <c r="M909">
        <v>1.35125473704528E-2</v>
      </c>
      <c r="N909">
        <v>-3.8467715278286997E-2</v>
      </c>
      <c r="O909">
        <v>-2.4168765914783601E-2</v>
      </c>
      <c r="P909">
        <v>6.4128885504600597E-3</v>
      </c>
      <c r="Q909">
        <v>-1.1991945287467001E-3</v>
      </c>
      <c r="R909">
        <v>-1.26338714903192E-3</v>
      </c>
      <c r="S909" s="1">
        <v>2.9770631591990799E-5</v>
      </c>
      <c r="T909">
        <v>4.1261379965489399E-3</v>
      </c>
      <c r="U909">
        <v>-2.8655575685936503E-4</v>
      </c>
      <c r="V909">
        <v>-3.7195937667554501E-3</v>
      </c>
      <c r="W909">
        <v>-2.9099737394312698E-4</v>
      </c>
      <c r="X909">
        <v>-8.4635177651953795E-3</v>
      </c>
      <c r="Y909">
        <v>-1.1764500713942199E-2</v>
      </c>
      <c r="Z909">
        <v>2.6485410196563498E-3</v>
      </c>
      <c r="AA909">
        <v>2.56365855121145E-2</v>
      </c>
      <c r="AB909">
        <v>7.50562664362876E-2</v>
      </c>
      <c r="AC909">
        <v>3.30421146893048E-3</v>
      </c>
    </row>
    <row r="910" spans="1:31" x14ac:dyDescent="0.2">
      <c r="A910">
        <v>2016</v>
      </c>
      <c r="B910">
        <v>0</v>
      </c>
      <c r="C910" t="s">
        <v>489</v>
      </c>
      <c r="D910">
        <v>-0.65952579916744902</v>
      </c>
      <c r="E910">
        <v>9.7509677901692904E-3</v>
      </c>
      <c r="F910">
        <v>1.09145048056982E-4</v>
      </c>
      <c r="G910">
        <v>-6.0763663061212697E-2</v>
      </c>
      <c r="H910">
        <v>8.4909760173892106E-3</v>
      </c>
      <c r="I910">
        <v>6.7390409735883601E-3</v>
      </c>
      <c r="J910">
        <v>-3.21693748383854E-3</v>
      </c>
      <c r="K910">
        <v>7.6770851757018699E-3</v>
      </c>
      <c r="L910">
        <v>-4.41605584623787E-3</v>
      </c>
      <c r="M910">
        <v>6.5823434370264004E-3</v>
      </c>
      <c r="N910">
        <v>-2.0848088364694801E-3</v>
      </c>
      <c r="O910">
        <v>-1.1559838001233501E-2</v>
      </c>
      <c r="P910">
        <v>-1.3548750130847701E-2</v>
      </c>
      <c r="Q910">
        <v>-1.5072138412810399E-2</v>
      </c>
      <c r="R910">
        <v>1.2315770250751E-2</v>
      </c>
      <c r="S910">
        <v>-5.0016934628234304E-3</v>
      </c>
      <c r="T910">
        <v>8.2433387218052902E-3</v>
      </c>
      <c r="U910">
        <v>-1.08238025746508E-2</v>
      </c>
      <c r="V910">
        <v>-2.2142429668850799E-2</v>
      </c>
      <c r="W910">
        <v>-4.5795580384919501E-3</v>
      </c>
      <c r="X910">
        <v>-4.0378278695460098E-3</v>
      </c>
      <c r="Y910">
        <v>-6.6074587569249898E-3</v>
      </c>
      <c r="Z910">
        <v>2.79017559440277E-2</v>
      </c>
      <c r="AA910">
        <v>1.25778112639695E-2</v>
      </c>
      <c r="AB910">
        <v>2.1488379972918101E-3</v>
      </c>
      <c r="AC910">
        <v>1.22298110450146E-2</v>
      </c>
    </row>
    <row r="911" spans="1:31" x14ac:dyDescent="0.2">
      <c r="A911">
        <v>2016</v>
      </c>
      <c r="B911">
        <v>0</v>
      </c>
      <c r="C911" t="s">
        <v>457</v>
      </c>
      <c r="D911">
        <v>-1.21941959133124</v>
      </c>
      <c r="E911">
        <v>1.27964602318893E-2</v>
      </c>
      <c r="F911">
        <v>6.4964331518854799E-4</v>
      </c>
      <c r="G911">
        <v>-0.12887650345568</v>
      </c>
      <c r="H911">
        <v>7.5305512955835896E-3</v>
      </c>
      <c r="I911">
        <v>3.2388744319755199E-2</v>
      </c>
      <c r="J911">
        <v>8.0351650747484404E-3</v>
      </c>
      <c r="K911">
        <v>-6.5242325102996199E-2</v>
      </c>
      <c r="L911">
        <v>-1.0907061957594799E-2</v>
      </c>
      <c r="M911">
        <v>8.7487155697219994E-3</v>
      </c>
      <c r="N911">
        <v>5.1585101102378699E-3</v>
      </c>
      <c r="O911">
        <v>6.9572578673700097E-3</v>
      </c>
      <c r="P911">
        <v>1.7024108430886701E-2</v>
      </c>
      <c r="Q911">
        <v>-4.2377997654292399E-2</v>
      </c>
      <c r="R911">
        <v>-3.6615212934342899E-3</v>
      </c>
      <c r="S911">
        <v>2.27947189507764E-3</v>
      </c>
      <c r="T911">
        <v>1.6515590868831899E-2</v>
      </c>
      <c r="U911">
        <v>1.9812760039111298E-3</v>
      </c>
      <c r="V911">
        <v>6.8609996981634697E-2</v>
      </c>
      <c r="W911">
        <v>2.87207155633332E-4</v>
      </c>
      <c r="X911">
        <v>-3.1248124274644899E-2</v>
      </c>
      <c r="Y911">
        <v>-6.5543665060462403E-3</v>
      </c>
      <c r="Z911">
        <v>-1.13542213812339E-2</v>
      </c>
      <c r="AA911">
        <v>-5.7218686959809402E-3</v>
      </c>
      <c r="AB911">
        <v>5.6794866493714395E-4</v>
      </c>
      <c r="AC911">
        <v>-3.2067830620206003E-2</v>
      </c>
    </row>
    <row r="912" spans="1:31" x14ac:dyDescent="0.2">
      <c r="A912">
        <v>2016</v>
      </c>
      <c r="B912">
        <v>0</v>
      </c>
      <c r="C912" t="s">
        <v>552</v>
      </c>
      <c r="D912">
        <v>-0.74510596618507596</v>
      </c>
      <c r="E912">
        <v>4.1864795197753399E-3</v>
      </c>
      <c r="F912" s="1">
        <v>6.1227304727323604E-5</v>
      </c>
      <c r="G912">
        <v>-4.4799884074958399E-2</v>
      </c>
      <c r="H912">
        <v>6.3159770028943197E-3</v>
      </c>
      <c r="I912">
        <v>1.13740815196306E-2</v>
      </c>
      <c r="J912">
        <v>4.1349580126991102E-3</v>
      </c>
      <c r="K912">
        <v>7.7424524223959597E-3</v>
      </c>
      <c r="L912">
        <v>-1.1092430271535799E-2</v>
      </c>
      <c r="M912">
        <v>1.22044342260384E-2</v>
      </c>
      <c r="N912">
        <v>-1.2881780459867999E-3</v>
      </c>
      <c r="O912">
        <v>5.4658302452826896E-3</v>
      </c>
      <c r="P912">
        <v>2.7117340906884298E-3</v>
      </c>
      <c r="Q912">
        <v>1.9431615077336299E-4</v>
      </c>
      <c r="R912">
        <v>1.72319670688995E-3</v>
      </c>
      <c r="S912">
        <v>1.8370821520267899E-3</v>
      </c>
      <c r="T912">
        <v>5.4786990759708E-3</v>
      </c>
      <c r="U912">
        <v>-5.0425488920910998E-3</v>
      </c>
      <c r="V912">
        <v>-1.83775744037061E-2</v>
      </c>
      <c r="W912">
        <v>-3.3066517447931602E-3</v>
      </c>
      <c r="X912">
        <v>7.2495142321532501E-3</v>
      </c>
      <c r="Y912">
        <v>-1.4820233622335499E-2</v>
      </c>
      <c r="Z912">
        <v>7.0716081224948997E-3</v>
      </c>
      <c r="AA912">
        <v>-5.8354927606916601E-3</v>
      </c>
      <c r="AB912">
        <v>-1.2621493694037901E-3</v>
      </c>
      <c r="AC912">
        <v>7.9726690544767095E-3</v>
      </c>
    </row>
    <row r="913" spans="1:29" x14ac:dyDescent="0.2">
      <c r="A913">
        <v>2016</v>
      </c>
      <c r="B913">
        <v>0</v>
      </c>
      <c r="C913" t="s">
        <v>452</v>
      </c>
      <c r="D913">
        <v>-0.937632398842837</v>
      </c>
      <c r="E913">
        <v>8.5370135206951896E-3</v>
      </c>
      <c r="F913">
        <v>2.1648138216555699E-4</v>
      </c>
      <c r="G913">
        <v>-8.0745311180950893E-2</v>
      </c>
      <c r="H913">
        <v>-1.6426962667318201E-2</v>
      </c>
      <c r="I913">
        <v>1.6866568781120601E-2</v>
      </c>
      <c r="J913">
        <v>-4.7828520661901998E-3</v>
      </c>
      <c r="K913">
        <v>9.2952775185410792E-3</v>
      </c>
      <c r="L913">
        <v>1.16243419367534E-2</v>
      </c>
      <c r="M913">
        <v>-2.6401269648556498E-3</v>
      </c>
      <c r="N913">
        <v>1.4562040184116E-2</v>
      </c>
      <c r="O913">
        <v>4.2630602763223399E-3</v>
      </c>
      <c r="P913">
        <v>2.7471251777235701E-2</v>
      </c>
      <c r="Q913">
        <v>1.2532101215998801E-2</v>
      </c>
      <c r="R913">
        <v>9.5087399249816403E-3</v>
      </c>
      <c r="S913">
        <v>3.6417559526404401E-2</v>
      </c>
      <c r="T913">
        <v>1.23387062193484E-2</v>
      </c>
      <c r="U913">
        <v>-1.03076545509542E-2</v>
      </c>
      <c r="V913">
        <v>-3.33730102650001E-2</v>
      </c>
      <c r="W913">
        <v>-4.1596939377804697E-2</v>
      </c>
      <c r="X913">
        <v>1.0275564364677E-2</v>
      </c>
      <c r="Y913">
        <v>1.12542228641441E-3</v>
      </c>
      <c r="Z913">
        <v>1.52956824392027E-2</v>
      </c>
      <c r="AA913">
        <v>-3.8167360010960402E-3</v>
      </c>
      <c r="AB913">
        <v>-1.0340346883807501E-3</v>
      </c>
      <c r="AC913">
        <v>1.4930198473253499E-2</v>
      </c>
    </row>
    <row r="914" spans="1:29" x14ac:dyDescent="0.2">
      <c r="A914">
        <v>2016</v>
      </c>
      <c r="B914">
        <v>1</v>
      </c>
      <c r="C914" t="s">
        <v>320</v>
      </c>
      <c r="D914">
        <v>1.5217852340884299</v>
      </c>
      <c r="E914">
        <v>1.07487558543666E-2</v>
      </c>
      <c r="F914">
        <v>1.0715933912854201E-3</v>
      </c>
      <c r="G914">
        <v>0.147089616133108</v>
      </c>
      <c r="H914">
        <v>-1.0087671716169999E-2</v>
      </c>
      <c r="I914">
        <v>7.2245301758569594E-2</v>
      </c>
      <c r="J914">
        <v>-2.1167386666590998E-3</v>
      </c>
      <c r="K914">
        <v>-2.1020903519292599E-2</v>
      </c>
      <c r="L914">
        <v>3.6875919757615501E-4</v>
      </c>
      <c r="M914">
        <v>-3.6037036558464103E-2</v>
      </c>
      <c r="N914">
        <v>1.61006936013799E-2</v>
      </c>
      <c r="O914">
        <v>6.7699187428783801E-3</v>
      </c>
      <c r="P914">
        <v>3.8938729317599403E-2</v>
      </c>
      <c r="Q914">
        <v>4.79741524986431E-3</v>
      </c>
      <c r="R914">
        <v>2.2209776530254501E-2</v>
      </c>
      <c r="S914">
        <v>5.5973510533065998E-2</v>
      </c>
      <c r="T914">
        <v>-1.54779246547972E-2</v>
      </c>
      <c r="U914">
        <v>-3.4537827859549002E-2</v>
      </c>
      <c r="V914">
        <v>-2.26787635225255E-2</v>
      </c>
      <c r="W914">
        <v>-6.1377731513365702E-2</v>
      </c>
      <c r="X914">
        <v>5.0412345947997497E-2</v>
      </c>
      <c r="Y914">
        <v>2.9452210308234399E-2</v>
      </c>
      <c r="Z914">
        <v>3.1563607159820803E-2</v>
      </c>
      <c r="AA914">
        <v>-8.6299673284567294E-3</v>
      </c>
      <c r="AB914">
        <v>-3.4135796336177198E-3</v>
      </c>
      <c r="AC914">
        <v>1.1170173357698401E-2</v>
      </c>
    </row>
    <row r="915" spans="1:29" x14ac:dyDescent="0.2">
      <c r="A915">
        <v>2016</v>
      </c>
      <c r="B915">
        <v>0</v>
      </c>
      <c r="C915" t="s">
        <v>135</v>
      </c>
      <c r="D915">
        <v>-0.42952341902417501</v>
      </c>
      <c r="E915">
        <v>1.01829982209539E-2</v>
      </c>
      <c r="F915" s="1">
        <v>4.5397221756514301E-5</v>
      </c>
      <c r="G915">
        <v>-4.04571443622554E-2</v>
      </c>
      <c r="H915">
        <v>-1.32161819840286E-2</v>
      </c>
      <c r="I915">
        <v>6.9589999217313202E-3</v>
      </c>
      <c r="J915">
        <v>1.3032047789783899E-2</v>
      </c>
      <c r="K915">
        <v>3.70704853119089E-3</v>
      </c>
      <c r="L915">
        <v>1.02144876659696E-2</v>
      </c>
      <c r="M915">
        <v>1.2088539436727701E-3</v>
      </c>
      <c r="N915">
        <v>5.4607903292666696E-3</v>
      </c>
      <c r="O915">
        <v>-4.9468837158277903E-3</v>
      </c>
      <c r="P915">
        <v>-2.6704240497438501E-2</v>
      </c>
      <c r="Q915">
        <v>1.11114002385198E-2</v>
      </c>
      <c r="R915">
        <v>6.8163902058315899E-3</v>
      </c>
      <c r="S915">
        <v>-1.3462437837437301E-2</v>
      </c>
      <c r="T915" s="1">
        <v>5.9467425919823301E-5</v>
      </c>
      <c r="U915">
        <v>-6.8198629564723903E-3</v>
      </c>
      <c r="V915">
        <v>-4.0969246661482104E-3</v>
      </c>
      <c r="W915">
        <v>1.3143301302154299E-2</v>
      </c>
      <c r="X915">
        <v>9.1671495594680696E-4</v>
      </c>
      <c r="Y915">
        <v>-1.4810846709010601E-3</v>
      </c>
      <c r="Z915">
        <v>1.0461133478784699E-3</v>
      </c>
      <c r="AA915">
        <v>4.9933094677429204E-3</v>
      </c>
      <c r="AB915">
        <v>-4.4771165547577898E-3</v>
      </c>
      <c r="AC915">
        <v>3.31388710220904E-3</v>
      </c>
    </row>
    <row r="916" spans="1:29" x14ac:dyDescent="0.2">
      <c r="A916">
        <v>2016</v>
      </c>
      <c r="B916">
        <v>1</v>
      </c>
      <c r="C916" t="s">
        <v>155</v>
      </c>
      <c r="D916">
        <v>1.67607209714007</v>
      </c>
      <c r="E916">
        <v>4.5419493606894103E-2</v>
      </c>
      <c r="F916">
        <v>6.36752142999509E-3</v>
      </c>
      <c r="G916">
        <v>0.33855118259848899</v>
      </c>
      <c r="H916">
        <v>-8.77389114805147E-2</v>
      </c>
      <c r="I916">
        <v>-1.3193969185624099E-2</v>
      </c>
      <c r="J916">
        <v>-2.7215072355808001E-2</v>
      </c>
      <c r="K916">
        <v>6.3374959836025604E-2</v>
      </c>
      <c r="L916">
        <v>0.118168452477943</v>
      </c>
      <c r="M916">
        <v>0.238623385096672</v>
      </c>
      <c r="N916">
        <v>-1.7778521027389398E-2</v>
      </c>
      <c r="O916">
        <v>-9.4921235575872606E-2</v>
      </c>
      <c r="P916">
        <v>-0.105269117293265</v>
      </c>
      <c r="Q916">
        <v>2.6653518997640201E-2</v>
      </c>
      <c r="R916">
        <v>1.60455751174979E-2</v>
      </c>
      <c r="S916">
        <v>-6.7486804462390899E-3</v>
      </c>
      <c r="T916">
        <v>7.8831700166868204E-2</v>
      </c>
      <c r="U916">
        <v>-4.1541405068952399E-3</v>
      </c>
      <c r="V916">
        <v>8.0727702352504805E-3</v>
      </c>
      <c r="W916">
        <v>8.4034973511058902E-3</v>
      </c>
      <c r="X916">
        <v>7.7385260315543398E-3</v>
      </c>
      <c r="Y916">
        <v>-0.24062550556444101</v>
      </c>
      <c r="Z916">
        <v>-7.4403325746075404E-3</v>
      </c>
      <c r="AA916">
        <v>9.8181876823949299E-2</v>
      </c>
      <c r="AB916">
        <v>-1.29377675854475E-3</v>
      </c>
      <c r="AC916">
        <v>-1.3916711388259201E-2</v>
      </c>
    </row>
    <row r="917" spans="1:29" x14ac:dyDescent="0.2">
      <c r="A917">
        <v>2016</v>
      </c>
      <c r="B917">
        <v>0</v>
      </c>
      <c r="C917" t="s">
        <v>541</v>
      </c>
      <c r="D917">
        <v>-0.83505582394357902</v>
      </c>
      <c r="E917">
        <v>1.09032515731197E-2</v>
      </c>
      <c r="F917">
        <v>2.0969566782885499E-4</v>
      </c>
      <c r="G917">
        <v>-8.1411267621004799E-2</v>
      </c>
      <c r="H917">
        <v>1.09150939196546E-2</v>
      </c>
      <c r="I917">
        <v>1.18654230639071E-2</v>
      </c>
      <c r="J917">
        <v>-5.7797961551814599E-3</v>
      </c>
      <c r="K917">
        <v>9.5949227464935897E-3</v>
      </c>
      <c r="L917">
        <v>-1.45112039732003E-2</v>
      </c>
      <c r="M917">
        <v>1.7755396102606699E-3</v>
      </c>
      <c r="N917">
        <v>-6.3313807465902403E-3</v>
      </c>
      <c r="O917">
        <v>1.0508894577745599E-2</v>
      </c>
      <c r="P917">
        <v>2.1023957276783099E-2</v>
      </c>
      <c r="Q917">
        <v>1.5068187647625101E-3</v>
      </c>
      <c r="R917">
        <v>1.29016389828213E-2</v>
      </c>
      <c r="S917">
        <v>3.27807681649206E-2</v>
      </c>
      <c r="T917">
        <v>1.02685250226979E-2</v>
      </c>
      <c r="U917">
        <v>-1.4098346604065301E-2</v>
      </c>
      <c r="V917">
        <v>-2.17522474841805E-2</v>
      </c>
      <c r="W917">
        <v>-4.25930987714431E-2</v>
      </c>
      <c r="X917">
        <v>-1.7478679996537402E-2</v>
      </c>
      <c r="Y917">
        <v>-1.11516661690016E-3</v>
      </c>
      <c r="Z917">
        <v>3.1190526798780201E-2</v>
      </c>
      <c r="AA917">
        <v>-1.1523307504710501E-2</v>
      </c>
      <c r="AB917">
        <v>-8.1504588222418798E-3</v>
      </c>
      <c r="AC917">
        <v>8.58225736159203E-3</v>
      </c>
    </row>
    <row r="918" spans="1:29" x14ac:dyDescent="0.2">
      <c r="A918">
        <v>2016</v>
      </c>
      <c r="B918">
        <v>1</v>
      </c>
      <c r="C918" t="s">
        <v>95</v>
      </c>
      <c r="D918">
        <v>2.0033152061595101</v>
      </c>
      <c r="E918">
        <v>5.31390910914526E-3</v>
      </c>
      <c r="F918">
        <v>1.5413953239708899E-3</v>
      </c>
      <c r="G918">
        <v>0.13558091452450299</v>
      </c>
      <c r="H918">
        <v>-3.5955806463306803E-2</v>
      </c>
      <c r="I918">
        <v>-3.2351206537131499E-2</v>
      </c>
      <c r="J918">
        <v>1.9133347032182699E-2</v>
      </c>
      <c r="K918">
        <v>-1.9811283415933901E-2</v>
      </c>
      <c r="L918">
        <v>2.5822432404772899E-2</v>
      </c>
      <c r="M918">
        <v>2.5901051298298301E-2</v>
      </c>
      <c r="N918">
        <v>5.3083855500400999E-3</v>
      </c>
      <c r="O918">
        <v>-5.73112193779419E-3</v>
      </c>
      <c r="P918">
        <v>1.11233128101121E-2</v>
      </c>
      <c r="Q918">
        <v>3.1517666305492402E-2</v>
      </c>
      <c r="R918">
        <v>-4.8764881481636697E-3</v>
      </c>
      <c r="S918">
        <v>9.5541311832455303E-2</v>
      </c>
      <c r="T918">
        <v>-2.34870087630757E-2</v>
      </c>
      <c r="U918">
        <v>3.3004109656140602E-3</v>
      </c>
      <c r="V918">
        <v>-1.9411444647699199E-3</v>
      </c>
      <c r="W918">
        <v>-8.3540921330557502E-2</v>
      </c>
      <c r="X918">
        <v>-6.1853886155603102E-3</v>
      </c>
      <c r="Y918">
        <v>-2.4179525606712202E-2</v>
      </c>
      <c r="Z918">
        <v>-2.68160716082292E-2</v>
      </c>
      <c r="AA918">
        <v>5.5958470615163399E-3</v>
      </c>
      <c r="AB918">
        <v>-4.6359659723111298E-3</v>
      </c>
      <c r="AC918">
        <v>-4.8627602268206402E-3</v>
      </c>
    </row>
    <row r="919" spans="1:29" x14ac:dyDescent="0.2">
      <c r="A919">
        <v>2016</v>
      </c>
      <c r="B919">
        <v>0</v>
      </c>
      <c r="C919" t="s">
        <v>142</v>
      </c>
      <c r="D919">
        <v>-0.93967205489366001</v>
      </c>
      <c r="E919">
        <v>1.2040685381443801E-2</v>
      </c>
      <c r="F919">
        <v>3.0830035567136602E-4</v>
      </c>
      <c r="G919">
        <v>-9.6335626795364601E-2</v>
      </c>
      <c r="H919">
        <v>2.8327023434231699E-2</v>
      </c>
      <c r="I919">
        <v>-6.5585092662938299E-2</v>
      </c>
      <c r="J919">
        <v>-1.7122173793983099E-2</v>
      </c>
      <c r="K919">
        <v>1.45428800225396E-2</v>
      </c>
      <c r="L919">
        <v>-1.7690755206756101E-2</v>
      </c>
      <c r="M919">
        <v>6.3605837659781997E-3</v>
      </c>
      <c r="N919">
        <v>-8.8846840272190798E-3</v>
      </c>
      <c r="O919">
        <v>2.1823528365891399E-2</v>
      </c>
      <c r="P919">
        <v>-2.64662193739972E-3</v>
      </c>
      <c r="Q919">
        <v>5.2272674347610196E-3</v>
      </c>
      <c r="R919">
        <v>-1.2125949559749201E-2</v>
      </c>
      <c r="S919">
        <v>-2.1407838277124801E-2</v>
      </c>
      <c r="T919">
        <v>1.31822148787386E-2</v>
      </c>
      <c r="U919">
        <v>2.1038624011001601E-2</v>
      </c>
      <c r="V919">
        <v>1.92577175221526E-2</v>
      </c>
      <c r="W919">
        <v>2.15150296542462E-2</v>
      </c>
      <c r="X919">
        <v>1.2803428831884E-2</v>
      </c>
      <c r="Y919">
        <v>-5.8193930960221104E-3</v>
      </c>
      <c r="Z919">
        <v>-1.1112797155039199E-2</v>
      </c>
      <c r="AA919">
        <v>-2.4108363595373501E-2</v>
      </c>
      <c r="AB919">
        <v>-1.30352397637395E-3</v>
      </c>
      <c r="AC919">
        <v>-1.12518992988718E-2</v>
      </c>
    </row>
    <row r="920" spans="1:29" x14ac:dyDescent="0.2">
      <c r="A920">
        <v>2016</v>
      </c>
      <c r="B920">
        <v>1</v>
      </c>
      <c r="C920" t="s">
        <v>450</v>
      </c>
      <c r="D920">
        <v>1.43914267984888</v>
      </c>
      <c r="E920">
        <v>1.32668045771381E-2</v>
      </c>
      <c r="F920">
        <v>1.10440601920288E-3</v>
      </c>
      <c r="G920">
        <v>0.15480436615447499</v>
      </c>
      <c r="H920">
        <v>-4.9354328588449799E-2</v>
      </c>
      <c r="I920">
        <v>-2.85272981532541E-2</v>
      </c>
      <c r="J920">
        <v>-4.1560975350679E-2</v>
      </c>
      <c r="K920">
        <v>-1.4384070848865799E-2</v>
      </c>
      <c r="L920">
        <v>8.4601973399036301E-2</v>
      </c>
      <c r="M920">
        <v>-1.05069145372807E-2</v>
      </c>
      <c r="N920">
        <v>6.3254018485720404E-3</v>
      </c>
      <c r="O920">
        <v>-2.6938235001228501E-2</v>
      </c>
      <c r="P920">
        <v>-8.6667922251967802E-2</v>
      </c>
      <c r="Q920">
        <v>8.6045983976443197E-2</v>
      </c>
      <c r="R920">
        <v>-7.7877845004696101E-3</v>
      </c>
      <c r="S920">
        <v>1.7450987561802799E-3</v>
      </c>
      <c r="T920">
        <v>-5.9818115971947599E-3</v>
      </c>
      <c r="U920">
        <v>1.33692507758624E-2</v>
      </c>
      <c r="V920">
        <v>5.05714956050234E-2</v>
      </c>
      <c r="W920">
        <v>6.1627805175239903E-3</v>
      </c>
      <c r="X920" s="1">
        <v>-5.1973611959877302E-5</v>
      </c>
      <c r="Y920">
        <v>1.15309868171963E-2</v>
      </c>
      <c r="Z920">
        <v>-2.6268639564687401E-2</v>
      </c>
      <c r="AA920">
        <v>2.8108830451124299E-2</v>
      </c>
      <c r="AB920">
        <v>9.3350109602175404E-3</v>
      </c>
      <c r="AC920">
        <v>-1.9635369441282101E-2</v>
      </c>
    </row>
    <row r="921" spans="1:29" x14ac:dyDescent="0.2">
      <c r="A921">
        <v>2016</v>
      </c>
      <c r="B921">
        <v>0</v>
      </c>
      <c r="C921" t="s">
        <v>270</v>
      </c>
      <c r="D921">
        <v>-0.95818906720182495</v>
      </c>
      <c r="E921">
        <v>4.0289288914382403E-2</v>
      </c>
      <c r="F921">
        <v>1.1213459972839899E-3</v>
      </c>
      <c r="G921">
        <v>-0.18328058044759499</v>
      </c>
      <c r="H921">
        <v>-2.0163121066786201E-2</v>
      </c>
      <c r="I921">
        <v>1.1507825921670999E-2</v>
      </c>
      <c r="J921">
        <v>-2.1124095351598799E-3</v>
      </c>
      <c r="K921">
        <v>-4.3444885622202098E-2</v>
      </c>
      <c r="L921">
        <v>2.4025685938031002E-2</v>
      </c>
      <c r="M921">
        <v>-0.11235180552559899</v>
      </c>
      <c r="N921">
        <v>-3.7102614675954097E-2</v>
      </c>
      <c r="O921">
        <v>4.93616960962397E-2</v>
      </c>
      <c r="P921">
        <v>1.30650561132356E-2</v>
      </c>
      <c r="Q921">
        <v>-2.6869348686817201E-3</v>
      </c>
      <c r="R921">
        <v>-3.30273560966763E-2</v>
      </c>
      <c r="S921">
        <v>2.7778306743131199E-3</v>
      </c>
      <c r="T921">
        <v>-4.3527050010375802E-2</v>
      </c>
      <c r="U921">
        <v>2.6367389535015998E-2</v>
      </c>
      <c r="V921">
        <v>-1.6120644976447301E-2</v>
      </c>
      <c r="W921">
        <v>5.2520510788945504E-3</v>
      </c>
      <c r="X921">
        <v>2.52825816054431E-2</v>
      </c>
      <c r="Y921">
        <v>0.103348521673594</v>
      </c>
      <c r="Z921">
        <v>-2.38338515556158E-2</v>
      </c>
      <c r="AA921">
        <v>-4.7572824732825397E-2</v>
      </c>
      <c r="AB921">
        <v>4.4720260669480802E-2</v>
      </c>
      <c r="AC921">
        <v>-9.8014256055684295E-3</v>
      </c>
    </row>
    <row r="922" spans="1:29" x14ac:dyDescent="0.2">
      <c r="A922">
        <v>2016</v>
      </c>
      <c r="B922">
        <v>1</v>
      </c>
      <c r="C922" t="s">
        <v>160</v>
      </c>
      <c r="D922">
        <v>1.21620851178705</v>
      </c>
      <c r="E922">
        <v>3.1445965377685903E-2</v>
      </c>
      <c r="F922">
        <v>1.6140958531408399E-3</v>
      </c>
      <c r="G922">
        <v>0.203943788215035</v>
      </c>
      <c r="H922">
        <v>-1.6437215348296601E-2</v>
      </c>
      <c r="I922">
        <v>5.6172366191833203E-2</v>
      </c>
      <c r="J922">
        <v>3.0976101184462899E-2</v>
      </c>
      <c r="K922">
        <v>-2.1236700023593801E-2</v>
      </c>
      <c r="L922">
        <v>-7.8215899221021606E-3</v>
      </c>
      <c r="M922">
        <v>8.4409773773083999E-4</v>
      </c>
      <c r="N922">
        <v>4.6527186056900503E-2</v>
      </c>
      <c r="O922">
        <v>4.92119532526199E-2</v>
      </c>
      <c r="P922">
        <v>1.8924632080452999E-2</v>
      </c>
      <c r="Q922">
        <v>2.1550460114521799E-2</v>
      </c>
      <c r="R922">
        <v>-1.3626205422983199E-3</v>
      </c>
      <c r="S922">
        <v>8.1900173792742899E-3</v>
      </c>
      <c r="T922">
        <v>-1.2198833955630199E-2</v>
      </c>
      <c r="U922">
        <v>-2.39593972182214E-3</v>
      </c>
      <c r="V922">
        <v>5.5895957202794699E-3</v>
      </c>
      <c r="W922">
        <v>-1.01165244490089E-2</v>
      </c>
      <c r="X922">
        <v>2.9656843417698802E-4</v>
      </c>
      <c r="Y922">
        <v>-1.7220597864458401E-3</v>
      </c>
      <c r="Z922">
        <v>1.02983497479049E-2</v>
      </c>
      <c r="AA922">
        <v>-4.3932685511978799E-2</v>
      </c>
      <c r="AB922">
        <v>0.138964087441067</v>
      </c>
      <c r="AC922">
        <v>6.2820923944925996E-3</v>
      </c>
    </row>
    <row r="923" spans="1:29" x14ac:dyDescent="0.2">
      <c r="A923">
        <v>2016</v>
      </c>
      <c r="B923">
        <v>1</v>
      </c>
      <c r="C923" t="s">
        <v>383</v>
      </c>
      <c r="D923">
        <v>1.8458671516762</v>
      </c>
      <c r="E923">
        <v>3.4847227795264397E-2</v>
      </c>
      <c r="F923">
        <v>6.9745061130107996E-3</v>
      </c>
      <c r="G923">
        <v>0.32376015374511002</v>
      </c>
      <c r="H923">
        <v>-0.12388983837267099</v>
      </c>
      <c r="I923">
        <v>2.3771214784254699E-4</v>
      </c>
      <c r="J923">
        <v>-1.8927658402299999E-2</v>
      </c>
      <c r="K923">
        <v>-3.6566344680501399E-2</v>
      </c>
      <c r="L923">
        <v>0.155902876693569</v>
      </c>
      <c r="M923">
        <v>0.100878658809477</v>
      </c>
      <c r="N923">
        <v>1.02575847064979E-2</v>
      </c>
      <c r="O923">
        <v>0.192485672084862</v>
      </c>
      <c r="P923">
        <v>-8.2272629984627699E-2</v>
      </c>
      <c r="Q923">
        <v>2.2731178024084701E-2</v>
      </c>
      <c r="R923">
        <v>1.6766906165107402E-2</v>
      </c>
      <c r="S923">
        <v>2.4002290317873199E-2</v>
      </c>
      <c r="T923">
        <v>-2.9234660426576999E-3</v>
      </c>
      <c r="U923">
        <v>-1.4995217680698E-2</v>
      </c>
      <c r="V923">
        <v>-1.4319316567785401E-2</v>
      </c>
      <c r="W923">
        <v>-2.64360922562283E-2</v>
      </c>
      <c r="X923">
        <v>-1.8149711365805E-2</v>
      </c>
      <c r="Y923">
        <v>-9.7982139059947598E-2</v>
      </c>
      <c r="Z923">
        <v>7.7608232651321203E-3</v>
      </c>
      <c r="AA923">
        <v>-0.193597733021455</v>
      </c>
      <c r="AB923">
        <v>-1.26774868503753E-2</v>
      </c>
      <c r="AC923">
        <v>-5.666980030851E-3</v>
      </c>
    </row>
    <row r="924" spans="1:29" x14ac:dyDescent="0.2">
      <c r="A924">
        <v>2016</v>
      </c>
      <c r="B924">
        <v>1</v>
      </c>
      <c r="C924" t="s">
        <v>101</v>
      </c>
      <c r="D924">
        <v>1.7370460606965299</v>
      </c>
      <c r="E924">
        <v>7.2779948037937497E-3</v>
      </c>
      <c r="F924">
        <v>1.1627018234503001E-3</v>
      </c>
      <c r="G924">
        <v>0.13781421025631399</v>
      </c>
      <c r="H924">
        <v>-7.68873564573887E-2</v>
      </c>
      <c r="I924">
        <v>-3.8139913323219997E-2</v>
      </c>
      <c r="J924">
        <v>3.5785740959629699E-2</v>
      </c>
      <c r="K924">
        <v>-1.9013522080227802E-2</v>
      </c>
      <c r="L924">
        <v>8.0323414660241593E-2</v>
      </c>
      <c r="M924">
        <v>-1.28646528354987E-2</v>
      </c>
      <c r="N924">
        <v>-8.5021938722837503E-3</v>
      </c>
      <c r="O924" s="1">
        <v>-6.78489571740632E-5</v>
      </c>
      <c r="P924">
        <v>-6.5752995673161493E-2</v>
      </c>
      <c r="Q924">
        <v>1.5080251090224E-2</v>
      </c>
      <c r="R924">
        <v>-9.4805360380648997E-4</v>
      </c>
      <c r="S924">
        <v>-3.4134937802091897E-2</v>
      </c>
      <c r="T924">
        <v>-1.7942617854156399E-2</v>
      </c>
      <c r="U924">
        <v>1.99665655107981E-2</v>
      </c>
      <c r="V924">
        <v>-7.1893581883223003E-3</v>
      </c>
      <c r="W924">
        <v>3.1896608749857898E-2</v>
      </c>
      <c r="X924">
        <v>-4.7353749345502199E-3</v>
      </c>
      <c r="Y924">
        <v>1.53262712743262E-2</v>
      </c>
      <c r="Z924">
        <v>-1.2306472678258599E-2</v>
      </c>
      <c r="AA924">
        <v>6.3491620928105301E-4</v>
      </c>
      <c r="AB924">
        <v>-3.48729021112567E-3</v>
      </c>
      <c r="AC924">
        <v>2.78521011825198E-3</v>
      </c>
    </row>
    <row r="925" spans="1:29" x14ac:dyDescent="0.2">
      <c r="A925">
        <v>2016</v>
      </c>
      <c r="B925">
        <v>0</v>
      </c>
      <c r="C925" t="s">
        <v>545</v>
      </c>
      <c r="D925">
        <v>-0.852614252542228</v>
      </c>
      <c r="E925">
        <v>5.3410107967350202E-3</v>
      </c>
      <c r="F925">
        <v>1.07144631087872E-4</v>
      </c>
      <c r="G925">
        <v>-5.7949199560697398E-2</v>
      </c>
      <c r="H925">
        <v>-7.9858265684096506E-3</v>
      </c>
      <c r="I925">
        <v>-1.6948933332329299E-2</v>
      </c>
      <c r="J925">
        <v>1.28174642633932E-3</v>
      </c>
      <c r="K925">
        <v>1.0268949922307201E-2</v>
      </c>
      <c r="L925">
        <v>7.2682412744876001E-3</v>
      </c>
      <c r="M925">
        <v>-5.1752087569004804E-3</v>
      </c>
      <c r="N925">
        <v>-7.1058625632927398E-3</v>
      </c>
      <c r="O925">
        <v>2.3166048014298699E-2</v>
      </c>
      <c r="P925">
        <v>5.0862909305205897E-3</v>
      </c>
      <c r="Q925">
        <v>2.95218611849524E-3</v>
      </c>
      <c r="R925">
        <v>-1.02726517515802E-4</v>
      </c>
      <c r="S925">
        <v>5.4056458564911E-3</v>
      </c>
      <c r="T925">
        <v>1.18419714913644E-2</v>
      </c>
      <c r="U925">
        <v>3.3565784725971199E-4</v>
      </c>
      <c r="V925">
        <v>-1.01123969543394E-2</v>
      </c>
      <c r="W925">
        <v>-7.2524633445388599E-3</v>
      </c>
      <c r="X925">
        <v>-7.4941333025405196E-3</v>
      </c>
      <c r="Y925">
        <v>6.2454945302469703E-3</v>
      </c>
      <c r="Z925">
        <v>4.0892432375429803E-3</v>
      </c>
      <c r="AA925">
        <v>-2.0600460140957899E-2</v>
      </c>
      <c r="AB925">
        <v>6.6440136691078601E-3</v>
      </c>
      <c r="AC925">
        <v>4.7459091488383596E-3</v>
      </c>
    </row>
    <row r="926" spans="1:29" x14ac:dyDescent="0.2">
      <c r="A926">
        <v>2016</v>
      </c>
      <c r="B926">
        <v>0</v>
      </c>
      <c r="C926" t="s">
        <v>334</v>
      </c>
      <c r="D926">
        <v>-0.56810913246224204</v>
      </c>
      <c r="E926">
        <v>1.1542180956133E-2</v>
      </c>
      <c r="F926" s="1">
        <v>9.3395838077285097E-5</v>
      </c>
      <c r="G926">
        <v>-5.7023779098606502E-2</v>
      </c>
      <c r="H926">
        <v>-7.5350311367706796E-4</v>
      </c>
      <c r="I926">
        <v>-5.1584123483889503E-4</v>
      </c>
      <c r="J926">
        <v>1.6188958239706602E-2</v>
      </c>
      <c r="K926">
        <v>7.1674816034128699E-3</v>
      </c>
      <c r="L926">
        <v>-5.64170374308973E-3</v>
      </c>
      <c r="M926">
        <v>-3.2560746715162202E-2</v>
      </c>
      <c r="N926">
        <v>-3.9207331904155696E-3</v>
      </c>
      <c r="O926">
        <v>-1.60812224904008E-3</v>
      </c>
      <c r="P926">
        <v>-9.2325832145131008E-3</v>
      </c>
      <c r="Q926">
        <v>4.6505700599201098E-4</v>
      </c>
      <c r="R926">
        <v>-1.6713177836223499E-2</v>
      </c>
      <c r="S926">
        <v>-5.0228997559673898E-4</v>
      </c>
      <c r="T926">
        <v>2.9374758059189702E-3</v>
      </c>
      <c r="U926">
        <v>1.4624551303157599E-2</v>
      </c>
      <c r="V926">
        <v>7.1299393081344304E-3</v>
      </c>
      <c r="W926">
        <v>3.3727184743687902E-3</v>
      </c>
      <c r="X926">
        <v>-1.74642644572893E-2</v>
      </c>
      <c r="Y926">
        <v>3.56369602060694E-2</v>
      </c>
      <c r="Z926">
        <v>-7.6254272722876999E-3</v>
      </c>
      <c r="AA926">
        <v>1.9033987096024399E-3</v>
      </c>
      <c r="AB926">
        <v>-1.2935328046334099E-4</v>
      </c>
      <c r="AC926">
        <v>-5.2897609445233496E-4</v>
      </c>
    </row>
    <row r="927" spans="1:29" x14ac:dyDescent="0.2">
      <c r="A927">
        <v>2016</v>
      </c>
      <c r="B927">
        <v>0</v>
      </c>
      <c r="C927" t="s">
        <v>169</v>
      </c>
      <c r="D927">
        <v>-1.17439942880346</v>
      </c>
      <c r="E927">
        <v>3.0925412229551599E-2</v>
      </c>
      <c r="F927">
        <v>1.4408040978684199E-3</v>
      </c>
      <c r="G927">
        <v>-0.195283579756518</v>
      </c>
      <c r="H927">
        <v>-5.4526442216800197E-2</v>
      </c>
      <c r="I927">
        <v>1.099367375746E-2</v>
      </c>
      <c r="J927">
        <v>1.0509668415215201E-2</v>
      </c>
      <c r="K927">
        <v>-5.6811278241965503E-2</v>
      </c>
      <c r="L927">
        <v>6.1201252300170997E-2</v>
      </c>
      <c r="M927">
        <v>-9.7660731790053606E-2</v>
      </c>
      <c r="N927">
        <v>8.5309802906329196E-2</v>
      </c>
      <c r="O927">
        <v>5.2836698095158799E-2</v>
      </c>
      <c r="P927">
        <v>-2.9088134810768499E-2</v>
      </c>
      <c r="Q927">
        <v>9.1131855207395793E-3</v>
      </c>
      <c r="R927">
        <v>-2.5850436988129502E-3</v>
      </c>
      <c r="S927">
        <v>-2.9254825403184199E-2</v>
      </c>
      <c r="T927">
        <v>-5.2930127343944797E-2</v>
      </c>
      <c r="U927">
        <v>3.1852505992482601E-3</v>
      </c>
      <c r="V927">
        <v>-1.2946967352951E-2</v>
      </c>
      <c r="W927">
        <v>2.64468105331849E-2</v>
      </c>
      <c r="X927">
        <v>-1.3871196898088999E-3</v>
      </c>
      <c r="Y927">
        <v>9.0592374456664598E-2</v>
      </c>
      <c r="Z927">
        <v>2.84063788247798E-3</v>
      </c>
      <c r="AA927">
        <v>-5.0578016459244403E-2</v>
      </c>
      <c r="AB927">
        <v>-6.4323680349674603E-2</v>
      </c>
      <c r="AC927">
        <v>-2.0992272993227899E-2</v>
      </c>
    </row>
    <row r="928" spans="1:29" x14ac:dyDescent="0.2">
      <c r="A928">
        <v>2016</v>
      </c>
      <c r="B928">
        <v>0</v>
      </c>
      <c r="C928" t="s">
        <v>248</v>
      </c>
      <c r="D928">
        <v>-0.57735386341815198</v>
      </c>
      <c r="E928">
        <v>1.53853355608037E-2</v>
      </c>
      <c r="F928">
        <v>1.29632162097915E-4</v>
      </c>
      <c r="G928">
        <v>-6.7096962471290197E-2</v>
      </c>
      <c r="H928">
        <v>6.13206867043179E-3</v>
      </c>
      <c r="I928">
        <v>-1.62891077959753E-2</v>
      </c>
      <c r="J928">
        <v>-6.2000570221975599E-3</v>
      </c>
      <c r="K928">
        <v>6.8218900380158098E-3</v>
      </c>
      <c r="L928">
        <v>4.9184800474345305E-4</v>
      </c>
      <c r="M928">
        <v>3.3517189643816501E-3</v>
      </c>
      <c r="N928">
        <v>-4.6902775836184303E-2</v>
      </c>
      <c r="O928">
        <v>2.8179933061107799E-3</v>
      </c>
      <c r="P928">
        <v>-1.3491058217704599E-2</v>
      </c>
      <c r="Q928">
        <v>-4.8183684918612401E-3</v>
      </c>
      <c r="R928">
        <v>9.2561544528352805E-3</v>
      </c>
      <c r="S928">
        <v>5.9351883029957796E-3</v>
      </c>
      <c r="T928">
        <v>4.3838461948919596E-3</v>
      </c>
      <c r="U928">
        <v>-1.3492359645760701E-2</v>
      </c>
      <c r="V928">
        <v>-8.3798551687401801E-3</v>
      </c>
      <c r="W928">
        <v>-7.9249239782537406E-3</v>
      </c>
      <c r="X928">
        <v>3.9119133516243697E-3</v>
      </c>
      <c r="Y928">
        <v>-3.5097173343502201E-3</v>
      </c>
      <c r="Z928">
        <v>1.08794185658751E-2</v>
      </c>
      <c r="AA928">
        <v>-2.4562072392419801E-3</v>
      </c>
      <c r="AB928">
        <v>2.8022984143058299E-2</v>
      </c>
      <c r="AC928">
        <v>3.1785441038659902E-3</v>
      </c>
    </row>
    <row r="929" spans="1:35" x14ac:dyDescent="0.2">
      <c r="A929">
        <v>2016</v>
      </c>
      <c r="B929">
        <v>0</v>
      </c>
      <c r="C929" t="s">
        <v>392</v>
      </c>
      <c r="D929">
        <v>-0.61722228442982596</v>
      </c>
      <c r="E929">
        <v>1.1037811312293399E-2</v>
      </c>
      <c r="F929">
        <v>1.06918404422658E-4</v>
      </c>
      <c r="G929">
        <v>-6.0560543382908498E-2</v>
      </c>
      <c r="H929">
        <v>-4.9998869940714704E-3</v>
      </c>
      <c r="I929">
        <v>-4.44035200161231E-3</v>
      </c>
      <c r="J929">
        <v>3.41137213555541E-3</v>
      </c>
      <c r="K929">
        <v>6.8308137408363201E-3</v>
      </c>
      <c r="L929">
        <v>-3.0958616995360199E-3</v>
      </c>
      <c r="M929">
        <v>2.2331109188865501E-3</v>
      </c>
      <c r="N929">
        <v>-1.5671121812758398E-2</v>
      </c>
      <c r="O929">
        <v>2.3561843103328101E-3</v>
      </c>
      <c r="P929">
        <v>-1.8448186197411901E-2</v>
      </c>
      <c r="Q929">
        <v>-8.4855499340116304E-3</v>
      </c>
      <c r="R929">
        <v>1.3587565555188299E-2</v>
      </c>
      <c r="S929" s="1">
        <v>-4.04712948234948E-5</v>
      </c>
      <c r="T929">
        <v>5.6553538484171804E-3</v>
      </c>
      <c r="U929">
        <v>1.1985624800655199E-3</v>
      </c>
      <c r="V929">
        <v>8.3599098601179894E-3</v>
      </c>
      <c r="W929">
        <v>1.8833002767143099E-4</v>
      </c>
      <c r="X929">
        <v>-8.2505940160043402E-3</v>
      </c>
      <c r="Y929">
        <v>-6.2139985447682699E-4</v>
      </c>
      <c r="Z929" s="1">
        <v>4.6689770520125602E-5</v>
      </c>
      <c r="AA929">
        <v>-2.3749621652560198E-3</v>
      </c>
      <c r="AB929">
        <v>3.5514261519776499E-4</v>
      </c>
      <c r="AC929">
        <v>-4.4920130543012003E-3</v>
      </c>
    </row>
    <row r="930" spans="1:35" x14ac:dyDescent="0.2">
      <c r="A930">
        <v>2016</v>
      </c>
      <c r="B930">
        <v>1</v>
      </c>
      <c r="C930" t="s">
        <v>290</v>
      </c>
      <c r="D930">
        <v>1.0231620430986801</v>
      </c>
      <c r="E930">
        <v>4.1463774492817497E-2</v>
      </c>
      <c r="F930">
        <v>1.3615505809981101E-3</v>
      </c>
      <c r="G930">
        <v>0.198623780820497</v>
      </c>
      <c r="H930">
        <v>-1.30540719664794E-2</v>
      </c>
      <c r="I930">
        <v>2.61527635624921E-3</v>
      </c>
      <c r="J930">
        <v>1.0381400382317101E-2</v>
      </c>
      <c r="K930">
        <v>5.0230735288379701E-2</v>
      </c>
      <c r="L930">
        <v>1.47762048300237E-2</v>
      </c>
      <c r="M930">
        <v>1.5482352296140301E-3</v>
      </c>
      <c r="N930">
        <v>-5.8867799399516703E-3</v>
      </c>
      <c r="O930">
        <v>0.13171324443829899</v>
      </c>
      <c r="P930">
        <v>-3.78071330759506E-2</v>
      </c>
      <c r="Q930">
        <v>1.3016694268442801E-3</v>
      </c>
      <c r="R930">
        <v>2.6034722784615601E-2</v>
      </c>
      <c r="S930">
        <v>-1.6173748228768901E-2</v>
      </c>
      <c r="T930">
        <v>-1.3698848479014199E-2</v>
      </c>
      <c r="U930">
        <v>-3.4059468712386902E-2</v>
      </c>
      <c r="V930">
        <v>3.10890625205506E-2</v>
      </c>
      <c r="W930">
        <v>5.7515092906345096E-3</v>
      </c>
      <c r="X930">
        <v>-1.9847117904939399E-2</v>
      </c>
      <c r="Y930">
        <v>6.5215264399536303E-4</v>
      </c>
      <c r="Z930">
        <v>4.0762786617574299E-2</v>
      </c>
      <c r="AA930">
        <v>-0.13754766322894901</v>
      </c>
      <c r="AB930">
        <v>-1.2162557520620201E-2</v>
      </c>
      <c r="AC930">
        <v>-2.08056310680815E-2</v>
      </c>
      <c r="AG930" s="1"/>
    </row>
    <row r="931" spans="1:35" x14ac:dyDescent="0.2">
      <c r="A931">
        <v>2016</v>
      </c>
      <c r="B931">
        <v>1</v>
      </c>
      <c r="C931" t="s">
        <v>393</v>
      </c>
      <c r="D931">
        <v>1.0612608009173099</v>
      </c>
      <c r="E931">
        <v>1.60633462993315E-2</v>
      </c>
      <c r="F931">
        <v>5.6226049536101E-4</v>
      </c>
      <c r="G931">
        <v>0.12598592983951101</v>
      </c>
      <c r="H931">
        <v>-3.3530208433573898E-2</v>
      </c>
      <c r="I931">
        <v>6.4295253205989597E-2</v>
      </c>
      <c r="J931">
        <v>-3.02146155433968E-2</v>
      </c>
      <c r="K931">
        <v>5.4421057214998902E-2</v>
      </c>
      <c r="L931">
        <v>5.1351428945826803E-2</v>
      </c>
      <c r="M931">
        <v>-2.43645197765129E-2</v>
      </c>
      <c r="N931">
        <v>3.85108468201893E-2</v>
      </c>
      <c r="O931">
        <v>-2.3330714505753001E-2</v>
      </c>
      <c r="P931">
        <v>-3.0324049916581199E-2</v>
      </c>
      <c r="Q931">
        <v>1.17826188878009E-2</v>
      </c>
      <c r="R931">
        <v>1.9775132256878901E-2</v>
      </c>
      <c r="S931">
        <v>2.44981178883939E-2</v>
      </c>
      <c r="T931">
        <v>-6.6478732861321704E-3</v>
      </c>
      <c r="U931">
        <v>-2.4535162016133399E-2</v>
      </c>
      <c r="V931">
        <v>-1.9519451444732E-3</v>
      </c>
      <c r="W931">
        <v>-3.2864363161561702E-2</v>
      </c>
      <c r="X931">
        <v>1.94009469505874E-3</v>
      </c>
      <c r="Y931">
        <v>2.17311275692567E-2</v>
      </c>
      <c r="Z931">
        <v>3.1497626295680002E-2</v>
      </c>
      <c r="AA931">
        <v>2.53245056389917E-2</v>
      </c>
      <c r="AB931">
        <v>1.9441590496190701E-2</v>
      </c>
      <c r="AC931">
        <v>6.0013010112867802E-3</v>
      </c>
    </row>
    <row r="932" spans="1:35" x14ac:dyDescent="0.2">
      <c r="A932">
        <v>2016</v>
      </c>
      <c r="B932">
        <v>0</v>
      </c>
      <c r="C932" t="s">
        <v>34</v>
      </c>
      <c r="D932">
        <v>-0.84319995749556897</v>
      </c>
      <c r="E932">
        <v>1.0702307595911099E-2</v>
      </c>
      <c r="F932">
        <v>2.1055979428376899E-4</v>
      </c>
      <c r="G932">
        <v>-8.1432011825640499E-2</v>
      </c>
      <c r="H932">
        <v>2.6279267242602301E-2</v>
      </c>
      <c r="I932">
        <v>-2.5713259115896201E-2</v>
      </c>
      <c r="J932">
        <v>-2.7483648312554499E-2</v>
      </c>
      <c r="K932">
        <v>-3.9368871439311601E-2</v>
      </c>
      <c r="L932">
        <v>-1.40441872606365E-2</v>
      </c>
      <c r="M932">
        <v>-8.5170853131705093E-3</v>
      </c>
      <c r="N932">
        <v>-3.0526904602851498E-2</v>
      </c>
      <c r="O932">
        <v>5.0942725115004396E-3</v>
      </c>
      <c r="P932">
        <v>8.5833406690795106E-3</v>
      </c>
      <c r="Q932">
        <v>9.0869429700830597E-3</v>
      </c>
      <c r="R932">
        <v>-3.7547937332382598E-3</v>
      </c>
      <c r="S932">
        <v>-1.74541135414325E-2</v>
      </c>
      <c r="T932">
        <v>1.7526771460395999E-2</v>
      </c>
      <c r="U932">
        <v>3.5590891142015702E-3</v>
      </c>
      <c r="V932">
        <v>-3.0942200271759299E-3</v>
      </c>
      <c r="W932">
        <v>1.6327975720499599E-2</v>
      </c>
      <c r="X932">
        <v>-7.0829738444182899E-3</v>
      </c>
      <c r="Y932">
        <v>1.1626891609296299E-2</v>
      </c>
      <c r="Z932">
        <v>1.4840771460188701E-3</v>
      </c>
      <c r="AA932">
        <v>-5.3917347011141698E-3</v>
      </c>
      <c r="AB932">
        <v>1.1910247298178901E-2</v>
      </c>
      <c r="AC932">
        <v>2.33642442777329E-3</v>
      </c>
    </row>
    <row r="933" spans="1:35" x14ac:dyDescent="0.2">
      <c r="A933">
        <v>2016</v>
      </c>
      <c r="B933">
        <v>1</v>
      </c>
      <c r="C933" t="s">
        <v>496</v>
      </c>
      <c r="D933">
        <v>1.05568810643848</v>
      </c>
      <c r="E933">
        <v>1.69268801338316E-2</v>
      </c>
      <c r="F933">
        <v>5.8502239789905001E-4</v>
      </c>
      <c r="G933">
        <v>0.128725888912432</v>
      </c>
      <c r="H933">
        <v>-1.9506229228417799E-3</v>
      </c>
      <c r="I933">
        <v>4.5492849525368704E-3</v>
      </c>
      <c r="J933">
        <v>5.6143359396511302E-3</v>
      </c>
      <c r="K933">
        <v>5.4444717104176601E-2</v>
      </c>
      <c r="L933">
        <v>6.1083430794519203E-3</v>
      </c>
      <c r="M933">
        <v>1.07596939799485E-2</v>
      </c>
      <c r="N933">
        <v>1.54809774090538E-3</v>
      </c>
      <c r="O933">
        <v>-2.0385782012007098E-2</v>
      </c>
      <c r="P933">
        <v>-4.4984707970623802E-2</v>
      </c>
      <c r="Q933">
        <v>-2.09187199841787E-3</v>
      </c>
      <c r="R933">
        <v>-5.3173207059494E-3</v>
      </c>
      <c r="S933">
        <v>-5.3230801771839198E-2</v>
      </c>
      <c r="T933">
        <v>-2.15503448315051E-2</v>
      </c>
      <c r="U933">
        <v>6.1144783993472597E-3</v>
      </c>
      <c r="V933">
        <v>-3.21344414427382E-2</v>
      </c>
      <c r="W933">
        <v>5.9050132093434897E-2</v>
      </c>
      <c r="X933">
        <v>3.8145718060569302E-2</v>
      </c>
      <c r="Y933">
        <v>-1.40904608361106E-2</v>
      </c>
      <c r="Z933">
        <v>-1.7328771075625301E-2</v>
      </c>
      <c r="AA933">
        <v>1.6520678822594202E-2</v>
      </c>
      <c r="AB933">
        <v>-3.56643480153434E-3</v>
      </c>
      <c r="AC933">
        <v>1.54624782490106E-2</v>
      </c>
    </row>
    <row r="934" spans="1:35" x14ac:dyDescent="0.2">
      <c r="A934">
        <v>2016</v>
      </c>
      <c r="B934">
        <v>1</v>
      </c>
      <c r="C934" t="s">
        <v>136</v>
      </c>
      <c r="D934">
        <v>1.70108778368526</v>
      </c>
      <c r="E934">
        <v>7.9932889115397494E-3</v>
      </c>
      <c r="F934">
        <v>1.1797547913984701E-3</v>
      </c>
      <c r="G934">
        <v>0.14150072670321301</v>
      </c>
      <c r="H934">
        <v>-2.1262826123164401E-2</v>
      </c>
      <c r="I934">
        <v>8.1153340499785995E-2</v>
      </c>
      <c r="J934">
        <v>4.6892952909177402E-2</v>
      </c>
      <c r="K934">
        <v>-2.3245202813114599E-2</v>
      </c>
      <c r="L934">
        <v>-9.3422949258536205E-3</v>
      </c>
      <c r="M934">
        <v>1.57344963622424E-2</v>
      </c>
      <c r="N934">
        <v>-4.52478119401881E-2</v>
      </c>
      <c r="O934">
        <v>-2.9354537046857301E-3</v>
      </c>
      <c r="P934">
        <v>3.8777324647709097E-2</v>
      </c>
      <c r="Q934">
        <v>-3.7588490360909499E-2</v>
      </c>
      <c r="R934">
        <v>-9.3341767057039306E-3</v>
      </c>
      <c r="S934">
        <v>8.25564074513635E-3</v>
      </c>
      <c r="T934">
        <v>-2.6387488206775198E-2</v>
      </c>
      <c r="U934">
        <v>7.1958730379244303E-3</v>
      </c>
      <c r="V934">
        <v>-5.4164201417305803E-3</v>
      </c>
      <c r="W934">
        <v>-6.1402912109708102E-3</v>
      </c>
      <c r="X934">
        <v>-1.5777850425526599E-3</v>
      </c>
      <c r="Y934">
        <v>-1.8578869206101099E-2</v>
      </c>
      <c r="Z934">
        <v>-4.1658814329307899E-3</v>
      </c>
      <c r="AA934">
        <v>3.51023805689576E-3</v>
      </c>
      <c r="AB934">
        <v>9.1342460561848696E-3</v>
      </c>
      <c r="AC934">
        <v>1.39827798622728E-3</v>
      </c>
    </row>
    <row r="935" spans="1:35" x14ac:dyDescent="0.2">
      <c r="A935">
        <v>2016</v>
      </c>
      <c r="B935">
        <v>0</v>
      </c>
      <c r="C935" t="s">
        <v>342</v>
      </c>
      <c r="D935">
        <v>-0.82499086917449405</v>
      </c>
      <c r="E935">
        <v>1.25977378564606E-2</v>
      </c>
      <c r="F935">
        <v>2.3597639121407301E-4</v>
      </c>
      <c r="G935">
        <v>-8.6559157695521804E-2</v>
      </c>
      <c r="H935">
        <v>-1.3432914738573601E-2</v>
      </c>
      <c r="I935">
        <v>9.2173400181009193E-3</v>
      </c>
      <c r="J935">
        <v>-2.96828785821428E-3</v>
      </c>
      <c r="K935">
        <v>5.9214197833592297E-3</v>
      </c>
      <c r="L935">
        <v>1.6534090964814001E-2</v>
      </c>
      <c r="M935">
        <v>-1.47197327448465E-3</v>
      </c>
      <c r="N935">
        <v>2.6437406393393901E-2</v>
      </c>
      <c r="O935">
        <v>-7.59055851819405E-3</v>
      </c>
      <c r="P935">
        <v>-1.04420886691532E-2</v>
      </c>
      <c r="Q935">
        <v>3.8177805931788999E-3</v>
      </c>
      <c r="R935">
        <v>-5.99870370419507E-2</v>
      </c>
      <c r="S935">
        <v>6.8437865247263198E-3</v>
      </c>
      <c r="T935">
        <v>8.8459794216724803E-3</v>
      </c>
      <c r="U935">
        <v>5.5524146364159997E-2</v>
      </c>
      <c r="V935">
        <v>-2.2947091406747201E-2</v>
      </c>
      <c r="W935">
        <v>1.08141777785967E-2</v>
      </c>
      <c r="X935">
        <v>-2.42088972697022E-3</v>
      </c>
      <c r="Y935">
        <v>1.71918835086253E-3</v>
      </c>
      <c r="Z935">
        <v>-5.2025153892033098E-2</v>
      </c>
      <c r="AA935">
        <v>7.4290294299077199E-3</v>
      </c>
      <c r="AB935">
        <v>1.0555710419426E-2</v>
      </c>
      <c r="AC935">
        <v>1.26076674291998E-2</v>
      </c>
    </row>
    <row r="936" spans="1:35" x14ac:dyDescent="0.2">
      <c r="A936">
        <v>2016</v>
      </c>
      <c r="B936">
        <v>0</v>
      </c>
      <c r="C936" t="s">
        <v>484</v>
      </c>
      <c r="D936">
        <v>-0.308254930558368</v>
      </c>
      <c r="E936">
        <v>1.2437577878619301E-2</v>
      </c>
      <c r="F936" s="1">
        <v>2.8020360078316799E-5</v>
      </c>
      <c r="G936">
        <v>-3.2143917423857499E-2</v>
      </c>
      <c r="H936">
        <v>-5.71348985086223E-3</v>
      </c>
      <c r="I936">
        <v>-4.5091872355007504E-3</v>
      </c>
      <c r="J936">
        <v>5.3248954119481896E-3</v>
      </c>
      <c r="K936">
        <v>2.3584478741222798E-3</v>
      </c>
      <c r="L936">
        <v>1.53815925618747E-3</v>
      </c>
      <c r="M936">
        <v>-1.7339049702342901E-2</v>
      </c>
      <c r="N936">
        <v>-2.8049353113338399E-3</v>
      </c>
      <c r="O936">
        <v>3.0272602039347501E-3</v>
      </c>
      <c r="P936">
        <v>-7.5332006928883304E-3</v>
      </c>
      <c r="Q936">
        <v>5.3822847520404796E-3</v>
      </c>
      <c r="R936">
        <v>2.2666225684804899E-3</v>
      </c>
      <c r="S936">
        <v>-4.01927138993994E-4</v>
      </c>
      <c r="T936">
        <v>1.6365438164455601E-3</v>
      </c>
      <c r="U936">
        <v>1.9286014717221399E-3</v>
      </c>
      <c r="V936">
        <v>-9.1936298265922999E-4</v>
      </c>
      <c r="W936">
        <v>8.8214637236449795E-4</v>
      </c>
      <c r="X936">
        <v>-1.7459201631742999E-2</v>
      </c>
      <c r="Y936">
        <v>1.99012847966532E-2</v>
      </c>
      <c r="Z936">
        <v>-1.4725691603015901E-3</v>
      </c>
      <c r="AA936">
        <v>-2.9634089626065299E-3</v>
      </c>
      <c r="AB936">
        <v>1.60923172366303E-4</v>
      </c>
      <c r="AC936">
        <v>9.46125933252663E-4</v>
      </c>
    </row>
    <row r="937" spans="1:35" x14ac:dyDescent="0.2">
      <c r="A937">
        <v>2016</v>
      </c>
      <c r="B937">
        <v>0</v>
      </c>
      <c r="C937" t="s">
        <v>15</v>
      </c>
      <c r="D937">
        <v>-0.67321026736567002</v>
      </c>
      <c r="E937">
        <v>1.1682017368230199E-2</v>
      </c>
      <c r="F937">
        <v>1.37247259630512E-4</v>
      </c>
      <c r="G937">
        <v>-6.79835333842497E-2</v>
      </c>
      <c r="H937">
        <v>2.6753603489662402E-2</v>
      </c>
      <c r="I937">
        <v>1.3903770652688001E-3</v>
      </c>
      <c r="J937">
        <v>-4.38433711941104E-2</v>
      </c>
      <c r="K937">
        <v>1.1419723791744199E-2</v>
      </c>
      <c r="L937">
        <v>-4.3333162390833902E-4</v>
      </c>
      <c r="M937">
        <v>4.4175203101498896E-3</v>
      </c>
      <c r="N937">
        <v>-4.7266888245342297E-3</v>
      </c>
      <c r="O937">
        <v>9.2100341104062906E-3</v>
      </c>
      <c r="P937">
        <v>-2.3739111300583499E-2</v>
      </c>
      <c r="Q937">
        <v>-2.2391697481285999E-3</v>
      </c>
      <c r="R937">
        <v>-2.9989285300059199E-4</v>
      </c>
      <c r="S937">
        <v>-7.35052390848578E-3</v>
      </c>
      <c r="T937">
        <v>-2.2986397334421298E-2</v>
      </c>
      <c r="U937">
        <v>2.3862982937828299E-3</v>
      </c>
      <c r="V937">
        <v>6.8698932026876902E-4</v>
      </c>
      <c r="W937">
        <v>5.7791523081788497E-3</v>
      </c>
      <c r="X937">
        <v>1.0175560998018601E-3</v>
      </c>
      <c r="Y937">
        <v>-5.2877635929676203E-3</v>
      </c>
      <c r="Z937">
        <v>2.9597262071130303E-4</v>
      </c>
      <c r="AA937">
        <v>-9.56476061513724E-3</v>
      </c>
      <c r="AB937">
        <v>3.0495639273434199E-3</v>
      </c>
      <c r="AC937">
        <v>-4.5700467048516696E-3</v>
      </c>
    </row>
    <row r="938" spans="1:35" x14ac:dyDescent="0.2">
      <c r="A938">
        <v>2016</v>
      </c>
      <c r="B938">
        <v>0</v>
      </c>
      <c r="C938" t="s">
        <v>103</v>
      </c>
      <c r="D938">
        <v>-0.79709810840761297</v>
      </c>
      <c r="E938">
        <v>3.9971141162890196E-3</v>
      </c>
      <c r="F938" s="1">
        <v>6.8298261941596996E-5</v>
      </c>
      <c r="G938">
        <v>-4.6823070674879903E-2</v>
      </c>
      <c r="H938">
        <v>5.25350148339007E-3</v>
      </c>
      <c r="I938">
        <v>-2.33870286862316E-2</v>
      </c>
      <c r="J938">
        <v>-2.22562917384426E-2</v>
      </c>
      <c r="K938">
        <v>9.5946817414841404E-3</v>
      </c>
      <c r="L938">
        <v>9.9476105355543291E-3</v>
      </c>
      <c r="M938">
        <v>3.53236250215231E-3</v>
      </c>
      <c r="N938">
        <v>-1.0082347542380901E-2</v>
      </c>
      <c r="O938">
        <v>1.60495543106294E-3</v>
      </c>
      <c r="P938">
        <v>-1.2888122437263999E-2</v>
      </c>
      <c r="Q938">
        <v>-3.2465181209302102E-3</v>
      </c>
      <c r="R938">
        <v>3.6279310803605802E-3</v>
      </c>
      <c r="S938">
        <v>2.85764143124617E-3</v>
      </c>
      <c r="T938">
        <v>1.1957737221093501E-2</v>
      </c>
      <c r="U938">
        <v>-4.7232593429057303E-3</v>
      </c>
      <c r="V938">
        <v>-8.2774272686141296E-3</v>
      </c>
      <c r="W938">
        <v>-4.2943913879956103E-3</v>
      </c>
      <c r="X938">
        <v>-1.17321532549263E-3</v>
      </c>
      <c r="Y938">
        <v>-2.5265060861344099E-3</v>
      </c>
      <c r="Z938">
        <v>4.8691391542308596E-3</v>
      </c>
      <c r="AA938">
        <v>-1.5804944466695299E-3</v>
      </c>
      <c r="AB938">
        <v>4.2213103080457198E-3</v>
      </c>
      <c r="AC938">
        <v>2.9743439682470398E-3</v>
      </c>
      <c r="AE938" s="1"/>
    </row>
    <row r="939" spans="1:35" x14ac:dyDescent="0.2">
      <c r="A939">
        <v>2016</v>
      </c>
      <c r="B939">
        <v>1</v>
      </c>
      <c r="C939" t="s">
        <v>173</v>
      </c>
      <c r="D939">
        <v>1.4256673905097601</v>
      </c>
      <c r="E939">
        <v>2.6550328176024401E-2</v>
      </c>
      <c r="F939">
        <v>2.1644878251796001E-3</v>
      </c>
      <c r="G939">
        <v>0.21865024324346799</v>
      </c>
      <c r="H939">
        <v>-0.12254238534874901</v>
      </c>
      <c r="I939">
        <v>-2.7763227454914E-2</v>
      </c>
      <c r="J939">
        <v>5.1524560727293098E-2</v>
      </c>
      <c r="K939">
        <v>6.2473480607473299E-2</v>
      </c>
      <c r="L939">
        <v>0.12803117189635899</v>
      </c>
      <c r="M939">
        <v>-1.8563098007398499E-2</v>
      </c>
      <c r="N939">
        <v>1.92620470558208E-2</v>
      </c>
      <c r="O939">
        <v>-3.6549251569708702E-2</v>
      </c>
      <c r="P939">
        <v>-9.8895480265233301E-2</v>
      </c>
      <c r="Q939">
        <v>-5.6829921075576502E-2</v>
      </c>
      <c r="R939">
        <v>1.33186943314208E-2</v>
      </c>
      <c r="S939">
        <v>-2.1273332401886402E-2</v>
      </c>
      <c r="T939">
        <v>7.2922072042234304E-2</v>
      </c>
      <c r="U939">
        <v>-7.7259466292906604E-3</v>
      </c>
      <c r="V939">
        <v>-1.2867726780519599E-3</v>
      </c>
      <c r="W939">
        <v>1.9841116127415601E-2</v>
      </c>
      <c r="X939">
        <v>-1.4981575948161499E-2</v>
      </c>
      <c r="Y939">
        <v>2.2409942304288201E-2</v>
      </c>
      <c r="Z939">
        <v>4.8419710205941597E-3</v>
      </c>
      <c r="AA939">
        <v>3.9072246639123502E-2</v>
      </c>
      <c r="AB939">
        <v>3.05966029562947E-4</v>
      </c>
      <c r="AC939">
        <v>-6.16251902318352E-2</v>
      </c>
    </row>
    <row r="940" spans="1:35" x14ac:dyDescent="0.2">
      <c r="A940">
        <v>2016</v>
      </c>
      <c r="B940">
        <v>0</v>
      </c>
      <c r="C940" t="s">
        <v>94</v>
      </c>
      <c r="D940">
        <v>-0.57794623570169301</v>
      </c>
      <c r="E940">
        <v>2.1753887738891899E-2</v>
      </c>
      <c r="F940">
        <v>1.85382876184884E-4</v>
      </c>
      <c r="G940">
        <v>-8.0243383217303801E-2</v>
      </c>
      <c r="H940">
        <v>-3.3131776790039298E-4</v>
      </c>
      <c r="I940">
        <v>1.0317988517188801E-2</v>
      </c>
      <c r="J940">
        <v>2.7764472543030301E-3</v>
      </c>
      <c r="K940">
        <v>-2.0833580749137201E-2</v>
      </c>
      <c r="L940">
        <v>-3.6340223556981599E-3</v>
      </c>
      <c r="M940">
        <v>-2.9488009034039399E-2</v>
      </c>
      <c r="N940">
        <v>6.2385829721942998E-4</v>
      </c>
      <c r="O940">
        <v>1.04382394666526E-2</v>
      </c>
      <c r="P940">
        <v>8.0315652677889898E-3</v>
      </c>
      <c r="Q940">
        <v>1.58517977896111E-2</v>
      </c>
      <c r="R940">
        <v>1.81511100740551E-2</v>
      </c>
      <c r="S940">
        <v>-5.2823876003816701E-3</v>
      </c>
      <c r="T940">
        <v>-2.2635798675411701E-2</v>
      </c>
      <c r="U940">
        <v>-2.3465291744174801E-2</v>
      </c>
      <c r="V940">
        <v>1.7947298323745499E-4</v>
      </c>
      <c r="W940">
        <v>1.21168520122837E-3</v>
      </c>
      <c r="X940">
        <v>-3.5863572843390597E-2</v>
      </c>
      <c r="Y940">
        <v>3.53761641457346E-2</v>
      </c>
      <c r="Z940">
        <v>1.62914486618497E-2</v>
      </c>
      <c r="AA940">
        <v>-1.14915215845221E-2</v>
      </c>
      <c r="AB940">
        <v>1.3588945769261901E-2</v>
      </c>
      <c r="AC940">
        <v>4.6808624095503997E-3</v>
      </c>
    </row>
    <row r="941" spans="1:35" x14ac:dyDescent="0.2">
      <c r="A941">
        <v>2016</v>
      </c>
      <c r="B941">
        <v>0</v>
      </c>
      <c r="C941" t="s">
        <v>44</v>
      </c>
      <c r="D941">
        <v>-0.46574911621923998</v>
      </c>
      <c r="E941">
        <v>6.6061532264825697E-3</v>
      </c>
      <c r="F941" s="1">
        <v>3.4730880896892602E-5</v>
      </c>
      <c r="G941">
        <v>-3.5240319378970902E-2</v>
      </c>
      <c r="H941">
        <v>4.3169167571612396E-3</v>
      </c>
      <c r="I941">
        <v>7.7487231726835097E-3</v>
      </c>
      <c r="J941">
        <v>-2.1101703195053199E-2</v>
      </c>
      <c r="K941">
        <v>4.1687369699153496E-3</v>
      </c>
      <c r="L941">
        <v>7.6844678929159499E-3</v>
      </c>
      <c r="M941">
        <v>2.17941616583331E-4</v>
      </c>
      <c r="N941">
        <v>-2.46866063631274E-3</v>
      </c>
      <c r="O941">
        <v>1.4406441869602301E-3</v>
      </c>
      <c r="P941">
        <v>-1.8302387605015999E-2</v>
      </c>
      <c r="Q941">
        <v>8.2708467508329601E-3</v>
      </c>
      <c r="R941">
        <v>-5.5403597373239397E-3</v>
      </c>
      <c r="S941">
        <v>4.3370744103995102E-3</v>
      </c>
      <c r="T941">
        <v>7.0401490987070103E-3</v>
      </c>
      <c r="U941">
        <v>3.76962815100374E-3</v>
      </c>
      <c r="V941">
        <v>4.5321450488988203E-3</v>
      </c>
      <c r="W941">
        <v>-2.2350046935050798E-3</v>
      </c>
      <c r="X941">
        <v>-3.9466024521641703E-3</v>
      </c>
      <c r="Y941">
        <v>-1.0628232943755599E-4</v>
      </c>
      <c r="Z941">
        <v>-4.6691912997384403E-3</v>
      </c>
      <c r="AA941">
        <v>-1.3756190031466501E-3</v>
      </c>
      <c r="AB941">
        <v>2.5620882370395899E-3</v>
      </c>
      <c r="AC941">
        <v>-7.4707947951688897E-4</v>
      </c>
    </row>
    <row r="942" spans="1:35" x14ac:dyDescent="0.2">
      <c r="A942">
        <v>2016</v>
      </c>
      <c r="B942">
        <v>0</v>
      </c>
      <c r="C942" t="s">
        <v>436</v>
      </c>
      <c r="D942">
        <v>-0.75545813928721195</v>
      </c>
      <c r="E942">
        <v>1.7627584555984101E-2</v>
      </c>
      <c r="F942">
        <v>2.7095732470048699E-4</v>
      </c>
      <c r="G942">
        <v>-9.4108969638087403E-2</v>
      </c>
      <c r="H942">
        <v>-4.4003615945499303E-3</v>
      </c>
      <c r="I942">
        <v>6.0364789951346904E-3</v>
      </c>
      <c r="J942">
        <v>-3.9222023982515399E-3</v>
      </c>
      <c r="K942">
        <v>7.7934070111211496E-3</v>
      </c>
      <c r="L942">
        <v>2.5844370167567399E-3</v>
      </c>
      <c r="M942">
        <v>-9.8743267681528999E-3</v>
      </c>
      <c r="N942">
        <v>-9.9776572267830897E-4</v>
      </c>
      <c r="O942">
        <v>-8.8674756751999009E-3</v>
      </c>
      <c r="P942">
        <v>1.16451075458535E-2</v>
      </c>
      <c r="Q942">
        <v>7.5624331652750197E-3</v>
      </c>
      <c r="R942">
        <v>2.0206559300398198E-2</v>
      </c>
      <c r="S942">
        <v>1.3703744035690701E-2</v>
      </c>
      <c r="T942">
        <v>1.0721528794100601E-2</v>
      </c>
      <c r="U942">
        <v>-1.9214196790255499E-2</v>
      </c>
      <c r="V942">
        <v>-3.6501544571981202E-2</v>
      </c>
      <c r="W942">
        <v>-2.9657705525828099E-2</v>
      </c>
      <c r="X942">
        <v>-1.8698684360902999E-2</v>
      </c>
      <c r="Y942">
        <v>1.07556631545693E-2</v>
      </c>
      <c r="Z942">
        <v>4.7996139520518601E-2</v>
      </c>
      <c r="AA942">
        <v>7.4490301534188797E-3</v>
      </c>
      <c r="AB942">
        <v>-3.5248480916515901E-3</v>
      </c>
      <c r="AC942">
        <v>1.5985018858815699E-2</v>
      </c>
      <c r="AH942" s="1"/>
    </row>
    <row r="943" spans="1:35" x14ac:dyDescent="0.2">
      <c r="A943">
        <v>2016</v>
      </c>
      <c r="B943">
        <v>1</v>
      </c>
      <c r="C943" t="s">
        <v>264</v>
      </c>
      <c r="D943">
        <v>1.6978901022136901</v>
      </c>
      <c r="E943">
        <v>7.2672666641370098E-3</v>
      </c>
      <c r="F943">
        <v>1.0651476076806901E-3</v>
      </c>
      <c r="G943">
        <v>0.134625291964448</v>
      </c>
      <c r="H943">
        <v>-3.3376421843937701E-2</v>
      </c>
      <c r="I943">
        <v>-1.0138912432273399E-2</v>
      </c>
      <c r="J943">
        <v>-2.0068123987095E-2</v>
      </c>
      <c r="K943">
        <v>-1.9302283461145299E-2</v>
      </c>
      <c r="L943">
        <v>5.7396760939795198E-2</v>
      </c>
      <c r="M943">
        <v>-2.0900920742697299E-2</v>
      </c>
      <c r="N943">
        <v>6.7651645338786107E-2</v>
      </c>
      <c r="O943">
        <v>-1.08271609992626E-3</v>
      </c>
      <c r="P943">
        <v>-3.7455765595896799E-2</v>
      </c>
      <c r="Q943">
        <v>-1.6410956466624702E-2</v>
      </c>
      <c r="R943">
        <v>4.9985397759396602E-2</v>
      </c>
      <c r="S943">
        <v>-1.8520456131845602E-2</v>
      </c>
      <c r="T943">
        <v>-6.9012526692260401E-3</v>
      </c>
      <c r="U943">
        <v>-3.2169706767396E-2</v>
      </c>
      <c r="V943">
        <v>5.9780971957306903E-3</v>
      </c>
      <c r="W943">
        <v>2.3901481364519898E-3</v>
      </c>
      <c r="X943">
        <v>5.3559034979350402E-4</v>
      </c>
      <c r="Y943">
        <v>2.04842213656731E-2</v>
      </c>
      <c r="Z943">
        <v>3.3675605561776602E-2</v>
      </c>
      <c r="AA943">
        <v>1.5379066314795201E-3</v>
      </c>
      <c r="AB943">
        <v>-4.4790118353144701E-3</v>
      </c>
      <c r="AC943">
        <v>-3.1882208175756802E-3</v>
      </c>
    </row>
    <row r="944" spans="1:35" x14ac:dyDescent="0.2">
      <c r="A944">
        <v>2016</v>
      </c>
      <c r="B944">
        <v>0</v>
      </c>
      <c r="C944" t="s">
        <v>346</v>
      </c>
      <c r="D944">
        <v>-0.81953580351226196</v>
      </c>
      <c r="E944">
        <v>2.6239142614894601E-3</v>
      </c>
      <c r="F944" s="1">
        <v>4.7761470388502101E-5</v>
      </c>
      <c r="G944">
        <v>-3.8966969931694698E-2</v>
      </c>
      <c r="H944">
        <v>-2.1065787048874301E-3</v>
      </c>
      <c r="I944">
        <v>-1.08932241602337E-2</v>
      </c>
      <c r="J944">
        <v>9.5609183969361695E-3</v>
      </c>
      <c r="K944">
        <v>8.9652821278673207E-3</v>
      </c>
      <c r="L944">
        <v>-2.75168703101503E-3</v>
      </c>
      <c r="M944">
        <v>2.6331158097462199E-4</v>
      </c>
      <c r="N944">
        <v>8.0212895925021507E-3</v>
      </c>
      <c r="O944">
        <v>4.0959538818666E-3</v>
      </c>
      <c r="P944">
        <v>2.52957918557889E-3</v>
      </c>
      <c r="Q944">
        <v>-4.0180204574055698E-3</v>
      </c>
      <c r="R944">
        <v>3.5185202637691101E-3</v>
      </c>
      <c r="S944">
        <v>-6.5402273328807898E-3</v>
      </c>
      <c r="T944">
        <v>7.1167156183263598E-3</v>
      </c>
      <c r="U944">
        <v>-5.1674854424862702E-3</v>
      </c>
      <c r="V944">
        <v>-1.9252061058044601E-2</v>
      </c>
      <c r="W944">
        <v>4.8818219901607804E-3</v>
      </c>
      <c r="X944">
        <v>9.7642486917842795E-4</v>
      </c>
      <c r="Y944" s="1">
        <v>-4.6889002733436901E-7</v>
      </c>
      <c r="Z944">
        <v>6.0522696143338502E-3</v>
      </c>
      <c r="AA944">
        <v>-3.7822472216263001E-3</v>
      </c>
      <c r="AB944">
        <v>-4.2858751418904002E-3</v>
      </c>
      <c r="AC944">
        <v>8.4823500814443006E-3</v>
      </c>
      <c r="AG944" s="1"/>
      <c r="AI944" s="1"/>
    </row>
    <row r="945" spans="1:29" x14ac:dyDescent="0.2">
      <c r="A945">
        <v>2016</v>
      </c>
      <c r="B945">
        <v>0</v>
      </c>
      <c r="C945" t="s">
        <v>229</v>
      </c>
      <c r="D945">
        <v>-0.67476225954077496</v>
      </c>
      <c r="E945">
        <v>4.8648760646239899E-3</v>
      </c>
      <c r="F945" s="1">
        <v>5.6911167617484201E-5</v>
      </c>
      <c r="G945">
        <v>-4.3755733559382899E-2</v>
      </c>
      <c r="H945">
        <v>1.0130522602518999E-2</v>
      </c>
      <c r="I945">
        <v>1.6723936895209901E-2</v>
      </c>
      <c r="J945">
        <v>-7.7560222336056899E-3</v>
      </c>
      <c r="K945">
        <v>7.0918189085577201E-3</v>
      </c>
      <c r="L945">
        <v>-4.7339024276150804E-3</v>
      </c>
      <c r="M945">
        <v>5.9412045115218998E-3</v>
      </c>
      <c r="N945">
        <v>6.5992070788148298E-3</v>
      </c>
      <c r="O945">
        <v>2.6425032960614002E-4</v>
      </c>
      <c r="P945">
        <v>-1.2100839208606599E-2</v>
      </c>
      <c r="Q945">
        <v>-1.2882921604678599E-2</v>
      </c>
      <c r="R945">
        <v>-1.9240315741696501E-3</v>
      </c>
      <c r="S945">
        <v>2.9509409190212501E-3</v>
      </c>
      <c r="T945">
        <v>6.7780972001160898E-3</v>
      </c>
      <c r="U945">
        <v>-3.6219335271629998E-3</v>
      </c>
      <c r="V945">
        <v>7.6402041678359702E-4</v>
      </c>
      <c r="W945">
        <v>-2.0654754450415199E-3</v>
      </c>
      <c r="X945">
        <v>7.1035574172901399E-3</v>
      </c>
      <c r="Y945">
        <v>-7.6908392710760302E-3</v>
      </c>
      <c r="Z945">
        <v>2.0423165442487799E-3</v>
      </c>
      <c r="AA945" s="1">
        <v>-7.4543089404177605E-5</v>
      </c>
      <c r="AB945">
        <v>-1.0791128924512901E-3</v>
      </c>
      <c r="AC945">
        <v>7.5303925348718605E-4</v>
      </c>
    </row>
    <row r="946" spans="1:29" x14ac:dyDescent="0.2">
      <c r="A946">
        <v>2016</v>
      </c>
      <c r="B946">
        <v>0</v>
      </c>
      <c r="C946" t="s">
        <v>198</v>
      </c>
      <c r="D946">
        <v>-1.12189703568777</v>
      </c>
      <c r="E946">
        <v>1.44566154956953E-2</v>
      </c>
      <c r="F946">
        <v>5.8485877032980001E-4</v>
      </c>
      <c r="G946">
        <v>-0.12619331373614601</v>
      </c>
      <c r="H946">
        <v>5.4921523273447504E-3</v>
      </c>
      <c r="I946">
        <v>-6.3712028983350794E-2</v>
      </c>
      <c r="J946">
        <v>-1.5660005369526799E-2</v>
      </c>
      <c r="K946">
        <v>1.30433380547942E-2</v>
      </c>
      <c r="L946">
        <v>5.9319179030756499E-3</v>
      </c>
      <c r="M946">
        <v>7.1081681016995401E-3</v>
      </c>
      <c r="N946">
        <v>6.7512873903581405E-2</v>
      </c>
      <c r="O946">
        <v>-1.53609571792464E-2</v>
      </c>
      <c r="P946">
        <v>4.6542986226919703E-3</v>
      </c>
      <c r="Q946" s="1">
        <v>-8.1063395404701893E-5</v>
      </c>
      <c r="R946">
        <v>-4.4145573353891299E-2</v>
      </c>
      <c r="S946">
        <v>1.9430693055808801E-2</v>
      </c>
      <c r="T946">
        <v>1.68614840557233E-2</v>
      </c>
      <c r="U946">
        <v>4.3742289748445198E-2</v>
      </c>
      <c r="V946">
        <v>2.93408513023432E-2</v>
      </c>
      <c r="W946">
        <v>-1.0896958194770301E-2</v>
      </c>
      <c r="X946">
        <v>3.7879376237074298E-3</v>
      </c>
      <c r="Y946">
        <v>-5.0047455998185296E-3</v>
      </c>
      <c r="Z946">
        <v>-2.6871166817594799E-2</v>
      </c>
      <c r="AA946">
        <v>1.4658346449894199E-2</v>
      </c>
      <c r="AB946">
        <v>2.6218919501418698E-2</v>
      </c>
      <c r="AC946">
        <v>-1.3801578503716201E-2</v>
      </c>
    </row>
    <row r="947" spans="1:29" x14ac:dyDescent="0.2">
      <c r="A947">
        <v>2016</v>
      </c>
      <c r="B947">
        <v>1</v>
      </c>
      <c r="C947" t="s">
        <v>107</v>
      </c>
      <c r="D947">
        <v>1.33343222789275</v>
      </c>
      <c r="E947">
        <v>2.0158827614987902E-2</v>
      </c>
      <c r="F947">
        <v>1.3342642919710499E-3</v>
      </c>
      <c r="G947">
        <v>0.177621354673593</v>
      </c>
      <c r="H947">
        <v>1.21189719502303E-2</v>
      </c>
      <c r="I947">
        <v>2.72170534639543E-2</v>
      </c>
      <c r="J947">
        <v>1.17821789647439E-2</v>
      </c>
      <c r="K947">
        <v>7.0089258253858006E-2</v>
      </c>
      <c r="L947">
        <v>-2.4019208999012699E-2</v>
      </c>
      <c r="M947">
        <v>-2.8080716486713398E-3</v>
      </c>
      <c r="N947">
        <v>-3.6980753669138097E-2</v>
      </c>
      <c r="O947">
        <v>-4.1493247705921603E-2</v>
      </c>
      <c r="P947">
        <v>1.1470723611326099E-2</v>
      </c>
      <c r="Q947">
        <v>7.9806852364200306E-3</v>
      </c>
      <c r="R947">
        <v>-6.2198416321375898E-2</v>
      </c>
      <c r="S947">
        <v>5.3735377307853799E-2</v>
      </c>
      <c r="T947">
        <v>-2.9014729876720199E-2</v>
      </c>
      <c r="U947">
        <v>6.3025574396376197E-2</v>
      </c>
      <c r="V947">
        <v>-5.6324855932295501E-3</v>
      </c>
      <c r="W947">
        <v>-3.8719972354835201E-2</v>
      </c>
      <c r="X947">
        <v>1.2096658825517401E-2</v>
      </c>
      <c r="Y947">
        <v>1.6732185143726599E-4</v>
      </c>
      <c r="Z947">
        <v>-4.55435844635236E-2</v>
      </c>
      <c r="AA947">
        <v>3.7973558417904403E-2</v>
      </c>
      <c r="AB947">
        <v>7.0842041798332006E-2</v>
      </c>
      <c r="AC947">
        <v>4.7277159005520101E-3</v>
      </c>
    </row>
    <row r="948" spans="1:29" x14ac:dyDescent="0.2">
      <c r="A948">
        <v>2016</v>
      </c>
      <c r="B948">
        <v>0</v>
      </c>
      <c r="C948" t="s">
        <v>278</v>
      </c>
      <c r="D948">
        <v>-0.80274198131748398</v>
      </c>
      <c r="E948">
        <v>9.3613923168325494E-3</v>
      </c>
      <c r="F948">
        <v>1.63768358716244E-4</v>
      </c>
      <c r="G948">
        <v>-7.2439203994920404E-2</v>
      </c>
      <c r="H948">
        <v>-2.7224131823823799E-3</v>
      </c>
      <c r="I948">
        <v>-1.1172188357685801E-2</v>
      </c>
      <c r="J948">
        <v>-4.1913291691211803E-3</v>
      </c>
      <c r="K948">
        <v>1.17320920134699E-2</v>
      </c>
      <c r="L948">
        <v>5.30227393299397E-3</v>
      </c>
      <c r="M948">
        <v>-3.05233254390972E-2</v>
      </c>
      <c r="N948">
        <v>-1.1818321894138799E-2</v>
      </c>
      <c r="O948">
        <v>-1.06588822543118E-4</v>
      </c>
      <c r="P948">
        <v>2.0725704452621901E-3</v>
      </c>
      <c r="Q948">
        <v>2.0301950099147299E-3</v>
      </c>
      <c r="R948">
        <v>-1.02138392524425E-3</v>
      </c>
      <c r="S948">
        <v>-2.1805972110163802E-2</v>
      </c>
      <c r="T948">
        <v>1.0543947608493399E-2</v>
      </c>
      <c r="U948">
        <v>6.8859069810095497E-4</v>
      </c>
      <c r="V948">
        <v>2.9221038153383099E-2</v>
      </c>
      <c r="W948">
        <v>1.9069124161004501E-2</v>
      </c>
      <c r="X948">
        <v>-9.7806014203611607E-3</v>
      </c>
      <c r="Y948">
        <v>2.8899653301840099E-2</v>
      </c>
      <c r="Z948">
        <v>5.9635446019446897E-3</v>
      </c>
      <c r="AA948" s="1">
        <v>-4.3434624969285102E-5</v>
      </c>
      <c r="AB948">
        <v>-6.5920520341990101E-3</v>
      </c>
      <c r="AC948">
        <v>-1.4975703757792501E-2</v>
      </c>
    </row>
    <row r="949" spans="1:29" x14ac:dyDescent="0.2">
      <c r="A949">
        <v>2016</v>
      </c>
      <c r="B949">
        <v>1</v>
      </c>
      <c r="C949" t="s">
        <v>282</v>
      </c>
      <c r="D949">
        <v>1.7261209326414799</v>
      </c>
      <c r="E949">
        <v>5.4791181563399703E-3</v>
      </c>
      <c r="F949">
        <v>8.5479011193456103E-4</v>
      </c>
      <c r="G949">
        <v>0.11873545995969</v>
      </c>
      <c r="H949">
        <v>3.0521544776010899E-2</v>
      </c>
      <c r="I949">
        <v>-4.5121704139748003E-2</v>
      </c>
      <c r="J949">
        <v>-8.4898440762316302E-3</v>
      </c>
      <c r="K949">
        <v>-1.6373895795431401E-2</v>
      </c>
      <c r="L949">
        <v>-2.71598096729565E-2</v>
      </c>
      <c r="M949">
        <v>2.40814846251018E-2</v>
      </c>
      <c r="N949">
        <v>4.2904843982786801E-2</v>
      </c>
      <c r="O949">
        <v>-1.41463198037659E-2</v>
      </c>
      <c r="P949">
        <v>3.0556410859615499E-3</v>
      </c>
      <c r="Q949">
        <v>8.2999148715737093E-3</v>
      </c>
      <c r="R949">
        <v>1.3662237183118099E-2</v>
      </c>
      <c r="S949">
        <v>-2.2492613824109099E-2</v>
      </c>
      <c r="T949">
        <v>-1.4753032579043901E-2</v>
      </c>
      <c r="U949">
        <v>2.9730581146971999E-3</v>
      </c>
      <c r="V949">
        <v>2.5183951949717901E-2</v>
      </c>
      <c r="W949">
        <v>1.7741852913088201E-2</v>
      </c>
      <c r="X949">
        <v>-2.8614873575871602E-3</v>
      </c>
      <c r="Y949">
        <v>-2.1643114711628601E-2</v>
      </c>
      <c r="Z949">
        <v>3.0781414679819301E-3</v>
      </c>
      <c r="AA949">
        <v>1.27800602020063E-2</v>
      </c>
      <c r="AB949">
        <v>-1.30791358953729E-2</v>
      </c>
      <c r="AC949">
        <v>-1.1932540136990299E-2</v>
      </c>
    </row>
    <row r="950" spans="1:29" x14ac:dyDescent="0.2">
      <c r="A950">
        <v>2016</v>
      </c>
      <c r="B950">
        <v>0</v>
      </c>
      <c r="C950" t="s">
        <v>47</v>
      </c>
      <c r="D950">
        <v>-0.54098009858136897</v>
      </c>
      <c r="E950">
        <v>7.8418694397168007E-3</v>
      </c>
      <c r="F950" s="1">
        <v>5.68000357741258E-5</v>
      </c>
      <c r="G950">
        <v>-4.4636874043399603E-2</v>
      </c>
      <c r="H950">
        <v>8.9075066107408094E-3</v>
      </c>
      <c r="I950">
        <v>4.7986559432958396E-3</v>
      </c>
      <c r="J950">
        <v>-1.0047063168958901E-2</v>
      </c>
      <c r="K950">
        <v>5.1585454167262599E-3</v>
      </c>
      <c r="L950">
        <v>-8.5709401847879601E-3</v>
      </c>
      <c r="M950">
        <v>-6.6550906060454896E-3</v>
      </c>
      <c r="N950">
        <v>-1.6094110479207901E-2</v>
      </c>
      <c r="O950">
        <v>5.73983498219717E-3</v>
      </c>
      <c r="P950">
        <v>8.2500942938808098E-3</v>
      </c>
      <c r="Q950">
        <v>1.8691743841098198E-2</v>
      </c>
      <c r="R950">
        <v>-9.3941929240888896E-3</v>
      </c>
      <c r="S950">
        <v>5.6549228219670102E-4</v>
      </c>
      <c r="T950">
        <v>5.8817042756009403E-3</v>
      </c>
      <c r="U950">
        <v>6.3406964222761401E-3</v>
      </c>
      <c r="V950">
        <v>4.6237863519434097E-3</v>
      </c>
      <c r="W950">
        <v>1.47185038929188E-3</v>
      </c>
      <c r="X950">
        <v>-1.9068084025701398E-2</v>
      </c>
      <c r="Y950">
        <v>9.7548954872046408E-3</v>
      </c>
      <c r="Z950">
        <v>-4.5623522332704398E-3</v>
      </c>
      <c r="AA950">
        <v>-6.3025237400781099E-3</v>
      </c>
      <c r="AB950">
        <v>-4.6638284358419503E-3</v>
      </c>
      <c r="AC950">
        <v>-1.2298542698707901E-3</v>
      </c>
    </row>
    <row r="951" spans="1:29" x14ac:dyDescent="0.2">
      <c r="A951">
        <v>2016</v>
      </c>
      <c r="B951">
        <v>0</v>
      </c>
      <c r="C951" t="s">
        <v>153</v>
      </c>
      <c r="D951">
        <v>-0.92456547015971302</v>
      </c>
      <c r="E951">
        <v>1.3602067828573599E-2</v>
      </c>
      <c r="F951">
        <v>3.35332884347679E-4</v>
      </c>
      <c r="G951">
        <v>-0.10085708292793499</v>
      </c>
      <c r="H951">
        <v>1.5992309658970201E-2</v>
      </c>
      <c r="I951">
        <v>1.9731261509336798E-2</v>
      </c>
      <c r="J951">
        <v>-1.3616087591014899E-2</v>
      </c>
      <c r="K951">
        <v>-4.7362442570536699E-2</v>
      </c>
      <c r="L951">
        <v>-9.7361082008347397E-3</v>
      </c>
      <c r="M951">
        <v>-1.13380175199198E-3</v>
      </c>
      <c r="N951">
        <v>1.3670147017295501E-3</v>
      </c>
      <c r="O951">
        <v>-8.5587767473500203E-4</v>
      </c>
      <c r="P951">
        <v>1.1629448319807899E-2</v>
      </c>
      <c r="Q951">
        <v>-2.3113932228412699E-2</v>
      </c>
      <c r="R951">
        <v>-3.6215905002495901E-3</v>
      </c>
      <c r="S951">
        <v>-6.3903430251975396E-2</v>
      </c>
      <c r="T951">
        <v>1.8477874131851799E-2</v>
      </c>
      <c r="U951">
        <v>7.2906041776359598E-3</v>
      </c>
      <c r="V951">
        <v>5.7611867125503501E-3</v>
      </c>
      <c r="W951">
        <v>6.12260003957611E-2</v>
      </c>
      <c r="X951">
        <v>4.1041314970571901E-3</v>
      </c>
      <c r="Y951">
        <v>-2.3052333281254201E-4</v>
      </c>
      <c r="Z951">
        <v>-2.2607537051495099E-3</v>
      </c>
      <c r="AA951">
        <v>2.0659319028116701E-3</v>
      </c>
      <c r="AB951">
        <v>4.0756232600852203E-3</v>
      </c>
      <c r="AC951">
        <v>-2.6629455545262002E-4</v>
      </c>
    </row>
    <row r="952" spans="1:29" x14ac:dyDescent="0.2">
      <c r="A952">
        <v>2016</v>
      </c>
      <c r="B952">
        <v>0</v>
      </c>
      <c r="C952" t="s">
        <v>185</v>
      </c>
      <c r="D952">
        <v>-0.805434639505761</v>
      </c>
      <c r="E952">
        <v>5.5391567149520697E-3</v>
      </c>
      <c r="F952" s="1">
        <v>9.7172635072363903E-5</v>
      </c>
      <c r="G952">
        <v>-5.57571876732623E-2</v>
      </c>
      <c r="H952">
        <v>1.6320008929350201E-2</v>
      </c>
      <c r="I952">
        <v>2.1624427445093102E-3</v>
      </c>
      <c r="J952">
        <v>-1.09960905841846E-2</v>
      </c>
      <c r="K952">
        <v>9.0576114297827304E-3</v>
      </c>
      <c r="L952">
        <v>-1.5525186920820401E-2</v>
      </c>
      <c r="M952">
        <v>-6.1235462423434601E-3</v>
      </c>
      <c r="N952">
        <v>1.12751862440209E-2</v>
      </c>
      <c r="O952">
        <v>1.1049944148269399E-3</v>
      </c>
      <c r="P952">
        <v>2.2829781014557099E-2</v>
      </c>
      <c r="Q952">
        <v>-4.9505224912539496E-3</v>
      </c>
      <c r="R952">
        <v>7.1408277968503901E-3</v>
      </c>
      <c r="S952">
        <v>1.35093048213888E-2</v>
      </c>
      <c r="T952">
        <v>9.0995663056053205E-3</v>
      </c>
      <c r="U952">
        <v>-1.3135081308442501E-2</v>
      </c>
      <c r="V952">
        <v>1.6586732012321099E-2</v>
      </c>
      <c r="W952">
        <v>-1.5120630347620199E-2</v>
      </c>
      <c r="X952">
        <v>-6.0268972783888396E-3</v>
      </c>
      <c r="Y952">
        <v>8.3663217054100007E-3</v>
      </c>
      <c r="Z952">
        <v>8.8772118428361996E-3</v>
      </c>
      <c r="AA952">
        <v>-1.7057651796118099E-3</v>
      </c>
      <c r="AB952">
        <v>8.4566493064257495E-3</v>
      </c>
      <c r="AC952">
        <v>-7.3965482813841002E-3</v>
      </c>
    </row>
    <row r="953" spans="1:29" x14ac:dyDescent="0.2">
      <c r="A953">
        <v>2016</v>
      </c>
      <c r="B953">
        <v>1</v>
      </c>
      <c r="C953" t="s">
        <v>553</v>
      </c>
      <c r="D953">
        <v>1.3791586626844601</v>
      </c>
      <c r="E953">
        <v>9.4957275932727493E-3</v>
      </c>
      <c r="F953">
        <v>6.9026690521452696E-4</v>
      </c>
      <c r="G953">
        <v>0.12525680575363299</v>
      </c>
      <c r="H953">
        <v>6.5253790520944599E-2</v>
      </c>
      <c r="I953">
        <v>-2.3481883370791198E-2</v>
      </c>
      <c r="J953">
        <v>-2.97814454781456E-2</v>
      </c>
      <c r="K953">
        <v>7.4644352116858007E-2</v>
      </c>
      <c r="L953">
        <v>-6.0013088464694199E-2</v>
      </c>
      <c r="M953">
        <v>-9.9868063441073095E-3</v>
      </c>
      <c r="N953">
        <v>-7.0704586918022101E-3</v>
      </c>
      <c r="O953">
        <v>-2.1737698531192399E-2</v>
      </c>
      <c r="P953">
        <v>4.6855808882214599E-2</v>
      </c>
      <c r="Q953">
        <v>-2.64520672866537E-2</v>
      </c>
      <c r="R953">
        <v>9.4683357136449292E-3</v>
      </c>
      <c r="S953">
        <v>2.3126374074719301E-3</v>
      </c>
      <c r="T953">
        <v>-2.1156992426675399E-2</v>
      </c>
      <c r="U953">
        <v>-7.5371873654304601E-3</v>
      </c>
      <c r="V953">
        <v>-5.3244046010869298E-3</v>
      </c>
      <c r="W953" s="1">
        <v>2.44162866506579E-5</v>
      </c>
      <c r="X953">
        <v>3.2010222918362101E-3</v>
      </c>
      <c r="Y953">
        <v>8.2389841709015008E-3</v>
      </c>
      <c r="Z953">
        <v>-6.2100320366722502E-3</v>
      </c>
      <c r="AA953">
        <v>2.0406023380074599E-2</v>
      </c>
      <c r="AB953">
        <v>9.10950054575945E-4</v>
      </c>
      <c r="AC953">
        <v>-4.8444297895702999E-4</v>
      </c>
    </row>
    <row r="954" spans="1:29" x14ac:dyDescent="0.2">
      <c r="A954">
        <v>2016</v>
      </c>
      <c r="B954">
        <v>1</v>
      </c>
      <c r="C954" t="s">
        <v>412</v>
      </c>
      <c r="D954">
        <v>1.5253022981631601</v>
      </c>
      <c r="E954">
        <v>7.4925424850628298E-3</v>
      </c>
      <c r="F954">
        <v>7.5170171153201995E-4</v>
      </c>
      <c r="G954">
        <v>0.122872487799844</v>
      </c>
      <c r="H954">
        <v>3.61889906521421E-3</v>
      </c>
      <c r="I954">
        <v>-1.78481947285841E-3</v>
      </c>
      <c r="J954">
        <v>-3.3849168686019802E-2</v>
      </c>
      <c r="K954">
        <v>-2.06303052060508E-2</v>
      </c>
      <c r="L954">
        <v>1.5429079455904699E-2</v>
      </c>
      <c r="M954">
        <v>-1.45960619413232E-2</v>
      </c>
      <c r="N954">
        <v>4.9292924050231099E-2</v>
      </c>
      <c r="O954">
        <v>1.14234636626405E-4</v>
      </c>
      <c r="P954">
        <v>-2.72613119300316E-3</v>
      </c>
      <c r="Q954">
        <v>-1.14411382141297E-2</v>
      </c>
      <c r="R954">
        <v>3.0104861823807099E-2</v>
      </c>
      <c r="S954">
        <v>-2.7910942009180699E-2</v>
      </c>
      <c r="T954">
        <v>-6.8361765643715202E-3</v>
      </c>
      <c r="U954">
        <v>-1.6185322401310102E-2</v>
      </c>
      <c r="V954">
        <v>-7.0722986506328606E-2</v>
      </c>
      <c r="W954">
        <v>1.9713895690128599E-2</v>
      </c>
      <c r="X954">
        <v>7.7688539237854301E-3</v>
      </c>
      <c r="Y954">
        <v>1.2076123968125499E-2</v>
      </c>
      <c r="Z954">
        <v>1.41566522612009E-2</v>
      </c>
      <c r="AA954" s="1">
        <v>-9.1161095447986093E-5</v>
      </c>
      <c r="AB954">
        <v>2.1996428424364201E-4</v>
      </c>
      <c r="AC954">
        <v>3.2264740748016399E-2</v>
      </c>
    </row>
    <row r="955" spans="1:29" x14ac:dyDescent="0.2">
      <c r="A955">
        <v>2016</v>
      </c>
      <c r="B955">
        <v>0</v>
      </c>
      <c r="C955" t="s">
        <v>274</v>
      </c>
      <c r="D955">
        <v>-0.64883998023420397</v>
      </c>
      <c r="E955">
        <v>8.2805324149006106E-3</v>
      </c>
      <c r="F955" s="1">
        <v>8.9203584703765798E-5</v>
      </c>
      <c r="G955">
        <v>-5.5029169828809503E-2</v>
      </c>
      <c r="H955">
        <v>-1.9135130622737601E-2</v>
      </c>
      <c r="I955">
        <v>1.4043631759213601E-2</v>
      </c>
      <c r="J955">
        <v>4.38976157336529E-3</v>
      </c>
      <c r="K955">
        <v>5.8924554545062803E-3</v>
      </c>
      <c r="L955">
        <v>1.39989467289646E-2</v>
      </c>
      <c r="M955">
        <v>-1.3694429092807801E-2</v>
      </c>
      <c r="N955">
        <v>2.3541674822679802E-3</v>
      </c>
      <c r="O955">
        <v>2.2675465992431101E-3</v>
      </c>
      <c r="P955">
        <v>-2.6608601776211601E-3</v>
      </c>
      <c r="Q955">
        <v>3.0832947561091902E-2</v>
      </c>
      <c r="R955">
        <v>-1.3924631194967001E-2</v>
      </c>
      <c r="S955">
        <v>5.5435961116788897E-3</v>
      </c>
      <c r="T955">
        <v>5.5876838631191399E-3</v>
      </c>
      <c r="U955">
        <v>1.0607375108464099E-2</v>
      </c>
      <c r="V955">
        <v>-2.3112486506236901E-2</v>
      </c>
      <c r="W955">
        <v>-1.71129043066964E-3</v>
      </c>
      <c r="X955">
        <v>9.8985264635867102E-3</v>
      </c>
      <c r="Y955">
        <v>1.08735265775296E-2</v>
      </c>
      <c r="Z955">
        <v>-9.8599082995501491E-3</v>
      </c>
      <c r="AA955">
        <v>-2.3410789625392201E-3</v>
      </c>
      <c r="AB955">
        <v>-8.9447622179266199E-4</v>
      </c>
      <c r="AC955">
        <v>1.15495866591448E-2</v>
      </c>
    </row>
    <row r="956" spans="1:29" x14ac:dyDescent="0.2">
      <c r="A956">
        <v>2016</v>
      </c>
      <c r="B956">
        <v>0</v>
      </c>
      <c r="C956" t="s">
        <v>204</v>
      </c>
      <c r="D956">
        <v>-0.79819181384970195</v>
      </c>
      <c r="E956">
        <v>3.8481248315855401E-3</v>
      </c>
      <c r="F956" s="1">
        <v>6.5950247259365804E-5</v>
      </c>
      <c r="G956">
        <v>-4.6000318723234998E-2</v>
      </c>
      <c r="H956">
        <v>5.9841857193516099E-3</v>
      </c>
      <c r="I956">
        <v>-1.1028602808875399E-2</v>
      </c>
      <c r="J956">
        <v>2.8512498493656899E-3</v>
      </c>
      <c r="K956">
        <v>1.00577366606801E-2</v>
      </c>
      <c r="L956">
        <v>-8.4359591931018104E-3</v>
      </c>
      <c r="M956">
        <v>9.9434314612192598E-3</v>
      </c>
      <c r="N956">
        <v>-6.9594966835412704E-3</v>
      </c>
      <c r="O956">
        <v>3.56485810564154E-3</v>
      </c>
      <c r="P956">
        <v>-3.1374325039935E-3</v>
      </c>
      <c r="Q956">
        <v>7.8179222889471506E-3</v>
      </c>
      <c r="R956">
        <v>-7.1660817984880798E-3</v>
      </c>
      <c r="S956">
        <v>-1.2278505954958999E-2</v>
      </c>
      <c r="T956">
        <v>7.25184146498601E-3</v>
      </c>
      <c r="U956">
        <v>6.0063012771815801E-3</v>
      </c>
      <c r="V956">
        <v>2.9577815318502301E-3</v>
      </c>
      <c r="W956">
        <v>1.2184349899679E-2</v>
      </c>
      <c r="X956">
        <v>1.14967376569402E-2</v>
      </c>
      <c r="Y956">
        <v>-1.26370458508792E-2</v>
      </c>
      <c r="Z956">
        <v>6.6651012216801598E-4</v>
      </c>
      <c r="AA956">
        <v>-4.0855026969262298E-3</v>
      </c>
      <c r="AB956">
        <v>-1.5514496245193599E-3</v>
      </c>
      <c r="AC956">
        <v>-2.15471363490211E-3</v>
      </c>
    </row>
    <row r="957" spans="1:29" x14ac:dyDescent="0.2">
      <c r="A957">
        <v>2016</v>
      </c>
      <c r="B957">
        <v>0</v>
      </c>
      <c r="C957" t="s">
        <v>112</v>
      </c>
      <c r="D957">
        <v>-0.64777939423163899</v>
      </c>
      <c r="E957">
        <v>8.3561951243859706E-3</v>
      </c>
      <c r="F957" s="1">
        <v>8.9702480733063603E-5</v>
      </c>
      <c r="G957">
        <v>-5.5192710732693002E-2</v>
      </c>
      <c r="H957">
        <v>1.18514655052703E-2</v>
      </c>
      <c r="I957">
        <v>7.3347724065610798E-3</v>
      </c>
      <c r="J957">
        <v>-1.5038933138707499E-2</v>
      </c>
      <c r="K957">
        <v>7.8152395352405393E-3</v>
      </c>
      <c r="L957">
        <v>-8.0925538284750704E-3</v>
      </c>
      <c r="M957">
        <v>5.4401246212670198E-3</v>
      </c>
      <c r="N957">
        <v>-3.1024858142531201E-2</v>
      </c>
      <c r="O957">
        <v>3.4225536434286199E-3</v>
      </c>
      <c r="P957">
        <v>1.64962710565698E-3</v>
      </c>
      <c r="Q957">
        <v>1.6540866879852099E-2</v>
      </c>
      <c r="R957">
        <v>7.1922913783979703E-4</v>
      </c>
      <c r="S957">
        <v>7.8732553936137796E-3</v>
      </c>
      <c r="T957">
        <v>6.5690523073269899E-3</v>
      </c>
      <c r="U957">
        <v>-5.9284763917185302E-3</v>
      </c>
      <c r="V957">
        <v>-8.4038086069176503E-3</v>
      </c>
      <c r="W957">
        <v>-7.6509798237891198E-3</v>
      </c>
      <c r="X957">
        <v>2.5451243891366701E-3</v>
      </c>
      <c r="Y957">
        <v>-6.1566344525442003E-3</v>
      </c>
      <c r="Z957">
        <v>3.75181500028063E-3</v>
      </c>
      <c r="AA957">
        <v>-4.31275186908066E-3</v>
      </c>
      <c r="AB957">
        <v>-2.1558480011978701E-2</v>
      </c>
      <c r="AC957">
        <v>3.18279631319917E-3</v>
      </c>
    </row>
    <row r="958" spans="1:29" x14ac:dyDescent="0.2">
      <c r="A958">
        <v>2016</v>
      </c>
      <c r="B958">
        <v>1</v>
      </c>
      <c r="C958" t="s">
        <v>467</v>
      </c>
      <c r="D958">
        <v>1.52848375689559</v>
      </c>
      <c r="E958">
        <v>1.28341337946975E-2</v>
      </c>
      <c r="F958">
        <v>1.2995885382062801E-3</v>
      </c>
      <c r="G958">
        <v>0.161611123124874</v>
      </c>
      <c r="H958">
        <v>2.0886047774545499E-2</v>
      </c>
      <c r="I958">
        <v>2.7333342537430999E-2</v>
      </c>
      <c r="J958">
        <v>-1.0443077184205399E-2</v>
      </c>
      <c r="K958">
        <v>-1.9445005995195799E-2</v>
      </c>
      <c r="L958">
        <v>-2.3679177109635699E-2</v>
      </c>
      <c r="M958">
        <v>-1.6899616044397301E-2</v>
      </c>
      <c r="N958">
        <v>-0.100778648436015</v>
      </c>
      <c r="O958">
        <v>-1.63883359667783E-4</v>
      </c>
      <c r="P958">
        <v>5.0177576364414299E-2</v>
      </c>
      <c r="Q958">
        <v>-2.7881333649221001E-2</v>
      </c>
      <c r="R958">
        <v>-1.1055790146744401E-2</v>
      </c>
      <c r="S958">
        <v>-1.80150062217337E-3</v>
      </c>
      <c r="T958">
        <v>-1.4919054594960301E-2</v>
      </c>
      <c r="U958">
        <v>1.36089113430416E-2</v>
      </c>
      <c r="V958">
        <v>-1.16047253900603E-2</v>
      </c>
      <c r="W958">
        <v>4.2787626029397296E-3</v>
      </c>
      <c r="X958">
        <v>-5.4372972683460398E-2</v>
      </c>
      <c r="Y958">
        <v>2.7743512757081701E-2</v>
      </c>
      <c r="Z958">
        <v>-1.10847244367735E-2</v>
      </c>
      <c r="AA958">
        <v>8.3007487309981302E-4</v>
      </c>
      <c r="AB958">
        <v>4.3590199669710202E-3</v>
      </c>
      <c r="AC958">
        <v>6.1596210258594696E-3</v>
      </c>
    </row>
    <row r="959" spans="1:29" x14ac:dyDescent="0.2">
      <c r="A959">
        <v>2016</v>
      </c>
      <c r="B959">
        <v>1</v>
      </c>
      <c r="C959" t="s">
        <v>150</v>
      </c>
      <c r="D959">
        <v>1.5016893019111199</v>
      </c>
      <c r="E959">
        <v>9.5574443555587699E-3</v>
      </c>
      <c r="F959">
        <v>9.11186249791729E-4</v>
      </c>
      <c r="G959">
        <v>0.13678798345212601</v>
      </c>
      <c r="H959">
        <v>-3.67533799933107E-2</v>
      </c>
      <c r="I959">
        <v>-3.95728259717634E-3</v>
      </c>
      <c r="J959">
        <v>3.1150207796500001E-2</v>
      </c>
      <c r="K959">
        <v>-2.85278932207336E-2</v>
      </c>
      <c r="L959">
        <v>2.3352145134229198E-2</v>
      </c>
      <c r="M959">
        <v>-3.2845886064702498E-2</v>
      </c>
      <c r="N959">
        <v>1.2586730639638199E-2</v>
      </c>
      <c r="O959">
        <v>4.2351418540046502E-2</v>
      </c>
      <c r="P959">
        <v>-1.09279907353027E-3</v>
      </c>
      <c r="Q959">
        <v>-9.7837714441290496E-3</v>
      </c>
      <c r="R959">
        <v>2.0148351031314998E-3</v>
      </c>
      <c r="S959">
        <v>1.29155162105975E-2</v>
      </c>
      <c r="T959">
        <v>7.7523102055838303E-2</v>
      </c>
      <c r="U959">
        <v>-4.8134974923684896E-3</v>
      </c>
      <c r="V959">
        <v>-6.3266012792362403E-3</v>
      </c>
      <c r="W959">
        <v>-1.0645029854289599E-2</v>
      </c>
      <c r="X959">
        <v>1.8721243113922498E-2</v>
      </c>
      <c r="Y959">
        <v>3.200856850916E-2</v>
      </c>
      <c r="Z959">
        <v>-2.0948065883656501E-4</v>
      </c>
      <c r="AA959">
        <v>-4.49540609527114E-2</v>
      </c>
      <c r="AB959">
        <v>-7.5246255604024198E-3</v>
      </c>
      <c r="AC959">
        <v>6.6418174651149196E-4</v>
      </c>
    </row>
    <row r="960" spans="1:29" x14ac:dyDescent="0.2">
      <c r="A960">
        <v>2016</v>
      </c>
      <c r="B960">
        <v>1</v>
      </c>
      <c r="C960" t="s">
        <v>24</v>
      </c>
      <c r="D960">
        <v>1.85376718373807</v>
      </c>
      <c r="E960">
        <v>9.8449769880254497E-3</v>
      </c>
      <c r="F960">
        <v>2.0323490340584502E-3</v>
      </c>
      <c r="G960">
        <v>0.17113309386844</v>
      </c>
      <c r="H960">
        <v>-6.7620408323152706E-2</v>
      </c>
      <c r="I960">
        <v>-1.7529257567789499E-2</v>
      </c>
      <c r="J960">
        <v>0.1260027049512</v>
      </c>
      <c r="K960">
        <v>-2.26327539355651E-2</v>
      </c>
      <c r="L960">
        <v>-6.4593579972615101E-3</v>
      </c>
      <c r="M960">
        <v>3.9810455079771403E-3</v>
      </c>
      <c r="N960">
        <v>-2.4377838569283098E-3</v>
      </c>
      <c r="O960">
        <v>-3.6772331171241797E-2</v>
      </c>
      <c r="P960">
        <v>5.4353762007582303E-2</v>
      </c>
      <c r="Q960">
        <v>3.7203137789442703E-2</v>
      </c>
      <c r="R960">
        <v>-1.2031156631758201E-2</v>
      </c>
      <c r="S960">
        <v>-1.88000759330368E-2</v>
      </c>
      <c r="T960">
        <v>-4.16745719623446E-2</v>
      </c>
      <c r="U960">
        <v>1.1214883385274901E-2</v>
      </c>
      <c r="V960">
        <v>-3.5278311922555899E-2</v>
      </c>
      <c r="W960">
        <v>3.1087922442842499E-2</v>
      </c>
      <c r="X960">
        <v>-9.6250718999129799E-3</v>
      </c>
      <c r="Y960">
        <v>-1.1392210658584599E-3</v>
      </c>
      <c r="Z960">
        <v>-3.1366181305366801E-2</v>
      </c>
      <c r="AA960">
        <v>3.8149233501709102E-2</v>
      </c>
      <c r="AB960">
        <v>-1.0880933841232201E-2</v>
      </c>
      <c r="AC960">
        <v>1.3483969906375E-2</v>
      </c>
    </row>
    <row r="961" spans="1:36" x14ac:dyDescent="0.2">
      <c r="A961">
        <v>2016</v>
      </c>
      <c r="B961">
        <v>0</v>
      </c>
      <c r="C961" t="s">
        <v>163</v>
      </c>
      <c r="D961">
        <v>-0.70214789453774296</v>
      </c>
      <c r="E961">
        <v>7.8740146021272096E-3</v>
      </c>
      <c r="F961">
        <v>1.0113367849973601E-4</v>
      </c>
      <c r="G961">
        <v>-5.8051781331586401E-2</v>
      </c>
      <c r="H961" s="1">
        <v>-9.4813738774964207E-5</v>
      </c>
      <c r="I961">
        <v>8.9495554979636995E-3</v>
      </c>
      <c r="J961">
        <v>-5.9702051967551299E-4</v>
      </c>
      <c r="K961">
        <v>1.16853192661403E-2</v>
      </c>
      <c r="L961">
        <v>-1.45006252192421E-3</v>
      </c>
      <c r="M961">
        <v>-8.2850456690004102E-3</v>
      </c>
      <c r="N961">
        <v>-2.91996524310148E-3</v>
      </c>
      <c r="O961">
        <v>1.0190314563317799E-2</v>
      </c>
      <c r="P961">
        <v>-7.0766048366168802E-3</v>
      </c>
      <c r="Q961">
        <v>2.89408594235636E-2</v>
      </c>
      <c r="R961">
        <v>1.4992904545603699E-3</v>
      </c>
      <c r="S961">
        <v>1.8539354256515001E-3</v>
      </c>
      <c r="T961">
        <v>-3.3322070423291397E-2</v>
      </c>
      <c r="U961">
        <v>-2.2302519595933101E-3</v>
      </c>
      <c r="V961" s="1">
        <v>8.0955465535114906E-5</v>
      </c>
      <c r="W961">
        <v>-3.2817776206454999E-3</v>
      </c>
      <c r="X961">
        <v>1.10131123892408E-2</v>
      </c>
      <c r="Y961">
        <v>7.1613271271966398E-3</v>
      </c>
      <c r="Z961">
        <v>3.3931156934244502E-3</v>
      </c>
      <c r="AA961">
        <v>-1.11098978724913E-2</v>
      </c>
      <c r="AB961">
        <v>-9.69704377744026E-4</v>
      </c>
      <c r="AC961">
        <v>3.8513149015907602E-3</v>
      </c>
      <c r="AF961" s="1"/>
    </row>
    <row r="962" spans="1:36" x14ac:dyDescent="0.2">
      <c r="A962">
        <v>2016</v>
      </c>
      <c r="B962">
        <v>1</v>
      </c>
      <c r="C962" t="s">
        <v>66</v>
      </c>
      <c r="D962">
        <v>1.0865440489827201</v>
      </c>
      <c r="E962">
        <v>8.15037473212092E-2</v>
      </c>
      <c r="F962">
        <v>3.2749876516903701E-3</v>
      </c>
      <c r="G962">
        <v>0.30405379154563</v>
      </c>
      <c r="H962">
        <v>-4.48757696472716E-2</v>
      </c>
      <c r="I962">
        <v>1.8574056251829198E-2</v>
      </c>
      <c r="J962">
        <v>2.3602719239154399E-2</v>
      </c>
      <c r="K962">
        <v>-2.1486836656277899E-2</v>
      </c>
      <c r="L962">
        <v>3.5076397935923702E-2</v>
      </c>
      <c r="M962">
        <v>-3.11117187509054E-2</v>
      </c>
      <c r="N962">
        <v>8.6934460487342394E-2</v>
      </c>
      <c r="O962">
        <v>1.21390580959108E-2</v>
      </c>
      <c r="P962">
        <v>-7.8230495560908993E-3</v>
      </c>
      <c r="Q962">
        <v>1.9634598577815202E-2</v>
      </c>
      <c r="R962">
        <v>2.0562805784903399E-2</v>
      </c>
      <c r="S962">
        <v>6.5083671293603203E-3</v>
      </c>
      <c r="T962">
        <v>-1.08125212943667E-2</v>
      </c>
      <c r="U962">
        <v>-1.8147850619452899E-2</v>
      </c>
      <c r="V962">
        <v>-2.2663138847825701E-2</v>
      </c>
      <c r="W962">
        <v>-9.0349843675088092E-3</v>
      </c>
      <c r="X962">
        <v>-7.8097927879508897E-3</v>
      </c>
      <c r="Y962">
        <v>2.8732040179576E-2</v>
      </c>
      <c r="Z962">
        <v>6.6975416855164999E-3</v>
      </c>
      <c r="AA962">
        <v>-5.9686445503251799E-3</v>
      </c>
      <c r="AB962">
        <v>0.25995608178152302</v>
      </c>
      <c r="AC962">
        <v>1.94784830733335E-2</v>
      </c>
    </row>
    <row r="963" spans="1:36" x14ac:dyDescent="0.2">
      <c r="A963">
        <v>2016</v>
      </c>
      <c r="B963">
        <v>0</v>
      </c>
      <c r="C963" t="s">
        <v>421</v>
      </c>
      <c r="D963">
        <v>-0.84681952849491204</v>
      </c>
      <c r="E963">
        <v>1.6085513139022199E-2</v>
      </c>
      <c r="F963">
        <v>3.21950328433037E-4</v>
      </c>
      <c r="G963">
        <v>-0.10064410765605</v>
      </c>
      <c r="H963">
        <v>1.66680814909115E-2</v>
      </c>
      <c r="I963">
        <v>2.9932677581160599E-3</v>
      </c>
      <c r="J963">
        <v>-4.2826137044891101E-4</v>
      </c>
      <c r="K963">
        <v>1.32241776558589E-2</v>
      </c>
      <c r="L963">
        <v>-7.1316325459797204E-3</v>
      </c>
      <c r="M963">
        <v>-3.3245084962463103E-2</v>
      </c>
      <c r="N963">
        <v>2.8788441850543901E-2</v>
      </c>
      <c r="O963">
        <v>8.6848916086999604E-3</v>
      </c>
      <c r="P963">
        <v>-2.3784787678896999E-2</v>
      </c>
      <c r="Q963">
        <v>-5.2931154466096399E-2</v>
      </c>
      <c r="R963">
        <v>7.3555895247666902E-3</v>
      </c>
      <c r="S963">
        <v>2.6282678234259699E-2</v>
      </c>
      <c r="T963">
        <v>1.1290760252119799E-2</v>
      </c>
      <c r="U963">
        <v>-8.5666594631232298E-3</v>
      </c>
      <c r="V963">
        <v>1.6447512454775201E-2</v>
      </c>
      <c r="W963">
        <v>-3.3385725512500901E-2</v>
      </c>
      <c r="X963">
        <v>1.5953037465613301E-2</v>
      </c>
      <c r="Y963">
        <v>3.2199673508934601E-2</v>
      </c>
      <c r="Z963">
        <v>2.26732098014647E-2</v>
      </c>
      <c r="AA963">
        <v>-8.4584263720374597E-3</v>
      </c>
      <c r="AB963">
        <v>-6.0117192967493703E-3</v>
      </c>
      <c r="AC963">
        <v>-5.1705850524088803E-3</v>
      </c>
    </row>
    <row r="964" spans="1:36" x14ac:dyDescent="0.2">
      <c r="A964">
        <v>2016</v>
      </c>
      <c r="B964">
        <v>1</v>
      </c>
      <c r="C964" t="s">
        <v>144</v>
      </c>
      <c r="D964">
        <v>1.4687152643958801</v>
      </c>
      <c r="E964">
        <v>4.5377206361543299E-2</v>
      </c>
      <c r="F964">
        <v>4.1107418928833404E-3</v>
      </c>
      <c r="G964">
        <v>0.29763988472457498</v>
      </c>
      <c r="H964">
        <v>2.9888648100363101E-3</v>
      </c>
      <c r="I964">
        <v>2.00136082116882E-2</v>
      </c>
      <c r="J964">
        <v>3.3081843862244699E-2</v>
      </c>
      <c r="K964">
        <v>-1.11320910646547E-2</v>
      </c>
      <c r="L964">
        <v>-1.8199333795054201E-2</v>
      </c>
      <c r="M964">
        <v>-1.27712368817165E-2</v>
      </c>
      <c r="N964">
        <v>-7.6451854458090204E-2</v>
      </c>
      <c r="O964">
        <v>2.7996110013039699E-2</v>
      </c>
      <c r="P964">
        <v>1.14366695652159E-2</v>
      </c>
      <c r="Q964">
        <v>-4.2225347555267502E-2</v>
      </c>
      <c r="R964">
        <v>0.23434447661820801</v>
      </c>
      <c r="S964">
        <v>2.8495159462174301E-2</v>
      </c>
      <c r="T964">
        <v>-2.6665378780150399E-2</v>
      </c>
      <c r="U964">
        <v>-0.24160865457369901</v>
      </c>
      <c r="V964">
        <v>-5.3784421321894101E-2</v>
      </c>
      <c r="W964">
        <v>-8.2755071243544295E-2</v>
      </c>
      <c r="X964">
        <v>1.3877634613653199E-2</v>
      </c>
      <c r="Y964">
        <v>9.2804285097514393E-3</v>
      </c>
      <c r="Z964">
        <v>0.181931516593902</v>
      </c>
      <c r="AA964">
        <v>-2.62019857787044E-2</v>
      </c>
      <c r="AB964">
        <v>-7.3758765098623197E-2</v>
      </c>
      <c r="AC964">
        <v>1.5657725055512401E-2</v>
      </c>
    </row>
    <row r="965" spans="1:36" x14ac:dyDescent="0.2">
      <c r="A965">
        <v>2016</v>
      </c>
      <c r="B965">
        <v>1</v>
      </c>
      <c r="C965" t="s">
        <v>235</v>
      </c>
      <c r="D965">
        <v>1.6468207801511401</v>
      </c>
      <c r="E965">
        <v>1.10616809559864E-2</v>
      </c>
      <c r="F965">
        <v>1.4497794504861399E-3</v>
      </c>
      <c r="G965">
        <v>0.16141715643071</v>
      </c>
      <c r="H965">
        <v>-8.8254645414446498E-2</v>
      </c>
      <c r="I965">
        <v>5.3953925836066402E-3</v>
      </c>
      <c r="J965">
        <v>7.30678497546218E-2</v>
      </c>
      <c r="K965">
        <v>-2.4626326272659E-2</v>
      </c>
      <c r="L965">
        <v>5.5890802240214602E-2</v>
      </c>
      <c r="M965">
        <v>-1.77381995885731E-2</v>
      </c>
      <c r="N965">
        <v>4.5231619883796099E-2</v>
      </c>
      <c r="O965">
        <v>-7.2693959672399902E-2</v>
      </c>
      <c r="P965">
        <v>7.3679163132133005E-4</v>
      </c>
      <c r="Q965">
        <v>1.33601463848473E-2</v>
      </c>
      <c r="R965">
        <v>3.96504386500588E-3</v>
      </c>
      <c r="S965">
        <v>-5.6548210679135798E-2</v>
      </c>
      <c r="T965">
        <v>-2.65683542593191E-2</v>
      </c>
      <c r="U965">
        <v>-3.6738716389854401E-3</v>
      </c>
      <c r="V965">
        <v>-2.17671427994264E-2</v>
      </c>
      <c r="W965">
        <v>5.7503039636265102E-2</v>
      </c>
      <c r="X965">
        <v>-5.7317552688290396E-3</v>
      </c>
      <c r="Y965">
        <v>1.8945591793705901E-2</v>
      </c>
      <c r="Z965">
        <v>-1.10290954685171E-3</v>
      </c>
      <c r="AA965">
        <v>7.5341090843565398E-2</v>
      </c>
      <c r="AB965">
        <v>3.6526200989987101E-2</v>
      </c>
      <c r="AC965">
        <v>1.22017841038429E-2</v>
      </c>
      <c r="AG965" s="1"/>
    </row>
    <row r="966" spans="1:36" x14ac:dyDescent="0.2">
      <c r="A966">
        <v>2016</v>
      </c>
      <c r="B966">
        <v>0</v>
      </c>
      <c r="C966" t="s">
        <v>141</v>
      </c>
      <c r="D966">
        <v>-0.455325383371805</v>
      </c>
      <c r="E966">
        <v>1.8566064438654401E-2</v>
      </c>
      <c r="F966" s="1">
        <v>9.4702694050059695E-5</v>
      </c>
      <c r="G966">
        <v>-5.8272473327596198E-2</v>
      </c>
      <c r="H966">
        <v>-4.0248370906175402E-3</v>
      </c>
      <c r="I966">
        <v>-6.5670656955666101E-4</v>
      </c>
      <c r="J966">
        <v>4.4425816672362603E-3</v>
      </c>
      <c r="K966">
        <v>5.0374377867173298E-3</v>
      </c>
      <c r="L966">
        <v>2.4739688864380701E-3</v>
      </c>
      <c r="M966">
        <v>-1.8340729801464999E-2</v>
      </c>
      <c r="N966">
        <v>-1.7377664380496802E-2</v>
      </c>
      <c r="O966">
        <v>1.8860718160435101E-2</v>
      </c>
      <c r="P966">
        <v>-1.20415558627544E-2</v>
      </c>
      <c r="Q966">
        <v>1.4690888064948501E-2</v>
      </c>
      <c r="R966">
        <v>4.1296154423773098E-3</v>
      </c>
      <c r="S966">
        <v>-1.3902062310362701E-2</v>
      </c>
      <c r="T966">
        <v>2.5569592485242499E-3</v>
      </c>
      <c r="U966">
        <v>-4.3018312368015999E-3</v>
      </c>
      <c r="V966">
        <v>-1.7898001743730299E-3</v>
      </c>
      <c r="W966">
        <v>1.35147583820184E-2</v>
      </c>
      <c r="X966">
        <v>1.5616406057603901E-4</v>
      </c>
      <c r="Y966">
        <v>1.9533501615897501E-2</v>
      </c>
      <c r="Z966">
        <v>2.7285783601946502E-4</v>
      </c>
      <c r="AA966">
        <v>-2.0178745044786301E-2</v>
      </c>
      <c r="AB966">
        <v>-3.0396697047279202E-2</v>
      </c>
      <c r="AC966">
        <v>7.6629480266779404E-4</v>
      </c>
    </row>
    <row r="967" spans="1:36" x14ac:dyDescent="0.2">
      <c r="A967">
        <v>2016</v>
      </c>
      <c r="B967">
        <v>0</v>
      </c>
      <c r="C967" t="s">
        <v>29</v>
      </c>
      <c r="D967">
        <v>-1.02586059578561</v>
      </c>
      <c r="E967">
        <v>1.47375337247104E-2</v>
      </c>
      <c r="F967">
        <v>4.71907205941462E-4</v>
      </c>
      <c r="G967">
        <v>-0.11655398718443399</v>
      </c>
      <c r="H967">
        <v>7.1457937150194899E-3</v>
      </c>
      <c r="I967">
        <v>-4.5375699857745498E-2</v>
      </c>
      <c r="J967">
        <v>-5.5359742559180199E-2</v>
      </c>
      <c r="K967">
        <v>1.77013586925996E-2</v>
      </c>
      <c r="L967">
        <v>3.02067728178038E-2</v>
      </c>
      <c r="M967">
        <v>9.77438071957718E-3</v>
      </c>
      <c r="N967">
        <v>1.8083250241622599E-2</v>
      </c>
      <c r="O967">
        <v>-2.6296285709057399E-2</v>
      </c>
      <c r="P967">
        <v>-2.2370017890306799E-2</v>
      </c>
      <c r="Q967">
        <v>1.36090789951226E-3</v>
      </c>
      <c r="R967">
        <v>-2.9148974607989498E-3</v>
      </c>
      <c r="S967">
        <v>-5.9475106172977498E-3</v>
      </c>
      <c r="T967">
        <v>-4.8027533033962698E-2</v>
      </c>
      <c r="U967">
        <v>6.6221061273337304E-3</v>
      </c>
      <c r="V967">
        <v>1.43841280867443E-3</v>
      </c>
      <c r="W967">
        <v>2.1859979005327602E-3</v>
      </c>
      <c r="X967">
        <v>8.24509150321945E-3</v>
      </c>
      <c r="Y967">
        <v>-9.4352220764187707E-3</v>
      </c>
      <c r="Z967">
        <v>5.3256505489321596E-3</v>
      </c>
      <c r="AA967">
        <v>2.4849490493001999E-2</v>
      </c>
      <c r="AB967">
        <v>2.6131166872272599E-2</v>
      </c>
      <c r="AC967">
        <v>-3.20137610999922E-4</v>
      </c>
    </row>
    <row r="968" spans="1:36" x14ac:dyDescent="0.2">
      <c r="A968">
        <v>2016</v>
      </c>
      <c r="B968">
        <v>1</v>
      </c>
      <c r="C968" t="s">
        <v>168</v>
      </c>
      <c r="D968">
        <v>1.2836352871711101</v>
      </c>
      <c r="E968">
        <v>7.1855015344506204E-3</v>
      </c>
      <c r="F968">
        <v>4.2044058933427599E-4</v>
      </c>
      <c r="G968">
        <v>0.101288590866351</v>
      </c>
      <c r="H968">
        <v>3.3043985988798802E-3</v>
      </c>
      <c r="I968">
        <v>6.84586922707794E-2</v>
      </c>
      <c r="J968">
        <v>1.2672845199014199E-3</v>
      </c>
      <c r="K968">
        <v>-1.49566215341074E-2</v>
      </c>
      <c r="L968">
        <v>-1.02675649896033E-2</v>
      </c>
      <c r="M968">
        <v>-1.8372888527970799E-2</v>
      </c>
      <c r="N968">
        <v>1.9860592781510899E-3</v>
      </c>
      <c r="O968">
        <v>9.1091450775247903E-4</v>
      </c>
      <c r="P968">
        <v>-7.4288418123685303E-3</v>
      </c>
      <c r="Q968">
        <v>3.1042318435246199E-2</v>
      </c>
      <c r="R968">
        <v>-2.4049603352772099E-3</v>
      </c>
      <c r="S968">
        <v>-1.5516025259362601E-3</v>
      </c>
      <c r="T968">
        <v>-1.4711704390392299E-2</v>
      </c>
      <c r="U968">
        <v>2.7279861465630498E-3</v>
      </c>
      <c r="V968">
        <v>5.2410453028461498E-3</v>
      </c>
      <c r="W968">
        <v>3.4416938733322698E-3</v>
      </c>
      <c r="X968">
        <v>-9.1390721010557697E-4</v>
      </c>
      <c r="Y968">
        <v>1.4743287196905701E-2</v>
      </c>
      <c r="Z968">
        <v>-5.6800209815464301E-3</v>
      </c>
      <c r="AA968">
        <v>-1.19318385453246E-3</v>
      </c>
      <c r="AB968">
        <v>-4.0668892663693699E-3</v>
      </c>
      <c r="AC968">
        <v>1.8819412465486099E-3</v>
      </c>
    </row>
    <row r="969" spans="1:36" x14ac:dyDescent="0.2">
      <c r="A969">
        <v>2016</v>
      </c>
      <c r="B969">
        <v>1</v>
      </c>
      <c r="C969" t="s">
        <v>131</v>
      </c>
      <c r="D969">
        <v>1.3703540124073801</v>
      </c>
      <c r="E969">
        <v>1.48990698850955E-2</v>
      </c>
      <c r="F969">
        <v>1.06626266258938E-3</v>
      </c>
      <c r="G969">
        <v>0.15640244708574899</v>
      </c>
      <c r="H969">
        <v>-1.13534739291603E-2</v>
      </c>
      <c r="I969">
        <v>7.7245410033580195E-2</v>
      </c>
      <c r="J969">
        <v>3.2453672556479997E-2</v>
      </c>
      <c r="K969">
        <v>-1.5549774128801401E-2</v>
      </c>
      <c r="L969">
        <v>-1.4488580842435201E-2</v>
      </c>
      <c r="M969">
        <v>-1.9266371510506999E-2</v>
      </c>
      <c r="N969">
        <v>-2.4533077499196101E-2</v>
      </c>
      <c r="O969">
        <v>6.1769897824916702E-2</v>
      </c>
      <c r="P969">
        <v>9.1767444147876406E-3</v>
      </c>
      <c r="Q969">
        <v>2.7430249366677699E-2</v>
      </c>
      <c r="R969">
        <v>-2.8259269536345102E-3</v>
      </c>
      <c r="S969">
        <v>4.5525421264566799E-3</v>
      </c>
      <c r="T969">
        <v>-1.47345713561955E-2</v>
      </c>
      <c r="U969">
        <v>-1.9428184934428901E-3</v>
      </c>
      <c r="V969">
        <v>2.7310511706029299E-4</v>
      </c>
      <c r="W969">
        <v>-4.0868754189459199E-3</v>
      </c>
      <c r="X969">
        <v>-2.52632906703407E-2</v>
      </c>
      <c r="Y969">
        <v>1.85310683344302E-2</v>
      </c>
      <c r="Z969">
        <v>4.3116598362707599E-3</v>
      </c>
      <c r="AA969">
        <v>-5.6788824396684999E-2</v>
      </c>
      <c r="AB969">
        <v>-6.6003120630482706E-2</v>
      </c>
      <c r="AC969">
        <v>3.8531894103879202E-3</v>
      </c>
      <c r="AG969" s="1"/>
    </row>
    <row r="970" spans="1:36" x14ac:dyDescent="0.2">
      <c r="A970">
        <v>2016</v>
      </c>
      <c r="B970">
        <v>0</v>
      </c>
      <c r="C970" t="s">
        <v>171</v>
      </c>
      <c r="D970">
        <v>-0.81444224024229195</v>
      </c>
      <c r="E970">
        <v>9.8686173054038703E-3</v>
      </c>
      <c r="F970">
        <v>1.7870787939968001E-4</v>
      </c>
      <c r="G970">
        <v>-7.5486388442562599E-2</v>
      </c>
      <c r="H970">
        <v>-6.6504934990355398E-3</v>
      </c>
      <c r="I970">
        <v>-2.0459047401775302E-2</v>
      </c>
      <c r="J970">
        <v>8.9841806437705E-3</v>
      </c>
      <c r="K970">
        <v>9.3976969056967508E-3</v>
      </c>
      <c r="L970">
        <v>5.3885090927130704E-3</v>
      </c>
      <c r="M970">
        <v>-5.1309684635489697E-3</v>
      </c>
      <c r="N970">
        <v>-1.28665859357778E-3</v>
      </c>
      <c r="O970">
        <v>5.3566394046987197E-3</v>
      </c>
      <c r="P970">
        <v>-7.9536529278677708E-3</v>
      </c>
      <c r="Q970">
        <v>-8.3430428680749905E-3</v>
      </c>
      <c r="R970">
        <v>-1.7505719742804501E-2</v>
      </c>
      <c r="S970">
        <v>-1.21520885021531E-2</v>
      </c>
      <c r="T970">
        <v>1.0489810621894099E-2</v>
      </c>
      <c r="U970">
        <v>1.80140643499778E-2</v>
      </c>
      <c r="V970">
        <v>-2.8947806917506601E-2</v>
      </c>
      <c r="W970">
        <v>1.42412185216577E-2</v>
      </c>
      <c r="X970">
        <v>-1.8705716496034999E-2</v>
      </c>
      <c r="Y970">
        <v>9.2245785429927799E-3</v>
      </c>
      <c r="Z970">
        <v>-7.4217101421852399E-3</v>
      </c>
      <c r="AA970">
        <v>-2.2540978562054798E-3</v>
      </c>
      <c r="AB970">
        <v>-1.6003627608843302E-2</v>
      </c>
      <c r="AC970">
        <v>1.54019336435854E-2</v>
      </c>
    </row>
    <row r="971" spans="1:36" x14ac:dyDescent="0.2">
      <c r="A971">
        <v>2016</v>
      </c>
      <c r="B971">
        <v>0</v>
      </c>
      <c r="C971" t="s">
        <v>83</v>
      </c>
      <c r="D971">
        <v>-0.87357911106782404</v>
      </c>
      <c r="E971">
        <v>6.0055665530038098E-3</v>
      </c>
      <c r="F971">
        <v>1.2779396550323901E-4</v>
      </c>
      <c r="G971">
        <v>-6.2988596983950706E-2</v>
      </c>
      <c r="H971">
        <v>1.2540456413230301E-2</v>
      </c>
      <c r="I971">
        <v>1.4760737261964901E-2</v>
      </c>
      <c r="J971">
        <v>-2.4408432045172901E-2</v>
      </c>
      <c r="K971">
        <v>1.07141123248795E-2</v>
      </c>
      <c r="L971">
        <v>-7.7148413927305697E-4</v>
      </c>
      <c r="M971">
        <v>-4.3257863399769102E-3</v>
      </c>
      <c r="N971">
        <v>2.3030595362999E-2</v>
      </c>
      <c r="O971">
        <v>6.9319507491675198E-3</v>
      </c>
      <c r="P971">
        <v>5.16333672916884E-3</v>
      </c>
      <c r="Q971">
        <v>-1.8868221922214701E-2</v>
      </c>
      <c r="R971">
        <v>-4.0403278216871898E-4</v>
      </c>
      <c r="S971">
        <v>1.5817202967464999E-2</v>
      </c>
      <c r="T971">
        <v>1.61898962402649E-2</v>
      </c>
      <c r="U971">
        <v>-1.9518046659379601E-3</v>
      </c>
      <c r="V971">
        <v>-6.8683947342475897E-3</v>
      </c>
      <c r="W971">
        <v>-1.93837346086074E-2</v>
      </c>
      <c r="X971">
        <v>-1.0835784329564599E-4</v>
      </c>
      <c r="Y971">
        <v>3.2134820818118101E-3</v>
      </c>
      <c r="Z971">
        <v>1.11045997256995E-2</v>
      </c>
      <c r="AA971">
        <v>-5.1784874338696397E-3</v>
      </c>
      <c r="AB971">
        <v>-2.1467671167487198E-2</v>
      </c>
      <c r="AC971">
        <v>4.34845588938428E-3</v>
      </c>
    </row>
    <row r="972" spans="1:36" x14ac:dyDescent="0.2">
      <c r="A972">
        <v>2016</v>
      </c>
      <c r="B972">
        <v>0</v>
      </c>
      <c r="C972" t="s">
        <v>84</v>
      </c>
      <c r="D972">
        <v>-0.597323328059019</v>
      </c>
      <c r="E972">
        <v>9.3912921224770102E-3</v>
      </c>
      <c r="F972" s="1">
        <v>8.4479051917453398E-5</v>
      </c>
      <c r="G972">
        <v>-5.3995800447112198E-2</v>
      </c>
      <c r="H972">
        <v>1.4648357224529499E-3</v>
      </c>
      <c r="I972">
        <v>9.1987714166951E-3</v>
      </c>
      <c r="J972">
        <v>-2.3848058154778501E-2</v>
      </c>
      <c r="K972">
        <v>5.9380073583337901E-3</v>
      </c>
      <c r="L972">
        <v>1.02633188567589E-2</v>
      </c>
      <c r="M972">
        <v>-1.01295658539921E-3</v>
      </c>
      <c r="N972">
        <v>7.4325291672875705E-4</v>
      </c>
      <c r="O972">
        <v>9.9677811854031097E-3</v>
      </c>
      <c r="P972">
        <v>-5.5516044750692703E-3</v>
      </c>
      <c r="Q972">
        <v>6.6749054734248203E-3</v>
      </c>
      <c r="R972">
        <v>1.0918262521110901E-2</v>
      </c>
      <c r="S972">
        <v>-1.9533165492374001E-2</v>
      </c>
      <c r="T972">
        <v>1.30031016257358E-2</v>
      </c>
      <c r="U972">
        <v>-8.0098584536676103E-3</v>
      </c>
      <c r="V972">
        <v>-3.9269720912493301E-3</v>
      </c>
      <c r="W972">
        <v>1.04980479693625E-2</v>
      </c>
      <c r="X972">
        <v>8.7263964850577795E-3</v>
      </c>
      <c r="Y972">
        <v>-5.8372054309329205E-4</v>
      </c>
      <c r="Z972">
        <v>2.2091544650014401E-2</v>
      </c>
      <c r="AA972">
        <v>-9.2734950716072892E-3</v>
      </c>
      <c r="AB972">
        <v>1.8394012087099901E-3</v>
      </c>
      <c r="AC972">
        <v>3.4848790963622699E-3</v>
      </c>
    </row>
    <row r="973" spans="1:36" x14ac:dyDescent="0.2">
      <c r="A973">
        <v>2016</v>
      </c>
      <c r="B973">
        <v>0</v>
      </c>
      <c r="C973" t="s">
        <v>317</v>
      </c>
      <c r="D973">
        <v>-0.75857701618737405</v>
      </c>
      <c r="E973">
        <v>5.1622457674598103E-3</v>
      </c>
      <c r="F973" s="1">
        <v>7.87691428516854E-5</v>
      </c>
      <c r="G973">
        <v>-5.0682193879092903E-2</v>
      </c>
      <c r="H973">
        <v>-1.90483598924472E-2</v>
      </c>
      <c r="I973">
        <v>-3.23092319335555E-3</v>
      </c>
      <c r="J973">
        <v>2.4782479962690399E-2</v>
      </c>
      <c r="K973">
        <v>7.3204414624638099E-3</v>
      </c>
      <c r="L973">
        <v>1.0128228176966099E-2</v>
      </c>
      <c r="M973">
        <v>5.2510639730505703E-4</v>
      </c>
      <c r="N973">
        <v>-9.7305832699507095E-4</v>
      </c>
      <c r="O973">
        <v>3.5186176565417198E-3</v>
      </c>
      <c r="P973">
        <v>-1.7414755044528499E-2</v>
      </c>
      <c r="Q973">
        <v>2.83569903428631E-3</v>
      </c>
      <c r="R973">
        <v>-1.09065821537359E-2</v>
      </c>
      <c r="S973">
        <v>-4.5357002850084597E-3</v>
      </c>
      <c r="T973">
        <v>3.95031401929586E-3</v>
      </c>
      <c r="U973">
        <v>9.8765908506178793E-3</v>
      </c>
      <c r="V973">
        <v>-1.3306821300272199E-2</v>
      </c>
      <c r="W973">
        <v>5.1841153095639903E-3</v>
      </c>
      <c r="X973">
        <v>-2.9099931376358398E-3</v>
      </c>
      <c r="Y973">
        <v>1.7857690575290199E-3</v>
      </c>
      <c r="Z973">
        <v>-1.55284912690629E-3</v>
      </c>
      <c r="AA973">
        <v>-3.9276521199944096E-3</v>
      </c>
      <c r="AB973" s="1">
        <v>-4.95007639475484E-5</v>
      </c>
      <c r="AC973">
        <v>7.3341117630028397E-3</v>
      </c>
      <c r="AJ973" s="1"/>
    </row>
    <row r="974" spans="1:36" x14ac:dyDescent="0.2">
      <c r="A974">
        <v>2016</v>
      </c>
      <c r="B974">
        <v>0</v>
      </c>
      <c r="C974" t="s">
        <v>227</v>
      </c>
      <c r="D974">
        <v>-1.20540805541278</v>
      </c>
      <c r="E974">
        <v>2.5483464793378E-2</v>
      </c>
      <c r="F974">
        <v>1.26839541156999E-3</v>
      </c>
      <c r="G974">
        <v>-0.181267799591395</v>
      </c>
      <c r="H974">
        <v>-1.5076679240716E-2</v>
      </c>
      <c r="I974">
        <v>-2.4083284294352199E-2</v>
      </c>
      <c r="J974">
        <v>1.3524760339823401E-2</v>
      </c>
      <c r="K974">
        <v>2.3184135099144201E-2</v>
      </c>
      <c r="L974">
        <v>1.2481049771292701E-2</v>
      </c>
      <c r="M974">
        <v>5.7236708876924197E-3</v>
      </c>
      <c r="N974">
        <v>-1.05946422191443E-3</v>
      </c>
      <c r="O974">
        <v>4.3591261629438202E-2</v>
      </c>
      <c r="P974">
        <v>1.21570674945271E-2</v>
      </c>
      <c r="Q974">
        <v>-2.1189224537554001E-2</v>
      </c>
      <c r="R974">
        <v>-4.2066512120300503E-3</v>
      </c>
      <c r="S974">
        <v>-4.2963676364981603E-3</v>
      </c>
      <c r="T974">
        <v>-6.5149783222438196E-2</v>
      </c>
      <c r="U974">
        <v>7.6218673933549103E-3</v>
      </c>
      <c r="V974">
        <v>2.3695318786765701E-3</v>
      </c>
      <c r="W974">
        <v>5.3855355487445302E-3</v>
      </c>
      <c r="X974">
        <v>3.6937133032966203E-2</v>
      </c>
      <c r="Y974">
        <v>-6.5474360393228299E-3</v>
      </c>
      <c r="Z974">
        <v>-1.0787764998083701E-2</v>
      </c>
      <c r="AA974">
        <v>-3.4867523329478199E-2</v>
      </c>
      <c r="AB974">
        <v>-1.7369282141119099E-2</v>
      </c>
      <c r="AC974">
        <v>-2.24420839936087E-3</v>
      </c>
    </row>
    <row r="975" spans="1:36" x14ac:dyDescent="0.2">
      <c r="A975">
        <v>2016</v>
      </c>
      <c r="B975">
        <v>0</v>
      </c>
      <c r="C975" t="s">
        <v>63</v>
      </c>
      <c r="D975">
        <v>-1.1152874542372</v>
      </c>
      <c r="E975">
        <v>1.51979642011987E-2</v>
      </c>
      <c r="F975">
        <v>6.0570272404544205E-4</v>
      </c>
      <c r="G975">
        <v>-0.12869163734262701</v>
      </c>
      <c r="H975">
        <v>2.9583469512008999E-2</v>
      </c>
      <c r="I975">
        <v>-4.6166357096676401E-2</v>
      </c>
      <c r="J975">
        <v>-3.3595463262132502E-2</v>
      </c>
      <c r="K975">
        <v>-4.9954941754231798E-2</v>
      </c>
      <c r="L975">
        <v>-3.0884522324253799E-3</v>
      </c>
      <c r="M975">
        <v>-6.1176332048523199E-3</v>
      </c>
      <c r="N975">
        <v>-1.3118962407516199E-2</v>
      </c>
      <c r="O975">
        <v>-2.5535352814710699E-2</v>
      </c>
      <c r="P975">
        <v>-2.1180847610548201E-2</v>
      </c>
      <c r="Q975">
        <v>-4.8358344479815596E-3</v>
      </c>
      <c r="R975">
        <v>-2.0157199410324698E-2</v>
      </c>
      <c r="S975">
        <v>-1.7866811332285699E-2</v>
      </c>
      <c r="T975">
        <v>-5.1100039270551303E-2</v>
      </c>
      <c r="U975">
        <v>2.2088167630150399E-2</v>
      </c>
      <c r="V975">
        <v>2.12561174086975E-3</v>
      </c>
      <c r="W975">
        <v>1.7674066819227899E-2</v>
      </c>
      <c r="X975">
        <v>-1.1183650830604901E-2</v>
      </c>
      <c r="Y975">
        <v>9.8630875227652803E-3</v>
      </c>
      <c r="Z975">
        <v>-3.2313162634268898E-3</v>
      </c>
      <c r="AA975">
        <v>2.7792644714246698E-2</v>
      </c>
      <c r="AB975">
        <v>1.0830110083570399E-2</v>
      </c>
      <c r="AC975">
        <v>5.0019177705361798E-3</v>
      </c>
    </row>
    <row r="976" spans="1:36" x14ac:dyDescent="0.2">
      <c r="A976">
        <v>2016</v>
      </c>
      <c r="B976">
        <v>0</v>
      </c>
      <c r="C976" t="s">
        <v>438</v>
      </c>
      <c r="D976">
        <v>-0.87486774886167995</v>
      </c>
      <c r="E976">
        <v>1.5953307370840601E-2</v>
      </c>
      <c r="F976">
        <v>3.4504700258868498E-4</v>
      </c>
      <c r="G976">
        <v>-0.103534796083603</v>
      </c>
      <c r="H976">
        <v>-6.4656770754647199E-3</v>
      </c>
      <c r="I976">
        <v>2.2314683414268999E-2</v>
      </c>
      <c r="J976">
        <v>2.7124593433935501E-2</v>
      </c>
      <c r="K976">
        <v>1.13851886548656E-2</v>
      </c>
      <c r="L976">
        <v>-1.6681712123252201E-2</v>
      </c>
      <c r="M976">
        <v>4.0362554955709297E-3</v>
      </c>
      <c r="N976">
        <v>2.89646083913245E-2</v>
      </c>
      <c r="O976">
        <v>-1.21380326634257E-2</v>
      </c>
      <c r="P976">
        <v>3.5214559285355301E-2</v>
      </c>
      <c r="Q976">
        <v>1.7596264405091801E-2</v>
      </c>
      <c r="R976">
        <v>1.30725225703168E-2</v>
      </c>
      <c r="S976">
        <v>-6.8892239810463196E-3</v>
      </c>
      <c r="T976">
        <v>-5.3615693517122399E-2</v>
      </c>
      <c r="U976">
        <v>-2.06552764831834E-2</v>
      </c>
      <c r="V976">
        <v>3.6863100035203499E-4</v>
      </c>
      <c r="W976">
        <v>4.3218867144074096E-3</v>
      </c>
      <c r="X976">
        <v>1.1476514115306201E-2</v>
      </c>
      <c r="Y976">
        <v>-6.4012287403203199E-3</v>
      </c>
      <c r="Z976">
        <v>1.32897699124731E-2</v>
      </c>
      <c r="AA976">
        <v>9.8324621537659793E-3</v>
      </c>
      <c r="AB976">
        <v>3.5344036650450501E-2</v>
      </c>
      <c r="AC976">
        <v>-2.74832424857713E-2</v>
      </c>
    </row>
    <row r="977" spans="1:29" x14ac:dyDescent="0.2">
      <c r="A977">
        <v>2016</v>
      </c>
      <c r="B977">
        <v>0</v>
      </c>
      <c r="C977" t="s">
        <v>480</v>
      </c>
      <c r="D977">
        <v>-0.84555637906334302</v>
      </c>
      <c r="E977">
        <v>1.2074067522824999E-2</v>
      </c>
      <c r="F977">
        <v>2.39552538358666E-4</v>
      </c>
      <c r="G977">
        <v>-8.6819138988642602E-2</v>
      </c>
      <c r="H977">
        <v>-5.4708334040850602E-3</v>
      </c>
      <c r="I977">
        <v>1.95730909618239E-2</v>
      </c>
      <c r="J977">
        <v>6.3197610283937701E-3</v>
      </c>
      <c r="K977">
        <v>9.1934044774914306E-3</v>
      </c>
      <c r="L977">
        <v>8.4599078544319098E-3</v>
      </c>
      <c r="M977">
        <v>-3.10155056001616E-3</v>
      </c>
      <c r="N977">
        <v>4.6756104735022896E-3</v>
      </c>
      <c r="O977">
        <v>1.23060963866917E-2</v>
      </c>
      <c r="P977">
        <v>-1.6780943944358698E-2</v>
      </c>
      <c r="Q977">
        <v>-4.24670588193981E-2</v>
      </c>
      <c r="R977">
        <v>1.77317421196896E-2</v>
      </c>
      <c r="S977">
        <v>2.43449420131229E-2</v>
      </c>
      <c r="T977">
        <v>9.2459755967654392E-3</v>
      </c>
      <c r="U977">
        <v>-1.6327551744084599E-2</v>
      </c>
      <c r="V977">
        <v>-2.4104897015397201E-2</v>
      </c>
      <c r="W977">
        <v>-3.3499331518604798E-2</v>
      </c>
      <c r="X977">
        <v>-1.6127781592377401E-2</v>
      </c>
      <c r="Y977">
        <v>4.2006917705133999E-3</v>
      </c>
      <c r="Z977">
        <v>2.6633039921011899E-2</v>
      </c>
      <c r="AA977">
        <v>-1.17052125979008E-2</v>
      </c>
      <c r="AB977">
        <v>-1.5198044646217599E-3</v>
      </c>
      <c r="AC977">
        <v>1.1005548423477099E-2</v>
      </c>
    </row>
    <row r="978" spans="1:29" x14ac:dyDescent="0.2">
      <c r="A978">
        <v>2016</v>
      </c>
      <c r="B978">
        <v>0</v>
      </c>
      <c r="C978" t="s">
        <v>476</v>
      </c>
      <c r="D978">
        <v>-1.4328283704506599</v>
      </c>
      <c r="E978">
        <v>1.9053432157075698E-2</v>
      </c>
      <c r="F978">
        <v>1.5700103708710801E-3</v>
      </c>
      <c r="G978">
        <v>-0.185329252494531</v>
      </c>
      <c r="H978">
        <v>-1.6915233161758501E-2</v>
      </c>
      <c r="I978">
        <v>-3.06879148390805E-2</v>
      </c>
      <c r="J978">
        <v>6.06379851306501E-2</v>
      </c>
      <c r="K978">
        <v>-6.7746134936107802E-2</v>
      </c>
      <c r="L978">
        <v>-9.1270822371172493E-3</v>
      </c>
      <c r="M978">
        <v>-1.6217179102459602E-2</v>
      </c>
      <c r="N978">
        <v>8.6689830435404604E-4</v>
      </c>
      <c r="O978">
        <v>-1.4363426093749101E-2</v>
      </c>
      <c r="P978">
        <v>2.1400582501280199E-2</v>
      </c>
      <c r="Q978">
        <v>-1.6651368290422099E-2</v>
      </c>
      <c r="R978">
        <v>3.8809993942751E-3</v>
      </c>
      <c r="S978">
        <v>1.87140129853865E-2</v>
      </c>
      <c r="T978">
        <v>-8.7100097749336094E-2</v>
      </c>
      <c r="U978">
        <v>-5.0002912286196202E-3</v>
      </c>
      <c r="V978">
        <v>-3.0000351869330201E-3</v>
      </c>
      <c r="W978">
        <v>-2.20297540682051E-2</v>
      </c>
      <c r="X978">
        <v>-7.2612263307791303E-2</v>
      </c>
      <c r="Y978">
        <v>2.19895988123298E-2</v>
      </c>
      <c r="Z978">
        <v>1.1149983785788501E-2</v>
      </c>
      <c r="AA978">
        <v>1.2012904241090999E-2</v>
      </c>
      <c r="AB978">
        <v>-1.64758788439105E-3</v>
      </c>
      <c r="AC978">
        <v>-1.32027213285073E-2</v>
      </c>
    </row>
    <row r="979" spans="1:29" x14ac:dyDescent="0.2">
      <c r="A979">
        <v>2016</v>
      </c>
      <c r="B979">
        <v>0</v>
      </c>
      <c r="C979" t="s">
        <v>427</v>
      </c>
      <c r="D979">
        <v>-1.05091481179142</v>
      </c>
      <c r="E979">
        <v>1.84837702282146E-2</v>
      </c>
      <c r="F979">
        <v>6.3251512826728996E-4</v>
      </c>
      <c r="G979">
        <v>-0.134050670972298</v>
      </c>
      <c r="H979">
        <v>2.2213817764345899E-3</v>
      </c>
      <c r="I979">
        <v>-6.5501862462987101E-2</v>
      </c>
      <c r="J979">
        <v>2.37893427210858E-2</v>
      </c>
      <c r="K979">
        <v>1.7311316849733499E-2</v>
      </c>
      <c r="L979">
        <v>-1.48410796955871E-2</v>
      </c>
      <c r="M979">
        <v>1.37188300030581E-2</v>
      </c>
      <c r="N979">
        <v>-8.7711127680518503E-2</v>
      </c>
      <c r="O979">
        <v>-2.3969110494494301E-3</v>
      </c>
      <c r="P979">
        <v>1.0270509318616901E-2</v>
      </c>
      <c r="Q979">
        <v>1.0704096386238199E-2</v>
      </c>
      <c r="R979">
        <v>-4.6072180479607696E-3</v>
      </c>
      <c r="S979">
        <v>-1.3332612686820801E-2</v>
      </c>
      <c r="T979">
        <v>4.1057544356124702E-3</v>
      </c>
      <c r="U979">
        <v>7.1747833199473001E-3</v>
      </c>
      <c r="V979">
        <v>-8.9354139451596499E-3</v>
      </c>
      <c r="W979">
        <v>1.4178467942669099E-2</v>
      </c>
      <c r="X979">
        <v>-2.5627283742137501E-3</v>
      </c>
      <c r="Y979">
        <v>-1.05224717446159E-2</v>
      </c>
      <c r="Z979">
        <v>-4.7642979166498903E-3</v>
      </c>
      <c r="AA979">
        <v>6.6547638585666305E-4</v>
      </c>
      <c r="AB979">
        <v>-6.2176569787542602E-2</v>
      </c>
      <c r="AC979">
        <v>-1.92557008470008E-3</v>
      </c>
    </row>
    <row r="980" spans="1:29" x14ac:dyDescent="0.2">
      <c r="A980">
        <v>2016</v>
      </c>
      <c r="B980">
        <v>0</v>
      </c>
      <c r="C980" t="s">
        <v>509</v>
      </c>
      <c r="D980">
        <v>-0.66820918541513397</v>
      </c>
      <c r="E980">
        <v>9.2971432327353005E-3</v>
      </c>
      <c r="F980">
        <v>1.0707210383880001E-4</v>
      </c>
      <c r="G980">
        <v>-6.0093886666259803E-2</v>
      </c>
      <c r="H980">
        <v>4.6858180906284201E-3</v>
      </c>
      <c r="I980">
        <v>1.1183942108445401E-2</v>
      </c>
      <c r="J980">
        <v>1.77785285479368E-3</v>
      </c>
      <c r="K980">
        <v>6.7670231315250604E-3</v>
      </c>
      <c r="L980">
        <v>-6.9226134575905499E-3</v>
      </c>
      <c r="M980">
        <v>4.1921654170337204E-3</v>
      </c>
      <c r="N980">
        <v>-1.78263069940171E-3</v>
      </c>
      <c r="O980">
        <v>1.3485251437809801E-2</v>
      </c>
      <c r="P980">
        <v>-2.2415522467571902E-3</v>
      </c>
      <c r="Q980">
        <v>-2.6797184472921501E-3</v>
      </c>
      <c r="R980">
        <v>1.5342590728507599E-2</v>
      </c>
      <c r="S980">
        <v>7.4579934327835204E-3</v>
      </c>
      <c r="T980">
        <v>7.5423135238975999E-3</v>
      </c>
      <c r="U980">
        <v>-1.44011799920936E-2</v>
      </c>
      <c r="V980">
        <v>-2.6755282490784099E-2</v>
      </c>
      <c r="W980">
        <v>-1.7587442429994798E-2</v>
      </c>
      <c r="X980">
        <v>-4.7450909279209098E-3</v>
      </c>
      <c r="Y980">
        <v>-4.3345483228956396E-3</v>
      </c>
      <c r="Z980">
        <v>3.0156336420390499E-2</v>
      </c>
      <c r="AA980">
        <v>-1.37193452311108E-2</v>
      </c>
      <c r="AB980">
        <v>-1.55670856316649E-3</v>
      </c>
      <c r="AC980">
        <v>1.27749884130675E-2</v>
      </c>
    </row>
    <row r="981" spans="1:29" x14ac:dyDescent="0.2">
      <c r="A981">
        <v>2016</v>
      </c>
      <c r="B981">
        <v>0</v>
      </c>
      <c r="C981" t="s">
        <v>335</v>
      </c>
      <c r="D981">
        <v>-0.59681813123727301</v>
      </c>
      <c r="E981">
        <v>8.8709711227635806E-3</v>
      </c>
      <c r="F981" s="1">
        <v>7.9592790225698306E-5</v>
      </c>
      <c r="G981">
        <v>-5.2414333157717097E-2</v>
      </c>
      <c r="H981">
        <v>-2.00487371857094E-2</v>
      </c>
      <c r="I981">
        <v>1.0427749165968199E-2</v>
      </c>
      <c r="J981">
        <v>1.5857437425003101E-3</v>
      </c>
      <c r="K981">
        <v>6.2948914191202597E-3</v>
      </c>
      <c r="L981">
        <v>2.7189348054361601E-2</v>
      </c>
      <c r="M981">
        <v>-9.2038574058694704E-4</v>
      </c>
      <c r="N981">
        <v>2.6470085334537501E-3</v>
      </c>
      <c r="O981">
        <v>5.1926916667996304E-3</v>
      </c>
      <c r="P981">
        <v>-4.4512431357357399E-2</v>
      </c>
      <c r="Q981">
        <v>6.71271005709787E-3</v>
      </c>
      <c r="R981">
        <v>3.74720967887829E-3</v>
      </c>
      <c r="S981">
        <v>5.8680308623616602E-3</v>
      </c>
      <c r="T981">
        <v>5.2632128720889199E-3</v>
      </c>
      <c r="U981">
        <v>-2.5216720318059901E-3</v>
      </c>
      <c r="V981">
        <v>-2.1861021861059502E-3</v>
      </c>
      <c r="W981">
        <v>-6.1345983772426596E-3</v>
      </c>
      <c r="X981">
        <v>-1.94707147813276E-3</v>
      </c>
      <c r="Y981">
        <v>8.8509796293370299E-4</v>
      </c>
      <c r="Z981">
        <v>-5.0584322460796001E-4</v>
      </c>
      <c r="AA981">
        <v>-4.8703682416665296E-3</v>
      </c>
      <c r="AB981">
        <v>-2.2260195965890999E-4</v>
      </c>
      <c r="AC981">
        <v>2.6816422459244199E-3</v>
      </c>
    </row>
    <row r="982" spans="1:29" x14ac:dyDescent="0.2">
      <c r="A982">
        <v>2016</v>
      </c>
      <c r="B982">
        <v>0</v>
      </c>
      <c r="C982" t="s">
        <v>329</v>
      </c>
      <c r="D982">
        <v>-0.65020258179825496</v>
      </c>
      <c r="E982">
        <v>2.52063556446981E-2</v>
      </c>
      <c r="F982">
        <v>2.7936172794761402E-4</v>
      </c>
      <c r="G982">
        <v>-9.7412269480242994E-2</v>
      </c>
      <c r="H982">
        <v>-1.1978485159147199E-2</v>
      </c>
      <c r="I982">
        <v>-7.8160714284178697E-3</v>
      </c>
      <c r="J982">
        <v>6.9998870423926803E-3</v>
      </c>
      <c r="K982">
        <v>5.1215303003811401E-3</v>
      </c>
      <c r="L982">
        <v>3.6163417446631501E-3</v>
      </c>
      <c r="M982">
        <v>-1.0754020560117801E-2</v>
      </c>
      <c r="N982">
        <v>-9.3583766539212399E-3</v>
      </c>
      <c r="O982">
        <v>6.4736020763292803E-4</v>
      </c>
      <c r="P982">
        <v>-1.21119704906521E-2</v>
      </c>
      <c r="Q982">
        <v>-3.03847432000387E-2</v>
      </c>
      <c r="R982">
        <v>1.2914935117954499E-2</v>
      </c>
      <c r="S982">
        <v>2.1304973830546798E-3</v>
      </c>
      <c r="T982">
        <v>7.10775858689759E-3</v>
      </c>
      <c r="U982">
        <v>2.5428714551376502E-3</v>
      </c>
      <c r="V982">
        <v>4.9744380965292198E-3</v>
      </c>
      <c r="W982">
        <v>-1.85086272657338E-3</v>
      </c>
      <c r="X982">
        <v>-6.3058034177183003E-2</v>
      </c>
      <c r="Y982">
        <v>2.1178983393563101E-2</v>
      </c>
      <c r="Z982">
        <v>-2.16309571803731E-4</v>
      </c>
      <c r="AA982" s="1">
        <v>8.5076607977361797E-5</v>
      </c>
      <c r="AB982">
        <v>3.5284522719228099E-3</v>
      </c>
      <c r="AC982">
        <v>-2.7608344568742101E-3</v>
      </c>
    </row>
    <row r="983" spans="1:29" x14ac:dyDescent="0.2">
      <c r="A983">
        <v>2016</v>
      </c>
      <c r="B983">
        <v>0</v>
      </c>
      <c r="C983" t="s">
        <v>424</v>
      </c>
      <c r="D983">
        <v>-0.79043842033902301</v>
      </c>
      <c r="E983">
        <v>2.6702556040505001E-2</v>
      </c>
      <c r="F983">
        <v>4.6120996424472098E-4</v>
      </c>
      <c r="G983">
        <v>-0.12197929167617801</v>
      </c>
      <c r="H983">
        <v>-2.29192307062255E-2</v>
      </c>
      <c r="I983">
        <v>2.2887869486204599E-2</v>
      </c>
      <c r="J983">
        <v>1.00368869230913E-2</v>
      </c>
      <c r="K983">
        <v>1.1610123439715301E-2</v>
      </c>
      <c r="L983">
        <v>3.3559970210561403E-2</v>
      </c>
      <c r="M983">
        <v>-1.5593379169434199E-3</v>
      </c>
      <c r="N983">
        <v>3.31137335680922E-3</v>
      </c>
      <c r="O983">
        <v>1.02640024396881E-2</v>
      </c>
      <c r="P983">
        <v>-5.46779418709109E-2</v>
      </c>
      <c r="Q983">
        <v>-4.1794149114906698E-2</v>
      </c>
      <c r="R983">
        <v>1.1859491453438601E-2</v>
      </c>
      <c r="S983">
        <v>-3.53731426175284E-2</v>
      </c>
      <c r="T983">
        <v>-3.645255118198E-2</v>
      </c>
      <c r="U983">
        <v>-1.0308613740056E-2</v>
      </c>
      <c r="V983" s="1">
        <v>8.1464130156436306E-5</v>
      </c>
      <c r="W983">
        <v>2.8803276811290902E-2</v>
      </c>
      <c r="X983">
        <v>2.0487036383070199E-3</v>
      </c>
      <c r="Y983">
        <v>1.0887069842361299E-3</v>
      </c>
      <c r="Z983">
        <v>1.5995929370560099E-2</v>
      </c>
      <c r="AA983">
        <v>-9.7154383458386197E-3</v>
      </c>
      <c r="AB983">
        <v>-2.1849302745823699E-4</v>
      </c>
      <c r="AC983">
        <v>-6.66888395496011E-2</v>
      </c>
    </row>
    <row r="984" spans="1:29" x14ac:dyDescent="0.2">
      <c r="A984">
        <v>2016</v>
      </c>
      <c r="B984">
        <v>1</v>
      </c>
      <c r="C984" t="s">
        <v>471</v>
      </c>
      <c r="D984">
        <v>1.09047310883068</v>
      </c>
      <c r="E984">
        <v>1.4272333126924301E-2</v>
      </c>
      <c r="F984">
        <v>5.3530386447736696E-4</v>
      </c>
      <c r="G984">
        <v>0.121868454214054</v>
      </c>
      <c r="H984">
        <v>-3.9786979586176399E-2</v>
      </c>
      <c r="I984">
        <v>-2.8543374196492E-2</v>
      </c>
      <c r="J984">
        <v>1.3669901039583199E-2</v>
      </c>
      <c r="K984">
        <v>5.7999288887927998E-2</v>
      </c>
      <c r="L984">
        <v>3.7447653793580303E-2</v>
      </c>
      <c r="M984">
        <v>4.9715983059056201E-3</v>
      </c>
      <c r="N984">
        <v>-5.6557546210105796E-3</v>
      </c>
      <c r="O984">
        <v>4.5084047800495802E-3</v>
      </c>
      <c r="P984">
        <v>-4.91604175473737E-2</v>
      </c>
      <c r="Q984">
        <v>6.7647908221127401E-2</v>
      </c>
      <c r="R984">
        <v>5.1955671050981896E-4</v>
      </c>
      <c r="S984">
        <v>-3.6710977644942799E-2</v>
      </c>
      <c r="T984">
        <v>-1.5998517302587199E-2</v>
      </c>
      <c r="U984">
        <v>4.9562502153027198E-3</v>
      </c>
      <c r="V984">
        <v>-1.7138481043412199E-3</v>
      </c>
      <c r="W984">
        <v>3.2354127533591903E-2</v>
      </c>
      <c r="X984">
        <v>-9.7502951286285201E-3</v>
      </c>
      <c r="Y984">
        <v>-3.6156266053876899E-3</v>
      </c>
      <c r="Z984">
        <v>1.11598829953339E-2</v>
      </c>
      <c r="AA984">
        <v>-6.16048748896724E-3</v>
      </c>
      <c r="AB984">
        <v>-1.9146930952831901E-3</v>
      </c>
      <c r="AC984">
        <v>1.00914735815576E-3</v>
      </c>
    </row>
    <row r="985" spans="1:29" x14ac:dyDescent="0.2">
      <c r="A985">
        <v>2016</v>
      </c>
      <c r="B985">
        <v>0</v>
      </c>
      <c r="C985" t="s">
        <v>287</v>
      </c>
      <c r="D985">
        <v>-1.42359029556302</v>
      </c>
      <c r="E985">
        <v>2.3555430655487802E-2</v>
      </c>
      <c r="F985">
        <v>1.9077434271364501E-3</v>
      </c>
      <c r="G985">
        <v>-0.20528913734971699</v>
      </c>
      <c r="H985">
        <v>5.0092200846701502E-3</v>
      </c>
      <c r="I985">
        <v>-2.03831612070163E-2</v>
      </c>
      <c r="J985">
        <v>1.04456932731147E-2</v>
      </c>
      <c r="K985">
        <v>-6.5915908619175401E-2</v>
      </c>
      <c r="L985">
        <v>-1.6198323280015098E-2</v>
      </c>
      <c r="M985">
        <v>-3.0938035276975601E-2</v>
      </c>
      <c r="N985">
        <v>-2.2076127098399501E-2</v>
      </c>
      <c r="O985">
        <v>-7.8661485699460298E-2</v>
      </c>
      <c r="P985">
        <v>6.0586654511216698E-2</v>
      </c>
      <c r="Q985">
        <v>-1.3432322267613601E-3</v>
      </c>
      <c r="R985">
        <v>-4.0496013679128303E-3</v>
      </c>
      <c r="S985">
        <v>-4.7324629484259799E-2</v>
      </c>
      <c r="T985">
        <v>-8.3033955797343906E-2</v>
      </c>
      <c r="U985">
        <v>8.7559708496765204E-4</v>
      </c>
      <c r="V985">
        <v>-4.2140119737390401E-3</v>
      </c>
      <c r="W985">
        <v>4.5061324941640002E-2</v>
      </c>
      <c r="X985">
        <v>3.6636320933491101E-3</v>
      </c>
      <c r="Y985">
        <v>2.8276852074981901E-2</v>
      </c>
      <c r="Z985">
        <v>5.3597958269241096E-3</v>
      </c>
      <c r="AA985">
        <v>7.4041389501864605E-2</v>
      </c>
      <c r="AB985">
        <v>-5.5965237742259602E-2</v>
      </c>
      <c r="AC985">
        <v>4.4601493162732701E-2</v>
      </c>
    </row>
    <row r="986" spans="1:29" x14ac:dyDescent="0.2">
      <c r="A986">
        <v>2016</v>
      </c>
      <c r="B986">
        <v>0</v>
      </c>
      <c r="C986" t="s">
        <v>352</v>
      </c>
      <c r="D986">
        <v>-0.71614197286857195</v>
      </c>
      <c r="E986">
        <v>2.1353349104057201E-2</v>
      </c>
      <c r="F986">
        <v>2.9211999968429002E-4</v>
      </c>
      <c r="G986">
        <v>-9.8459972555145894E-2</v>
      </c>
      <c r="H986">
        <v>3.67139513561206E-2</v>
      </c>
      <c r="I986">
        <v>-1.74687083868846E-2</v>
      </c>
      <c r="J986">
        <v>-6.7018419000015499E-3</v>
      </c>
      <c r="K986">
        <v>7.4521377357942903E-3</v>
      </c>
      <c r="L986">
        <v>-3.69664763808785E-2</v>
      </c>
      <c r="M986">
        <v>9.7393549679590501E-3</v>
      </c>
      <c r="N986">
        <v>-4.9566740569037399E-3</v>
      </c>
      <c r="O986">
        <v>6.8732416430603793E-2</v>
      </c>
      <c r="P986">
        <v>1.0402469389987399E-2</v>
      </c>
      <c r="Q986">
        <v>-3.8806503127156999E-3</v>
      </c>
      <c r="R986">
        <v>-5.4902132066993199E-3</v>
      </c>
      <c r="S986">
        <v>-7.19757848276701E-3</v>
      </c>
      <c r="T986">
        <v>7.5956478187773901E-3</v>
      </c>
      <c r="U986">
        <v>7.8496727050412704E-3</v>
      </c>
      <c r="V986">
        <v>1.8022398738984299E-3</v>
      </c>
      <c r="W986">
        <v>6.6438454262874999E-3</v>
      </c>
      <c r="X986">
        <v>3.8134907154832001E-3</v>
      </c>
      <c r="Y986">
        <v>-9.9949727750826695E-3</v>
      </c>
      <c r="Z986">
        <v>-2.7142236163415E-3</v>
      </c>
      <c r="AA986">
        <v>-7.2233897651421394E-2</v>
      </c>
      <c r="AB986">
        <v>6.1759159242356799E-3</v>
      </c>
      <c r="AC986">
        <v>-3.7064821468138199E-3</v>
      </c>
    </row>
    <row r="987" spans="1:29" x14ac:dyDescent="0.2">
      <c r="A987">
        <v>2016</v>
      </c>
      <c r="B987">
        <v>0</v>
      </c>
      <c r="C987" t="s">
        <v>309</v>
      </c>
      <c r="D987">
        <v>-1.0126072965300099</v>
      </c>
      <c r="E987">
        <v>9.7807916268136501E-3</v>
      </c>
      <c r="F987">
        <v>3.0119958516061499E-4</v>
      </c>
      <c r="G987">
        <v>-9.3411078094488301E-2</v>
      </c>
      <c r="H987">
        <v>-1.9827782768562702E-2</v>
      </c>
      <c r="I987">
        <v>-5.5719125204098399E-2</v>
      </c>
      <c r="J987">
        <v>3.9627752451858303E-2</v>
      </c>
      <c r="K987">
        <v>1.1919838810491299E-2</v>
      </c>
      <c r="L987">
        <v>-7.1532151406747098E-4</v>
      </c>
      <c r="M987">
        <v>1.25181359360456E-2</v>
      </c>
      <c r="N987">
        <v>-4.9898701419254701E-3</v>
      </c>
      <c r="O987">
        <v>8.6769900283292008E-3</v>
      </c>
      <c r="P987">
        <v>1.34139094950594E-2</v>
      </c>
      <c r="Q987">
        <v>1.1343368096205101E-2</v>
      </c>
      <c r="R987">
        <v>-5.0354317426253396E-3</v>
      </c>
      <c r="S987">
        <v>-2.9720884091654302E-2</v>
      </c>
      <c r="T987">
        <v>6.6664232477220602E-3</v>
      </c>
      <c r="U987">
        <v>1.0775040388305899E-2</v>
      </c>
      <c r="V987">
        <v>-1.8139544763584699E-2</v>
      </c>
      <c r="W987">
        <v>2.56003184517468E-2</v>
      </c>
      <c r="X987">
        <v>1.2792740386327901E-2</v>
      </c>
      <c r="Y987">
        <v>-1.0829155095252599E-2</v>
      </c>
      <c r="Z987">
        <v>6.2195169716791404E-3</v>
      </c>
      <c r="AA987">
        <v>-8.7684973316417697E-3</v>
      </c>
      <c r="AB987">
        <v>-2.9972948515634402E-3</v>
      </c>
      <c r="AC987">
        <v>6.4439915703448699E-3</v>
      </c>
    </row>
    <row r="988" spans="1:29" x14ac:dyDescent="0.2">
      <c r="A988">
        <v>2016</v>
      </c>
      <c r="B988">
        <v>0</v>
      </c>
      <c r="C988" t="s">
        <v>246</v>
      </c>
      <c r="D988">
        <v>-0.95750306825213904</v>
      </c>
      <c r="E988">
        <v>6.7346655588793698E-3</v>
      </c>
      <c r="F988">
        <v>1.7948600407580799E-4</v>
      </c>
      <c r="G988">
        <v>-7.3144924443961506E-2</v>
      </c>
      <c r="H988">
        <v>1.68006403462014E-2</v>
      </c>
      <c r="I988">
        <v>1.39346097504515E-2</v>
      </c>
      <c r="J988">
        <v>3.5489528175991899E-3</v>
      </c>
      <c r="K988">
        <v>1.6288540422577501E-2</v>
      </c>
      <c r="L988">
        <v>-2.2344796962244302E-2</v>
      </c>
      <c r="M988">
        <v>1.2824444948414499E-3</v>
      </c>
      <c r="N988">
        <v>-2.2537695587850001E-3</v>
      </c>
      <c r="O988">
        <v>4.70206174858226E-3</v>
      </c>
      <c r="P988">
        <v>2.4096068049736099E-2</v>
      </c>
      <c r="Q988">
        <v>-1.45252470190126E-2</v>
      </c>
      <c r="R988">
        <v>2.7856321643691898E-3</v>
      </c>
      <c r="S988">
        <v>-7.4663193757307598E-3</v>
      </c>
      <c r="T988">
        <v>-5.5044385473143199E-2</v>
      </c>
      <c r="U988">
        <v>-5.0376106774577597E-3</v>
      </c>
      <c r="V988">
        <v>1.52196230465115E-3</v>
      </c>
      <c r="W988">
        <v>4.9403974926395698E-3</v>
      </c>
      <c r="X988">
        <v>7.8976907617064294E-3</v>
      </c>
      <c r="Y988">
        <v>-2.2895950487792599E-3</v>
      </c>
      <c r="Z988">
        <v>6.1622394088708997E-3</v>
      </c>
      <c r="AA988">
        <v>-5.0558380880612397E-3</v>
      </c>
      <c r="AB988">
        <v>-2.77261628302347E-4</v>
      </c>
      <c r="AC988">
        <v>6.33926167945167E-3</v>
      </c>
    </row>
    <row r="989" spans="1:29" x14ac:dyDescent="0.2">
      <c r="A989">
        <v>2016</v>
      </c>
      <c r="B989">
        <v>1</v>
      </c>
      <c r="C989" t="s">
        <v>422</v>
      </c>
      <c r="D989">
        <v>1.2041370795358499</v>
      </c>
      <c r="E989">
        <v>1.12154901332651E-2</v>
      </c>
      <c r="F989">
        <v>5.4874257337167204E-4</v>
      </c>
      <c r="G989">
        <v>0.119024474541119</v>
      </c>
      <c r="H989">
        <v>1.1958875985643901E-2</v>
      </c>
      <c r="I989">
        <v>-2.17323345167817E-2</v>
      </c>
      <c r="J989">
        <v>-1.6672908616953201E-2</v>
      </c>
      <c r="K989">
        <v>6.2722765447444595E-2</v>
      </c>
      <c r="L989">
        <v>-9.3788217921652595E-3</v>
      </c>
      <c r="M989">
        <v>3.9219583574810696E-3</v>
      </c>
      <c r="N989">
        <v>-1.63548559783348E-2</v>
      </c>
      <c r="O989">
        <v>2.8479135558983699E-2</v>
      </c>
      <c r="P989">
        <v>8.7510492468440507E-3</v>
      </c>
      <c r="Q989">
        <v>3.2650414816422897E-2</v>
      </c>
      <c r="R989">
        <v>-8.5670693334104504E-3</v>
      </c>
      <c r="S989">
        <v>-2.2092006806657499E-2</v>
      </c>
      <c r="T989">
        <v>-1.52605584277711E-2</v>
      </c>
      <c r="U989">
        <v>1.2082722644192599E-2</v>
      </c>
      <c r="V989">
        <v>5.0554998720056497E-3</v>
      </c>
      <c r="W989">
        <v>1.9660078618889298E-2</v>
      </c>
      <c r="X989">
        <v>9.2383528426666101E-4</v>
      </c>
      <c r="Y989">
        <v>-4.1516528570380304E-3</v>
      </c>
      <c r="Z989">
        <v>5.0604602066402597E-3</v>
      </c>
      <c r="AA989">
        <v>-3.30570556622726E-2</v>
      </c>
      <c r="AB989">
        <v>1.76171504679478E-2</v>
      </c>
      <c r="AC989">
        <v>-5.3556827022551001E-3</v>
      </c>
    </row>
    <row r="990" spans="1:29" x14ac:dyDescent="0.2">
      <c r="A990">
        <v>2016</v>
      </c>
      <c r="B990">
        <v>0</v>
      </c>
      <c r="C990" t="s">
        <v>30</v>
      </c>
      <c r="D990">
        <v>-0.68077631604552102</v>
      </c>
      <c r="E990">
        <v>4.8909788962407698E-3</v>
      </c>
      <c r="F990" s="1">
        <v>5.83657360588673E-5</v>
      </c>
      <c r="G990">
        <v>-4.4264805323814098E-2</v>
      </c>
      <c r="H990">
        <v>1.19191626892272E-2</v>
      </c>
      <c r="I990">
        <v>8.7158923178079599E-3</v>
      </c>
      <c r="J990">
        <v>-8.0049478948238106E-3</v>
      </c>
      <c r="K990">
        <v>7.1493705402778298E-3</v>
      </c>
      <c r="L990">
        <v>-8.9123410397338992E-3</v>
      </c>
      <c r="M990">
        <v>1.17159873175711E-2</v>
      </c>
      <c r="N990">
        <v>-3.9487192170336999E-3</v>
      </c>
      <c r="O990">
        <v>3.46810316083226E-3</v>
      </c>
      <c r="P990">
        <v>-5.0716530479103204E-3</v>
      </c>
      <c r="Q990">
        <v>-1.28826378422837E-3</v>
      </c>
      <c r="R990">
        <v>-1.71561200334488E-3</v>
      </c>
      <c r="S990">
        <v>-3.86320629369683E-3</v>
      </c>
      <c r="T990">
        <v>7.0358182879950897E-3</v>
      </c>
      <c r="U990">
        <v>3.48826641168814E-3</v>
      </c>
      <c r="V990">
        <v>-1.9013433525956198E-2</v>
      </c>
      <c r="W990">
        <v>3.7496905662764901E-3</v>
      </c>
      <c r="X990">
        <v>-8.3847427751687804E-3</v>
      </c>
      <c r="Y990">
        <v>-1.15160191474437E-2</v>
      </c>
      <c r="Z990">
        <v>-2.6504584332849601E-3</v>
      </c>
      <c r="AA990">
        <v>-3.22074815910359E-3</v>
      </c>
      <c r="AB990">
        <v>1.8918417482518201E-4</v>
      </c>
      <c r="AC990">
        <v>9.6212053458384905E-3</v>
      </c>
    </row>
    <row r="991" spans="1:29" x14ac:dyDescent="0.2">
      <c r="A991">
        <v>2016</v>
      </c>
      <c r="B991">
        <v>0</v>
      </c>
      <c r="C991" t="s">
        <v>86</v>
      </c>
      <c r="D991">
        <v>-1.33254005802691</v>
      </c>
      <c r="E991">
        <v>1.6751898599117802E-2</v>
      </c>
      <c r="F991">
        <v>1.10347292944011E-3</v>
      </c>
      <c r="G991">
        <v>-0.161472479870825</v>
      </c>
      <c r="H991">
        <v>3.65744967278918E-2</v>
      </c>
      <c r="I991">
        <v>-9.2258525401804195E-2</v>
      </c>
      <c r="J991">
        <v>-5.0319253802792202E-2</v>
      </c>
      <c r="K991">
        <v>-6.8941505909571599E-2</v>
      </c>
      <c r="L991">
        <v>-6.6941687401070801E-3</v>
      </c>
      <c r="M991">
        <v>1.0445639607188599E-2</v>
      </c>
      <c r="N991">
        <v>-3.9797858205202303E-3</v>
      </c>
      <c r="O991">
        <v>-2.3030487922485101E-2</v>
      </c>
      <c r="P991">
        <v>9.1488458927109807E-3</v>
      </c>
      <c r="Q991">
        <v>-1.14751379286192E-3</v>
      </c>
      <c r="R991">
        <v>-1.5895500452235901E-2</v>
      </c>
      <c r="S991">
        <v>1.48894060522403E-2</v>
      </c>
      <c r="T991">
        <v>2.3522427249126301E-2</v>
      </c>
      <c r="U991">
        <v>2.3856213641603102E-2</v>
      </c>
      <c r="V991">
        <v>-1.8586459446877301E-3</v>
      </c>
      <c r="W991">
        <v>-8.70192163294938E-3</v>
      </c>
      <c r="X991">
        <v>1.5249738879616599E-3</v>
      </c>
      <c r="Y991">
        <v>-8.2132043997732995E-3</v>
      </c>
      <c r="Z991">
        <v>-2.7650058717461099E-2</v>
      </c>
      <c r="AA991">
        <v>1.7652309285901301E-2</v>
      </c>
      <c r="AB991">
        <v>8.1765586854979696E-3</v>
      </c>
      <c r="AC991">
        <v>-5.8268148648873801E-3</v>
      </c>
    </row>
    <row r="992" spans="1:29" x14ac:dyDescent="0.2">
      <c r="A992">
        <v>2016</v>
      </c>
      <c r="B992">
        <v>0</v>
      </c>
      <c r="C992" t="s">
        <v>389</v>
      </c>
      <c r="D992">
        <v>-0.84056812330678499</v>
      </c>
      <c r="E992">
        <v>5.8688192858571998E-3</v>
      </c>
      <c r="F992">
        <v>1.13895256809534E-4</v>
      </c>
      <c r="G992">
        <v>-5.9909266936389802E-2</v>
      </c>
      <c r="H992">
        <v>8.8339750194785602E-3</v>
      </c>
      <c r="I992">
        <v>1.42940326296262E-2</v>
      </c>
      <c r="J992">
        <v>1.1100667284560199E-3</v>
      </c>
      <c r="K992">
        <v>1.06230289357992E-2</v>
      </c>
      <c r="L992">
        <v>-1.6397813657678301E-2</v>
      </c>
      <c r="M992">
        <v>2.0678521375606298E-3</v>
      </c>
      <c r="N992">
        <v>-8.5490197308096798E-3</v>
      </c>
      <c r="O992">
        <v>-6.9117984100626698E-3</v>
      </c>
      <c r="P992">
        <v>2.5951743965369398E-2</v>
      </c>
      <c r="Q992">
        <v>8.2521675359505196E-4</v>
      </c>
      <c r="R992">
        <v>1.14590178227454E-2</v>
      </c>
      <c r="S992">
        <v>2.85946529897988E-2</v>
      </c>
      <c r="T992">
        <v>5.6267899860490004E-3</v>
      </c>
      <c r="U992">
        <v>-1.75709647224702E-2</v>
      </c>
      <c r="V992">
        <v>9.2325133858594199E-4</v>
      </c>
      <c r="W992">
        <v>-2.73990161603875E-2</v>
      </c>
      <c r="X992">
        <v>-1.0072082998331001E-3</v>
      </c>
      <c r="Y992">
        <v>-2.2408715189028302E-3</v>
      </c>
      <c r="Z992">
        <v>1.33995928793329E-3</v>
      </c>
      <c r="AA992">
        <v>8.3812906710487509E-3</v>
      </c>
      <c r="AB992">
        <v>8.4997738095486507E-3</v>
      </c>
      <c r="AC992">
        <v>-1.6571180535725999E-4</v>
      </c>
    </row>
    <row r="993" spans="1:33" x14ac:dyDescent="0.2">
      <c r="A993">
        <v>2016</v>
      </c>
      <c r="B993">
        <v>0</v>
      </c>
      <c r="C993" t="s">
        <v>331</v>
      </c>
      <c r="D993">
        <v>-0.92977756674657497</v>
      </c>
      <c r="E993">
        <v>7.8394331105165402E-3</v>
      </c>
      <c r="F993">
        <v>1.94549237410142E-4</v>
      </c>
      <c r="G993">
        <v>-7.66912764660031E-2</v>
      </c>
      <c r="H993">
        <v>-2.91760384144065E-2</v>
      </c>
      <c r="I993">
        <v>1.34975785086869E-2</v>
      </c>
      <c r="J993">
        <v>1.1282275127352699E-2</v>
      </c>
      <c r="K993">
        <v>9.7261312601274307E-3</v>
      </c>
      <c r="L993">
        <v>1.6935122662462901E-2</v>
      </c>
      <c r="M993">
        <v>-8.0341670035671206E-3</v>
      </c>
      <c r="N993">
        <v>1.1401453271088101E-2</v>
      </c>
      <c r="O993">
        <v>1.0276364052579701E-2</v>
      </c>
      <c r="P993">
        <v>2.1790062462017298E-2</v>
      </c>
      <c r="Q993">
        <v>2.7147109551007902E-2</v>
      </c>
      <c r="R993">
        <v>4.082304808695E-3</v>
      </c>
      <c r="S993">
        <v>4.0502902165519099E-2</v>
      </c>
      <c r="T993">
        <v>9.3135133203030608E-3</v>
      </c>
      <c r="U993">
        <v>-7.9657154307892202E-3</v>
      </c>
      <c r="V993">
        <v>-1.68486613622639E-2</v>
      </c>
      <c r="W993">
        <v>-4.1862830241184097E-2</v>
      </c>
      <c r="X993">
        <v>4.54484657001761E-4</v>
      </c>
      <c r="Y993">
        <v>7.6505490717025297E-3</v>
      </c>
      <c r="Z993">
        <v>6.84175679075129E-3</v>
      </c>
      <c r="AA993">
        <v>-9.2971378785496692E-3</v>
      </c>
      <c r="AB993">
        <v>-4.7546890214802198E-3</v>
      </c>
      <c r="AC993">
        <v>7.3131357590423499E-3</v>
      </c>
    </row>
    <row r="994" spans="1:33" x14ac:dyDescent="0.2">
      <c r="A994">
        <v>2016</v>
      </c>
      <c r="B994">
        <v>0</v>
      </c>
      <c r="C994" t="s">
        <v>529</v>
      </c>
      <c r="D994">
        <v>-0.803918687860809</v>
      </c>
      <c r="E994">
        <v>2.1504019560999298E-2</v>
      </c>
      <c r="F994">
        <v>3.8361973981624302E-4</v>
      </c>
      <c r="G994">
        <v>-0.110909762809726</v>
      </c>
      <c r="H994">
        <v>-1.61030325088986E-2</v>
      </c>
      <c r="I994">
        <v>8.71217223807004E-3</v>
      </c>
      <c r="J994">
        <v>7.6561283140815697E-3</v>
      </c>
      <c r="K994">
        <v>9.0214781126973197E-3</v>
      </c>
      <c r="L994">
        <v>9.24728071756643E-3</v>
      </c>
      <c r="M994">
        <v>-4.0959568814732901E-4</v>
      </c>
      <c r="N994">
        <v>-9.3440359266420503E-4</v>
      </c>
      <c r="O994">
        <v>-1.5569186368230899E-2</v>
      </c>
      <c r="P994">
        <v>2.91522101605489E-3</v>
      </c>
      <c r="Q994">
        <v>1.42880006720134E-2</v>
      </c>
      <c r="R994">
        <v>3.71075412443798E-3</v>
      </c>
      <c r="S994">
        <v>4.5140906514916999E-2</v>
      </c>
      <c r="T994">
        <v>6.5190740575182104E-3</v>
      </c>
      <c r="U994">
        <v>-4.9877324893988599E-3</v>
      </c>
      <c r="V994">
        <v>-7.5863952313052804E-2</v>
      </c>
      <c r="W994">
        <v>-4.3094915876613002E-2</v>
      </c>
      <c r="X994">
        <v>-9.4077675337577004E-3</v>
      </c>
      <c r="Y994">
        <v>6.6927750163795895E-4</v>
      </c>
      <c r="Z994">
        <v>-3.1631990304874899E-3</v>
      </c>
      <c r="AA994">
        <v>1.9413907211336099E-2</v>
      </c>
      <c r="AB994">
        <v>8.5246609331732497E-4</v>
      </c>
      <c r="AC994">
        <v>3.6900194007937599E-2</v>
      </c>
      <c r="AG994" s="1"/>
    </row>
    <row r="995" spans="1:33" x14ac:dyDescent="0.2">
      <c r="A995">
        <v>2016</v>
      </c>
      <c r="B995">
        <v>1</v>
      </c>
      <c r="C995" t="s">
        <v>512</v>
      </c>
      <c r="D995">
        <v>1.1251922404556001</v>
      </c>
      <c r="E995">
        <v>6.0920877780410297E-2</v>
      </c>
      <c r="F995">
        <v>2.6159769155960802E-3</v>
      </c>
      <c r="G995">
        <v>0.26814039527482297</v>
      </c>
      <c r="H995">
        <v>1.52132824654897E-2</v>
      </c>
      <c r="I995">
        <v>-4.6615358564946396E-3</v>
      </c>
      <c r="J995">
        <v>-2.4928960888998999E-2</v>
      </c>
      <c r="K995">
        <v>5.29515163529094E-2</v>
      </c>
      <c r="L995">
        <v>-2.94061502101354E-3</v>
      </c>
      <c r="M995">
        <v>7.7693030579948599E-2</v>
      </c>
      <c r="N995">
        <v>-3.2253747830524701E-3</v>
      </c>
      <c r="O995">
        <v>-3.8342933205996702E-2</v>
      </c>
      <c r="P995">
        <v>-1.2195535191947E-2</v>
      </c>
      <c r="Q995">
        <v>-6.13236018138305E-3</v>
      </c>
      <c r="R995">
        <v>2.2637456935101202E-2</v>
      </c>
      <c r="S995">
        <v>-8.1909471158688098E-3</v>
      </c>
      <c r="T995">
        <v>-1.67641315346602E-2</v>
      </c>
      <c r="U995">
        <v>-1.13239493314382E-2</v>
      </c>
      <c r="V995">
        <v>-0.16034301494304601</v>
      </c>
      <c r="W995">
        <v>6.5194765547994902E-4</v>
      </c>
      <c r="X995">
        <v>-0.116231818046137</v>
      </c>
      <c r="Y995">
        <v>-5.6434076662274797E-2</v>
      </c>
      <c r="Z995">
        <v>1.68428958448677E-2</v>
      </c>
      <c r="AA995">
        <v>3.6879919881392297E-2</v>
      </c>
      <c r="AB995">
        <v>-2.0706157960524101E-2</v>
      </c>
      <c r="AC995">
        <v>7.4813251156121197E-2</v>
      </c>
    </row>
    <row r="996" spans="1:33" x14ac:dyDescent="0.2">
      <c r="A996">
        <v>2016</v>
      </c>
      <c r="B996">
        <v>0</v>
      </c>
      <c r="C996" t="s">
        <v>262</v>
      </c>
      <c r="D996">
        <v>-0.87555236756654897</v>
      </c>
      <c r="E996">
        <v>1.36778346034686E-2</v>
      </c>
      <c r="F996">
        <v>2.95521923551805E-4</v>
      </c>
      <c r="G996">
        <v>-9.5788182589803206E-2</v>
      </c>
      <c r="H996">
        <v>-4.1165838289863997E-2</v>
      </c>
      <c r="I996">
        <v>5.8713076409166601E-3</v>
      </c>
      <c r="J996">
        <v>1.38845060441985E-2</v>
      </c>
      <c r="K996">
        <v>7.7412740257978702E-3</v>
      </c>
      <c r="L996">
        <v>1.4962670909344999E-2</v>
      </c>
      <c r="M996">
        <v>-6.8856411540502897E-4</v>
      </c>
      <c r="N996">
        <v>5.3812075582421104E-3</v>
      </c>
      <c r="O996">
        <v>-3.3586971731471198E-3</v>
      </c>
      <c r="P996">
        <v>1.14751688504959E-2</v>
      </c>
      <c r="Q996">
        <v>-3.02956506313685E-3</v>
      </c>
      <c r="R996">
        <v>2.8588943946759999E-2</v>
      </c>
      <c r="S996">
        <v>6.3760206735102203E-3</v>
      </c>
      <c r="T996">
        <v>9.8983569252096594E-3</v>
      </c>
      <c r="U996">
        <v>-3.0275804601644302E-3</v>
      </c>
      <c r="V996">
        <v>2.3908560700790899E-3</v>
      </c>
      <c r="W996">
        <v>-7.1093663241893496E-3</v>
      </c>
      <c r="X996">
        <v>2.3778593535326801E-3</v>
      </c>
      <c r="Y996">
        <v>3.9927625549459001E-4</v>
      </c>
      <c r="Z996">
        <v>1.9106465513390499E-3</v>
      </c>
      <c r="AA996">
        <v>3.7549519441669298E-3</v>
      </c>
      <c r="AB996">
        <v>-9.4482987296094702E-4</v>
      </c>
      <c r="AC996">
        <v>-4.3795524332101501E-3</v>
      </c>
    </row>
    <row r="997" spans="1:33" x14ac:dyDescent="0.2">
      <c r="A997">
        <v>2016</v>
      </c>
      <c r="B997">
        <v>0</v>
      </c>
      <c r="C997" t="s">
        <v>469</v>
      </c>
      <c r="D997">
        <v>-1.3663939797956</v>
      </c>
      <c r="E997">
        <v>1.5930754977438701E-2</v>
      </c>
      <c r="F997">
        <v>1.1309787053104499E-3</v>
      </c>
      <c r="G997">
        <v>-0.161361969158451</v>
      </c>
      <c r="H997">
        <v>3.4211421323482101E-2</v>
      </c>
      <c r="I997">
        <v>-6.5611525002927704E-2</v>
      </c>
      <c r="J997">
        <v>2.34384379648243E-2</v>
      </c>
      <c r="K997">
        <v>-7.0449138579363704E-2</v>
      </c>
      <c r="L997">
        <v>-5.4988380754841797E-2</v>
      </c>
      <c r="M997">
        <v>4.14853598429583E-2</v>
      </c>
      <c r="N997">
        <v>-1.55919593748968E-2</v>
      </c>
      <c r="O997">
        <v>2.78369159380298E-2</v>
      </c>
      <c r="P997">
        <v>4.8730966388840502E-2</v>
      </c>
      <c r="Q997">
        <v>1.5808894665091101E-2</v>
      </c>
      <c r="R997">
        <v>-1.46398064458413E-2</v>
      </c>
      <c r="S997">
        <v>2.6361482724036201E-2</v>
      </c>
      <c r="T997">
        <v>1.3199322503203201E-2</v>
      </c>
      <c r="U997">
        <v>1.9714881840998202E-2</v>
      </c>
      <c r="V997">
        <v>2.7992141825219499E-2</v>
      </c>
      <c r="W997">
        <v>-2.3555839638825401E-2</v>
      </c>
      <c r="X997">
        <v>-4.3446189531048E-2</v>
      </c>
      <c r="Y997">
        <v>-3.5326572323069502E-2</v>
      </c>
      <c r="Z997">
        <v>-1.30419042134536E-2</v>
      </c>
      <c r="AA997">
        <v>-3.0249581888465299E-2</v>
      </c>
      <c r="AB997">
        <v>-4.68276623323703E-3</v>
      </c>
      <c r="AC997">
        <v>-1.9242728069906099E-2</v>
      </c>
    </row>
    <row r="998" spans="1:33" x14ac:dyDescent="0.2">
      <c r="A998">
        <v>2016</v>
      </c>
      <c r="B998">
        <v>0</v>
      </c>
      <c r="C998" t="s">
        <v>177</v>
      </c>
      <c r="D998">
        <v>-0.82580291652521998</v>
      </c>
      <c r="E998">
        <v>1.04375380853766E-2</v>
      </c>
      <c r="F998">
        <v>1.9541132501314901E-4</v>
      </c>
      <c r="G998">
        <v>-7.8745697753663996E-2</v>
      </c>
      <c r="H998">
        <v>7.6696136799802202E-3</v>
      </c>
      <c r="I998">
        <v>3.67254351169039E-3</v>
      </c>
      <c r="J998">
        <v>-2.20287745745309E-2</v>
      </c>
      <c r="K998">
        <v>1.2720770993138999E-2</v>
      </c>
      <c r="L998" s="1">
        <v>-9.40868323798395E-5</v>
      </c>
      <c r="M998" s="1">
        <v>9.0500207191050494E-5</v>
      </c>
      <c r="N998">
        <v>-2.8724839070990299E-3</v>
      </c>
      <c r="O998">
        <v>-3.9416184598772303E-2</v>
      </c>
      <c r="P998">
        <v>4.4431026945983797E-3</v>
      </c>
      <c r="Q998">
        <v>1.52042939663654E-2</v>
      </c>
      <c r="R998">
        <v>-3.42649307383766E-3</v>
      </c>
      <c r="S998">
        <v>1.4537042217551199E-2</v>
      </c>
      <c r="T998">
        <v>1.20068524473038E-2</v>
      </c>
      <c r="U998">
        <v>5.4771424922705099E-3</v>
      </c>
      <c r="V998">
        <v>4.73108261965236E-3</v>
      </c>
      <c r="W998">
        <v>-1.3342578900818001E-2</v>
      </c>
      <c r="X998">
        <v>2.6636182653060501E-3</v>
      </c>
      <c r="Y998">
        <v>-7.0870220538859E-4</v>
      </c>
      <c r="Z998">
        <v>-6.9928958578264998E-3</v>
      </c>
      <c r="AA998">
        <v>4.2536153652103802E-2</v>
      </c>
      <c r="AB998">
        <v>9.5861705528379592E-3</v>
      </c>
      <c r="AC998">
        <v>1.5938651318998501E-3</v>
      </c>
    </row>
    <row r="999" spans="1:33" x14ac:dyDescent="0.2">
      <c r="A999">
        <v>2016</v>
      </c>
      <c r="B999">
        <v>0</v>
      </c>
      <c r="C999" t="s">
        <v>555</v>
      </c>
      <c r="D999">
        <v>-0.77222109439058995</v>
      </c>
      <c r="E999">
        <v>5.54994429026662E-3</v>
      </c>
      <c r="F999" s="1">
        <v>8.8282990241505405E-5</v>
      </c>
      <c r="G999">
        <v>-5.3510781656210801E-2</v>
      </c>
      <c r="H999">
        <v>-5.4745280248756001E-3</v>
      </c>
      <c r="I999">
        <v>7.4758808494118801E-3</v>
      </c>
      <c r="J999">
        <v>1.100322546527E-2</v>
      </c>
      <c r="K999">
        <v>8.6400949337198506E-3</v>
      </c>
      <c r="L999">
        <v>-6.1247401916996401E-4</v>
      </c>
      <c r="M999">
        <v>1.6217479874365099E-3</v>
      </c>
      <c r="N999">
        <v>-7.2914067434848501E-4</v>
      </c>
      <c r="O999">
        <v>-5.7844434587780097E-3</v>
      </c>
      <c r="P999">
        <v>4.8288591557427E-4</v>
      </c>
      <c r="Q999">
        <v>-3.0594241595743102E-3</v>
      </c>
      <c r="R999">
        <v>-5.53627864225909E-3</v>
      </c>
      <c r="S999">
        <v>-3.00459450285935E-2</v>
      </c>
      <c r="T999">
        <v>6.1604261582318201E-3</v>
      </c>
      <c r="U999">
        <v>8.3702510952765197E-3</v>
      </c>
      <c r="V999">
        <v>-3.8962827821764899E-3</v>
      </c>
      <c r="W999">
        <v>3.1628586228082602E-2</v>
      </c>
      <c r="X999">
        <v>-4.4972972375589499E-3</v>
      </c>
      <c r="Y999">
        <v>-1.5045481937741799E-3</v>
      </c>
      <c r="Z999">
        <v>-1.0838789329792301E-2</v>
      </c>
      <c r="AA999">
        <v>7.2836682539853797E-3</v>
      </c>
      <c r="AB999">
        <v>4.27537608841886E-4</v>
      </c>
      <c r="AC999">
        <v>3.38353878708218E-3</v>
      </c>
    </row>
    <row r="1000" spans="1:33" x14ac:dyDescent="0.2">
      <c r="A1000">
        <v>2016</v>
      </c>
      <c r="B1000">
        <v>1</v>
      </c>
      <c r="C1000" t="s">
        <v>434</v>
      </c>
      <c r="D1000">
        <v>1.7211480390587901</v>
      </c>
      <c r="E1000">
        <v>7.3158547833663103E-3</v>
      </c>
      <c r="F1000">
        <v>1.12854372866765E-3</v>
      </c>
      <c r="G1000">
        <v>0.13691733360702199</v>
      </c>
      <c r="H1000">
        <v>5.1247948706528001E-3</v>
      </c>
      <c r="I1000">
        <v>-1.2820288342614099E-2</v>
      </c>
      <c r="J1000">
        <v>-2.0044732098761699E-2</v>
      </c>
      <c r="K1000">
        <v>-1.5393903920986701E-2</v>
      </c>
      <c r="L1000" s="1">
        <v>-8.5671541043661005E-5</v>
      </c>
      <c r="M1000">
        <v>-3.6847592715637599E-3</v>
      </c>
      <c r="N1000">
        <v>1.4282673818780101E-3</v>
      </c>
      <c r="O1000">
        <v>-5.3079334098478703E-2</v>
      </c>
      <c r="P1000">
        <v>2.9307862018179798E-2</v>
      </c>
      <c r="Q1000">
        <v>1.63913341069684E-2</v>
      </c>
      <c r="R1000">
        <v>1.12580640048702E-2</v>
      </c>
      <c r="S1000">
        <v>3.0163265283337001E-2</v>
      </c>
      <c r="T1000">
        <v>-1.0511202368158499E-2</v>
      </c>
      <c r="U1000">
        <v>-1.7954049658258201E-2</v>
      </c>
      <c r="V1000">
        <v>4.2292036811318198E-2</v>
      </c>
      <c r="W1000">
        <v>-3.42710425937948E-2</v>
      </c>
      <c r="X1000">
        <v>1.634340455766E-2</v>
      </c>
      <c r="Y1000">
        <v>2.6705995001122698E-3</v>
      </c>
      <c r="Z1000">
        <v>2.4055884713854499E-2</v>
      </c>
      <c r="AA1000">
        <v>5.7572117379196597E-2</v>
      </c>
      <c r="AB1000">
        <v>7.1294662555066203E-3</v>
      </c>
      <c r="AC1000">
        <v>-1.6848979187180899E-2</v>
      </c>
    </row>
    <row r="1001" spans="1:33" x14ac:dyDescent="0.2">
      <c r="A1001">
        <v>2016</v>
      </c>
      <c r="B1001">
        <v>0</v>
      </c>
      <c r="C1001" t="s">
        <v>556</v>
      </c>
      <c r="D1001">
        <v>-0.69356877042974796</v>
      </c>
      <c r="E1001">
        <v>9.6670104663488503E-3</v>
      </c>
      <c r="F1001">
        <v>1.21072213512286E-4</v>
      </c>
      <c r="G1001">
        <v>-6.3619320660750406E-2</v>
      </c>
      <c r="H1001">
        <v>3.8244340910087403E-2</v>
      </c>
      <c r="I1001">
        <v>5.3354323368662799E-3</v>
      </c>
      <c r="J1001">
        <v>-3.9988326657371398E-3</v>
      </c>
      <c r="K1001">
        <v>8.7408984434098596E-3</v>
      </c>
      <c r="L1001">
        <v>-4.0226143252437799E-2</v>
      </c>
      <c r="M1001">
        <v>6.9662464271685702E-3</v>
      </c>
      <c r="N1001">
        <v>-6.8410259244506E-3</v>
      </c>
      <c r="O1001">
        <v>3.32025052115738E-2</v>
      </c>
      <c r="P1001">
        <v>1.16640518713409E-2</v>
      </c>
      <c r="Q1001">
        <v>-1.6763611718777501E-2</v>
      </c>
      <c r="R1001">
        <v>1.24031954260104E-3</v>
      </c>
      <c r="S1001">
        <v>-7.6426088817920703E-3</v>
      </c>
      <c r="T1001">
        <v>7.0996021122039796E-3</v>
      </c>
      <c r="U1001">
        <v>-1.4780605310587801E-3</v>
      </c>
      <c r="V1001">
        <v>1.0151982281302501E-2</v>
      </c>
      <c r="W1001">
        <v>3.7840487666355601E-3</v>
      </c>
      <c r="X1001">
        <v>4.1759992937137501E-3</v>
      </c>
      <c r="Y1001">
        <v>-7.8192723515827997E-3</v>
      </c>
      <c r="Z1001">
        <v>1.01625701470611E-2</v>
      </c>
      <c r="AA1001">
        <v>-3.4365580960651898E-2</v>
      </c>
      <c r="AB1001">
        <v>-4.00945150952162E-3</v>
      </c>
      <c r="AC1001">
        <v>-4.7123951051514E-3</v>
      </c>
    </row>
    <row r="1002" spans="1:33" x14ac:dyDescent="0.2">
      <c r="A1002">
        <v>2016</v>
      </c>
      <c r="B1002">
        <v>0</v>
      </c>
      <c r="C1002" t="s">
        <v>238</v>
      </c>
      <c r="D1002">
        <v>-0.262978383082345</v>
      </c>
      <c r="E1002">
        <v>1.63151225794772E-2</v>
      </c>
      <c r="F1002" s="1">
        <v>2.67352528031927E-5</v>
      </c>
      <c r="G1002">
        <v>-3.1500166369667702E-2</v>
      </c>
      <c r="H1002">
        <v>-1.7785092777248799E-3</v>
      </c>
      <c r="I1002">
        <v>1.77062353962658E-3</v>
      </c>
      <c r="J1002">
        <v>2.1699996678414498E-3</v>
      </c>
      <c r="K1002">
        <v>-3.9989614427397898E-3</v>
      </c>
      <c r="L1002">
        <v>2.7841452055962401E-3</v>
      </c>
      <c r="M1002">
        <v>-2.27108819338055E-2</v>
      </c>
      <c r="N1002">
        <v>1.3810086234409501E-3</v>
      </c>
      <c r="O1002">
        <v>1.0477380631377899E-2</v>
      </c>
      <c r="P1002">
        <v>-8.0595269518084992E-3</v>
      </c>
      <c r="Q1002" s="1">
        <v>4.0721250643414103E-5</v>
      </c>
      <c r="R1002">
        <v>4.6806592746222201E-3</v>
      </c>
      <c r="S1002">
        <v>-9.5817016537704696E-4</v>
      </c>
      <c r="T1002">
        <v>-4.4921871884633299E-3</v>
      </c>
      <c r="U1002">
        <v>-5.95738009715285E-3</v>
      </c>
      <c r="V1002">
        <v>-8.0271806124715601E-4</v>
      </c>
      <c r="W1002" s="1">
        <v>-6.0546529741340501E-5</v>
      </c>
      <c r="X1002">
        <v>-1.13143384229763E-2</v>
      </c>
      <c r="Y1002">
        <v>2.4229496511542499E-2</v>
      </c>
      <c r="Z1002">
        <v>3.9565816912902497E-3</v>
      </c>
      <c r="AA1002">
        <v>-1.0671396403859E-2</v>
      </c>
      <c r="AB1002">
        <v>2.6980450647219002E-3</v>
      </c>
      <c r="AC1002">
        <v>-9.3732382349325904E-4</v>
      </c>
    </row>
    <row r="1003" spans="1:33" x14ac:dyDescent="0.2">
      <c r="A1003">
        <v>2016</v>
      </c>
      <c r="B1003">
        <v>0</v>
      </c>
      <c r="C1003" t="s">
        <v>531</v>
      </c>
      <c r="D1003">
        <v>-0.47666431389249297</v>
      </c>
      <c r="E1003">
        <v>1.45567572869873E-2</v>
      </c>
      <c r="F1003" s="1">
        <v>8.1301622108316494E-5</v>
      </c>
      <c r="G1003">
        <v>-5.3854214391753502E-2</v>
      </c>
      <c r="H1003">
        <v>-3.6174328982191101E-3</v>
      </c>
      <c r="I1003">
        <v>7.8390901723613508E-3</v>
      </c>
      <c r="J1003">
        <v>1.3718362581662501E-2</v>
      </c>
      <c r="K1003">
        <v>3.6537769720681301E-3</v>
      </c>
      <c r="L1003">
        <v>-6.5919101379868696E-3</v>
      </c>
      <c r="M1003">
        <v>-8.84391437912374E-4</v>
      </c>
      <c r="N1003">
        <v>-1.6035936840834799E-3</v>
      </c>
      <c r="O1003">
        <v>6.8264528796968399E-3</v>
      </c>
      <c r="P1003">
        <v>5.1892836742746598E-3</v>
      </c>
      <c r="Q1003">
        <v>1.1466281224669399E-2</v>
      </c>
      <c r="R1003">
        <v>1.28285574612146E-2</v>
      </c>
      <c r="S1003">
        <v>-3.2221956521239797E-2</v>
      </c>
      <c r="T1003">
        <v>3.70737068594747E-3</v>
      </c>
      <c r="U1003">
        <v>-1.07839650958111E-2</v>
      </c>
      <c r="V1003">
        <v>-1.0307807891799799E-2</v>
      </c>
      <c r="W1003">
        <v>2.2059333732211101E-2</v>
      </c>
      <c r="X1003">
        <v>2.8605207726600801E-3</v>
      </c>
      <c r="Y1003">
        <v>1.6475512341255599E-4</v>
      </c>
      <c r="Z1003">
        <v>2.7499450116980701E-2</v>
      </c>
      <c r="AA1003">
        <v>-7.2274414356813801E-3</v>
      </c>
      <c r="AB1003">
        <v>-1.12465580872628E-3</v>
      </c>
      <c r="AC1003">
        <v>5.7809801822295802E-3</v>
      </c>
    </row>
    <row r="1004" spans="1:33" x14ac:dyDescent="0.2">
      <c r="A1004">
        <v>2016</v>
      </c>
      <c r="B1004">
        <v>0</v>
      </c>
      <c r="C1004" t="s">
        <v>435</v>
      </c>
      <c r="D1004">
        <v>-0.94284727904925503</v>
      </c>
      <c r="E1004">
        <v>1.0848411641655399E-2</v>
      </c>
      <c r="F1004">
        <v>2.7968186024292902E-4</v>
      </c>
      <c r="G1004">
        <v>-9.1674540146150299E-2</v>
      </c>
      <c r="H1004">
        <v>-9.0137763578527E-3</v>
      </c>
      <c r="I1004">
        <v>-2.2342149785518201E-2</v>
      </c>
      <c r="J1004">
        <v>2.0850014007428301E-2</v>
      </c>
      <c r="K1004">
        <v>1.27770685869809E-2</v>
      </c>
      <c r="L1004">
        <v>-7.3421734603172596E-4</v>
      </c>
      <c r="M1004">
        <v>-4.1997447358482296E-3</v>
      </c>
      <c r="N1004">
        <v>4.18732462136941E-2</v>
      </c>
      <c r="O1004">
        <v>-8.1352621844230099E-4</v>
      </c>
      <c r="P1004">
        <v>-2.4423509557395398E-3</v>
      </c>
      <c r="Q1004">
        <v>6.8513208029629602E-3</v>
      </c>
      <c r="R1004">
        <v>9.1199626366140103E-3</v>
      </c>
      <c r="S1004">
        <v>8.0427490197849897E-3</v>
      </c>
      <c r="T1004">
        <v>7.7280910690631904E-3</v>
      </c>
      <c r="U1004">
        <v>-1.4449145955344E-2</v>
      </c>
      <c r="V1004">
        <v>5.7188541670149997E-3</v>
      </c>
      <c r="W1004">
        <v>-9.2458975665772394E-3</v>
      </c>
      <c r="X1004">
        <v>-1.12030816732086E-2</v>
      </c>
      <c r="Y1004">
        <v>6.9394554171738603E-3</v>
      </c>
      <c r="Z1004">
        <v>9.9849356670764101E-3</v>
      </c>
      <c r="AA1004">
        <v>2.0186437600019998E-3</v>
      </c>
      <c r="AB1004">
        <v>-4.8406759462459703E-2</v>
      </c>
      <c r="AC1004">
        <v>-2.8732014907768902E-3</v>
      </c>
      <c r="AG1004" s="1"/>
    </row>
    <row r="1005" spans="1:33" x14ac:dyDescent="0.2">
      <c r="A1005">
        <v>2016</v>
      </c>
      <c r="B1005">
        <v>0</v>
      </c>
      <c r="C1005" t="s">
        <v>530</v>
      </c>
      <c r="D1005">
        <v>-0.829663988387076</v>
      </c>
      <c r="E1005">
        <v>9.7541946083704398E-3</v>
      </c>
      <c r="F1005">
        <v>1.84471871343274E-4</v>
      </c>
      <c r="G1005">
        <v>-7.6442989069043801E-2</v>
      </c>
      <c r="H1005">
        <v>-1.47762181699205E-2</v>
      </c>
      <c r="I1005">
        <v>-9.4640470680949895E-3</v>
      </c>
      <c r="J1005">
        <v>1.9700667939268501E-2</v>
      </c>
      <c r="K1005">
        <v>1.08185378985826E-2</v>
      </c>
      <c r="L1005">
        <v>5.4240662505450898E-3</v>
      </c>
      <c r="M1005">
        <v>-3.5291251966812799E-2</v>
      </c>
      <c r="N1005">
        <v>-7.6073132393835096E-3</v>
      </c>
      <c r="O1005">
        <v>-7.0013814988405202E-3</v>
      </c>
      <c r="P1005">
        <v>5.0889193524007604E-3</v>
      </c>
      <c r="Q1005">
        <v>-8.0863347846412397E-3</v>
      </c>
      <c r="R1005">
        <v>6.8517700822630897E-3</v>
      </c>
      <c r="S1005">
        <v>-1.9643382632281201E-2</v>
      </c>
      <c r="T1005">
        <v>5.1240460490833599E-3</v>
      </c>
      <c r="U1005">
        <v>-8.9145931372154302E-3</v>
      </c>
      <c r="V1005">
        <v>-1.7008262770651501E-2</v>
      </c>
      <c r="W1005">
        <v>1.71357269184771E-2</v>
      </c>
      <c r="X1005">
        <v>1.7711512104049199E-2</v>
      </c>
      <c r="Y1005">
        <v>3.0624567239276701E-2</v>
      </c>
      <c r="Z1005">
        <v>8.9234948471761995E-3</v>
      </c>
      <c r="AA1005">
        <v>6.2109634764490997E-3</v>
      </c>
      <c r="AB1005">
        <v>-1.2381210233618E-2</v>
      </c>
      <c r="AC1005">
        <v>5.2609895507093902E-3</v>
      </c>
    </row>
    <row r="1006" spans="1:33" x14ac:dyDescent="0.2">
      <c r="A1006">
        <v>2016</v>
      </c>
      <c r="B1006">
        <v>0</v>
      </c>
      <c r="C1006" t="s">
        <v>537</v>
      </c>
      <c r="D1006">
        <v>-0.82039885615187902</v>
      </c>
      <c r="E1006">
        <v>1.5443827499648E-2</v>
      </c>
      <c r="F1006">
        <v>2.8658871508935497E-4</v>
      </c>
      <c r="G1006">
        <v>-9.5499810857794298E-2</v>
      </c>
      <c r="H1006">
        <v>-1.8997298316704301E-2</v>
      </c>
      <c r="I1006">
        <v>2.9845495928313499E-2</v>
      </c>
      <c r="J1006">
        <v>2.76837193155701E-2</v>
      </c>
      <c r="K1006">
        <v>-4.3182447578730097E-2</v>
      </c>
      <c r="L1006">
        <v>1.40099235818439E-2</v>
      </c>
      <c r="M1006">
        <v>-3.4132166416254101E-3</v>
      </c>
      <c r="N1006">
        <v>1.1168950491930601E-2</v>
      </c>
      <c r="O1006">
        <v>8.9564681001428094E-3</v>
      </c>
      <c r="P1006">
        <v>-2.5236089012380301E-2</v>
      </c>
      <c r="Q1006">
        <v>-4.48480767781003E-2</v>
      </c>
      <c r="R1006">
        <v>1.03576718188149E-2</v>
      </c>
      <c r="S1006">
        <v>-4.4772630611351602E-2</v>
      </c>
      <c r="T1006">
        <v>8.4633544847481403E-3</v>
      </c>
      <c r="U1006">
        <v>-1.2085428366823799E-2</v>
      </c>
      <c r="V1006">
        <v>-3.5793593041144503E-2</v>
      </c>
      <c r="W1006">
        <v>3.98308567989843E-2</v>
      </c>
      <c r="X1006">
        <v>-2.01681333772704E-3</v>
      </c>
      <c r="Y1006">
        <v>3.35139726020081E-3</v>
      </c>
      <c r="Z1006">
        <v>1.44440142179751E-2</v>
      </c>
      <c r="AA1006">
        <v>-9.0650188048277004E-3</v>
      </c>
      <c r="AB1006">
        <v>1.94495592385365E-3</v>
      </c>
      <c r="AC1006">
        <v>1.7464952791795899E-2</v>
      </c>
      <c r="AE1006" s="1"/>
    </row>
    <row r="1007" spans="1:33" x14ac:dyDescent="0.2">
      <c r="A1007">
        <v>2016</v>
      </c>
      <c r="B1007">
        <v>0</v>
      </c>
      <c r="C1007" t="s">
        <v>562</v>
      </c>
      <c r="D1007">
        <v>-0.81370737136161497</v>
      </c>
      <c r="E1007">
        <v>1.0173654169614001E-2</v>
      </c>
      <c r="F1007">
        <v>1.8391593831154201E-4</v>
      </c>
      <c r="G1007">
        <v>-7.6591624504727396E-2</v>
      </c>
      <c r="H1007">
        <v>-2.5642567260193101E-2</v>
      </c>
      <c r="I1007">
        <v>2.24799907234473E-2</v>
      </c>
      <c r="J1007">
        <v>3.39844002163293E-2</v>
      </c>
      <c r="K1007">
        <v>6.7132503494169897E-3</v>
      </c>
      <c r="L1007">
        <v>6.2867957977783499E-3</v>
      </c>
      <c r="M1007">
        <v>-1.6203967150240001E-2</v>
      </c>
      <c r="N1007">
        <v>7.5291330522385801E-3</v>
      </c>
      <c r="O1007">
        <v>-2.1729873360399801E-2</v>
      </c>
      <c r="P1007">
        <v>1.5368747508467499E-2</v>
      </c>
      <c r="Q1007">
        <v>-1.2038125513322199E-2</v>
      </c>
      <c r="R1007">
        <v>-2.2398596100821899E-3</v>
      </c>
      <c r="S1007">
        <v>-3.8103002798542299E-2</v>
      </c>
      <c r="T1007">
        <v>3.2373962095492998E-3</v>
      </c>
      <c r="U1007">
        <v>1.07815048399504E-3</v>
      </c>
      <c r="V1007">
        <v>-9.3914157996356894E-3</v>
      </c>
      <c r="W1007">
        <v>3.36255662504878E-2</v>
      </c>
      <c r="X1007">
        <v>-5.0437855152591403E-3</v>
      </c>
      <c r="Y1007">
        <v>1.53808859925736E-2</v>
      </c>
      <c r="Z1007">
        <v>1.1568992586400401E-2</v>
      </c>
      <c r="AA1007">
        <v>2.0465032921187301E-2</v>
      </c>
      <c r="AB1007">
        <v>8.1595161288186503E-4</v>
      </c>
      <c r="AC1007">
        <v>3.9645295461115697E-3</v>
      </c>
    </row>
    <row r="1008" spans="1:33" x14ac:dyDescent="0.2">
      <c r="A1008">
        <v>2016</v>
      </c>
      <c r="B1008">
        <v>1</v>
      </c>
      <c r="C1008" t="s">
        <v>502</v>
      </c>
      <c r="D1008">
        <v>1.5510134550421899</v>
      </c>
      <c r="E1008">
        <v>2.5161040608120199E-2</v>
      </c>
      <c r="F1008">
        <v>2.6895961145611499E-3</v>
      </c>
      <c r="G1008">
        <v>0.23112240119636901</v>
      </c>
      <c r="H1008">
        <v>-1.7442057305938698E-2</v>
      </c>
      <c r="I1008">
        <v>-4.6074891108911102E-2</v>
      </c>
      <c r="J1008">
        <v>-3.8464103559243601E-3</v>
      </c>
      <c r="K1008">
        <v>-2.3260753568364299E-2</v>
      </c>
      <c r="L1008">
        <v>2.1385365891487401E-3</v>
      </c>
      <c r="M1008">
        <v>-1.7344943943300498E-2</v>
      </c>
      <c r="N1008">
        <v>-5.5112389926862699E-3</v>
      </c>
      <c r="O1008">
        <v>-1.5622833115117399E-2</v>
      </c>
      <c r="P1008">
        <v>5.9467583540772903E-2</v>
      </c>
      <c r="Q1008">
        <v>8.5611412102476594E-2</v>
      </c>
      <c r="R1008">
        <v>-1.06766815416623E-2</v>
      </c>
      <c r="S1008">
        <v>2.1799028105237199E-2</v>
      </c>
      <c r="T1008">
        <v>-1.45260834097743E-2</v>
      </c>
      <c r="U1008">
        <v>1.55742610719959E-2</v>
      </c>
      <c r="V1008">
        <v>-0.187480501627488</v>
      </c>
      <c r="W1008">
        <v>-1.7992517038931299E-2</v>
      </c>
      <c r="X1008">
        <v>7.8109535253274003E-3</v>
      </c>
      <c r="Y1008">
        <v>1.6976501049638701E-2</v>
      </c>
      <c r="Z1008">
        <v>-9.7012069302568008E-3</v>
      </c>
      <c r="AA1008">
        <v>1.5575752186010599E-2</v>
      </c>
      <c r="AB1008">
        <v>4.1098932498229401E-4</v>
      </c>
      <c r="AC1008">
        <v>8.4248413491832097E-2</v>
      </c>
    </row>
    <row r="1009" spans="1:34" x14ac:dyDescent="0.2">
      <c r="A1009">
        <v>2016</v>
      </c>
      <c r="B1009">
        <v>0</v>
      </c>
      <c r="C1009" t="s">
        <v>318</v>
      </c>
      <c r="D1009">
        <v>-0.84331157072866803</v>
      </c>
      <c r="E1009">
        <v>9.6687204006743709E-3</v>
      </c>
      <c r="F1009">
        <v>1.9002911340796599E-4</v>
      </c>
      <c r="G1009">
        <v>-7.7353727137358205E-2</v>
      </c>
      <c r="H1009">
        <v>1.0951478698536599E-3</v>
      </c>
      <c r="I1009">
        <v>9.7267779431823697E-3</v>
      </c>
      <c r="J1009">
        <v>2.6573053732642299E-3</v>
      </c>
      <c r="K1009">
        <v>9.7654084461595708E-3</v>
      </c>
      <c r="L1009">
        <v>-1.6469124677654601E-2</v>
      </c>
      <c r="M1009">
        <v>3.5446875496367102E-3</v>
      </c>
      <c r="N1009">
        <v>-6.5544011031722299E-3</v>
      </c>
      <c r="O1009">
        <v>4.7845734006833904E-3</v>
      </c>
      <c r="P1009">
        <v>3.93133970934871E-2</v>
      </c>
      <c r="Q1009">
        <v>4.3963834209619898E-2</v>
      </c>
      <c r="R1009">
        <v>-7.1582828783908004E-3</v>
      </c>
      <c r="S1009">
        <v>1.90959081608984E-2</v>
      </c>
      <c r="T1009">
        <v>5.8125767737933903E-3</v>
      </c>
      <c r="U1009">
        <v>6.2750505129220199E-3</v>
      </c>
      <c r="V1009">
        <v>-6.6777792847828197E-3</v>
      </c>
      <c r="W1009">
        <v>-1.3563570653286399E-2</v>
      </c>
      <c r="X1009">
        <v>-9.5802743594858297E-3</v>
      </c>
      <c r="Y1009">
        <v>-3.4294452470194198E-3</v>
      </c>
      <c r="Z1009">
        <v>-1.8113069879259799E-2</v>
      </c>
      <c r="AA1009">
        <v>-4.8954932237725299E-3</v>
      </c>
      <c r="AB1009">
        <v>-2.3765354352991699E-3</v>
      </c>
      <c r="AC1009">
        <v>2.4144441246150001E-3</v>
      </c>
    </row>
    <row r="1010" spans="1:34" x14ac:dyDescent="0.2">
      <c r="A1010">
        <v>2016</v>
      </c>
      <c r="B1010">
        <v>0</v>
      </c>
      <c r="C1010" t="s">
        <v>351</v>
      </c>
      <c r="D1010">
        <v>-0.584289508017103</v>
      </c>
      <c r="E1010">
        <v>8.2862508889645792E-3</v>
      </c>
      <c r="F1010" s="1">
        <v>7.0931069792081405E-5</v>
      </c>
      <c r="G1010">
        <v>-4.9573053099303203E-2</v>
      </c>
      <c r="H1010">
        <v>2.0656907207840601E-2</v>
      </c>
      <c r="I1010">
        <v>5.3781593825143002E-3</v>
      </c>
      <c r="J1010">
        <v>-2.4135199649317702E-3</v>
      </c>
      <c r="K1010">
        <v>5.2991136592096299E-3</v>
      </c>
      <c r="L1010">
        <v>-1.9980574307945701E-2</v>
      </c>
      <c r="M1010">
        <v>6.8887600197103998E-3</v>
      </c>
      <c r="N1010">
        <v>2.5452472921525899E-3</v>
      </c>
      <c r="O1010">
        <v>2.28018571656722E-2</v>
      </c>
      <c r="P1010">
        <v>-2.7824734999933399E-3</v>
      </c>
      <c r="Q1010">
        <v>-1.1546801673583599E-2</v>
      </c>
      <c r="R1010">
        <v>-5.9212099364950397E-3</v>
      </c>
      <c r="S1010">
        <v>-2.17408542746058E-2</v>
      </c>
      <c r="T1010">
        <v>6.1285951497285001E-3</v>
      </c>
      <c r="U1010">
        <v>5.4198621359694797E-3</v>
      </c>
      <c r="V1010">
        <v>6.5011714197240602E-3</v>
      </c>
      <c r="W1010">
        <v>1.9530827733683601E-2</v>
      </c>
      <c r="X1010">
        <v>3.52239055327339E-3</v>
      </c>
      <c r="Y1010">
        <v>-7.7398843269647199E-3</v>
      </c>
      <c r="Z1010">
        <v>5.4118838550573896E-3</v>
      </c>
      <c r="AA1010">
        <v>-2.39629717546621E-2</v>
      </c>
      <c r="AB1010">
        <v>6.3381787639589298E-3</v>
      </c>
      <c r="AC1010">
        <v>-2.4344324989036001E-3</v>
      </c>
    </row>
    <row r="1011" spans="1:34" x14ac:dyDescent="0.2">
      <c r="A1011">
        <v>2016</v>
      </c>
      <c r="B1011">
        <v>0</v>
      </c>
      <c r="C1011" t="s">
        <v>255</v>
      </c>
      <c r="D1011">
        <v>-0.48737565619601902</v>
      </c>
      <c r="E1011">
        <v>8.40318739153296E-3</v>
      </c>
      <c r="F1011" s="1">
        <v>4.8755910862153E-5</v>
      </c>
      <c r="G1011">
        <v>-4.16461520765007E-2</v>
      </c>
      <c r="H1011">
        <v>4.1253048234676003E-3</v>
      </c>
      <c r="I1011">
        <v>-1.6697369187257799E-3</v>
      </c>
      <c r="J1011">
        <v>-1.5161704835667401E-3</v>
      </c>
      <c r="K1011">
        <v>5.1503149190576802E-3</v>
      </c>
      <c r="L1011">
        <v>-6.6047637015476796E-4</v>
      </c>
      <c r="M1011">
        <v>-1.51272133951276E-2</v>
      </c>
      <c r="N1011">
        <v>-2.1326532878717299E-2</v>
      </c>
      <c r="O1011">
        <v>1.0852184389207899E-2</v>
      </c>
      <c r="P1011">
        <v>-1.2971646837714399E-2</v>
      </c>
      <c r="Q1011">
        <v>-4.3248770834640703E-3</v>
      </c>
      <c r="R1011">
        <v>8.4678245544865104E-4</v>
      </c>
      <c r="S1011">
        <v>-2.02537126166354E-3</v>
      </c>
      <c r="T1011">
        <v>3.8822462209329202E-3</v>
      </c>
      <c r="U1011">
        <v>-2.3955249171576801E-3</v>
      </c>
      <c r="V1011">
        <v>-9.3998083577834894E-3</v>
      </c>
      <c r="W1011">
        <v>1.61600785084618E-3</v>
      </c>
      <c r="X1011">
        <v>-9.48701548797121E-3</v>
      </c>
      <c r="Y1011">
        <v>1.7221827152739899E-2</v>
      </c>
      <c r="Z1011">
        <v>2.25726555767413E-3</v>
      </c>
      <c r="AA1011">
        <v>-1.12058694771931E-2</v>
      </c>
      <c r="AB1011">
        <v>-8.7170526101370497E-3</v>
      </c>
      <c r="AC1011">
        <v>4.8161800297385699E-3</v>
      </c>
    </row>
    <row r="1012" spans="1:34" x14ac:dyDescent="0.2">
      <c r="A1012">
        <v>2016</v>
      </c>
      <c r="B1012">
        <v>1</v>
      </c>
      <c r="C1012" t="s">
        <v>369</v>
      </c>
      <c r="D1012">
        <v>1.52893365052497</v>
      </c>
      <c r="E1012">
        <v>1.11101549550699E-2</v>
      </c>
      <c r="F1012">
        <v>1.1252945528243E-3</v>
      </c>
      <c r="G1012">
        <v>0.15026968136733901</v>
      </c>
      <c r="H1012">
        <v>-1.98632808348372E-2</v>
      </c>
      <c r="I1012">
        <v>-3.9279760663533898E-2</v>
      </c>
      <c r="J1012">
        <v>-4.1741975739141297E-2</v>
      </c>
      <c r="K1012">
        <v>-1.71947304602178E-2</v>
      </c>
      <c r="L1012">
        <v>4.0146093622190203E-2</v>
      </c>
      <c r="M1012">
        <v>3.3813249468195501E-3</v>
      </c>
      <c r="N1012">
        <v>-3.65224736006615E-3</v>
      </c>
      <c r="O1012">
        <v>-2.3569268264215602E-2</v>
      </c>
      <c r="P1012">
        <v>-2.2712675256041402E-2</v>
      </c>
      <c r="Q1012">
        <v>8.9413253425542794E-2</v>
      </c>
      <c r="R1012">
        <v>-5.6208417094287698E-3</v>
      </c>
      <c r="S1012">
        <v>4.3318463144833799E-2</v>
      </c>
      <c r="T1012">
        <v>-1.09732525595444E-2</v>
      </c>
      <c r="U1012">
        <v>9.9213962346473596E-3</v>
      </c>
      <c r="V1012">
        <v>-5.7165800031356899E-2</v>
      </c>
      <c r="W1012">
        <v>-2.98755921783188E-2</v>
      </c>
      <c r="X1012">
        <v>-1.07902001059975E-2</v>
      </c>
      <c r="Y1012">
        <v>-2.77379447491351E-3</v>
      </c>
      <c r="Z1012">
        <v>-3.8933380624786899E-2</v>
      </c>
      <c r="AA1012">
        <v>2.5450615026995301E-2</v>
      </c>
      <c r="AB1012">
        <v>4.5319109435289799E-3</v>
      </c>
      <c r="AC1012">
        <v>2.6181488168236101E-2</v>
      </c>
    </row>
    <row r="1013" spans="1:34" x14ac:dyDescent="0.2">
      <c r="A1013">
        <v>2016</v>
      </c>
      <c r="B1013">
        <v>0</v>
      </c>
      <c r="C1013" t="s">
        <v>497</v>
      </c>
      <c r="D1013">
        <v>-0.91548737541203196</v>
      </c>
      <c r="E1013">
        <v>2.19207977382056E-2</v>
      </c>
      <c r="F1013">
        <v>5.3310660438642805E-4</v>
      </c>
      <c r="G1013">
        <v>-0.127522569992081</v>
      </c>
      <c r="H1013">
        <v>5.3664596292551901E-2</v>
      </c>
      <c r="I1013">
        <v>1.6640158519395799E-2</v>
      </c>
      <c r="J1013">
        <v>-1.54304325668163E-2</v>
      </c>
      <c r="K1013">
        <v>1.6895847530261399E-2</v>
      </c>
      <c r="L1013">
        <v>-5.54764926426052E-2</v>
      </c>
      <c r="M1013">
        <v>1.7567308819064299E-2</v>
      </c>
      <c r="N1013">
        <v>-6.3037994754469497E-3</v>
      </c>
      <c r="O1013">
        <v>-3.3286233799996998E-2</v>
      </c>
      <c r="P1013">
        <v>3.1941977391125899E-2</v>
      </c>
      <c r="Q1013">
        <v>-1.58423070371915E-2</v>
      </c>
      <c r="R1013">
        <v>1.33573650104826E-2</v>
      </c>
      <c r="S1013">
        <v>3.5713511030469401E-2</v>
      </c>
      <c r="T1013">
        <v>1.2132647298498601E-2</v>
      </c>
      <c r="U1013">
        <v>-1.7190897932604299E-2</v>
      </c>
      <c r="V1013">
        <v>6.6705257524463504E-2</v>
      </c>
      <c r="W1013">
        <v>-4.8731918103110103E-2</v>
      </c>
      <c r="X1013">
        <v>-1.1028496175082101E-3</v>
      </c>
      <c r="Y1013">
        <v>-1.7908684494089E-2</v>
      </c>
      <c r="Z1013">
        <v>4.3502873770783899E-2</v>
      </c>
      <c r="AA1013">
        <v>3.4471300212869899E-2</v>
      </c>
      <c r="AB1013">
        <v>2.4553799453787702E-3</v>
      </c>
      <c r="AC1013">
        <v>-2.7618751012983202E-2</v>
      </c>
    </row>
    <row r="1014" spans="1:34" x14ac:dyDescent="0.2">
      <c r="A1014">
        <v>2016</v>
      </c>
      <c r="B1014">
        <v>1</v>
      </c>
      <c r="C1014" t="s">
        <v>211</v>
      </c>
      <c r="D1014">
        <v>1.40354347809278</v>
      </c>
      <c r="E1014">
        <v>2.11762311222633E-2</v>
      </c>
      <c r="F1014">
        <v>1.6384904161546401E-3</v>
      </c>
      <c r="G1014">
        <v>0.19166078254416999</v>
      </c>
      <c r="H1014">
        <v>9.3619855611193903E-3</v>
      </c>
      <c r="I1014">
        <v>-6.6550233472633001E-3</v>
      </c>
      <c r="J1014">
        <v>-5.6143528427478197E-2</v>
      </c>
      <c r="K1014">
        <v>-1.8221975090963499E-2</v>
      </c>
      <c r="L1014">
        <v>2.8994605357003E-2</v>
      </c>
      <c r="M1014">
        <v>7.8171321123557506E-3</v>
      </c>
      <c r="N1014">
        <v>-2.3806417599458101E-2</v>
      </c>
      <c r="O1014">
        <v>-2.3045279720053401E-2</v>
      </c>
      <c r="P1014">
        <v>-3.7256185561650501E-2</v>
      </c>
      <c r="Q1014">
        <v>-3.1340381394168201E-3</v>
      </c>
      <c r="R1014">
        <v>3.4406944492240799E-2</v>
      </c>
      <c r="S1014">
        <v>-9.6417527149808592E-3</v>
      </c>
      <c r="T1014">
        <v>-5.9581376497676404E-3</v>
      </c>
      <c r="U1014">
        <v>-2.5348456581077001E-2</v>
      </c>
      <c r="V1014">
        <v>6.3388579366815398E-2</v>
      </c>
      <c r="W1014">
        <v>-3.3362717523112401E-4</v>
      </c>
      <c r="X1014">
        <v>-0.101906490412186</v>
      </c>
      <c r="Y1014">
        <v>1.12372811316864E-2</v>
      </c>
      <c r="Z1014">
        <v>2.2448890134366E-2</v>
      </c>
      <c r="AA1014">
        <v>2.05775449010577E-2</v>
      </c>
      <c r="AB1014">
        <v>2.7621142696844399E-2</v>
      </c>
      <c r="AC1014">
        <v>-2.7344325393549699E-2</v>
      </c>
    </row>
    <row r="1015" spans="1:34" x14ac:dyDescent="0.2">
      <c r="A1015">
        <v>2016</v>
      </c>
      <c r="B1015">
        <v>0</v>
      </c>
      <c r="C1015" t="s">
        <v>203</v>
      </c>
      <c r="D1015">
        <v>-0.83318884404666205</v>
      </c>
      <c r="E1015">
        <v>1.0712536246312399E-2</v>
      </c>
      <c r="F1015">
        <v>2.0489007341944199E-4</v>
      </c>
      <c r="G1015">
        <v>-8.0504972085579204E-2</v>
      </c>
      <c r="H1015">
        <v>-1.1388567653516301E-2</v>
      </c>
      <c r="I1015">
        <v>1.0995247988135899E-2</v>
      </c>
      <c r="J1015">
        <v>-1.47253981376365E-2</v>
      </c>
      <c r="K1015">
        <v>6.7079972848147996E-3</v>
      </c>
      <c r="L1015">
        <v>2.0936145683886E-2</v>
      </c>
      <c r="M1015">
        <v>2.1857268276871998E-3</v>
      </c>
      <c r="N1015">
        <v>7.4650173474626498E-3</v>
      </c>
      <c r="O1015">
        <v>4.8561743591731699E-3</v>
      </c>
      <c r="P1015">
        <v>-1.30416695746559E-2</v>
      </c>
      <c r="Q1015">
        <v>-5.0600575481875201E-4</v>
      </c>
      <c r="R1015">
        <v>-5.6046885351649797E-2</v>
      </c>
      <c r="S1015">
        <v>1.00120460172099E-2</v>
      </c>
      <c r="T1015">
        <v>1.19749326052935E-2</v>
      </c>
      <c r="U1015">
        <v>5.1652377515428401E-2</v>
      </c>
      <c r="V1015">
        <v>-7.8618908353679899E-3</v>
      </c>
      <c r="W1015">
        <v>6.7754394577317903E-3</v>
      </c>
      <c r="X1015">
        <v>-1.20837712100991E-2</v>
      </c>
      <c r="Y1015">
        <v>-5.3529128805181896E-4</v>
      </c>
      <c r="Z1015">
        <v>-4.9223010763811699E-2</v>
      </c>
      <c r="AA1015">
        <v>-4.0645290644127701E-3</v>
      </c>
      <c r="AB1015">
        <v>-4.2607405682263598E-4</v>
      </c>
      <c r="AC1015">
        <v>5.2375161106238601E-3</v>
      </c>
    </row>
    <row r="1016" spans="1:34" x14ac:dyDescent="0.2">
      <c r="A1016">
        <v>2016</v>
      </c>
      <c r="B1016">
        <v>0</v>
      </c>
      <c r="C1016" t="s">
        <v>149</v>
      </c>
      <c r="D1016">
        <v>-1.1402272573022301</v>
      </c>
      <c r="E1016">
        <v>1.47333860915721E-2</v>
      </c>
      <c r="F1016">
        <v>6.2279930867418099E-4</v>
      </c>
      <c r="G1016">
        <v>-0.12949474487603399</v>
      </c>
      <c r="H1016">
        <v>-1.26319399363701E-2</v>
      </c>
      <c r="I1016">
        <v>3.7006499744158303E-2</v>
      </c>
      <c r="J1016">
        <v>-1.54355218463526E-2</v>
      </c>
      <c r="K1016">
        <v>-5.7243219864203901E-2</v>
      </c>
      <c r="L1016">
        <v>2.0164672403793299E-2</v>
      </c>
      <c r="M1016">
        <v>5.0995927014516303E-3</v>
      </c>
      <c r="N1016">
        <v>-1.30683066849875E-3</v>
      </c>
      <c r="O1016">
        <v>3.82210081182974E-2</v>
      </c>
      <c r="P1016">
        <v>9.4837566592192099E-3</v>
      </c>
      <c r="Q1016">
        <v>7.0365113584072497E-3</v>
      </c>
      <c r="R1016">
        <v>1.3655993570003E-2</v>
      </c>
      <c r="S1016">
        <v>2.6872129122486599E-2</v>
      </c>
      <c r="T1016">
        <v>-5.4151275241215997E-2</v>
      </c>
      <c r="U1016">
        <v>-2.2095138541088199E-2</v>
      </c>
      <c r="V1016">
        <v>-2.49932292673123E-3</v>
      </c>
      <c r="W1016">
        <v>-2.8863887229975599E-2</v>
      </c>
      <c r="X1016">
        <v>-6.8770554101772697E-3</v>
      </c>
      <c r="Y1016">
        <v>-4.4569897628801399E-3</v>
      </c>
      <c r="Z1016">
        <v>1.0353879922614899E-2</v>
      </c>
      <c r="AA1016">
        <v>-3.4676260939794E-2</v>
      </c>
      <c r="AB1016">
        <v>1.8543532733502001E-3</v>
      </c>
      <c r="AC1016">
        <v>-2.2707362333497801E-2</v>
      </c>
      <c r="AH1016" s="1"/>
    </row>
    <row r="1017" spans="1:34" x14ac:dyDescent="0.2">
      <c r="A1017">
        <v>2016</v>
      </c>
      <c r="B1017">
        <v>1</v>
      </c>
      <c r="C1017" t="s">
        <v>205</v>
      </c>
      <c r="D1017">
        <v>1.3732101027494901</v>
      </c>
      <c r="E1017">
        <v>1.09844820686366E-2</v>
      </c>
      <c r="F1017">
        <v>7.8882334406084602E-4</v>
      </c>
      <c r="G1017">
        <v>0.13425781996338301</v>
      </c>
      <c r="H1017">
        <v>2.4253755466364098E-2</v>
      </c>
      <c r="I1017">
        <v>7.7515866646843096E-2</v>
      </c>
      <c r="J1017">
        <v>-3.62364950750323E-2</v>
      </c>
      <c r="K1017">
        <v>-1.7970783404328301E-2</v>
      </c>
      <c r="L1017">
        <v>-1.34263753674122E-2</v>
      </c>
      <c r="M1017">
        <v>7.7446146423766002E-3</v>
      </c>
      <c r="N1017">
        <v>6.0303448058560399E-3</v>
      </c>
      <c r="O1017">
        <v>-4.4345591422433002E-2</v>
      </c>
      <c r="P1017">
        <v>4.04370762788139E-4</v>
      </c>
      <c r="Q1017">
        <v>1.5732764756766299E-2</v>
      </c>
      <c r="R1017">
        <v>4.4795125058550598E-3</v>
      </c>
      <c r="S1017">
        <v>3.6913349074497899E-2</v>
      </c>
      <c r="T1017">
        <v>-1.4523503787887601E-2</v>
      </c>
      <c r="U1017">
        <v>-1.1947044988700899E-2</v>
      </c>
      <c r="V1017">
        <v>-6.3946614240061495E-4</v>
      </c>
      <c r="W1017">
        <v>-3.6105444036987899E-2</v>
      </c>
      <c r="X1017">
        <v>1.26228548539847E-2</v>
      </c>
      <c r="Y1017">
        <v>-1.1441062572806899E-2</v>
      </c>
      <c r="Z1017">
        <v>7.3387910703111604E-3</v>
      </c>
      <c r="AA1017">
        <v>4.0450125315579698E-2</v>
      </c>
      <c r="AB1017">
        <v>3.7461698492990401E-3</v>
      </c>
      <c r="AC1017">
        <v>2.8433433037096498E-3</v>
      </c>
    </row>
    <row r="1018" spans="1:34" x14ac:dyDescent="0.2">
      <c r="A1018">
        <v>2016</v>
      </c>
      <c r="B1018">
        <v>0</v>
      </c>
      <c r="C1018" t="s">
        <v>220</v>
      </c>
      <c r="D1018">
        <v>-0.72390588740272399</v>
      </c>
      <c r="E1018">
        <v>1.0122901221991099E-2</v>
      </c>
      <c r="F1018">
        <v>1.3973924712952699E-4</v>
      </c>
      <c r="G1018">
        <v>-6.7970843475177803E-2</v>
      </c>
      <c r="H1018">
        <v>2.65382286307153E-2</v>
      </c>
      <c r="I1018">
        <v>1.3119424044688299E-2</v>
      </c>
      <c r="J1018">
        <v>-3.7846766129737798E-4</v>
      </c>
      <c r="K1018">
        <v>6.7920264167429098E-3</v>
      </c>
      <c r="L1018">
        <v>-2.55442548367853E-2</v>
      </c>
      <c r="M1018">
        <v>2.9117020805493701E-3</v>
      </c>
      <c r="N1018">
        <v>5.47174307881328E-3</v>
      </c>
      <c r="O1018">
        <v>7.6025698798964803E-3</v>
      </c>
      <c r="P1018">
        <v>8.9691114947855401E-4</v>
      </c>
      <c r="Q1018">
        <v>-3.83269043346737E-2</v>
      </c>
      <c r="R1018">
        <v>-1.8978126110936699E-2</v>
      </c>
      <c r="S1018">
        <v>4.9936729897500903E-3</v>
      </c>
      <c r="T1018">
        <v>5.1705445563983701E-3</v>
      </c>
      <c r="U1018">
        <v>1.1567025164798E-2</v>
      </c>
      <c r="V1018">
        <v>-1.7857848865645499E-2</v>
      </c>
      <c r="W1018">
        <v>8.4338128559205004E-4</v>
      </c>
      <c r="X1018">
        <v>2.0036643941084599E-3</v>
      </c>
      <c r="Y1018">
        <v>-3.47735063956861E-3</v>
      </c>
      <c r="Z1018">
        <v>-1.13650309834502E-2</v>
      </c>
      <c r="AA1018">
        <v>-8.0102404607407807E-3</v>
      </c>
      <c r="AB1018">
        <v>2.9689774917517598E-3</v>
      </c>
      <c r="AC1018">
        <v>8.7953075405948593E-3</v>
      </c>
    </row>
    <row r="1019" spans="1:34" x14ac:dyDescent="0.2">
      <c r="A1019">
        <v>2016</v>
      </c>
      <c r="B1019">
        <v>0</v>
      </c>
      <c r="C1019" t="s">
        <v>187</v>
      </c>
      <c r="D1019">
        <v>-0.72077204706940101</v>
      </c>
      <c r="E1019">
        <v>1.8482878493421898E-2</v>
      </c>
      <c r="F1019">
        <v>2.5555243429861501E-4</v>
      </c>
      <c r="G1019">
        <v>-9.2002507319543306E-2</v>
      </c>
      <c r="H1019">
        <v>-4.9607070385295701E-3</v>
      </c>
      <c r="I1019">
        <v>-2.1607455128326E-2</v>
      </c>
      <c r="J1019">
        <v>-8.8910065260185203E-3</v>
      </c>
      <c r="K1019">
        <v>7.3115410251723498E-3</v>
      </c>
      <c r="L1019">
        <v>1.42927322370814E-2</v>
      </c>
      <c r="M1019">
        <v>1.94649229629892E-3</v>
      </c>
      <c r="N1019">
        <v>-3.0703464581673801E-4</v>
      </c>
      <c r="O1019">
        <v>-1.30140107791162E-2</v>
      </c>
      <c r="P1019">
        <v>-2.3531161400218301E-2</v>
      </c>
      <c r="Q1019">
        <v>1.1228006427889899E-2</v>
      </c>
      <c r="R1019">
        <v>-1.2477601689419499E-3</v>
      </c>
      <c r="S1019">
        <v>-3.3813550561141201E-2</v>
      </c>
      <c r="T1019">
        <v>3.3257778904910201E-3</v>
      </c>
      <c r="U1019">
        <v>4.0526518792215402E-3</v>
      </c>
      <c r="V1019">
        <v>-5.0596239970263296E-3</v>
      </c>
      <c r="W1019">
        <v>4.1387287567412702E-2</v>
      </c>
      <c r="X1019">
        <v>3.9287196861064397E-3</v>
      </c>
      <c r="Y1019">
        <v>-2.0494685918911299E-3</v>
      </c>
      <c r="Z1019">
        <v>-2.8319681832872499E-2</v>
      </c>
      <c r="AA1019">
        <v>9.5310598616172599E-3</v>
      </c>
      <c r="AB1019">
        <v>3.61907908471074E-3</v>
      </c>
      <c r="AC1019">
        <v>-1.4901323649070701E-4</v>
      </c>
    </row>
    <row r="1020" spans="1:34" x14ac:dyDescent="0.2">
      <c r="A1020">
        <v>2016</v>
      </c>
      <c r="B1020">
        <v>0</v>
      </c>
      <c r="C1020" t="s">
        <v>521</v>
      </c>
      <c r="D1020">
        <v>-1.34540220797318</v>
      </c>
      <c r="E1020">
        <v>1.7382628089697E-2</v>
      </c>
      <c r="F1020">
        <v>1.17900558488892E-3</v>
      </c>
      <c r="G1020">
        <v>-0.16612636892243299</v>
      </c>
      <c r="H1020">
        <v>-4.4843106233455103E-2</v>
      </c>
      <c r="I1020">
        <v>-3.1840276169022103E-2</v>
      </c>
      <c r="J1020">
        <v>4.8292226800351598E-2</v>
      </c>
      <c r="K1020">
        <v>-7.0669893338474399E-2</v>
      </c>
      <c r="L1020">
        <v>2.6897664030947999E-2</v>
      </c>
      <c r="M1020">
        <v>-4.4705888499212303E-2</v>
      </c>
      <c r="N1020">
        <v>7.4794934172701694E-2</v>
      </c>
      <c r="O1020">
        <v>2.0022832413945601E-2</v>
      </c>
      <c r="P1020">
        <v>-2.9869247716128801E-3</v>
      </c>
      <c r="Q1020">
        <v>6.2551406485270499E-3</v>
      </c>
      <c r="R1020">
        <v>-3.3338614856429402E-2</v>
      </c>
      <c r="S1020">
        <v>8.6653430097837301E-3</v>
      </c>
      <c r="T1020">
        <v>1.59934910316765E-2</v>
      </c>
      <c r="U1020">
        <v>2.7493119491817101E-2</v>
      </c>
      <c r="V1020">
        <v>1.0440499382751199E-2</v>
      </c>
      <c r="W1020">
        <v>1.9804908909874402E-3</v>
      </c>
      <c r="X1020">
        <v>5.3787793978232301E-2</v>
      </c>
      <c r="Y1020">
        <v>3.5904598320159499E-2</v>
      </c>
      <c r="Z1020">
        <v>-2.7874644411785901E-2</v>
      </c>
      <c r="AA1020">
        <v>-1.9399456605102901E-2</v>
      </c>
      <c r="AB1020">
        <v>-3.3449095318045401E-2</v>
      </c>
      <c r="AC1020">
        <v>-6.9462921605610703E-3</v>
      </c>
    </row>
    <row r="1021" spans="1:34" x14ac:dyDescent="0.2">
      <c r="A1021">
        <v>2016</v>
      </c>
      <c r="B1021">
        <v>0</v>
      </c>
      <c r="C1021" t="s">
        <v>129</v>
      </c>
      <c r="D1021">
        <v>-0.68470478847162997</v>
      </c>
      <c r="E1021">
        <v>9.4899390347143505E-3</v>
      </c>
      <c r="F1021">
        <v>1.1544487350665101E-4</v>
      </c>
      <c r="G1021">
        <v>-6.2220717313732202E-2</v>
      </c>
      <c r="H1021">
        <v>1.6597175818408801E-2</v>
      </c>
      <c r="I1021">
        <v>1.07157937555929E-2</v>
      </c>
      <c r="J1021">
        <v>-2.5327307878920301E-2</v>
      </c>
      <c r="K1021">
        <v>8.8755404536473206E-3</v>
      </c>
      <c r="L1021">
        <v>-7.3743634819451202E-3</v>
      </c>
      <c r="M1021">
        <v>1.4692659294647701E-2</v>
      </c>
      <c r="N1021">
        <v>-4.5488303859103699E-3</v>
      </c>
      <c r="O1021">
        <v>-8.9243384706890593E-3</v>
      </c>
      <c r="P1021">
        <v>1.6808332620955001E-3</v>
      </c>
      <c r="Q1021">
        <v>1.1720447086942601E-2</v>
      </c>
      <c r="R1021">
        <v>4.9156878343936602E-3</v>
      </c>
      <c r="S1021">
        <v>-9.9562932532681492E-3</v>
      </c>
      <c r="T1021">
        <v>1.2305021659129001E-2</v>
      </c>
      <c r="U1021">
        <v>-4.27502190117382E-3</v>
      </c>
      <c r="V1021">
        <v>2.66760743945487E-2</v>
      </c>
      <c r="W1021">
        <v>3.6909331795900299E-3</v>
      </c>
      <c r="X1021">
        <v>-1.39933673400717E-2</v>
      </c>
      <c r="Y1021">
        <v>-1.4360134036979E-2</v>
      </c>
      <c r="Z1021">
        <v>1.6301555105564001E-2</v>
      </c>
      <c r="AA1021">
        <v>1.0090485763338101E-2</v>
      </c>
      <c r="AB1021">
        <v>3.5869929155238301E-3</v>
      </c>
      <c r="AC1021">
        <v>-1.0298612518675599E-2</v>
      </c>
    </row>
    <row r="1022" spans="1:34" x14ac:dyDescent="0.2">
      <c r="A1022">
        <v>2016</v>
      </c>
      <c r="B1022">
        <v>1</v>
      </c>
      <c r="C1022" t="s">
        <v>212</v>
      </c>
      <c r="D1022">
        <v>1.5614294214295701</v>
      </c>
      <c r="E1022">
        <v>6.1140241087079099E-3</v>
      </c>
      <c r="F1022">
        <v>6.6380408812448204E-4</v>
      </c>
      <c r="G1022">
        <v>0.11353288654109001</v>
      </c>
      <c r="H1022">
        <v>3.1569892741784997E-2</v>
      </c>
      <c r="I1022">
        <v>-2.85781997071923E-2</v>
      </c>
      <c r="J1022">
        <v>1.8318428006050599E-2</v>
      </c>
      <c r="K1022">
        <v>-1.29418805625549E-2</v>
      </c>
      <c r="L1022">
        <v>-3.8221256663998997E-2</v>
      </c>
      <c r="M1022">
        <v>1.09012429766603E-2</v>
      </c>
      <c r="N1022">
        <v>-1.48679576698524E-2</v>
      </c>
      <c r="O1022">
        <v>-1.4550638259722901E-2</v>
      </c>
      <c r="P1022">
        <v>-9.0947648207198705E-3</v>
      </c>
      <c r="Q1022">
        <v>-9.0483775657396494E-3</v>
      </c>
      <c r="R1022">
        <v>5.6070706146999001E-2</v>
      </c>
      <c r="S1022">
        <v>-1.15551777339065E-2</v>
      </c>
      <c r="T1022">
        <v>-2.2642378273140199E-2</v>
      </c>
      <c r="U1022">
        <v>-4.6927586255232002E-2</v>
      </c>
      <c r="V1022">
        <v>1.4120453329957299E-2</v>
      </c>
      <c r="W1022">
        <v>-3.0466938947484902E-3</v>
      </c>
      <c r="X1022">
        <v>7.67120579242096E-3</v>
      </c>
      <c r="Y1022">
        <v>-1.08518222017349E-2</v>
      </c>
      <c r="Z1022">
        <v>4.1292362579238399E-2</v>
      </c>
      <c r="AA1022">
        <v>1.30772181999323E-2</v>
      </c>
      <c r="AB1022">
        <v>3.3406891518524402E-4</v>
      </c>
      <c r="AC1022">
        <v>-7.6159798902836404E-3</v>
      </c>
    </row>
    <row r="1023" spans="1:34" x14ac:dyDescent="0.2">
      <c r="A1023">
        <v>2016</v>
      </c>
      <c r="B1023">
        <v>0</v>
      </c>
      <c r="C1023" t="s">
        <v>414</v>
      </c>
      <c r="D1023">
        <v>-1.1233447527514999</v>
      </c>
      <c r="E1023">
        <v>2.1477121572254201E-2</v>
      </c>
      <c r="F1023">
        <v>8.7856167830019003E-4</v>
      </c>
      <c r="G1023">
        <v>-0.154730620275286</v>
      </c>
      <c r="H1023">
        <v>-3.8672223871270998E-2</v>
      </c>
      <c r="I1023">
        <v>-1.0764172986300001E-2</v>
      </c>
      <c r="J1023">
        <v>3.8230483562576197E-2</v>
      </c>
      <c r="K1023">
        <v>-5.1532805015545899E-2</v>
      </c>
      <c r="L1023">
        <v>3.1063120032449099E-2</v>
      </c>
      <c r="M1023">
        <v>-4.9289313096512202E-2</v>
      </c>
      <c r="N1023">
        <v>-3.32705412243157E-3</v>
      </c>
      <c r="O1023">
        <v>1.8601177341779102E-2</v>
      </c>
      <c r="P1023">
        <v>-3.2631737654598598E-2</v>
      </c>
      <c r="Q1023">
        <v>9.3538189983918794E-3</v>
      </c>
      <c r="R1023">
        <v>1.3516231754623499E-2</v>
      </c>
      <c r="S1023">
        <v>-1.173428294555E-3</v>
      </c>
      <c r="T1023">
        <v>-6.6159722107600197E-2</v>
      </c>
      <c r="U1023">
        <v>-1.9916917088800602E-2</v>
      </c>
      <c r="V1023">
        <v>-1.08332582675894E-2</v>
      </c>
      <c r="W1023">
        <v>-5.4935805978785696E-4</v>
      </c>
      <c r="X1023">
        <v>4.4456339699775499E-2</v>
      </c>
      <c r="Y1023">
        <v>3.8984083213782099E-2</v>
      </c>
      <c r="Z1023">
        <v>1.07326319463515E-2</v>
      </c>
      <c r="AA1023">
        <v>-1.7927048589506001E-2</v>
      </c>
      <c r="AB1023">
        <v>7.2498786363317004E-3</v>
      </c>
      <c r="AC1023">
        <v>1.20238315504387E-2</v>
      </c>
      <c r="AG1023" s="1"/>
    </row>
    <row r="1024" spans="1:34" x14ac:dyDescent="0.2">
      <c r="A1024">
        <v>2016</v>
      </c>
      <c r="B1024">
        <v>1</v>
      </c>
      <c r="C1024" t="s">
        <v>551</v>
      </c>
      <c r="D1024">
        <v>1.0706255840296599</v>
      </c>
      <c r="E1024">
        <v>1.6191565394938299E-2</v>
      </c>
      <c r="F1024">
        <v>5.7995650895751E-4</v>
      </c>
      <c r="G1024">
        <v>0.12761193001586299</v>
      </c>
      <c r="H1024">
        <v>1.7377499994567801E-2</v>
      </c>
      <c r="I1024">
        <v>1.90973028883972E-2</v>
      </c>
      <c r="J1024">
        <v>-2.6052107666470301E-2</v>
      </c>
      <c r="K1024">
        <v>5.5879965612622803E-2</v>
      </c>
      <c r="L1024">
        <v>-6.6239562189483198E-3</v>
      </c>
      <c r="M1024">
        <v>3.0431998670843199E-2</v>
      </c>
      <c r="N1024">
        <v>5.81965350120157E-3</v>
      </c>
      <c r="O1024">
        <v>4.3033569909213198E-2</v>
      </c>
      <c r="P1024">
        <v>-2.0259371916520299E-2</v>
      </c>
      <c r="Q1024">
        <v>2.4806206760306301E-2</v>
      </c>
      <c r="R1024">
        <v>-1.8448147044840799E-2</v>
      </c>
      <c r="S1024">
        <v>-8.0196220657529696E-3</v>
      </c>
      <c r="T1024">
        <v>-8.4367021221669995E-3</v>
      </c>
      <c r="U1024">
        <v>2.7239739996514498E-2</v>
      </c>
      <c r="V1024">
        <v>8.6024129838298494E-3</v>
      </c>
      <c r="W1024">
        <v>1.10910945599677E-2</v>
      </c>
      <c r="X1024">
        <v>-3.1746307825634597E-2</v>
      </c>
      <c r="Y1024">
        <v>-2.55541120792733E-2</v>
      </c>
      <c r="Z1024">
        <v>-1.8752053175058399E-2</v>
      </c>
      <c r="AA1024">
        <v>-4.1114547324327601E-2</v>
      </c>
      <c r="AB1024">
        <v>1.91922816859149E-2</v>
      </c>
      <c r="AC1024">
        <v>1.0236011721418701E-3</v>
      </c>
    </row>
    <row r="1025" spans="1:35" x14ac:dyDescent="0.2">
      <c r="A1025">
        <v>2016</v>
      </c>
      <c r="B1025">
        <v>0</v>
      </c>
      <c r="C1025" t="s">
        <v>233</v>
      </c>
      <c r="D1025">
        <v>-0.85174652603871304</v>
      </c>
      <c r="E1025">
        <v>8.7332427355320593E-3</v>
      </c>
      <c r="F1025">
        <v>1.7553740477302101E-4</v>
      </c>
      <c r="G1025">
        <v>-7.4202322884816596E-2</v>
      </c>
      <c r="H1025">
        <v>-6.5691981833150498E-3</v>
      </c>
      <c r="I1025">
        <v>9.2076694489644593E-3</v>
      </c>
      <c r="J1025">
        <v>1.16413608834428E-2</v>
      </c>
      <c r="K1025">
        <v>-4.1838357849746398E-2</v>
      </c>
      <c r="L1025">
        <v>6.5348482371435403E-3</v>
      </c>
      <c r="M1025">
        <v>-7.0005429185155505E-4</v>
      </c>
      <c r="N1025">
        <v>-1.8090608160850299E-2</v>
      </c>
      <c r="O1025" s="1">
        <v>4.6829894035641697E-5</v>
      </c>
      <c r="P1025">
        <v>-1.6161413843253699E-2</v>
      </c>
      <c r="Q1025">
        <v>-2.1198700873188099E-2</v>
      </c>
      <c r="R1025">
        <v>1.9146918170368201E-2</v>
      </c>
      <c r="S1025">
        <v>-1.6870578225527798E-2</v>
      </c>
      <c r="T1025">
        <v>9.4932083680659106E-3</v>
      </c>
      <c r="U1025">
        <v>-2.2851231439157901E-2</v>
      </c>
      <c r="V1025">
        <v>-1.21745927805352E-3</v>
      </c>
      <c r="W1025">
        <v>1.38821505390191E-2</v>
      </c>
      <c r="X1025">
        <v>-6.29498594185299E-3</v>
      </c>
      <c r="Y1025">
        <v>2.3029215288371901E-3</v>
      </c>
      <c r="Z1025">
        <v>1.12292564599884E-2</v>
      </c>
      <c r="AA1025">
        <v>1.04966371423025E-3</v>
      </c>
      <c r="AB1025">
        <v>2.0495356908415301E-2</v>
      </c>
      <c r="AC1025">
        <v>1.6313483413116E-3</v>
      </c>
    </row>
    <row r="1026" spans="1:35" x14ac:dyDescent="0.2">
      <c r="A1026">
        <v>2016</v>
      </c>
      <c r="B1026">
        <v>0</v>
      </c>
      <c r="C1026" t="s">
        <v>122</v>
      </c>
      <c r="D1026">
        <v>-0.95953114521281102</v>
      </c>
      <c r="E1026">
        <v>1.7988976474601501E-2</v>
      </c>
      <c r="F1026">
        <v>4.8864039348408596E-4</v>
      </c>
      <c r="G1026">
        <v>-0.120732705128687</v>
      </c>
      <c r="H1026">
        <v>3.6463093097227499E-2</v>
      </c>
      <c r="I1026">
        <v>1.81828966352864E-2</v>
      </c>
      <c r="J1026">
        <v>-3.0865744817744501E-2</v>
      </c>
      <c r="K1026">
        <v>-5.1004342049623799E-2</v>
      </c>
      <c r="L1026">
        <v>-3.0402954114604301E-2</v>
      </c>
      <c r="M1026">
        <v>2.3798045781292701E-2</v>
      </c>
      <c r="N1026">
        <v>1.6821921790909099E-2</v>
      </c>
      <c r="O1026">
        <v>2.0208563623425801E-3</v>
      </c>
      <c r="P1026">
        <v>1.87371056767783E-2</v>
      </c>
      <c r="Q1026">
        <v>2.2196430236963199E-2</v>
      </c>
      <c r="R1026">
        <v>-5.6713256025652997E-2</v>
      </c>
      <c r="S1026">
        <v>9.5658153942869504E-3</v>
      </c>
      <c r="T1026">
        <v>1.85753381145407E-2</v>
      </c>
      <c r="U1026">
        <v>5.0852483339458202E-2</v>
      </c>
      <c r="V1026">
        <v>-4.1640357421336101E-2</v>
      </c>
      <c r="W1026">
        <v>5.4725488092071299E-3</v>
      </c>
      <c r="X1026">
        <v>2.8510929097159202E-2</v>
      </c>
      <c r="Y1026">
        <v>-2.95301130922252E-2</v>
      </c>
      <c r="Z1026">
        <v>-4.2306273001906501E-2</v>
      </c>
      <c r="AA1026">
        <v>-2.4205381026081302E-3</v>
      </c>
      <c r="AB1026">
        <v>-4.2455892602508401E-3</v>
      </c>
      <c r="AC1026">
        <v>2.1413366843515899E-2</v>
      </c>
    </row>
    <row r="1027" spans="1:35" x14ac:dyDescent="0.2">
      <c r="A1027">
        <v>2016</v>
      </c>
      <c r="B1027">
        <v>1</v>
      </c>
      <c r="C1027" t="s">
        <v>542</v>
      </c>
      <c r="D1027">
        <v>1.63030591539768</v>
      </c>
      <c r="E1027">
        <v>1.1036879576789199E-2</v>
      </c>
      <c r="F1027">
        <v>1.39527523575466E-3</v>
      </c>
      <c r="G1027">
        <v>0.15962962286148599</v>
      </c>
      <c r="H1027">
        <v>-3.3648242131956503E-2</v>
      </c>
      <c r="I1027">
        <v>-7.9345767042859304E-3</v>
      </c>
      <c r="J1027">
        <v>3.7833248610070502E-3</v>
      </c>
      <c r="K1027">
        <v>-1.7618235179513199E-2</v>
      </c>
      <c r="L1027">
        <v>3.4730087746295699E-2</v>
      </c>
      <c r="M1027">
        <v>-4.5055793500178701E-2</v>
      </c>
      <c r="N1027">
        <v>6.9886665803386401E-3</v>
      </c>
      <c r="O1027">
        <v>-5.9500193617178503E-2</v>
      </c>
      <c r="P1027">
        <v>9.1479470883444203E-3</v>
      </c>
      <c r="Q1027">
        <v>7.4004010174286696E-3</v>
      </c>
      <c r="R1027">
        <v>-2.7835626212634702E-3</v>
      </c>
      <c r="S1027">
        <v>-6.1565817721716501E-2</v>
      </c>
      <c r="T1027">
        <v>-1.3604524895609199E-2</v>
      </c>
      <c r="U1027">
        <v>1.7258057766354801E-3</v>
      </c>
      <c r="V1027">
        <v>4.3756903698876498E-2</v>
      </c>
      <c r="W1027">
        <v>6.2573428182044796E-2</v>
      </c>
      <c r="X1027">
        <v>3.3160007535554897E-2</v>
      </c>
      <c r="Y1027">
        <v>4.26354450317281E-2</v>
      </c>
      <c r="Z1027">
        <v>-3.29778506224984E-3</v>
      </c>
      <c r="AA1027">
        <v>6.1486176867179797E-2</v>
      </c>
      <c r="AB1027">
        <v>1.62301031772106E-3</v>
      </c>
      <c r="AC1027">
        <v>-1.74811648936441E-2</v>
      </c>
    </row>
    <row r="1028" spans="1:35" x14ac:dyDescent="0.2">
      <c r="A1028">
        <v>2016</v>
      </c>
      <c r="B1028">
        <v>0</v>
      </c>
      <c r="C1028" t="s">
        <v>41</v>
      </c>
      <c r="D1028">
        <v>-1.0113051046744701</v>
      </c>
      <c r="E1028">
        <v>2.1313630093462502E-2</v>
      </c>
      <c r="F1028">
        <v>6.6322140147226502E-4</v>
      </c>
      <c r="G1028">
        <v>-0.1388065653885</v>
      </c>
      <c r="H1028">
        <v>-1.33536591821912E-2</v>
      </c>
      <c r="I1028">
        <v>2.36806728772633E-2</v>
      </c>
      <c r="J1028">
        <v>-5.6667857192288403E-2</v>
      </c>
      <c r="K1028">
        <v>-5.5777092031479202E-2</v>
      </c>
      <c r="L1028">
        <v>3.0400958836885601E-2</v>
      </c>
      <c r="M1028">
        <v>1.6435248094158899E-2</v>
      </c>
      <c r="N1028">
        <v>2.6201689865889698E-3</v>
      </c>
      <c r="O1028">
        <v>-3.7513515749274501E-2</v>
      </c>
      <c r="P1028">
        <v>2.9658028169821399E-2</v>
      </c>
      <c r="Q1028">
        <v>6.4717707197006799E-2</v>
      </c>
      <c r="R1028">
        <v>4.2526494357143898E-3</v>
      </c>
      <c r="S1028">
        <v>-1.6226509517710999E-2</v>
      </c>
      <c r="T1028">
        <v>2.5209338745554598E-2</v>
      </c>
      <c r="U1028">
        <v>-2.21381976749242E-3</v>
      </c>
      <c r="V1028">
        <v>-2.9900696195582898E-3</v>
      </c>
      <c r="W1028">
        <v>1.2720278074403501E-2</v>
      </c>
      <c r="X1028">
        <v>1.4639306445952301E-2</v>
      </c>
      <c r="Y1028">
        <v>-1.8950644916445498E-2</v>
      </c>
      <c r="Z1028">
        <v>2.8426709191068798E-3</v>
      </c>
      <c r="AA1028">
        <v>3.5768402577466801E-2</v>
      </c>
      <c r="AB1028">
        <v>7.6727366784313097E-3</v>
      </c>
      <c r="AC1028">
        <v>1.7362717033543201E-3</v>
      </c>
    </row>
    <row r="1029" spans="1:35" x14ac:dyDescent="0.2">
      <c r="A1029">
        <v>2016</v>
      </c>
      <c r="B1029">
        <v>0</v>
      </c>
      <c r="C1029" t="s">
        <v>76</v>
      </c>
      <c r="D1029">
        <v>-1.0251021126239701</v>
      </c>
      <c r="E1029">
        <v>1.02322267649634E-2</v>
      </c>
      <c r="F1029">
        <v>3.2530355290104302E-4</v>
      </c>
      <c r="G1029">
        <v>-9.6749574165803501E-2</v>
      </c>
      <c r="H1029">
        <v>1.54608702082782E-2</v>
      </c>
      <c r="I1029">
        <v>-3.0111043259550799E-3</v>
      </c>
      <c r="J1029">
        <v>-1.1585560019226299E-2</v>
      </c>
      <c r="K1029">
        <v>-5.2348329506391698E-2</v>
      </c>
      <c r="L1029">
        <v>-1.2633961632321399E-2</v>
      </c>
      <c r="M1029">
        <v>5.9049948627216903E-3</v>
      </c>
      <c r="N1029">
        <v>2.17235694561493E-2</v>
      </c>
      <c r="O1029">
        <v>-1.35696304101344E-2</v>
      </c>
      <c r="P1029">
        <v>9.8526844001491694E-3</v>
      </c>
      <c r="Q1029">
        <v>8.4065830840786109E-3</v>
      </c>
      <c r="R1029">
        <v>-1.8497247238465199E-3</v>
      </c>
      <c r="S1029">
        <v>-2.8897968339804202E-2</v>
      </c>
      <c r="T1029">
        <v>2.1089486921737101E-2</v>
      </c>
      <c r="U1029">
        <v>4.22180553441227E-3</v>
      </c>
      <c r="V1029">
        <v>-1.6461880482280498E-2</v>
      </c>
      <c r="W1029">
        <v>2.3286061753181899E-2</v>
      </c>
      <c r="X1029">
        <v>-5.8674900538286398E-4</v>
      </c>
      <c r="Y1029">
        <v>-6.5735432832328402E-3</v>
      </c>
      <c r="Z1029">
        <v>1.23937178307073E-2</v>
      </c>
      <c r="AA1029">
        <v>1.52959594419771E-2</v>
      </c>
      <c r="AB1029">
        <v>-3.0181202431657301E-2</v>
      </c>
      <c r="AC1029">
        <v>9.9461013063119105E-3</v>
      </c>
    </row>
    <row r="1030" spans="1:35" x14ac:dyDescent="0.2">
      <c r="A1030">
        <v>2016</v>
      </c>
      <c r="B1030">
        <v>1</v>
      </c>
      <c r="C1030" t="s">
        <v>108</v>
      </c>
      <c r="D1030">
        <v>1.4225882944578101</v>
      </c>
      <c r="E1030">
        <v>8.4262296404197801E-3</v>
      </c>
      <c r="F1030">
        <v>6.7415550476724304E-4</v>
      </c>
      <c r="G1030">
        <v>0.12162009150756201</v>
      </c>
      <c r="H1030">
        <v>-2.2152811633362898E-2</v>
      </c>
      <c r="I1030">
        <v>2.96552812447697E-2</v>
      </c>
      <c r="J1030">
        <v>3.1522373441152399E-2</v>
      </c>
      <c r="K1030">
        <v>7.0571933665585701E-2</v>
      </c>
      <c r="L1030">
        <v>5.5356268171724999E-3</v>
      </c>
      <c r="M1030">
        <v>4.3966976762818896E-3</v>
      </c>
      <c r="N1030">
        <v>3.6001731526646298E-2</v>
      </c>
      <c r="O1030">
        <v>2.5432559110478699E-3</v>
      </c>
      <c r="P1030">
        <v>-5.7468547616457699E-3</v>
      </c>
      <c r="Q1030">
        <v>-5.1131082353568797E-3</v>
      </c>
      <c r="R1030">
        <v>3.67050092744049E-3</v>
      </c>
      <c r="S1030">
        <v>3.6995813994764899E-4</v>
      </c>
      <c r="T1030">
        <v>-2.8603013028470001E-2</v>
      </c>
      <c r="U1030">
        <v>-4.0307185113927103E-3</v>
      </c>
      <c r="V1030">
        <v>7.0314742592757096E-3</v>
      </c>
      <c r="W1030">
        <v>1.9482685294771099E-3</v>
      </c>
      <c r="X1030">
        <v>-7.3016673448000301E-3</v>
      </c>
      <c r="Y1030">
        <v>-6.58650405218459E-3</v>
      </c>
      <c r="Z1030">
        <v>-3.9529015664640597E-3</v>
      </c>
      <c r="AA1030">
        <v>-4.5103065542723003E-3</v>
      </c>
      <c r="AB1030">
        <v>-4.0040167749941201E-2</v>
      </c>
      <c r="AC1030">
        <v>-6.2006448645046596E-3</v>
      </c>
    </row>
    <row r="1031" spans="1:35" x14ac:dyDescent="0.2">
      <c r="A1031">
        <v>2016</v>
      </c>
      <c r="B1031">
        <v>1</v>
      </c>
      <c r="C1031" t="s">
        <v>419</v>
      </c>
      <c r="D1031">
        <v>1.14471391291744</v>
      </c>
      <c r="E1031">
        <v>2.8747659737301399E-2</v>
      </c>
      <c r="F1031">
        <v>1.24671916465611E-3</v>
      </c>
      <c r="G1031">
        <v>0.18328959008119</v>
      </c>
      <c r="H1031">
        <v>2.91647273671037E-2</v>
      </c>
      <c r="I1031">
        <v>2.4816790152495199E-2</v>
      </c>
      <c r="J1031">
        <v>-2.5582627414496299E-2</v>
      </c>
      <c r="K1031">
        <v>-2.30149286131789E-2</v>
      </c>
      <c r="L1031">
        <v>-1.5405370085959399E-2</v>
      </c>
      <c r="M1031">
        <v>-3.5653806793568199E-3</v>
      </c>
      <c r="N1031">
        <v>8.6954378372748903E-3</v>
      </c>
      <c r="O1031">
        <v>-1.7083272737542201E-2</v>
      </c>
      <c r="P1031">
        <v>-1.86025585693015E-2</v>
      </c>
      <c r="Q1031">
        <v>-1.54569487101736E-2</v>
      </c>
      <c r="R1031">
        <v>3.78117566105881E-3</v>
      </c>
      <c r="S1031">
        <v>-4.2569297698309597E-2</v>
      </c>
      <c r="T1031">
        <v>6.53560512894336E-2</v>
      </c>
      <c r="U1031">
        <v>-6.42260654789149E-3</v>
      </c>
      <c r="V1031">
        <v>-2.4350872813273402E-3</v>
      </c>
      <c r="W1031">
        <v>3.92004124318623E-2</v>
      </c>
      <c r="X1031">
        <v>-4.2868203483202499E-2</v>
      </c>
      <c r="Y1031">
        <v>5.1386407306267604E-3</v>
      </c>
      <c r="Z1031">
        <v>1.37270002004729E-2</v>
      </c>
      <c r="AA1031">
        <v>8.7925906964040103E-3</v>
      </c>
      <c r="AB1031">
        <v>-2.1223731536111502E-2</v>
      </c>
      <c r="AC1031">
        <v>3.02108836132324E-2</v>
      </c>
    </row>
    <row r="1032" spans="1:35" x14ac:dyDescent="0.2">
      <c r="A1032">
        <v>2016</v>
      </c>
      <c r="B1032">
        <v>0</v>
      </c>
      <c r="C1032" t="s">
        <v>313</v>
      </c>
      <c r="D1032">
        <v>-1.1188254090599901</v>
      </c>
      <c r="E1032">
        <v>3.4246807920772997E-2</v>
      </c>
      <c r="F1032">
        <v>1.40563611470271E-3</v>
      </c>
      <c r="G1032">
        <v>-0.196285140334859</v>
      </c>
      <c r="H1032">
        <v>-2.1585350419645001E-3</v>
      </c>
      <c r="I1032">
        <v>-2.38622755324173E-2</v>
      </c>
      <c r="J1032">
        <v>7.0952836564746402E-3</v>
      </c>
      <c r="K1032">
        <v>-5.6705402332806701E-2</v>
      </c>
      <c r="L1032">
        <v>5.0066967925917697E-3</v>
      </c>
      <c r="M1032">
        <v>7.2093510909268096E-3</v>
      </c>
      <c r="N1032">
        <v>1.7650957393297599E-3</v>
      </c>
      <c r="O1032">
        <v>4.7590478680450904E-3</v>
      </c>
      <c r="P1032">
        <v>-1.20851325557489E-2</v>
      </c>
      <c r="Q1032">
        <v>7.2048416893113996E-3</v>
      </c>
      <c r="R1032">
        <v>-1.9757318288122299E-3</v>
      </c>
      <c r="S1032">
        <v>-2.66796349473492E-2</v>
      </c>
      <c r="T1032">
        <v>-6.0646259958731998E-2</v>
      </c>
      <c r="U1032">
        <v>5.7116669252098998E-3</v>
      </c>
      <c r="V1032">
        <v>-2.4438874233590302E-3</v>
      </c>
      <c r="W1032">
        <v>2.5348557263434001E-2</v>
      </c>
      <c r="X1032">
        <v>-0.120439362496576</v>
      </c>
      <c r="Y1032">
        <v>2.3003476359839598E-3</v>
      </c>
      <c r="Z1032">
        <v>-2.14623629879284E-3</v>
      </c>
      <c r="AA1032">
        <v>-5.81078965907025E-3</v>
      </c>
      <c r="AB1032">
        <v>2.0429211072033798E-2</v>
      </c>
      <c r="AC1032">
        <v>-3.4038722484631002E-2</v>
      </c>
      <c r="AG1032" s="1"/>
    </row>
    <row r="1033" spans="1:35" x14ac:dyDescent="0.2">
      <c r="A1033">
        <v>2016</v>
      </c>
      <c r="B1033">
        <v>1</v>
      </c>
      <c r="C1033" t="s">
        <v>460</v>
      </c>
      <c r="D1033">
        <v>1.48017579428589</v>
      </c>
      <c r="E1033">
        <v>5.1533679362934202E-3</v>
      </c>
      <c r="F1033">
        <v>4.6750769606977201E-4</v>
      </c>
      <c r="G1033">
        <v>9.8769951947688395E-2</v>
      </c>
      <c r="H1033">
        <v>1.4033854449094199E-2</v>
      </c>
      <c r="I1033">
        <v>1.4008252378929E-2</v>
      </c>
      <c r="J1033">
        <v>-5.8167337605772099E-3</v>
      </c>
      <c r="K1033">
        <v>-1.8068146130279999E-2</v>
      </c>
      <c r="L1033">
        <v>-4.95368377015691E-3</v>
      </c>
      <c r="M1033">
        <v>1.52647809478302E-2</v>
      </c>
      <c r="N1033">
        <v>-3.1597917920390302E-2</v>
      </c>
      <c r="O1033">
        <v>-1.4740380416208501E-2</v>
      </c>
      <c r="P1033">
        <v>-3.13174994322305E-2</v>
      </c>
      <c r="Q1033">
        <v>-1.38565827816262E-2</v>
      </c>
      <c r="R1033">
        <v>-2.9704190406280601E-2</v>
      </c>
      <c r="S1033">
        <v>-8.4580298069181596E-3</v>
      </c>
      <c r="T1033">
        <v>-1.6227027348407901E-2</v>
      </c>
      <c r="U1033">
        <v>3.7887267876173601E-2</v>
      </c>
      <c r="V1033">
        <v>-1.9732053013980601E-2</v>
      </c>
      <c r="W1033">
        <v>1.50703248420759E-2</v>
      </c>
      <c r="X1033">
        <v>-7.2840160837338696E-3</v>
      </c>
      <c r="Y1033">
        <v>-1.33488886358584E-2</v>
      </c>
      <c r="Z1033">
        <v>-2.6140919274517099E-2</v>
      </c>
      <c r="AA1033">
        <v>1.3610387054790601E-2</v>
      </c>
      <c r="AB1033">
        <v>1.4352623618805601E-2</v>
      </c>
      <c r="AC1033">
        <v>1.1892914207572601E-2</v>
      </c>
    </row>
    <row r="1034" spans="1:35" x14ac:dyDescent="0.2">
      <c r="A1034">
        <v>2016</v>
      </c>
      <c r="B1034">
        <v>0</v>
      </c>
      <c r="C1034" t="s">
        <v>59</v>
      </c>
      <c r="D1034">
        <v>-0.67048906344744796</v>
      </c>
      <c r="E1034">
        <v>1.0688826512255899E-2</v>
      </c>
      <c r="F1034">
        <v>1.24277669661228E-4</v>
      </c>
      <c r="G1034">
        <v>-6.4719946810961201E-2</v>
      </c>
      <c r="H1034">
        <v>2.4403706943120902E-2</v>
      </c>
      <c r="I1034">
        <v>2.46107397179047E-2</v>
      </c>
      <c r="J1034">
        <v>-4.2600097167625202E-2</v>
      </c>
      <c r="K1034">
        <v>6.6024382315206303E-3</v>
      </c>
      <c r="L1034">
        <v>-1.5517651913413101E-3</v>
      </c>
      <c r="M1034">
        <v>-3.4284190246551098E-3</v>
      </c>
      <c r="N1034">
        <v>5.1103722854138698E-3</v>
      </c>
      <c r="O1034">
        <v>4.6823841445811903E-3</v>
      </c>
      <c r="P1034">
        <v>-1.8033543353723001E-3</v>
      </c>
      <c r="Q1034">
        <v>-3.2054163946627301E-2</v>
      </c>
      <c r="R1034">
        <v>-5.21739342666102E-4</v>
      </c>
      <c r="S1034">
        <v>7.72712034498442E-3</v>
      </c>
      <c r="T1034">
        <v>1.4519735070801501E-2</v>
      </c>
      <c r="U1034">
        <v>-4.9818981681207198E-3</v>
      </c>
      <c r="V1034">
        <v>6.1041964723978701E-4</v>
      </c>
      <c r="W1034">
        <v>-8.5808982304737894E-3</v>
      </c>
      <c r="X1034">
        <v>-7.3669807282820098E-3</v>
      </c>
      <c r="Y1034">
        <v>3.2823285986303598E-3</v>
      </c>
      <c r="Z1034">
        <v>5.4731227257762503E-3</v>
      </c>
      <c r="AA1034">
        <v>-3.5032251165962101E-3</v>
      </c>
      <c r="AB1034">
        <v>1.28945885509726E-4</v>
      </c>
      <c r="AC1034">
        <v>1.1147860456108499E-3</v>
      </c>
    </row>
    <row r="1035" spans="1:35" x14ac:dyDescent="0.2">
      <c r="A1035">
        <v>2016</v>
      </c>
      <c r="B1035">
        <v>1</v>
      </c>
      <c r="C1035" t="s">
        <v>176</v>
      </c>
      <c r="D1035">
        <v>1.1840369720000601</v>
      </c>
      <c r="E1035">
        <v>1.3188725353503499E-2</v>
      </c>
      <c r="F1035">
        <v>6.1700731180207703E-4</v>
      </c>
      <c r="G1035">
        <v>0.12708374191746599</v>
      </c>
      <c r="H1035">
        <v>-1.7414380094245199E-2</v>
      </c>
      <c r="I1035">
        <v>8.4159886355891597E-2</v>
      </c>
      <c r="J1035">
        <v>2.9084359363814798E-2</v>
      </c>
      <c r="K1035">
        <v>-1.7837774417968601E-2</v>
      </c>
      <c r="L1035">
        <v>-3.0883722434427198E-3</v>
      </c>
      <c r="M1035">
        <v>-7.3310309593796197E-3</v>
      </c>
      <c r="N1035">
        <v>1.62381766152789E-3</v>
      </c>
      <c r="O1035">
        <v>3.16935746991771E-2</v>
      </c>
      <c r="P1035">
        <v>-5.0761750612750203E-3</v>
      </c>
      <c r="Q1035">
        <v>1.8347385534929799E-2</v>
      </c>
      <c r="R1035">
        <v>-7.1145281280551604E-4</v>
      </c>
      <c r="S1035">
        <v>-2.04961685514908E-2</v>
      </c>
      <c r="T1035">
        <v>-1.7652810000288299E-2</v>
      </c>
      <c r="U1035">
        <v>-6.1278800827548304E-3</v>
      </c>
      <c r="V1035">
        <v>-2.8050758613217201E-2</v>
      </c>
      <c r="W1035">
        <v>2.7720413240988399E-2</v>
      </c>
      <c r="X1035">
        <v>-3.5091639193452501E-3</v>
      </c>
      <c r="Y1035">
        <v>4.9329274404918202E-3</v>
      </c>
      <c r="Z1035">
        <v>-1.56592266037388E-2</v>
      </c>
      <c r="AA1035">
        <v>-2.91558833888113E-2</v>
      </c>
      <c r="AB1035">
        <v>-6.0807691309787398E-3</v>
      </c>
      <c r="AC1035">
        <v>1.75157331027023E-2</v>
      </c>
    </row>
    <row r="1036" spans="1:35" x14ac:dyDescent="0.2">
      <c r="A1036">
        <v>2016</v>
      </c>
      <c r="B1036">
        <v>0</v>
      </c>
      <c r="C1036" t="s">
        <v>451</v>
      </c>
      <c r="D1036">
        <v>-0.77292000611058898</v>
      </c>
      <c r="E1036">
        <v>1.1693358412447299E-2</v>
      </c>
      <c r="F1036">
        <v>1.87932425471906E-4</v>
      </c>
      <c r="G1036">
        <v>-7.8084564165085704E-2</v>
      </c>
      <c r="H1036">
        <v>3.9931556030117103E-2</v>
      </c>
      <c r="I1036">
        <v>1.04448448531932E-2</v>
      </c>
      <c r="J1036">
        <v>8.89490605476124E-3</v>
      </c>
      <c r="K1036">
        <v>1.0138420500482101E-2</v>
      </c>
      <c r="L1036">
        <v>-4.7257419239790099E-2</v>
      </c>
      <c r="M1036">
        <v>3.3908306121474198E-2</v>
      </c>
      <c r="N1036">
        <v>-5.4000460098283503E-3</v>
      </c>
      <c r="O1036">
        <v>-1.9536635722794501E-2</v>
      </c>
      <c r="P1036">
        <v>5.8698588910311997E-3</v>
      </c>
      <c r="Q1036">
        <v>-2.8897496880670399E-2</v>
      </c>
      <c r="R1036">
        <v>4.7530108577117499E-3</v>
      </c>
      <c r="S1036">
        <v>3.4297376195227898E-3</v>
      </c>
      <c r="T1036">
        <v>1.7932360768980701E-3</v>
      </c>
      <c r="U1036">
        <v>-9.6501264751747001E-3</v>
      </c>
      <c r="V1036">
        <v>-1.0790091501332E-2</v>
      </c>
      <c r="W1036">
        <v>-4.7093912709462102E-3</v>
      </c>
      <c r="X1036">
        <v>7.0327028955052004E-3</v>
      </c>
      <c r="Y1036">
        <v>-3.5130240765570801E-2</v>
      </c>
      <c r="Z1036">
        <v>9.4620546069052302E-3</v>
      </c>
      <c r="AA1036">
        <v>1.9662259516507401E-2</v>
      </c>
      <c r="AB1036">
        <v>-1.0772836947553601E-3</v>
      </c>
      <c r="AC1036">
        <v>5.98311081623807E-3</v>
      </c>
    </row>
    <row r="1037" spans="1:35" x14ac:dyDescent="0.2">
      <c r="A1037">
        <v>2016</v>
      </c>
      <c r="B1037">
        <v>0</v>
      </c>
      <c r="C1037" t="s">
        <v>503</v>
      </c>
      <c r="D1037">
        <v>-0.71392707338283301</v>
      </c>
      <c r="E1037">
        <v>1.0803842031660699E-2</v>
      </c>
      <c r="F1037">
        <v>1.44655577416379E-4</v>
      </c>
      <c r="G1037">
        <v>-6.9286312970781E-2</v>
      </c>
      <c r="H1037">
        <v>3.51717439719812E-3</v>
      </c>
      <c r="I1037">
        <v>1.81909590513037E-2</v>
      </c>
      <c r="J1037">
        <v>9.3778667815558898E-3</v>
      </c>
      <c r="K1037">
        <v>8.8021121894850396E-3</v>
      </c>
      <c r="L1037">
        <v>2.6355378675334599E-4</v>
      </c>
      <c r="M1037">
        <v>1.2852502373100799E-3</v>
      </c>
      <c r="N1037">
        <v>2.6756534823421901E-3</v>
      </c>
      <c r="O1037">
        <v>3.2164512835142199E-3</v>
      </c>
      <c r="P1037">
        <v>-3.16239085258792E-2</v>
      </c>
      <c r="Q1037">
        <v>-3.7609645863893197E-2</v>
      </c>
      <c r="R1037">
        <v>4.9923479926813497E-3</v>
      </c>
      <c r="S1037">
        <v>-9.2248303401563994E-3</v>
      </c>
      <c r="T1037">
        <v>5.1092989893282903E-3</v>
      </c>
      <c r="U1037">
        <v>-8.3164335921253104E-3</v>
      </c>
      <c r="V1037">
        <v>3.1698486679313201E-2</v>
      </c>
      <c r="W1037">
        <v>6.6818709607831903E-3</v>
      </c>
      <c r="X1037">
        <v>-1.3589655098756399E-3</v>
      </c>
      <c r="Y1037">
        <v>-1.1920776007733E-3</v>
      </c>
      <c r="Z1037">
        <v>9.6128780891862192E-3</v>
      </c>
      <c r="AA1037">
        <v>-2.9614027433358301E-3</v>
      </c>
      <c r="AB1037" s="1">
        <v>-4.2498265287928098E-5</v>
      </c>
      <c r="AC1037">
        <v>-1.29902547504401E-2</v>
      </c>
      <c r="AI1037" s="1"/>
    </row>
    <row r="1038" spans="1:35" x14ac:dyDescent="0.2">
      <c r="A1038">
        <v>2016</v>
      </c>
      <c r="B1038">
        <v>1</v>
      </c>
      <c r="C1038" t="s">
        <v>350</v>
      </c>
      <c r="D1038">
        <v>1.1229431067068401</v>
      </c>
      <c r="E1038">
        <v>3.09140394881319E-2</v>
      </c>
      <c r="F1038">
        <v>1.27655420983892E-3</v>
      </c>
      <c r="G1038">
        <v>0.18675019914670199</v>
      </c>
      <c r="H1038">
        <v>-1.20235626700986E-2</v>
      </c>
      <c r="I1038">
        <v>3.6418983075160803E-2</v>
      </c>
      <c r="J1038">
        <v>3.3909557634052099E-3</v>
      </c>
      <c r="K1038">
        <v>5.7383794566336799E-2</v>
      </c>
      <c r="L1038">
        <v>1.45540699205588E-2</v>
      </c>
      <c r="M1038">
        <v>-4.4661399520274599E-2</v>
      </c>
      <c r="N1038">
        <v>1.50329395068706E-2</v>
      </c>
      <c r="O1038">
        <v>5.4041368264822302E-2</v>
      </c>
      <c r="P1038">
        <v>-2.5955983302095701E-2</v>
      </c>
      <c r="Q1038">
        <v>-1.1091626759972099E-2</v>
      </c>
      <c r="R1038">
        <v>5.7462664898666601E-4</v>
      </c>
      <c r="S1038">
        <v>-9.0849356782057005E-3</v>
      </c>
      <c r="T1038">
        <v>-2.2871252726495001E-2</v>
      </c>
      <c r="U1038">
        <v>-3.8362445479914698E-3</v>
      </c>
      <c r="V1038">
        <v>-7.0355483498453697E-3</v>
      </c>
      <c r="W1038">
        <v>1.85313689994894E-2</v>
      </c>
      <c r="X1038">
        <v>6.1232025649694703E-2</v>
      </c>
      <c r="Y1038">
        <v>3.9377380212968903E-2</v>
      </c>
      <c r="Z1038">
        <v>-2.69374675950554E-2</v>
      </c>
      <c r="AA1038">
        <v>-6.2272097360270597E-2</v>
      </c>
      <c r="AB1038">
        <v>-1.9785280480908399E-2</v>
      </c>
      <c r="AC1038">
        <v>3.9882727191107502E-4</v>
      </c>
    </row>
    <row r="1039" spans="1:35" x14ac:dyDescent="0.2">
      <c r="A1039">
        <v>2016</v>
      </c>
      <c r="B1039">
        <v>0</v>
      </c>
      <c r="C1039" t="s">
        <v>455</v>
      </c>
      <c r="D1039">
        <v>-0.848539735151009</v>
      </c>
      <c r="E1039">
        <v>9.6953654705092106E-3</v>
      </c>
      <c r="F1039">
        <v>1.9337611011280799E-4</v>
      </c>
      <c r="G1039">
        <v>-7.7941591590859394E-2</v>
      </c>
      <c r="H1039">
        <v>2.4970035953605502E-2</v>
      </c>
      <c r="I1039">
        <v>5.25181988746172E-3</v>
      </c>
      <c r="J1039">
        <v>8.0894766762857201E-3</v>
      </c>
      <c r="K1039">
        <v>9.8518659442418492E-3</v>
      </c>
      <c r="L1039">
        <v>-3.5226882308863103E-2</v>
      </c>
      <c r="M1039">
        <v>2.7599265612232401E-2</v>
      </c>
      <c r="N1039">
        <v>9.7024775669921103E-4</v>
      </c>
      <c r="O1039">
        <v>6.87239200094821E-3</v>
      </c>
      <c r="P1039">
        <v>2.2882377802223599E-2</v>
      </c>
      <c r="Q1039">
        <v>-1.4654926628335899E-2</v>
      </c>
      <c r="R1039">
        <v>1.14659553372124E-2</v>
      </c>
      <c r="S1039">
        <v>-5.5086460415706903E-3</v>
      </c>
      <c r="T1039">
        <v>8.2141771336406207E-3</v>
      </c>
      <c r="U1039">
        <v>-1.0479429215888399E-2</v>
      </c>
      <c r="V1039">
        <v>-3.6304058515328401E-3</v>
      </c>
      <c r="W1039">
        <v>-5.0180668842618997E-3</v>
      </c>
      <c r="X1039">
        <v>-1.9279786382692801E-2</v>
      </c>
      <c r="Y1039">
        <v>-2.6337408759173401E-2</v>
      </c>
      <c r="Z1039">
        <v>3.0329946687757001E-2</v>
      </c>
      <c r="AA1039">
        <v>-6.7512358548085499E-3</v>
      </c>
      <c r="AB1039">
        <v>-1.82095096914718E-3</v>
      </c>
      <c r="AC1039">
        <v>1.29141671278137E-3</v>
      </c>
      <c r="AE1039" s="1"/>
    </row>
    <row r="1040" spans="1:35" x14ac:dyDescent="0.2">
      <c r="A1040">
        <v>2016</v>
      </c>
      <c r="B1040">
        <v>0</v>
      </c>
      <c r="C1040" t="s">
        <v>493</v>
      </c>
      <c r="D1040">
        <v>-0.98396865785200904</v>
      </c>
      <c r="E1040">
        <v>7.2367603185893702E-3</v>
      </c>
      <c r="F1040">
        <v>2.0661285877495101E-4</v>
      </c>
      <c r="G1040">
        <v>-7.7943837959200804E-2</v>
      </c>
      <c r="H1040">
        <v>-1.1294247425324901E-2</v>
      </c>
      <c r="I1040">
        <v>-1.9168851281956899E-2</v>
      </c>
      <c r="J1040">
        <v>3.4773036115064597E-2</v>
      </c>
      <c r="K1040">
        <v>1.2304565557027299E-2</v>
      </c>
      <c r="L1040">
        <v>-8.8740867594946198E-3</v>
      </c>
      <c r="M1040">
        <v>4.9789528676752104E-3</v>
      </c>
      <c r="N1040">
        <v>-3.0560093516325201E-3</v>
      </c>
      <c r="O1040">
        <v>-1.24307895281668E-3</v>
      </c>
      <c r="P1040">
        <v>1.7023391035984201E-2</v>
      </c>
      <c r="Q1040">
        <v>5.1118681714331802E-4</v>
      </c>
      <c r="R1040">
        <v>-5.7540514210632802E-3</v>
      </c>
      <c r="S1040">
        <v>1.8656416744429799E-3</v>
      </c>
      <c r="T1040">
        <v>2.0974608180731702E-3</v>
      </c>
      <c r="U1040">
        <v>6.4500606413675004E-3</v>
      </c>
      <c r="V1040">
        <v>-1.0664004818023E-2</v>
      </c>
      <c r="W1040">
        <v>5.8891281483469202E-3</v>
      </c>
      <c r="X1040">
        <v>-1.2041239132689899E-2</v>
      </c>
      <c r="Y1040">
        <v>-3.2810347304645599E-3</v>
      </c>
      <c r="Z1040">
        <v>-2.54428864219911E-2</v>
      </c>
      <c r="AA1040">
        <v>3.0166591577524202E-3</v>
      </c>
      <c r="AB1040">
        <v>-2.3662799331591101E-3</v>
      </c>
      <c r="AC1040">
        <v>3.47459294190058E-3</v>
      </c>
      <c r="AF1040" s="1"/>
    </row>
    <row r="1041" spans="1:35" x14ac:dyDescent="0.2">
      <c r="A1041">
        <v>2016</v>
      </c>
      <c r="B1041">
        <v>1</v>
      </c>
      <c r="C1041" t="s">
        <v>371</v>
      </c>
      <c r="D1041">
        <v>1.2922998242555299</v>
      </c>
      <c r="E1041">
        <v>9.0430666504156508E-3</v>
      </c>
      <c r="F1041">
        <v>5.4052632197170401E-4</v>
      </c>
      <c r="G1041">
        <v>0.114525870415786</v>
      </c>
      <c r="H1041">
        <v>4.1593621254326502E-3</v>
      </c>
      <c r="I1041">
        <v>2.3604272523083399E-2</v>
      </c>
      <c r="J1041">
        <v>2.0946322400992E-2</v>
      </c>
      <c r="K1041">
        <v>6.8161782336420895E-2</v>
      </c>
      <c r="L1041">
        <v>-1.49351880308019E-2</v>
      </c>
      <c r="M1041">
        <v>-2.2522490966199599E-2</v>
      </c>
      <c r="N1041">
        <v>3.1154794348575199E-2</v>
      </c>
      <c r="O1041">
        <v>1.9904330661602802E-2</v>
      </c>
      <c r="P1041">
        <v>-6.7700908985634503E-4</v>
      </c>
      <c r="Q1041">
        <v>-2.5611127722137899E-2</v>
      </c>
      <c r="R1041">
        <v>-1.9658813705764201E-2</v>
      </c>
      <c r="S1041">
        <v>6.9706048198044102E-3</v>
      </c>
      <c r="T1041">
        <v>-2.0109816546405399E-2</v>
      </c>
      <c r="U1041">
        <v>2.2555911872662201E-2</v>
      </c>
      <c r="V1041">
        <v>-1.45614852495612E-3</v>
      </c>
      <c r="W1041">
        <v>-3.9513903011778196E-3</v>
      </c>
      <c r="X1041">
        <v>-4.2165280144499497E-3</v>
      </c>
      <c r="Y1041">
        <v>2.0794645657338101E-2</v>
      </c>
      <c r="Z1041">
        <v>-1.04350456739166E-2</v>
      </c>
      <c r="AA1041">
        <v>-1.7644530739450201E-2</v>
      </c>
      <c r="AB1041">
        <v>1.47115536955635E-2</v>
      </c>
      <c r="AC1041">
        <v>3.7884144378350099E-3</v>
      </c>
    </row>
    <row r="1042" spans="1:35" x14ac:dyDescent="0.2">
      <c r="A1042">
        <v>2016</v>
      </c>
      <c r="B1042">
        <v>0</v>
      </c>
      <c r="C1042" t="s">
        <v>403</v>
      </c>
      <c r="D1042">
        <v>-0.73012040429588099</v>
      </c>
      <c r="E1042">
        <v>1.31558636588637E-2</v>
      </c>
      <c r="F1042">
        <v>1.8593552907616699E-4</v>
      </c>
      <c r="G1042">
        <v>-7.8323154799663494E-2</v>
      </c>
      <c r="H1042">
        <v>-4.1821846632976598E-2</v>
      </c>
      <c r="I1042">
        <v>3.3666061257615003E-2</v>
      </c>
      <c r="J1042">
        <v>1.77729777478679E-3</v>
      </c>
      <c r="K1042">
        <v>4.5519876501340902E-3</v>
      </c>
      <c r="L1042">
        <v>5.12520372575287E-2</v>
      </c>
      <c r="M1042">
        <v>-1.17711776051672E-2</v>
      </c>
      <c r="N1042">
        <v>1.4434420602711E-3</v>
      </c>
      <c r="O1042">
        <v>9.4795122150391296E-3</v>
      </c>
      <c r="P1042">
        <v>-3.5674739676865998E-2</v>
      </c>
      <c r="Q1042">
        <v>-2.6809886418703799E-2</v>
      </c>
      <c r="R1042">
        <v>-4.0854723252891703E-3</v>
      </c>
      <c r="S1042">
        <v>-2.4690923901753798E-3</v>
      </c>
      <c r="T1042">
        <v>9.0765096762099994E-3</v>
      </c>
      <c r="U1042">
        <v>-9.9182799174911494E-4</v>
      </c>
      <c r="V1042">
        <v>-2.3089539212977702E-3</v>
      </c>
      <c r="W1042">
        <v>4.2020978561002299E-3</v>
      </c>
      <c r="X1042">
        <v>-7.1915999529898198E-3</v>
      </c>
      <c r="Y1042">
        <v>1.19785029521557E-2</v>
      </c>
      <c r="Z1042">
        <v>-2.5849911257774701E-3</v>
      </c>
      <c r="AA1042">
        <v>-8.2929410949136792E-3</v>
      </c>
      <c r="AB1042">
        <v>4.5016646453098497E-3</v>
      </c>
      <c r="AC1042">
        <v>1.72730695428731E-3</v>
      </c>
    </row>
    <row r="1043" spans="1:35" x14ac:dyDescent="0.2">
      <c r="A1043">
        <v>2016</v>
      </c>
      <c r="B1043">
        <v>1</v>
      </c>
      <c r="C1043" t="s">
        <v>500</v>
      </c>
      <c r="D1043">
        <v>1.8677151555392899</v>
      </c>
      <c r="E1043">
        <v>9.9192200924909796E-3</v>
      </c>
      <c r="F1043">
        <v>2.11170514561458E-3</v>
      </c>
      <c r="G1043">
        <v>0.17305855076816601</v>
      </c>
      <c r="H1043">
        <v>2.54811631105154E-2</v>
      </c>
      <c r="I1043">
        <v>-1.1013822452977599E-2</v>
      </c>
      <c r="J1043">
        <v>-2.5807982055275701E-2</v>
      </c>
      <c r="K1043">
        <v>-1.7460618540466499E-2</v>
      </c>
      <c r="L1043">
        <v>3.1544957949974702E-2</v>
      </c>
      <c r="M1043">
        <v>-9.1677068318248998E-4</v>
      </c>
      <c r="N1043">
        <v>1.3426220471195099E-2</v>
      </c>
      <c r="O1043">
        <v>-3.0417691302215902E-3</v>
      </c>
      <c r="P1043">
        <v>-2.4488414875339301E-2</v>
      </c>
      <c r="Q1043">
        <v>-4.1734681296757503E-2</v>
      </c>
      <c r="R1043">
        <v>-4.0818023548205497E-2</v>
      </c>
      <c r="S1043">
        <v>-9.2077350870136705E-3</v>
      </c>
      <c r="T1043">
        <v>-1.47720808818608E-2</v>
      </c>
      <c r="U1043">
        <v>-1.74696458593146E-3</v>
      </c>
      <c r="V1043">
        <v>4.2065734238396699E-3</v>
      </c>
      <c r="W1043">
        <v>7.9924956265914893E-3</v>
      </c>
      <c r="X1043">
        <v>2.7441458726403498E-2</v>
      </c>
      <c r="Y1043">
        <v>-3.1032173743767801E-3</v>
      </c>
      <c r="Z1043">
        <v>9.1538432172261696E-4</v>
      </c>
      <c r="AA1043">
        <v>3.4365515428470498E-3</v>
      </c>
      <c r="AB1043">
        <v>2.88246486673746E-3</v>
      </c>
      <c r="AC1043" s="1">
        <v>1.0114415316103299E-5</v>
      </c>
      <c r="AI1043" s="1"/>
    </row>
    <row r="1044" spans="1:35" x14ac:dyDescent="0.2">
      <c r="A1044">
        <v>2016</v>
      </c>
      <c r="B1044">
        <v>0</v>
      </c>
      <c r="C1044" t="s">
        <v>237</v>
      </c>
      <c r="D1044">
        <v>-0.93975026498187597</v>
      </c>
      <c r="E1044">
        <v>7.4725668030940903E-3</v>
      </c>
      <c r="F1044">
        <v>1.90296958110381E-4</v>
      </c>
      <c r="G1044">
        <v>-7.5658693198109306E-2</v>
      </c>
      <c r="H1044">
        <v>2.40487184254994E-2</v>
      </c>
      <c r="I1044">
        <v>1.64506934674103E-2</v>
      </c>
      <c r="J1044">
        <v>-2.1524236377656498E-2</v>
      </c>
      <c r="K1044">
        <v>1.1685612572673299E-2</v>
      </c>
      <c r="L1044">
        <v>-1.62889284483189E-2</v>
      </c>
      <c r="M1044">
        <v>-4.8405782363826503E-3</v>
      </c>
      <c r="N1044">
        <v>4.9555764985444303E-4</v>
      </c>
      <c r="O1044">
        <v>3.0943697449986002E-3</v>
      </c>
      <c r="P1044">
        <v>2.3743763389547999E-2</v>
      </c>
      <c r="Q1044">
        <v>-3.6339132565482303E-2</v>
      </c>
      <c r="R1044">
        <v>-8.1525411800547898E-3</v>
      </c>
      <c r="S1044">
        <v>1.8789265377242601E-2</v>
      </c>
      <c r="T1044">
        <v>1.18291636584453E-2</v>
      </c>
      <c r="U1044">
        <v>7.5321726688626503E-3</v>
      </c>
      <c r="V1044">
        <v>-4.5898383642354402E-3</v>
      </c>
      <c r="W1044">
        <v>-1.3021306269620499E-2</v>
      </c>
      <c r="X1044">
        <v>1.05003974427823E-2</v>
      </c>
      <c r="Y1044">
        <v>3.2564337344739101E-3</v>
      </c>
      <c r="Z1044">
        <v>-2.0525146016858901E-2</v>
      </c>
      <c r="AA1044">
        <v>-1.9621392865585199E-3</v>
      </c>
      <c r="AB1044">
        <v>1.84464599763364E-3</v>
      </c>
      <c r="AC1044">
        <v>2.2617870380004399E-3</v>
      </c>
    </row>
    <row r="1045" spans="1:35" x14ac:dyDescent="0.2">
      <c r="A1045">
        <v>2016</v>
      </c>
      <c r="B1045">
        <v>0</v>
      </c>
      <c r="C1045" t="s">
        <v>321</v>
      </c>
      <c r="D1045">
        <v>-0.76698849788143197</v>
      </c>
      <c r="E1045">
        <v>2.1075750507883701E-2</v>
      </c>
      <c r="F1045">
        <v>3.36998047404348E-4</v>
      </c>
      <c r="G1045">
        <v>-0.10473162780487801</v>
      </c>
      <c r="H1045">
        <v>1.8857193055817E-3</v>
      </c>
      <c r="I1045">
        <v>1.66448552335878E-3</v>
      </c>
      <c r="J1045">
        <v>-1.44620996539874E-2</v>
      </c>
      <c r="K1045">
        <v>9.4369359225612397E-3</v>
      </c>
      <c r="L1045">
        <v>4.0752013263956402E-3</v>
      </c>
      <c r="M1045">
        <v>-7.0023185060440604E-3</v>
      </c>
      <c r="N1045">
        <v>3.1045150549597702E-3</v>
      </c>
      <c r="O1045">
        <v>1.3661595391604201E-2</v>
      </c>
      <c r="P1045">
        <v>9.2222592714886094E-3</v>
      </c>
      <c r="Q1045">
        <v>-9.8852744644851998E-3</v>
      </c>
      <c r="R1045">
        <v>1.6068744925999801E-2</v>
      </c>
      <c r="S1045">
        <v>-8.1416628194738595E-3</v>
      </c>
      <c r="T1045">
        <v>1.33729829273081E-2</v>
      </c>
      <c r="U1045">
        <v>-1.7217660353819001E-2</v>
      </c>
      <c r="V1045">
        <v>-3.52256253927547E-2</v>
      </c>
      <c r="W1045">
        <v>6.1778657708612501E-3</v>
      </c>
      <c r="X1045">
        <v>-1.7300262574763602E-2</v>
      </c>
      <c r="Y1045">
        <v>5.9969254044656504E-3</v>
      </c>
      <c r="Z1045">
        <v>5.5563758539051303E-3</v>
      </c>
      <c r="AA1045">
        <v>-8.01338177850602E-3</v>
      </c>
      <c r="AB1045">
        <v>-1.4126146768953299E-2</v>
      </c>
      <c r="AC1045">
        <v>1.6759050755254599E-2</v>
      </c>
    </row>
    <row r="1046" spans="1:35" x14ac:dyDescent="0.2">
      <c r="A1046">
        <v>2016</v>
      </c>
      <c r="B1046">
        <v>0</v>
      </c>
      <c r="C1046" t="s">
        <v>548</v>
      </c>
      <c r="D1046">
        <v>-1.0621627920571</v>
      </c>
      <c r="E1046">
        <v>1.1173590448052601E-2</v>
      </c>
      <c r="F1046">
        <v>3.8979267587021897E-4</v>
      </c>
      <c r="G1046">
        <v>-0.104818406213375</v>
      </c>
      <c r="H1046">
        <v>2.8711789179468501E-2</v>
      </c>
      <c r="I1046">
        <v>-2.6341357881449201E-3</v>
      </c>
      <c r="J1046">
        <v>2.9793424702978001E-2</v>
      </c>
      <c r="K1046">
        <v>1.3891988976486001E-2</v>
      </c>
      <c r="L1046">
        <v>-5.3146141820562903E-2</v>
      </c>
      <c r="M1046">
        <v>4.25756032240781E-2</v>
      </c>
      <c r="N1046">
        <v>-1.24935307177984E-3</v>
      </c>
      <c r="O1046">
        <v>7.5199893635178204E-3</v>
      </c>
      <c r="P1046">
        <v>4.1424857532105799E-2</v>
      </c>
      <c r="Q1046">
        <v>-1.7284208665648199E-2</v>
      </c>
      <c r="R1046">
        <v>4.0596148765287303E-3</v>
      </c>
      <c r="S1046">
        <v>1.92595716789268E-2</v>
      </c>
      <c r="T1046">
        <v>2.2376055243721001E-3</v>
      </c>
      <c r="U1046">
        <v>-1.0464515942651799E-2</v>
      </c>
      <c r="V1046">
        <v>3.3390287088659799E-2</v>
      </c>
      <c r="W1046">
        <v>-2.11408290304296E-2</v>
      </c>
      <c r="X1046">
        <v>3.0729275862948001E-3</v>
      </c>
      <c r="Y1046">
        <v>-4.4950262158948297E-2</v>
      </c>
      <c r="Z1046">
        <v>1.17597874074057E-2</v>
      </c>
      <c r="AA1046">
        <v>-8.6413946369827896E-3</v>
      </c>
      <c r="AB1046">
        <v>-3.2368282657746698E-3</v>
      </c>
      <c r="AC1046">
        <v>-1.94120570821711E-2</v>
      </c>
    </row>
    <row r="1047" spans="1:35" x14ac:dyDescent="0.2">
      <c r="A1047">
        <v>2016</v>
      </c>
      <c r="B1047">
        <v>0</v>
      </c>
      <c r="C1047" t="s">
        <v>256</v>
      </c>
      <c r="D1047">
        <v>-1.30812634179725</v>
      </c>
      <c r="E1047">
        <v>3.8821877087937703E-2</v>
      </c>
      <c r="F1047">
        <v>2.46812956141874E-3</v>
      </c>
      <c r="G1047">
        <v>-0.24470306588885901</v>
      </c>
      <c r="H1047">
        <v>-2.7357504001989202E-2</v>
      </c>
      <c r="I1047">
        <v>-6.0548713353330799E-2</v>
      </c>
      <c r="J1047">
        <v>2.90384901889757E-2</v>
      </c>
      <c r="K1047">
        <v>6.8632852058457799E-3</v>
      </c>
      <c r="L1047">
        <v>9.9907747049378E-3</v>
      </c>
      <c r="M1047">
        <v>1.62242979476056E-2</v>
      </c>
      <c r="N1047">
        <v>0.144911963465712</v>
      </c>
      <c r="O1047">
        <v>-2.8459426118933699E-2</v>
      </c>
      <c r="P1047">
        <v>3.2402687050345401E-2</v>
      </c>
      <c r="Q1047">
        <v>1.23001370508033E-2</v>
      </c>
      <c r="R1047">
        <v>-0.141806444371569</v>
      </c>
      <c r="S1047">
        <v>2.14726060267444E-2</v>
      </c>
      <c r="T1047">
        <v>1.03949127019159E-2</v>
      </c>
      <c r="U1047">
        <v>0.139926268607934</v>
      </c>
      <c r="V1047">
        <v>-1.0938772839046099E-2</v>
      </c>
      <c r="W1047">
        <v>2.0461126845849199E-2</v>
      </c>
      <c r="X1047">
        <v>-2.2031939600448601E-2</v>
      </c>
      <c r="Y1047">
        <v>-9.5599861576275806E-3</v>
      </c>
      <c r="Z1047">
        <v>-0.12815438218463901</v>
      </c>
      <c r="AA1047">
        <v>2.8167064214263401E-2</v>
      </c>
      <c r="AB1047">
        <v>2.6554006100573801E-2</v>
      </c>
      <c r="AC1047">
        <v>6.3716644066137799E-3</v>
      </c>
    </row>
    <row r="1048" spans="1:35" x14ac:dyDescent="0.2">
      <c r="A1048">
        <v>2016</v>
      </c>
      <c r="B1048">
        <v>1</v>
      </c>
      <c r="C1048" t="s">
        <v>510</v>
      </c>
      <c r="D1048">
        <v>1.3171411223315601</v>
      </c>
      <c r="E1048">
        <v>8.7191152407113705E-3</v>
      </c>
      <c r="F1048">
        <v>5.5115313681536305E-4</v>
      </c>
      <c r="G1048">
        <v>0.11458952293194299</v>
      </c>
      <c r="H1048">
        <v>5.3280941903967503E-2</v>
      </c>
      <c r="I1048">
        <v>-3.2619189276554203E-2</v>
      </c>
      <c r="J1048">
        <v>-4.9335209697224602E-2</v>
      </c>
      <c r="K1048">
        <v>7.2402152450845705E-2</v>
      </c>
      <c r="L1048">
        <v>-3.0708391815668201E-2</v>
      </c>
      <c r="M1048">
        <v>-3.5029893980455498E-3</v>
      </c>
      <c r="N1048">
        <v>9.2504540393259001E-3</v>
      </c>
      <c r="O1048">
        <v>-4.95325759101773E-4</v>
      </c>
      <c r="P1048">
        <v>2.0131597908637599E-3</v>
      </c>
      <c r="Q1048">
        <v>-2.1241931219069701E-3</v>
      </c>
      <c r="R1048">
        <v>-1.5748076854134901E-2</v>
      </c>
      <c r="S1048">
        <v>3.51046038206956E-2</v>
      </c>
      <c r="T1048">
        <v>-1.2245211007345901E-2</v>
      </c>
      <c r="U1048">
        <v>1.9454788069144399E-2</v>
      </c>
      <c r="V1048">
        <v>-2.40227528854411E-2</v>
      </c>
      <c r="W1048">
        <v>-3.0556495939157501E-2</v>
      </c>
      <c r="X1048">
        <v>3.3483550047946902E-3</v>
      </c>
      <c r="Y1048">
        <v>2.7487874484888502E-3</v>
      </c>
      <c r="Z1048">
        <v>-1.3000959503751E-2</v>
      </c>
      <c r="AA1048">
        <v>7.1330567991639295E-4</v>
      </c>
      <c r="AB1048">
        <v>8.7614211908621604E-4</v>
      </c>
      <c r="AC1048">
        <v>1.1577054014356301E-2</v>
      </c>
    </row>
    <row r="1049" spans="1:35" x14ac:dyDescent="0.2">
      <c r="A1049">
        <v>2016</v>
      </c>
      <c r="B1049">
        <v>0</v>
      </c>
      <c r="C1049" t="s">
        <v>106</v>
      </c>
      <c r="D1049">
        <v>-0.91974918660160798</v>
      </c>
      <c r="E1049">
        <v>2.54230983888502E-2</v>
      </c>
      <c r="F1049">
        <v>6.2809900065132797E-4</v>
      </c>
      <c r="G1049">
        <v>-0.13831112640694301</v>
      </c>
      <c r="H1049">
        <v>3.6347262461718197E-2</v>
      </c>
      <c r="I1049">
        <v>6.7254069156839702E-3</v>
      </c>
      <c r="J1049">
        <v>-1.2994531926785799E-2</v>
      </c>
      <c r="K1049">
        <v>1.7747473772111999E-2</v>
      </c>
      <c r="L1049">
        <v>-3.6400204308631397E-2</v>
      </c>
      <c r="M1049">
        <v>4.72415097963697E-2</v>
      </c>
      <c r="N1049">
        <v>5.3666933595578302E-3</v>
      </c>
      <c r="O1049">
        <v>-4.61787965915131E-3</v>
      </c>
      <c r="P1049">
        <v>8.4556305733437895E-3</v>
      </c>
      <c r="Q1049">
        <v>1.9270800775877301E-2</v>
      </c>
      <c r="R1049">
        <v>1.99251516308095E-2</v>
      </c>
      <c r="S1049">
        <v>1.84059739984925E-2</v>
      </c>
      <c r="T1049">
        <v>-5.51407500489344E-2</v>
      </c>
      <c r="U1049">
        <v>-3.1906319493142501E-2</v>
      </c>
      <c r="V1049">
        <v>-6.54906218100819E-4</v>
      </c>
      <c r="W1049">
        <v>-2.1115397381610401E-2</v>
      </c>
      <c r="X1049">
        <v>8.2716917266805398E-2</v>
      </c>
      <c r="Y1049">
        <v>-5.9978577053404099E-2</v>
      </c>
      <c r="Z1049">
        <v>2.09108238655571E-2</v>
      </c>
      <c r="AA1049">
        <v>2.8068383655883399E-3</v>
      </c>
      <c r="AB1049">
        <v>3.9796464715713398E-4</v>
      </c>
      <c r="AC1049">
        <v>1.1670853889779899E-2</v>
      </c>
    </row>
    <row r="1050" spans="1:35" x14ac:dyDescent="0.2">
      <c r="A1050">
        <v>2016</v>
      </c>
      <c r="B1050">
        <v>1</v>
      </c>
      <c r="C1050" t="s">
        <v>398</v>
      </c>
      <c r="D1050">
        <v>1.1340826331610701</v>
      </c>
      <c r="E1050">
        <v>2.3035501696324699E-2</v>
      </c>
      <c r="F1050">
        <v>9.6826184564760705E-4</v>
      </c>
      <c r="G1050">
        <v>0.161938749676383</v>
      </c>
      <c r="H1050">
        <v>6.0154639745684801E-2</v>
      </c>
      <c r="I1050">
        <v>-3.8864747676669101E-3</v>
      </c>
      <c r="J1050">
        <v>-1.5840635535858901E-2</v>
      </c>
      <c r="K1050">
        <v>5.9797490534285701E-2</v>
      </c>
      <c r="L1050">
        <v>-3.2762321612005797E-2</v>
      </c>
      <c r="M1050">
        <v>-1.49612594895623E-2</v>
      </c>
      <c r="N1050">
        <v>2.33612871673614E-2</v>
      </c>
      <c r="O1050">
        <v>8.0936313489127394E-3</v>
      </c>
      <c r="P1050">
        <v>-4.1550934909702602E-4</v>
      </c>
      <c r="Q1050">
        <v>4.4229085414331498E-3</v>
      </c>
      <c r="R1050">
        <v>-3.7892091473552103E-2</v>
      </c>
      <c r="S1050">
        <v>-8.9163525269718193E-3</v>
      </c>
      <c r="T1050">
        <v>6.0358602073901403E-2</v>
      </c>
      <c r="U1050">
        <v>2.2748309641433999E-3</v>
      </c>
      <c r="V1050">
        <v>8.11376617520616E-3</v>
      </c>
      <c r="W1050">
        <v>8.4021752876966404E-3</v>
      </c>
      <c r="X1050">
        <v>8.95348175430998E-3</v>
      </c>
      <c r="Y1050">
        <v>1.27613848875633E-2</v>
      </c>
      <c r="Z1050">
        <v>1.82312887461075E-3</v>
      </c>
      <c r="AA1050">
        <v>-8.4282267647551399E-3</v>
      </c>
      <c r="AB1050">
        <v>-3.5953157767510901E-3</v>
      </c>
      <c r="AC1050">
        <v>8.0023956962396708E-3</v>
      </c>
    </row>
    <row r="1051" spans="1:35" x14ac:dyDescent="0.2">
      <c r="A1051">
        <v>2016</v>
      </c>
      <c r="B1051">
        <v>0</v>
      </c>
      <c r="C1051" t="s">
        <v>315</v>
      </c>
      <c r="D1051">
        <v>-1.11490437883493</v>
      </c>
      <c r="E1051">
        <v>1.09776829310257E-2</v>
      </c>
      <c r="F1051">
        <v>4.35104014387126E-4</v>
      </c>
      <c r="G1051">
        <v>-0.10903080145114601</v>
      </c>
      <c r="H1051">
        <v>-5.6886237144058603E-4</v>
      </c>
      <c r="I1051">
        <v>-4.8733846951203003E-2</v>
      </c>
      <c r="J1051">
        <v>2.0729497167806699E-2</v>
      </c>
      <c r="K1051">
        <v>1.6462542185675399E-2</v>
      </c>
      <c r="L1051">
        <v>-9.2547297039237506E-3</v>
      </c>
      <c r="M1051">
        <v>2.1877181746566702E-3</v>
      </c>
      <c r="N1051">
        <v>-3.6490050318162002E-3</v>
      </c>
      <c r="O1051">
        <v>3.6623708368380601E-3</v>
      </c>
      <c r="P1051">
        <v>1.11141011935977E-2</v>
      </c>
      <c r="Q1051">
        <v>-4.9036706533686697E-3</v>
      </c>
      <c r="R1051">
        <v>-3.00746111460565E-3</v>
      </c>
      <c r="S1051">
        <v>5.4338446872395599E-2</v>
      </c>
      <c r="T1051">
        <v>9.0746183738682797E-3</v>
      </c>
      <c r="U1051">
        <v>3.7669923190353301E-3</v>
      </c>
      <c r="V1051">
        <v>-2.3389593352604902E-3</v>
      </c>
      <c r="W1051">
        <v>-5.7529578232464899E-2</v>
      </c>
      <c r="X1051">
        <v>3.2760616809098801E-2</v>
      </c>
      <c r="Y1051">
        <v>-1.39482126310478E-3</v>
      </c>
      <c r="Z1051">
        <v>1.11068424597703E-2</v>
      </c>
      <c r="AA1051">
        <v>-3.82973447292345E-3</v>
      </c>
      <c r="AB1051">
        <v>-3.15723306566777E-3</v>
      </c>
      <c r="AC1051">
        <v>1.7533359141533899E-4</v>
      </c>
    </row>
    <row r="1052" spans="1:35" x14ac:dyDescent="0.2">
      <c r="A1052">
        <v>2016</v>
      </c>
      <c r="B1052">
        <v>0</v>
      </c>
      <c r="C1052" t="s">
        <v>490</v>
      </c>
      <c r="D1052">
        <v>-0.78154988780697499</v>
      </c>
      <c r="E1052">
        <v>8.2876453495532004E-3</v>
      </c>
      <c r="F1052">
        <v>1.36041651804906E-4</v>
      </c>
      <c r="G1052">
        <v>-6.6309148613234697E-2</v>
      </c>
      <c r="H1052">
        <v>1.72729569057186E-2</v>
      </c>
      <c r="I1052">
        <v>5.0348186542604201E-3</v>
      </c>
      <c r="J1052">
        <v>-2.0111971988426998E-3</v>
      </c>
      <c r="K1052">
        <v>8.8164926000472797E-3</v>
      </c>
      <c r="L1052">
        <v>-1.5016469897998401E-2</v>
      </c>
      <c r="M1052">
        <v>3.4945240407319597E-2</v>
      </c>
      <c r="N1052">
        <v>-7.3624985160842399E-3</v>
      </c>
      <c r="O1052">
        <v>-8.9568579762920406E-3</v>
      </c>
      <c r="P1052">
        <v>-9.1868551682565795E-3</v>
      </c>
      <c r="Q1052">
        <v>-2.0007369647933398E-2</v>
      </c>
      <c r="R1052">
        <v>7.6014417011105399E-3</v>
      </c>
      <c r="S1052">
        <v>-3.5836994103126399E-3</v>
      </c>
      <c r="T1052">
        <v>5.6953773163062804E-3</v>
      </c>
      <c r="U1052">
        <v>-9.4323005156623594E-3</v>
      </c>
      <c r="V1052">
        <v>-1.70908229785845E-2</v>
      </c>
      <c r="W1052">
        <v>2.0484797357925599E-3</v>
      </c>
      <c r="X1052">
        <v>-4.63137560054812E-3</v>
      </c>
      <c r="Y1052">
        <v>-3.58117407725351E-2</v>
      </c>
      <c r="Z1052">
        <v>6.4770919911738504E-3</v>
      </c>
      <c r="AA1052">
        <v>9.8460703125917703E-3</v>
      </c>
      <c r="AB1052">
        <v>3.60445725287199E-3</v>
      </c>
      <c r="AC1052">
        <v>7.6580567364352503E-3</v>
      </c>
    </row>
    <row r="1053" spans="1:35" x14ac:dyDescent="0.2">
      <c r="A1053">
        <v>2016</v>
      </c>
      <c r="B1053">
        <v>0</v>
      </c>
      <c r="C1053" t="s">
        <v>219</v>
      </c>
      <c r="D1053">
        <v>-1.0830858803328101</v>
      </c>
      <c r="E1053">
        <v>1.18507228144453E-2</v>
      </c>
      <c r="F1053">
        <v>4.35411321946145E-4</v>
      </c>
      <c r="G1053">
        <v>-0.110120319996868</v>
      </c>
      <c r="H1053">
        <v>2.08669426388218E-2</v>
      </c>
      <c r="I1053">
        <v>7.2842082517522201E-3</v>
      </c>
      <c r="J1053">
        <v>-2.0618882919880999E-3</v>
      </c>
      <c r="K1053">
        <v>2.06113848525987E-2</v>
      </c>
      <c r="L1053">
        <v>-1.9519700379020701E-2</v>
      </c>
      <c r="M1053">
        <v>1.3586034261822101E-2</v>
      </c>
      <c r="N1053">
        <v>-3.5794222142971799E-3</v>
      </c>
      <c r="O1053">
        <v>9.1358919245361908E-3</v>
      </c>
      <c r="P1053">
        <v>5.76985395432047E-3</v>
      </c>
      <c r="Q1053">
        <v>-2.1869469334367099E-2</v>
      </c>
      <c r="R1053">
        <v>6.7694990880159704E-3</v>
      </c>
      <c r="S1053">
        <v>4.6516856042700297E-2</v>
      </c>
      <c r="T1053">
        <v>-6.2847476945685293E-2</v>
      </c>
      <c r="U1053">
        <v>-5.8290477465085004E-3</v>
      </c>
      <c r="V1053">
        <v>3.0317282638452699E-3</v>
      </c>
      <c r="W1053">
        <v>-4.9892145269444403E-2</v>
      </c>
      <c r="X1053">
        <v>-1.09023229138108E-2</v>
      </c>
      <c r="Y1053">
        <v>-1.2659889842790499E-2</v>
      </c>
      <c r="Z1053">
        <v>9.0732142287219195E-3</v>
      </c>
      <c r="AA1053">
        <v>-9.0237515971300693E-3</v>
      </c>
      <c r="AB1053">
        <v>-2.9003001070511398E-3</v>
      </c>
      <c r="AC1053">
        <v>-1.8905776628164901E-2</v>
      </c>
    </row>
    <row r="1054" spans="1:35" x14ac:dyDescent="0.2">
      <c r="A1054">
        <v>2016</v>
      </c>
      <c r="B1054">
        <v>0</v>
      </c>
      <c r="C1054" t="s">
        <v>549</v>
      </c>
      <c r="D1054">
        <v>-0.76543563492645605</v>
      </c>
      <c r="E1054">
        <v>2.9858580887622499E-2</v>
      </c>
      <c r="F1054">
        <v>4.8093182254430402E-4</v>
      </c>
      <c r="G1054">
        <v>-0.12520232301554199</v>
      </c>
      <c r="H1054">
        <v>-1.6627978582883899E-2</v>
      </c>
      <c r="I1054">
        <v>8.3801111168490608E-3</v>
      </c>
      <c r="J1054">
        <v>8.0842862317386296E-3</v>
      </c>
      <c r="K1054">
        <v>-3.32575839311572E-2</v>
      </c>
      <c r="L1054">
        <v>1.66493361441289E-2</v>
      </c>
      <c r="M1054">
        <v>-1.89883067533482E-3</v>
      </c>
      <c r="N1054">
        <v>-5.8263002142298795E-4</v>
      </c>
      <c r="O1054">
        <v>-7.35429778038868E-2</v>
      </c>
      <c r="P1054">
        <v>-3.71366927206873E-2</v>
      </c>
      <c r="Q1054">
        <v>3.0417202118545501E-2</v>
      </c>
      <c r="R1054">
        <v>-8.0037919234634998E-3</v>
      </c>
      <c r="S1054">
        <v>-8.7653909013124896E-3</v>
      </c>
      <c r="T1054">
        <v>5.3175633999596496E-3</v>
      </c>
      <c r="U1054">
        <v>1.03616200429829E-2</v>
      </c>
      <c r="V1054">
        <v>-3.9872578943052198E-2</v>
      </c>
      <c r="W1054">
        <v>1.69693502899603E-2</v>
      </c>
      <c r="X1054">
        <v>1.56777648326558E-3</v>
      </c>
      <c r="Y1054">
        <v>1.6021761742036099E-3</v>
      </c>
      <c r="Z1054">
        <v>-2.70354543096742E-2</v>
      </c>
      <c r="AA1054">
        <v>7.5677185836502001E-2</v>
      </c>
      <c r="AB1054">
        <v>8.2168464130912104E-3</v>
      </c>
      <c r="AC1054">
        <v>2.39479682622393E-2</v>
      </c>
    </row>
    <row r="1055" spans="1:35" x14ac:dyDescent="0.2">
      <c r="A1055">
        <v>2016</v>
      </c>
      <c r="B1055">
        <v>0</v>
      </c>
      <c r="C1055" t="s">
        <v>526</v>
      </c>
      <c r="D1055">
        <v>-0.61472354884608504</v>
      </c>
      <c r="E1055">
        <v>7.71950194346921E-3</v>
      </c>
      <c r="F1055" s="1">
        <v>7.3767744973162207E-5</v>
      </c>
      <c r="G1055">
        <v>-5.0318607410477501E-2</v>
      </c>
      <c r="H1055">
        <v>-1.18802630864387E-2</v>
      </c>
      <c r="I1055">
        <v>2.0077547785122699E-3</v>
      </c>
      <c r="J1055">
        <v>2.0153424113314701E-2</v>
      </c>
      <c r="K1055">
        <v>6.54862351426083E-3</v>
      </c>
      <c r="L1055">
        <v>4.1148407662524701E-3</v>
      </c>
      <c r="M1055">
        <v>-7.6361534612490803E-3</v>
      </c>
      <c r="N1055">
        <v>-1.8962897265218302E-2</v>
      </c>
      <c r="O1055">
        <v>1.8458507746813699E-4</v>
      </c>
      <c r="P1055">
        <v>-1.22359806747029E-2</v>
      </c>
      <c r="Q1055">
        <v>1.5981648295782299E-3</v>
      </c>
      <c r="R1055">
        <v>3.2528018363634299E-3</v>
      </c>
      <c r="S1055">
        <v>-3.50608625580341E-3</v>
      </c>
      <c r="T1055">
        <v>1.61829007722915E-3</v>
      </c>
      <c r="U1055">
        <v>-6.7152305148842004E-3</v>
      </c>
      <c r="V1055">
        <v>1.47506160181243E-2</v>
      </c>
      <c r="W1055">
        <v>2.9073686216609098E-3</v>
      </c>
      <c r="X1055">
        <v>-1.7421782951082699E-2</v>
      </c>
      <c r="Y1055">
        <v>1.1563934414656999E-2</v>
      </c>
      <c r="Z1055">
        <v>4.6245932822955998E-3</v>
      </c>
      <c r="AA1055">
        <v>1.8207911106989401E-4</v>
      </c>
      <c r="AB1055">
        <v>9.1671952680730806E-3</v>
      </c>
      <c r="AC1055">
        <v>-5.3493608116272498E-3</v>
      </c>
    </row>
    <row r="1056" spans="1:35" x14ac:dyDescent="0.2">
      <c r="A1056">
        <v>2016</v>
      </c>
      <c r="B1056">
        <v>0</v>
      </c>
      <c r="C1056" t="s">
        <v>525</v>
      </c>
      <c r="D1056">
        <v>-0.78420784582921499</v>
      </c>
      <c r="E1056">
        <v>8.7684316749188692E-3</v>
      </c>
      <c r="F1056">
        <v>1.45164106658764E-4</v>
      </c>
      <c r="G1056">
        <v>-6.8460730560165897E-2</v>
      </c>
      <c r="H1056">
        <v>-2.1716985107144899E-3</v>
      </c>
      <c r="I1056">
        <v>8.7115956420670097E-3</v>
      </c>
      <c r="J1056">
        <v>2.0016861513175801E-2</v>
      </c>
      <c r="K1056">
        <v>9.2628228286792194E-3</v>
      </c>
      <c r="L1056">
        <v>-6.5623947250224701E-3</v>
      </c>
      <c r="M1056">
        <v>2.21887434417724E-2</v>
      </c>
      <c r="N1056">
        <v>-3.2801935604050798E-3</v>
      </c>
      <c r="O1056">
        <v>-2.4890921484899398E-2</v>
      </c>
      <c r="P1056">
        <v>-8.4403977251992692E-3</v>
      </c>
      <c r="Q1056">
        <v>-1.3387000222296301E-2</v>
      </c>
      <c r="R1056">
        <v>4.0023792359576201E-3</v>
      </c>
      <c r="S1056">
        <v>-2.5941507379269899E-2</v>
      </c>
      <c r="T1056">
        <v>4.16672443632658E-3</v>
      </c>
      <c r="U1056">
        <v>-3.6172428089307298E-3</v>
      </c>
      <c r="V1056">
        <v>-3.2105137390818099E-4</v>
      </c>
      <c r="W1056">
        <v>2.2761411459502699E-2</v>
      </c>
      <c r="X1056">
        <v>-1.32736577371582E-2</v>
      </c>
      <c r="Y1056">
        <v>-2.1453204896075499E-2</v>
      </c>
      <c r="Z1056">
        <v>8.2655303017363704E-3</v>
      </c>
      <c r="AA1056">
        <v>2.7005326911752801E-2</v>
      </c>
      <c r="AB1056">
        <v>2.2931471212894201E-3</v>
      </c>
      <c r="AC1056">
        <v>2.00302962483673E-3</v>
      </c>
    </row>
    <row r="1057" spans="1:29" x14ac:dyDescent="0.2">
      <c r="A1057">
        <v>2016</v>
      </c>
      <c r="B1057">
        <v>0</v>
      </c>
      <c r="C1057" t="s">
        <v>407</v>
      </c>
      <c r="D1057">
        <v>-0.76549030142627605</v>
      </c>
      <c r="E1057">
        <v>4.4106982629454399E-3</v>
      </c>
      <c r="F1057" s="1">
        <v>6.8653110703921204E-5</v>
      </c>
      <c r="G1057">
        <v>-4.7249438140893101E-2</v>
      </c>
      <c r="H1057">
        <v>-9.2574704536906999E-3</v>
      </c>
      <c r="I1057">
        <v>1.9463678246385799E-2</v>
      </c>
      <c r="J1057">
        <v>3.6914744280902002E-3</v>
      </c>
      <c r="K1057">
        <v>7.1327091314839801E-3</v>
      </c>
      <c r="L1057">
        <v>3.44121378534764E-3</v>
      </c>
      <c r="M1057">
        <v>-5.43611663591084E-3</v>
      </c>
      <c r="N1057">
        <v>4.1324235164642304E-3</v>
      </c>
      <c r="O1057">
        <v>1.3475140272657501E-2</v>
      </c>
      <c r="P1057">
        <v>1.6367868696274601E-2</v>
      </c>
      <c r="Q1057">
        <v>-1.34851226069207E-3</v>
      </c>
      <c r="R1057">
        <v>7.4900282067715202E-3</v>
      </c>
      <c r="S1057">
        <v>-2.1015548835566E-2</v>
      </c>
      <c r="T1057">
        <v>8.8317321351575294E-3</v>
      </c>
      <c r="U1057">
        <v>-9.5239289513204105E-3</v>
      </c>
      <c r="V1057">
        <v>6.6367438856777903E-3</v>
      </c>
      <c r="W1057">
        <v>1.7659007419867201E-2</v>
      </c>
      <c r="X1057">
        <v>-3.3500047472619699E-3</v>
      </c>
      <c r="Y1057">
        <v>4.9192301764901299E-3</v>
      </c>
      <c r="Z1057">
        <v>8.6669321234556802E-3</v>
      </c>
      <c r="AA1057">
        <v>-1.2575892097229599E-2</v>
      </c>
      <c r="AB1057">
        <v>-1.5468523012037499E-3</v>
      </c>
      <c r="AC1057">
        <v>-2.9271194935511398E-3</v>
      </c>
    </row>
    <row r="1058" spans="1:29" x14ac:dyDescent="0.2">
      <c r="A1058">
        <v>2016</v>
      </c>
      <c r="B1058">
        <v>1</v>
      </c>
      <c r="C1058" t="s">
        <v>550</v>
      </c>
      <c r="D1058">
        <v>1.98187477746512</v>
      </c>
      <c r="E1058">
        <v>8.0995369180606892E-3</v>
      </c>
      <c r="F1058">
        <v>2.2287019182685502E-3</v>
      </c>
      <c r="G1058">
        <v>0.16572296078443399</v>
      </c>
      <c r="H1058">
        <v>9.2497696735355205E-3</v>
      </c>
      <c r="I1058">
        <v>-5.9005944230123304E-3</v>
      </c>
      <c r="J1058">
        <v>-9.2118573247598201E-3</v>
      </c>
      <c r="K1058">
        <v>-1.92899047217161E-2</v>
      </c>
      <c r="L1058">
        <v>-4.5065722766239897E-3</v>
      </c>
      <c r="M1058">
        <v>4.4390146383186398E-2</v>
      </c>
      <c r="N1058">
        <v>-7.2380706189251898E-3</v>
      </c>
      <c r="O1058">
        <v>-7.5170309071215099E-3</v>
      </c>
      <c r="P1058">
        <v>3.9399047971598801E-2</v>
      </c>
      <c r="Q1058">
        <v>-6.5330376607539001E-2</v>
      </c>
      <c r="R1058">
        <v>8.5997837405032501E-2</v>
      </c>
      <c r="S1058">
        <v>-5.3473093298436703E-3</v>
      </c>
      <c r="T1058">
        <v>-1.6496951749724501E-2</v>
      </c>
      <c r="U1058">
        <v>-7.7796275809388901E-2</v>
      </c>
      <c r="V1058">
        <v>-3.55903479374495E-3</v>
      </c>
      <c r="W1058">
        <v>-1.74076921778188E-2</v>
      </c>
      <c r="X1058">
        <v>6.3823520817472307E-2</v>
      </c>
      <c r="Y1058">
        <v>-5.4211374177892201E-2</v>
      </c>
      <c r="Z1058">
        <v>6.5116365933702805E-2</v>
      </c>
      <c r="AA1058">
        <v>7.2814172372817898E-3</v>
      </c>
      <c r="AB1058">
        <v>4.4514733399739301E-3</v>
      </c>
      <c r="AC1058">
        <v>-6.6860786980098702E-3</v>
      </c>
    </row>
    <row r="1059" spans="1:29" x14ac:dyDescent="0.2">
      <c r="A1059">
        <v>2016</v>
      </c>
      <c r="B1059">
        <v>0</v>
      </c>
      <c r="C1059" t="s">
        <v>40</v>
      </c>
      <c r="D1059">
        <v>-0.56345676768402198</v>
      </c>
      <c r="E1059">
        <v>3.77371854209982E-3</v>
      </c>
      <c r="F1059" s="1">
        <v>2.9667805906419299E-5</v>
      </c>
      <c r="G1059">
        <v>-3.2155153773291097E-2</v>
      </c>
      <c r="H1059">
        <v>1.5970447703899798E-2</v>
      </c>
      <c r="I1059">
        <v>5.8195319975931203E-3</v>
      </c>
      <c r="J1059">
        <v>-1.69606054955578E-2</v>
      </c>
      <c r="K1059">
        <v>5.8148833341346599E-3</v>
      </c>
      <c r="L1059">
        <v>-9.2260503269080193E-3</v>
      </c>
      <c r="M1059">
        <v>-2.3187156457708498E-3</v>
      </c>
      <c r="N1059">
        <v>-5.0331225976881899E-3</v>
      </c>
      <c r="O1059">
        <v>-1.5097781517055299E-3</v>
      </c>
      <c r="P1059">
        <v>1.33535979924042E-4</v>
      </c>
      <c r="Q1059">
        <v>1.2335458084800899E-3</v>
      </c>
      <c r="R1059">
        <v>-2.9502518878936198E-3</v>
      </c>
      <c r="S1059">
        <v>-1.0324232131606499E-3</v>
      </c>
      <c r="T1059">
        <v>7.7371653901423098E-3</v>
      </c>
      <c r="U1059">
        <v>1.5382120551092099E-3</v>
      </c>
      <c r="V1059">
        <v>-1.43138275277718E-2</v>
      </c>
      <c r="W1059">
        <v>1.6729639379126001E-4</v>
      </c>
      <c r="X1059">
        <v>-1.74936983660384E-3</v>
      </c>
      <c r="Y1059">
        <v>2.1346815317290898E-3</v>
      </c>
      <c r="Z1059">
        <v>3.0355079917365299E-3</v>
      </c>
      <c r="AA1059">
        <v>1.7728325568327199E-3</v>
      </c>
      <c r="AB1059">
        <v>2.8237489939317898E-3</v>
      </c>
      <c r="AC1059">
        <v>8.0578261655660007E-3</v>
      </c>
    </row>
    <row r="1060" spans="1:29" x14ac:dyDescent="0.2">
      <c r="A1060">
        <v>2016</v>
      </c>
      <c r="B1060">
        <v>0</v>
      </c>
      <c r="C1060" t="s">
        <v>113</v>
      </c>
      <c r="D1060">
        <v>-0.98855717876442795</v>
      </c>
      <c r="E1060">
        <v>2.1182272150648201E-2</v>
      </c>
      <c r="F1060">
        <v>6.2225235635841999E-4</v>
      </c>
      <c r="G1060">
        <v>-0.135262837198771</v>
      </c>
      <c r="H1060">
        <v>-1.4417131270627799E-2</v>
      </c>
      <c r="I1060">
        <v>1.34697405746872E-2</v>
      </c>
      <c r="J1060">
        <v>-2.53675276602662E-2</v>
      </c>
      <c r="K1060">
        <v>1.3121987518050399E-2</v>
      </c>
      <c r="L1060">
        <v>-1.05685737392362E-3</v>
      </c>
      <c r="M1060">
        <v>1.0595157328002499E-2</v>
      </c>
      <c r="N1060">
        <v>2.79488916931174E-2</v>
      </c>
      <c r="O1060">
        <v>-9.4498609390482394E-3</v>
      </c>
      <c r="P1060">
        <v>3.8058074818134301E-2</v>
      </c>
      <c r="Q1060">
        <v>2.82394318395993E-3</v>
      </c>
      <c r="R1060">
        <v>3.1692695796218598E-2</v>
      </c>
      <c r="S1060">
        <v>2.1195217204006401E-2</v>
      </c>
      <c r="T1060">
        <v>-4.86031423172614E-2</v>
      </c>
      <c r="U1060">
        <v>-3.4827579751217498E-3</v>
      </c>
      <c r="V1060">
        <v>-3.5267001578543501E-3</v>
      </c>
      <c r="W1060">
        <v>-2.1216309558112299E-2</v>
      </c>
      <c r="X1060">
        <v>-8.1112022612774507E-3</v>
      </c>
      <c r="Y1060">
        <v>-9.8483403718811202E-3</v>
      </c>
      <c r="Z1060">
        <v>4.3317815797505702E-4</v>
      </c>
      <c r="AA1060">
        <v>9.63557392726953E-3</v>
      </c>
      <c r="AB1060">
        <v>1.9113895962782699E-3</v>
      </c>
      <c r="AC1060">
        <v>-5.2249773753413799E-3</v>
      </c>
    </row>
    <row r="1061" spans="1:29" x14ac:dyDescent="0.2">
      <c r="A1061">
        <v>2016</v>
      </c>
      <c r="B1061">
        <v>0</v>
      </c>
      <c r="C1061" t="s">
        <v>373</v>
      </c>
      <c r="D1061">
        <v>-1.43895257032541</v>
      </c>
      <c r="E1061">
        <v>2.0320667000389502E-2</v>
      </c>
      <c r="F1061">
        <v>1.6984658309563501E-3</v>
      </c>
      <c r="G1061">
        <v>-0.19234570379386801</v>
      </c>
      <c r="H1061">
        <v>-5.4561234718630197E-2</v>
      </c>
      <c r="I1061">
        <v>-5.9080274497659901E-2</v>
      </c>
      <c r="J1061">
        <v>6.4467449404560798E-2</v>
      </c>
      <c r="K1061">
        <v>-6.4916758711958497E-2</v>
      </c>
      <c r="L1061">
        <v>3.7215036543828101E-2</v>
      </c>
      <c r="M1061">
        <v>6.8800652542276401E-3</v>
      </c>
      <c r="N1061">
        <v>1.95494612322187E-2</v>
      </c>
      <c r="O1061">
        <v>2.5154702074050201E-2</v>
      </c>
      <c r="P1061">
        <v>-3.9621181435371702E-2</v>
      </c>
      <c r="Q1061">
        <v>2.51145072294633E-2</v>
      </c>
      <c r="R1061">
        <v>-1.3716678403941701E-2</v>
      </c>
      <c r="S1061">
        <v>-2.0888725383505499E-2</v>
      </c>
      <c r="T1061">
        <v>-7.8598297971689504E-2</v>
      </c>
      <c r="U1061">
        <v>1.93117786605424E-2</v>
      </c>
      <c r="V1061">
        <v>9.4799536232589604E-4</v>
      </c>
      <c r="W1061">
        <v>2.0508488880293701E-2</v>
      </c>
      <c r="X1061">
        <v>3.6151240658356299E-3</v>
      </c>
      <c r="Y1061">
        <v>-2.8189989446094198E-3</v>
      </c>
      <c r="Z1061">
        <v>-4.7527640197038796E-3</v>
      </c>
      <c r="AA1061">
        <v>-2.0081997377716099E-2</v>
      </c>
      <c r="AB1061">
        <v>-7.2706247592940407E-2</v>
      </c>
      <c r="AC1061">
        <v>2.0835093856772801E-2</v>
      </c>
    </row>
    <row r="1062" spans="1:29" x14ac:dyDescent="0.2">
      <c r="A1062">
        <v>2016</v>
      </c>
      <c r="B1062">
        <v>0</v>
      </c>
      <c r="C1062" t="s">
        <v>479</v>
      </c>
      <c r="D1062">
        <v>-0.64525144524490397</v>
      </c>
      <c r="E1062">
        <v>5.9305134411571396E-3</v>
      </c>
      <c r="F1062" s="1">
        <v>6.2901466539565606E-5</v>
      </c>
      <c r="G1062">
        <v>-4.62338832467271E-2</v>
      </c>
      <c r="H1062">
        <v>-6.0654927517631903E-3</v>
      </c>
      <c r="I1062">
        <v>-5.5297009014756895E-4</v>
      </c>
      <c r="J1062">
        <v>1.1341238162342799E-3</v>
      </c>
      <c r="K1062">
        <v>6.3835710724279701E-3</v>
      </c>
      <c r="L1062">
        <v>8.0798041945058692E-3</v>
      </c>
      <c r="M1062">
        <v>-3.9535762360044498E-4</v>
      </c>
      <c r="N1062" s="1">
        <v>-7.2088731713086394E-5</v>
      </c>
      <c r="O1062">
        <v>1.06718585514568E-2</v>
      </c>
      <c r="P1062">
        <v>-1.64286190904714E-2</v>
      </c>
      <c r="Q1062">
        <v>4.1747753632200403E-3</v>
      </c>
      <c r="R1062">
        <v>8.0576076783482609E-3</v>
      </c>
      <c r="S1062">
        <v>-2.2297008165147798E-2</v>
      </c>
      <c r="T1062">
        <v>7.3363327552709396E-3</v>
      </c>
      <c r="U1062">
        <v>-4.5066724210165599E-3</v>
      </c>
      <c r="V1062">
        <v>-8.1284295762825993E-3</v>
      </c>
      <c r="W1062">
        <v>1.5386131312103301E-2</v>
      </c>
      <c r="X1062">
        <v>3.9469125401636199E-3</v>
      </c>
      <c r="Y1062" s="1">
        <v>-9.7018493843155102E-5</v>
      </c>
      <c r="Z1062">
        <v>1.5995306828765599E-2</v>
      </c>
      <c r="AA1062">
        <v>-1.1817570047154599E-2</v>
      </c>
      <c r="AB1062">
        <v>-4.4772650196848199E-4</v>
      </c>
      <c r="AC1062">
        <v>4.0463677218252701E-3</v>
      </c>
    </row>
    <row r="1063" spans="1:29" x14ac:dyDescent="0.2">
      <c r="A1063">
        <v>2016</v>
      </c>
      <c r="B1063">
        <v>0</v>
      </c>
      <c r="C1063" t="s">
        <v>558</v>
      </c>
      <c r="D1063">
        <v>-0.86882544841843101</v>
      </c>
      <c r="E1063">
        <v>8.0103307836370402E-3</v>
      </c>
      <c r="F1063">
        <v>1.6866821052920899E-4</v>
      </c>
      <c r="G1063">
        <v>-7.2452183185390304E-2</v>
      </c>
      <c r="H1063">
        <v>-1.02932705603283E-2</v>
      </c>
      <c r="I1063">
        <v>1.10294698254847E-2</v>
      </c>
      <c r="J1063">
        <v>-1.25454102308858E-2</v>
      </c>
      <c r="K1063">
        <v>1.0183129243127399E-2</v>
      </c>
      <c r="L1063">
        <v>1.7169331163552601E-2</v>
      </c>
      <c r="M1063">
        <v>-1.45884272290894E-2</v>
      </c>
      <c r="N1063">
        <v>-3.3914897404349999E-3</v>
      </c>
      <c r="O1063">
        <v>-2.7496863680514798E-3</v>
      </c>
      <c r="P1063">
        <v>-3.2110749845242399E-3</v>
      </c>
      <c r="Q1063">
        <v>-7.5616821718946898E-4</v>
      </c>
      <c r="R1063">
        <v>3.4785610149165001E-3</v>
      </c>
      <c r="S1063">
        <v>4.0649090020117899E-2</v>
      </c>
      <c r="T1063">
        <v>1.020132798172E-2</v>
      </c>
      <c r="U1063">
        <v>-3.738547710977E-3</v>
      </c>
      <c r="V1063">
        <v>-2.0156531674035499E-2</v>
      </c>
      <c r="W1063">
        <v>-4.0391654067139002E-2</v>
      </c>
      <c r="X1063">
        <v>-2.3485550711665599E-2</v>
      </c>
      <c r="Y1063">
        <v>1.6049698917583798E-2</v>
      </c>
      <c r="Z1063">
        <v>-1.13280638276376E-3</v>
      </c>
      <c r="AA1063">
        <v>2.5060703518992701E-3</v>
      </c>
      <c r="AB1063">
        <v>-6.9900321126772601E-3</v>
      </c>
      <c r="AC1063">
        <v>8.0233427407428708E-3</v>
      </c>
    </row>
    <row r="1064" spans="1:29" x14ac:dyDescent="0.2">
      <c r="A1064">
        <v>2016</v>
      </c>
      <c r="B1064">
        <v>0</v>
      </c>
      <c r="C1064" t="s">
        <v>201</v>
      </c>
      <c r="D1064">
        <v>-0.66762782211650995</v>
      </c>
      <c r="E1064">
        <v>4.7717681536518404E-3</v>
      </c>
      <c r="F1064" s="1">
        <v>5.4505959605995001E-5</v>
      </c>
      <c r="G1064">
        <v>-4.2873944572420303E-2</v>
      </c>
      <c r="H1064">
        <v>-1.0133228087139101E-2</v>
      </c>
      <c r="I1064">
        <v>1.85965007888345E-2</v>
      </c>
      <c r="J1064">
        <v>-8.5239205914785596E-3</v>
      </c>
      <c r="K1064">
        <v>5.38036688731406E-3</v>
      </c>
      <c r="L1064">
        <v>1.54415170660132E-2</v>
      </c>
      <c r="M1064">
        <v>-9.7312394821811102E-4</v>
      </c>
      <c r="N1064">
        <v>9.8542952148448597E-3</v>
      </c>
      <c r="O1064">
        <v>-1.4531509174647401E-3</v>
      </c>
      <c r="P1064">
        <v>-7.9981913393683806E-3</v>
      </c>
      <c r="Q1064">
        <v>6.5575610767592803E-4</v>
      </c>
      <c r="R1064">
        <v>1.3702028661284201E-2</v>
      </c>
      <c r="S1064">
        <v>1.15532096612168E-2</v>
      </c>
      <c r="T1064">
        <v>7.2822138627346399E-3</v>
      </c>
      <c r="U1064">
        <v>-1.9375117749964699E-2</v>
      </c>
      <c r="V1064">
        <v>-1.52754628002147E-2</v>
      </c>
      <c r="W1064">
        <v>-1.4263476059270801E-2</v>
      </c>
      <c r="X1064">
        <v>-1.8179212713631901E-3</v>
      </c>
      <c r="Y1064">
        <v>7.88403827100074E-4</v>
      </c>
      <c r="Z1064">
        <v>1.28356611065893E-2</v>
      </c>
      <c r="AA1064">
        <v>1.5684789550236601E-3</v>
      </c>
      <c r="AB1064">
        <v>3.9588703010489303E-3</v>
      </c>
      <c r="AC1064">
        <v>7.4342285110470504E-3</v>
      </c>
    </row>
    <row r="1065" spans="1:29" x14ac:dyDescent="0.2">
      <c r="A1065">
        <v>2016</v>
      </c>
      <c r="B1065">
        <v>0</v>
      </c>
      <c r="C1065" t="s">
        <v>115</v>
      </c>
      <c r="D1065">
        <v>-0.83115275051322601</v>
      </c>
      <c r="E1065">
        <v>2.8836258138751299E-2</v>
      </c>
      <c r="F1065">
        <v>5.6161310537895998E-4</v>
      </c>
      <c r="G1065">
        <v>-0.13347751874011499</v>
      </c>
      <c r="H1065">
        <v>-1.46164281593583E-2</v>
      </c>
      <c r="I1065">
        <v>1.4380227203684001E-2</v>
      </c>
      <c r="J1065">
        <v>-3.9327851901664497E-2</v>
      </c>
      <c r="K1065">
        <v>1.2889536908903199E-2</v>
      </c>
      <c r="L1065">
        <v>2.79281173529503E-2</v>
      </c>
      <c r="M1065">
        <v>-7.7859572828987899E-3</v>
      </c>
      <c r="N1065">
        <v>-5.5090718902073904E-3</v>
      </c>
      <c r="O1065">
        <v>1.4963636254673499E-3</v>
      </c>
      <c r="P1065">
        <v>-3.0245140548250799E-2</v>
      </c>
      <c r="Q1065">
        <v>-3.4678328558012499E-2</v>
      </c>
      <c r="R1065">
        <v>3.1752900337478698E-2</v>
      </c>
      <c r="S1065">
        <v>1.05479247717422E-2</v>
      </c>
      <c r="T1065">
        <v>-3.1750328757867603E-2</v>
      </c>
      <c r="U1065">
        <v>-7.7324376260323596E-3</v>
      </c>
      <c r="V1065">
        <v>-6.2457409277246103E-3</v>
      </c>
      <c r="W1065">
        <v>-1.22564145885587E-2</v>
      </c>
      <c r="X1065">
        <v>1.5639858158096102E-2</v>
      </c>
      <c r="Y1065">
        <v>4.2162335380628302E-3</v>
      </c>
      <c r="Z1065">
        <v>4.3495558183707502E-3</v>
      </c>
      <c r="AA1065">
        <v>-1.24172712321628E-3</v>
      </c>
      <c r="AB1065">
        <v>2.34332069997864E-3</v>
      </c>
      <c r="AC1065">
        <v>-5.40997240862E-2</v>
      </c>
    </row>
    <row r="1066" spans="1:29" x14ac:dyDescent="0.2">
      <c r="A1066">
        <v>2016</v>
      </c>
      <c r="B1066">
        <v>1</v>
      </c>
      <c r="C1066" t="s">
        <v>158</v>
      </c>
      <c r="D1066">
        <v>1.28111519840025</v>
      </c>
      <c r="E1066">
        <v>3.08776159925724E-2</v>
      </c>
      <c r="F1066">
        <v>1.83498450120723E-3</v>
      </c>
      <c r="G1066">
        <v>0.21269875270042601</v>
      </c>
      <c r="H1066">
        <v>3.3364972376712397E-2</v>
      </c>
      <c r="I1066">
        <v>1.4540144864143701E-2</v>
      </c>
      <c r="J1066">
        <v>-4.7551635871085299E-3</v>
      </c>
      <c r="K1066">
        <v>7.3340542549719695E-2</v>
      </c>
      <c r="L1066">
        <v>-2.8092595095491502E-2</v>
      </c>
      <c r="M1066">
        <v>-7.9971855926856697E-2</v>
      </c>
      <c r="N1066">
        <v>2.13952671502519E-2</v>
      </c>
      <c r="O1066">
        <v>-8.1523391157552499E-2</v>
      </c>
      <c r="P1066">
        <v>-2.3405203256496002E-3</v>
      </c>
      <c r="Q1066">
        <v>-4.8285260202873201E-2</v>
      </c>
      <c r="R1066">
        <v>3.31437109699368E-3</v>
      </c>
      <c r="S1066">
        <v>3.3083334052980203E-2</v>
      </c>
      <c r="T1066">
        <v>-2.78756642243813E-2</v>
      </c>
      <c r="U1066">
        <v>-8.9076191192358004E-3</v>
      </c>
      <c r="V1066">
        <v>-4.3859083768625498E-3</v>
      </c>
      <c r="W1066">
        <v>-2.6971727509971798E-2</v>
      </c>
      <c r="X1066">
        <v>-6.3292577578946602E-2</v>
      </c>
      <c r="Y1066">
        <v>8.0570309073770205E-2</v>
      </c>
      <c r="Z1066">
        <v>-8.6076386916147905E-3</v>
      </c>
      <c r="AA1066">
        <v>7.7661602279144801E-2</v>
      </c>
      <c r="AB1066">
        <v>-2.1523326354644101E-2</v>
      </c>
      <c r="AC1066">
        <v>-1.10019621651834E-3</v>
      </c>
    </row>
    <row r="1067" spans="1:29" x14ac:dyDescent="0.2">
      <c r="A1067">
        <v>2016</v>
      </c>
      <c r="B1067">
        <v>0</v>
      </c>
      <c r="C1067" t="s">
        <v>520</v>
      </c>
      <c r="D1067">
        <v>-0.58529090287922403</v>
      </c>
      <c r="E1067">
        <v>4.3981940078153502E-3</v>
      </c>
      <c r="F1067" s="1">
        <v>3.7582135881605799E-5</v>
      </c>
      <c r="G1067">
        <v>-3.6075502060805599E-2</v>
      </c>
      <c r="H1067">
        <v>7.9045747684977092E-3</v>
      </c>
      <c r="I1067">
        <v>1.0620655451127E-2</v>
      </c>
      <c r="J1067">
        <v>6.1600971370302602E-3</v>
      </c>
      <c r="K1067">
        <v>6.4930580305552002E-3</v>
      </c>
      <c r="L1067">
        <v>-1.6236749042912401E-2</v>
      </c>
      <c r="M1067">
        <v>5.0251016144254998E-3</v>
      </c>
      <c r="N1067">
        <v>-7.1428618719142504E-3</v>
      </c>
      <c r="O1067">
        <v>-3.6583207668791499E-4</v>
      </c>
      <c r="P1067">
        <v>5.7560482236467198E-3</v>
      </c>
      <c r="Q1067">
        <v>1.8570210790323002E-2</v>
      </c>
      <c r="R1067">
        <v>1.25434511914015E-3</v>
      </c>
      <c r="S1067">
        <v>-6.2111232170898797E-3</v>
      </c>
      <c r="T1067">
        <v>2.8792813543393101E-3</v>
      </c>
      <c r="U1067">
        <v>-3.0505930620374601E-3</v>
      </c>
      <c r="V1067">
        <v>2.6185717285321002E-3</v>
      </c>
      <c r="W1067">
        <v>5.3618746729345596E-3</v>
      </c>
      <c r="X1067">
        <v>7.5660929167568501E-4</v>
      </c>
      <c r="Y1067">
        <v>-5.4997014379701203E-3</v>
      </c>
      <c r="Z1067">
        <v>3.4522240002493499E-3</v>
      </c>
      <c r="AA1067">
        <v>1.5753203816136301E-4</v>
      </c>
      <c r="AB1067">
        <v>2.1243126669311899E-4</v>
      </c>
      <c r="AC1067" s="1">
        <v>8.8594867469697595E-5</v>
      </c>
    </row>
    <row r="1068" spans="1:29" x14ac:dyDescent="0.2">
      <c r="A1068">
        <v>2016</v>
      </c>
      <c r="B1068">
        <v>0</v>
      </c>
      <c r="C1068" t="s">
        <v>28</v>
      </c>
      <c r="D1068">
        <v>-0.64150569409209901</v>
      </c>
      <c r="E1068">
        <v>1.1830382105633299E-2</v>
      </c>
      <c r="F1068">
        <v>1.2489684804779799E-4</v>
      </c>
      <c r="G1068">
        <v>-6.5200528136712399E-2</v>
      </c>
      <c r="H1068">
        <v>2.0313830029570702E-2</v>
      </c>
      <c r="I1068">
        <v>-2.31465659486721E-2</v>
      </c>
      <c r="J1068">
        <v>-4.61245653678806E-2</v>
      </c>
      <c r="K1068">
        <v>7.4233049461206102E-3</v>
      </c>
      <c r="L1068">
        <v>4.17212807383293E-3</v>
      </c>
      <c r="M1068">
        <v>4.2054225547882799E-3</v>
      </c>
      <c r="N1068">
        <v>-1.23164966239151E-2</v>
      </c>
      <c r="O1068">
        <v>-1.02980584908577E-4</v>
      </c>
      <c r="P1068">
        <v>-1.3927178160768199E-2</v>
      </c>
      <c r="Q1068">
        <v>8.5018952956869304E-3</v>
      </c>
      <c r="R1068">
        <v>-9.1569094994419301E-3</v>
      </c>
      <c r="S1068">
        <v>1.3301556750735501E-2</v>
      </c>
      <c r="T1068">
        <v>1.3866640519874299E-2</v>
      </c>
      <c r="U1068">
        <v>8.0412882973441395E-3</v>
      </c>
      <c r="V1068">
        <v>-9.1001852687449798E-4</v>
      </c>
      <c r="W1068">
        <v>-1.0224157397047601E-2</v>
      </c>
      <c r="X1068">
        <v>-1.9735196891468399E-2</v>
      </c>
      <c r="Y1068">
        <v>-7.8739235342751798E-4</v>
      </c>
      <c r="Z1068">
        <v>-7.0444927444357998E-3</v>
      </c>
      <c r="AA1068">
        <v>3.38515051391209E-4</v>
      </c>
      <c r="AB1068">
        <v>6.9733722278299401E-3</v>
      </c>
      <c r="AC1068">
        <v>7.8384049856953196E-4</v>
      </c>
    </row>
    <row r="1069" spans="1:29" x14ac:dyDescent="0.2">
      <c r="A1069">
        <v>2016</v>
      </c>
      <c r="B1069">
        <v>0</v>
      </c>
      <c r="C1069" t="s">
        <v>528</v>
      </c>
      <c r="D1069">
        <v>-0.56845925165371902</v>
      </c>
      <c r="E1069">
        <v>1.14268274894881E-2</v>
      </c>
      <c r="F1069" s="1">
        <v>9.2570534035007096E-5</v>
      </c>
      <c r="G1069">
        <v>-5.6768248914548999E-2</v>
      </c>
      <c r="H1069">
        <v>3.0889629457811602E-3</v>
      </c>
      <c r="I1069">
        <v>4.8886851736719304E-3</v>
      </c>
      <c r="J1069">
        <v>1.26501076273012E-2</v>
      </c>
      <c r="K1069">
        <v>-1.9718550430528399E-2</v>
      </c>
      <c r="L1069">
        <v>-8.3834590654819005E-3</v>
      </c>
      <c r="M1069">
        <v>-8.4568274729046496E-3</v>
      </c>
      <c r="N1069">
        <v>-5.2421199503256801E-3</v>
      </c>
      <c r="O1069">
        <v>-9.3369493321242992E-3</v>
      </c>
      <c r="P1069">
        <v>-1.8895986389591099E-2</v>
      </c>
      <c r="Q1069">
        <v>1.49081628205852E-2</v>
      </c>
      <c r="R1069">
        <v>-2.2339016479172701E-3</v>
      </c>
      <c r="S1069">
        <v>-6.0286081309770499E-3</v>
      </c>
      <c r="T1069">
        <v>3.6704655909447601E-3</v>
      </c>
      <c r="U1069">
        <v>1.1358656742021501E-3</v>
      </c>
      <c r="V1069">
        <v>-1.9312095963190501E-2</v>
      </c>
      <c r="W1069">
        <v>5.9407754109897602E-3</v>
      </c>
      <c r="X1069">
        <v>-3.0501738993067001E-3</v>
      </c>
      <c r="Y1069">
        <v>8.8149590376938002E-3</v>
      </c>
      <c r="Z1069">
        <v>1.81224917604444E-3</v>
      </c>
      <c r="AA1069">
        <v>9.2634517167450598E-3</v>
      </c>
      <c r="AB1069">
        <v>1.22522598938066E-3</v>
      </c>
      <c r="AC1069">
        <v>1.1702840633070101E-2</v>
      </c>
    </row>
    <row r="1070" spans="1:29" x14ac:dyDescent="0.2">
      <c r="A1070">
        <v>2016</v>
      </c>
      <c r="B1070">
        <v>1</v>
      </c>
      <c r="C1070" t="s">
        <v>354</v>
      </c>
      <c r="D1070">
        <v>1.6369985800511599</v>
      </c>
      <c r="E1070">
        <v>3.8001867946360198E-3</v>
      </c>
      <c r="F1070">
        <v>4.87055566201394E-4</v>
      </c>
      <c r="G1070">
        <v>9.3720829253114896E-2</v>
      </c>
      <c r="H1070">
        <v>-2.0221427336987601E-2</v>
      </c>
      <c r="I1070">
        <v>-2.2210662680141602E-3</v>
      </c>
      <c r="J1070">
        <v>-3.6664366535493299E-2</v>
      </c>
      <c r="K1070">
        <v>-1.9904292468953401E-2</v>
      </c>
      <c r="L1070">
        <v>3.6700687373234203E-2</v>
      </c>
      <c r="M1070">
        <v>-6.8855393977609496E-3</v>
      </c>
      <c r="N1070">
        <v>2.9933097960725798E-3</v>
      </c>
      <c r="O1070">
        <v>4.8068670124417501E-3</v>
      </c>
      <c r="P1070">
        <v>3.0949786212070502E-3</v>
      </c>
      <c r="Q1070">
        <v>4.4950439662210198E-2</v>
      </c>
      <c r="R1070">
        <v>-1.2017869182516801E-2</v>
      </c>
      <c r="S1070">
        <v>1.27937349479399E-2</v>
      </c>
      <c r="T1070">
        <v>-6.4533394702224701E-3</v>
      </c>
      <c r="U1070">
        <v>1.6386960644458201E-2</v>
      </c>
      <c r="V1070">
        <v>1.9061403141125099E-2</v>
      </c>
      <c r="W1070">
        <v>-1.10827452838185E-2</v>
      </c>
      <c r="X1070">
        <v>-3.6427123125388301E-3</v>
      </c>
      <c r="Y1070">
        <v>6.8226627043482804E-3</v>
      </c>
      <c r="Z1070">
        <v>-8.3268310757318598E-3</v>
      </c>
      <c r="AA1070">
        <v>-5.3347236640201596E-3</v>
      </c>
      <c r="AB1070">
        <v>2.4422636605839401E-3</v>
      </c>
      <c r="AC1070">
        <v>-9.5053054672355596E-3</v>
      </c>
    </row>
    <row r="1071" spans="1:29" x14ac:dyDescent="0.2">
      <c r="A1071">
        <v>2016</v>
      </c>
      <c r="B1071">
        <v>1</v>
      </c>
      <c r="C1071" t="s">
        <v>81</v>
      </c>
      <c r="D1071">
        <v>1.8258272146273999</v>
      </c>
      <c r="E1071">
        <v>3.0362324545450299E-2</v>
      </c>
      <c r="F1071">
        <v>5.8359614261973801E-3</v>
      </c>
      <c r="G1071">
        <v>0.29848959579485101</v>
      </c>
      <c r="H1071">
        <v>-5.8188308289053303E-2</v>
      </c>
      <c r="I1071">
        <v>-2.7709317670622902E-2</v>
      </c>
      <c r="J1071">
        <v>8.0767980741278306E-2</v>
      </c>
      <c r="K1071">
        <v>-2.5135500966857901E-2</v>
      </c>
      <c r="L1071">
        <v>1.4220405322138001E-2</v>
      </c>
      <c r="M1071">
        <v>-2.2007134088413501E-3</v>
      </c>
      <c r="N1071">
        <v>-2.1525544439963602E-3</v>
      </c>
      <c r="O1071">
        <v>-2.1022985691779498E-3</v>
      </c>
      <c r="P1071">
        <v>1.15696217160911E-2</v>
      </c>
      <c r="Q1071">
        <v>1.5968999314257E-2</v>
      </c>
      <c r="R1071">
        <v>-4.5177538842146297E-3</v>
      </c>
      <c r="S1071">
        <v>5.3382241635634001E-2</v>
      </c>
      <c r="T1071">
        <v>8.40432111585451E-2</v>
      </c>
      <c r="U1071">
        <v>8.3925640756176093E-3</v>
      </c>
      <c r="V1071">
        <v>9.7901772687501308E-4</v>
      </c>
      <c r="W1071">
        <v>-4.8585649093169703E-2</v>
      </c>
      <c r="X1071">
        <v>3.6331339717900299E-2</v>
      </c>
      <c r="Y1071">
        <v>3.7507692110595901E-3</v>
      </c>
      <c r="Z1071">
        <v>-7.6611201788025904E-3</v>
      </c>
      <c r="AA1071">
        <v>6.3733234769704104E-3</v>
      </c>
      <c r="AB1071">
        <v>-2.2236907013956499E-2</v>
      </c>
      <c r="AC1071">
        <v>-0.20931959233612801</v>
      </c>
    </row>
    <row r="1072" spans="1:29" x14ac:dyDescent="0.2">
      <c r="A1072">
        <v>2016</v>
      </c>
      <c r="B1072">
        <v>0</v>
      </c>
      <c r="C1072" t="s">
        <v>213</v>
      </c>
      <c r="D1072">
        <v>-1.3580501133576699</v>
      </c>
      <c r="E1072">
        <v>2.5997898656971798E-2</v>
      </c>
      <c r="F1072">
        <v>1.8260847727682801E-3</v>
      </c>
      <c r="G1072">
        <v>-0.20614146743735001</v>
      </c>
      <c r="H1072" s="1">
        <v>5.2984748567297598E-5</v>
      </c>
      <c r="I1072">
        <v>-6.2635271514792604E-2</v>
      </c>
      <c r="J1072">
        <v>3.2271597245226803E-2</v>
      </c>
      <c r="K1072">
        <v>-7.6602164555815394E-2</v>
      </c>
      <c r="L1072">
        <v>-1.50764297327235E-2</v>
      </c>
      <c r="M1072">
        <v>9.3713602915626703E-3</v>
      </c>
      <c r="N1072">
        <v>4.0083480361896698E-2</v>
      </c>
      <c r="O1072">
        <v>-9.7118175930088396E-2</v>
      </c>
      <c r="P1072">
        <v>4.8506027470464501E-2</v>
      </c>
      <c r="Q1072">
        <v>-4.4438019809924199E-2</v>
      </c>
      <c r="R1072">
        <v>1.4236024089446599E-2</v>
      </c>
      <c r="S1072">
        <v>5.8300109538576698E-4</v>
      </c>
      <c r="T1072">
        <v>6.6785409802806303E-3</v>
      </c>
      <c r="U1072">
        <v>-2.10172842661875E-2</v>
      </c>
      <c r="V1072">
        <v>-9.1161037147195201E-3</v>
      </c>
      <c r="W1072">
        <v>-3.5192367034752202E-3</v>
      </c>
      <c r="X1072">
        <v>1.7802491793646499E-2</v>
      </c>
      <c r="Y1072">
        <v>-8.8520883185670106E-3</v>
      </c>
      <c r="Z1072">
        <v>1.6916334398646801E-2</v>
      </c>
      <c r="AA1072">
        <v>9.1849667160728607E-2</v>
      </c>
      <c r="AB1072">
        <v>9.5512250642781502E-2</v>
      </c>
      <c r="AC1072">
        <v>-1.38624362803252E-3</v>
      </c>
    </row>
    <row r="1073" spans="1:35" x14ac:dyDescent="0.2">
      <c r="A1073">
        <v>2016</v>
      </c>
      <c r="B1073">
        <v>0</v>
      </c>
      <c r="C1073" t="s">
        <v>117</v>
      </c>
      <c r="D1073">
        <v>-1.12137996000259</v>
      </c>
      <c r="E1073">
        <v>1.28658889682633E-2</v>
      </c>
      <c r="F1073">
        <v>5.1896811404639599E-4</v>
      </c>
      <c r="G1073">
        <v>-0.11886827380413301</v>
      </c>
      <c r="H1073">
        <v>2.55483645797588E-2</v>
      </c>
      <c r="I1073">
        <v>-4.6117639186648199E-2</v>
      </c>
      <c r="J1073">
        <v>-3.0599455532737501E-2</v>
      </c>
      <c r="K1073">
        <v>-5.6762336408644198E-2</v>
      </c>
      <c r="L1073">
        <v>-1.4308546213254199E-2</v>
      </c>
      <c r="M1073">
        <v>7.5455469642760802E-3</v>
      </c>
      <c r="N1073">
        <v>-4.1320091150296598E-2</v>
      </c>
      <c r="O1073">
        <v>-1.07381341456453E-2</v>
      </c>
      <c r="P1073">
        <v>1.8463928105381399E-2</v>
      </c>
      <c r="Q1073">
        <v>2.6758457895096899E-2</v>
      </c>
      <c r="R1073">
        <v>6.8244915463310397E-4</v>
      </c>
      <c r="S1073">
        <v>-3.8773371188401502E-3</v>
      </c>
      <c r="T1073">
        <v>2.00849974796171E-2</v>
      </c>
      <c r="U1073">
        <v>-2.7511469596916299E-3</v>
      </c>
      <c r="V1073">
        <v>-6.7246525799014899E-3</v>
      </c>
      <c r="W1073">
        <v>2.8560508732466301E-3</v>
      </c>
      <c r="X1073">
        <v>1.0234335093423299E-2</v>
      </c>
      <c r="Y1073">
        <v>-8.7373243019089608E-3</v>
      </c>
      <c r="Z1073">
        <v>4.72296368271009E-3</v>
      </c>
      <c r="AA1073">
        <v>8.1549458417370293E-3</v>
      </c>
      <c r="AB1073">
        <v>-3.3955080321171803E-2</v>
      </c>
      <c r="AC1073">
        <v>-1.4698551112049499E-3</v>
      </c>
    </row>
    <row r="1074" spans="1:35" x14ac:dyDescent="0.2">
      <c r="A1074">
        <v>2016</v>
      </c>
      <c r="B1074">
        <v>0</v>
      </c>
      <c r="C1074" t="s">
        <v>396</v>
      </c>
      <c r="D1074">
        <v>-0.86492321683417595</v>
      </c>
      <c r="E1074">
        <v>1.1258526615995801E-2</v>
      </c>
      <c r="F1074">
        <v>2.3550252126740699E-4</v>
      </c>
      <c r="G1074">
        <v>-8.5704799400764406E-2</v>
      </c>
      <c r="H1074">
        <v>-2.2020910583127801E-2</v>
      </c>
      <c r="I1074">
        <v>2.3720227456512699E-2</v>
      </c>
      <c r="J1074">
        <v>-3.9497324869525504E-3</v>
      </c>
      <c r="K1074">
        <v>-4.4357985739916603E-2</v>
      </c>
      <c r="L1074">
        <v>1.9104121336603799E-2</v>
      </c>
      <c r="M1074">
        <v>-5.6133646134816301E-3</v>
      </c>
      <c r="N1074">
        <v>-5.9882560038086504E-3</v>
      </c>
      <c r="O1074">
        <v>5.5566996351209298E-3</v>
      </c>
      <c r="P1074">
        <v>1.6778438016106601E-3</v>
      </c>
      <c r="Q1074">
        <v>4.6821648756252603E-2</v>
      </c>
      <c r="R1074">
        <v>-2.5726344931902598E-2</v>
      </c>
      <c r="S1074">
        <v>1.22420491040727E-3</v>
      </c>
      <c r="T1074">
        <v>1.54422262755992E-2</v>
      </c>
      <c r="U1074">
        <v>2.2678010478759201E-2</v>
      </c>
      <c r="V1074">
        <v>-1.82562032316246E-2</v>
      </c>
      <c r="W1074">
        <v>2.8840579272939801E-3</v>
      </c>
      <c r="X1074">
        <v>-2.1575746762244499E-3</v>
      </c>
      <c r="Y1074">
        <v>4.53129977553887E-3</v>
      </c>
      <c r="Z1074">
        <v>-1.2479357043890801E-2</v>
      </c>
      <c r="AA1074">
        <v>-5.4984069014035299E-3</v>
      </c>
      <c r="AB1074">
        <v>1.59312551709139E-3</v>
      </c>
      <c r="AC1074">
        <v>1.0422223951441399E-2</v>
      </c>
    </row>
    <row r="1075" spans="1:35" x14ac:dyDescent="0.2">
      <c r="A1075">
        <v>2016</v>
      </c>
      <c r="B1075">
        <v>0</v>
      </c>
      <c r="C1075" t="s">
        <v>443</v>
      </c>
      <c r="D1075">
        <v>-1.14863918381674</v>
      </c>
      <c r="E1075">
        <v>4.8173564868731603E-2</v>
      </c>
      <c r="F1075">
        <v>2.15365944421737E-3</v>
      </c>
      <c r="G1075">
        <v>-0.241219164774538</v>
      </c>
      <c r="H1075">
        <v>-0.112939541929447</v>
      </c>
      <c r="I1075">
        <v>2.9576687939855201E-2</v>
      </c>
      <c r="J1075">
        <v>7.2197656662038007E-2</v>
      </c>
      <c r="K1075">
        <v>1.22461098474248E-2</v>
      </c>
      <c r="L1075">
        <v>8.3225198819224896E-2</v>
      </c>
      <c r="M1075">
        <v>7.0483734847514995E-2</v>
      </c>
      <c r="N1075">
        <v>1.12826068807645E-2</v>
      </c>
      <c r="O1075">
        <v>-6.4869546231828196E-2</v>
      </c>
      <c r="P1075">
        <v>-2.81407457804141E-2</v>
      </c>
      <c r="Q1075">
        <v>3.1175407230924199E-2</v>
      </c>
      <c r="R1075">
        <v>2.1824647791689501E-2</v>
      </c>
      <c r="S1075">
        <v>-0.102159685566343</v>
      </c>
      <c r="T1075">
        <v>-7.5509941385089901E-2</v>
      </c>
      <c r="U1075">
        <v>-1.4165857369448901E-2</v>
      </c>
      <c r="V1075">
        <v>2.79042413619459E-3</v>
      </c>
      <c r="W1075">
        <v>9.0783807530569194E-2</v>
      </c>
      <c r="X1075">
        <v>4.3132384502132103E-2</v>
      </c>
      <c r="Y1075">
        <v>-7.3065853234759601E-2</v>
      </c>
      <c r="Z1075">
        <v>2.2070140488716802E-2</v>
      </c>
      <c r="AA1075">
        <v>6.2216201818361599E-2</v>
      </c>
      <c r="AB1075">
        <v>2.3975750758199301E-3</v>
      </c>
      <c r="AC1075">
        <v>-0.112234487653932</v>
      </c>
    </row>
    <row r="1076" spans="1:35" x14ac:dyDescent="0.2">
      <c r="A1076">
        <v>2016</v>
      </c>
      <c r="B1076">
        <v>0</v>
      </c>
      <c r="C1076" t="s">
        <v>534</v>
      </c>
      <c r="D1076">
        <v>-0.71734526173051005</v>
      </c>
      <c r="E1076">
        <v>4.1182842688617903E-2</v>
      </c>
      <c r="F1076">
        <v>5.8137039163508395E-4</v>
      </c>
      <c r="G1076">
        <v>-0.138978188540616</v>
      </c>
      <c r="H1076">
        <v>2.93111085950486E-2</v>
      </c>
      <c r="I1076">
        <v>-2.15384683209476E-2</v>
      </c>
      <c r="J1076">
        <v>7.5372384923479401E-3</v>
      </c>
      <c r="K1076">
        <v>4.4231212315231101E-3</v>
      </c>
      <c r="L1076">
        <v>-3.8764915893151897E-2</v>
      </c>
      <c r="M1076">
        <v>6.2951377980562703E-2</v>
      </c>
      <c r="N1076">
        <v>8.6987238372269304E-3</v>
      </c>
      <c r="O1076">
        <v>4.6996506877060397E-2</v>
      </c>
      <c r="P1076">
        <v>9.1220056367220699E-3</v>
      </c>
      <c r="Q1076">
        <v>1.40832606763104E-2</v>
      </c>
      <c r="R1076">
        <v>-7.6508681957945595E-4</v>
      </c>
      <c r="S1076">
        <v>-2.59360000689292E-3</v>
      </c>
      <c r="T1076">
        <v>2.1825421115249299E-3</v>
      </c>
      <c r="U1076">
        <v>9.2755867422758802E-4</v>
      </c>
      <c r="V1076">
        <v>8.1371773403079405E-3</v>
      </c>
      <c r="W1076">
        <v>2.6235951893342599E-3</v>
      </c>
      <c r="X1076">
        <v>-1.32086015497982E-2</v>
      </c>
      <c r="Y1076">
        <v>-6.21853915752048E-2</v>
      </c>
      <c r="Z1076">
        <v>-2.56630060984692E-4</v>
      </c>
      <c r="AA1076">
        <v>-5.0219075308368E-2</v>
      </c>
      <c r="AB1076">
        <v>6.5780045175231297E-2</v>
      </c>
      <c r="AC1076">
        <v>-6.9091141072794302E-3</v>
      </c>
      <c r="AI1076" s="1"/>
    </row>
    <row r="1077" spans="1:35" x14ac:dyDescent="0.2">
      <c r="A1077">
        <v>2016</v>
      </c>
      <c r="B1077">
        <v>0</v>
      </c>
      <c r="C1077" t="s">
        <v>368</v>
      </c>
      <c r="D1077">
        <v>-0.75687211008104704</v>
      </c>
      <c r="E1077">
        <v>6.2769494157904303E-3</v>
      </c>
      <c r="F1077" s="1">
        <v>9.5426502367625503E-5</v>
      </c>
      <c r="G1077">
        <v>-5.5805770092978199E-2</v>
      </c>
      <c r="H1077">
        <v>3.1674907683130999E-4</v>
      </c>
      <c r="I1077">
        <v>2.2875671094263299E-3</v>
      </c>
      <c r="J1077">
        <v>6.74989131464612E-3</v>
      </c>
      <c r="K1077">
        <v>9.4264200075826997E-3</v>
      </c>
      <c r="L1077">
        <v>-1.87714980264823E-3</v>
      </c>
      <c r="M1077">
        <v>-3.7949534186237002E-3</v>
      </c>
      <c r="N1077">
        <v>-8.9412974661829401E-4</v>
      </c>
      <c r="O1077">
        <v>-8.3793547051121305E-3</v>
      </c>
      <c r="P1077">
        <v>-6.6202210063055602E-3</v>
      </c>
      <c r="Q1077">
        <v>-1.34720915465842E-2</v>
      </c>
      <c r="R1077">
        <v>5.9092305376054304E-3</v>
      </c>
      <c r="S1077">
        <v>-5.3771026086196702E-3</v>
      </c>
      <c r="T1077">
        <v>8.7292883263433603E-3</v>
      </c>
      <c r="U1077">
        <v>-4.77822320315297E-3</v>
      </c>
      <c r="V1077">
        <v>-1.6049854100876199E-2</v>
      </c>
      <c r="W1077">
        <v>-2.1946550000593599E-3</v>
      </c>
      <c r="X1077">
        <v>2.1916877856611098E-3</v>
      </c>
      <c r="Y1077">
        <v>3.7401790340513999E-3</v>
      </c>
      <c r="Z1077">
        <v>2.1440622326623401E-2</v>
      </c>
      <c r="AA1077">
        <v>9.8702117906361506E-3</v>
      </c>
      <c r="AB1077">
        <v>1.10260887726353E-3</v>
      </c>
      <c r="AC1077">
        <v>9.6374419538737995E-3</v>
      </c>
    </row>
    <row r="1078" spans="1:35" x14ac:dyDescent="0.2">
      <c r="A1078">
        <v>2016</v>
      </c>
      <c r="B1078">
        <v>0</v>
      </c>
      <c r="C1078" t="s">
        <v>139</v>
      </c>
      <c r="D1078">
        <v>-0.85100234278519904</v>
      </c>
      <c r="E1078">
        <v>4.9717122980073901E-3</v>
      </c>
      <c r="F1078" s="1">
        <v>9.9240471018259097E-5</v>
      </c>
      <c r="G1078">
        <v>-5.5789751402388003E-2</v>
      </c>
      <c r="H1078">
        <v>3.5827087480432601E-3</v>
      </c>
      <c r="I1078">
        <v>1.5996827017894899E-2</v>
      </c>
      <c r="J1078">
        <v>-6.0844718646027203E-3</v>
      </c>
      <c r="K1078">
        <v>-4.11588734410262E-2</v>
      </c>
      <c r="L1078">
        <v>-1.7807995586328299E-3</v>
      </c>
      <c r="M1078">
        <v>-1.55231497847579E-4</v>
      </c>
      <c r="N1078">
        <v>-2.84776553737958E-3</v>
      </c>
      <c r="O1078">
        <v>1.93839454477383E-3</v>
      </c>
      <c r="P1078">
        <v>-2.37601569231724E-3</v>
      </c>
      <c r="Q1078">
        <v>9.9905170925502808E-3</v>
      </c>
      <c r="R1078">
        <v>9.4173438025209298E-3</v>
      </c>
      <c r="S1078">
        <v>-8.2357867335520595E-4</v>
      </c>
      <c r="T1078">
        <v>1.2760513885571799E-2</v>
      </c>
      <c r="U1078">
        <v>-1.29733049503285E-2</v>
      </c>
      <c r="V1078">
        <v>-5.5488917258213304E-3</v>
      </c>
      <c r="W1078">
        <v>-6.6657761057520705E-4</v>
      </c>
      <c r="X1078">
        <v>-4.5408103751661601E-4</v>
      </c>
      <c r="Y1078" s="1">
        <v>-8.4315119754595598E-5</v>
      </c>
      <c r="Z1078">
        <v>6.30446945052404E-3</v>
      </c>
      <c r="AA1078">
        <v>-1.62091484414224E-3</v>
      </c>
      <c r="AB1078">
        <v>3.4667776617990499E-3</v>
      </c>
      <c r="AC1078">
        <v>3.9918881173472602E-3</v>
      </c>
    </row>
    <row r="1079" spans="1:35" x14ac:dyDescent="0.2">
      <c r="A1079">
        <v>2016</v>
      </c>
      <c r="B1079">
        <v>0</v>
      </c>
      <c r="C1079" t="s">
        <v>159</v>
      </c>
      <c r="D1079">
        <v>-0.95117305170423105</v>
      </c>
      <c r="E1079">
        <v>1.39411689740111E-2</v>
      </c>
      <c r="F1079">
        <v>3.6871970457785498E-4</v>
      </c>
      <c r="G1079">
        <v>-0.105065226930526</v>
      </c>
      <c r="H1079">
        <v>3.8856968010671298E-3</v>
      </c>
      <c r="I1079">
        <v>8.0341455714967504E-3</v>
      </c>
      <c r="J1079">
        <v>-4.3142875167059697E-2</v>
      </c>
      <c r="K1079">
        <v>-4.6803037522780297E-2</v>
      </c>
      <c r="L1079">
        <v>2.3047366400585401E-2</v>
      </c>
      <c r="M1079">
        <v>3.9854060281137599E-3</v>
      </c>
      <c r="N1079">
        <v>1.9682684249800901E-4</v>
      </c>
      <c r="O1079">
        <v>-2.64864369007317E-2</v>
      </c>
      <c r="P1079">
        <v>-2.75173781305336E-2</v>
      </c>
      <c r="Q1079">
        <v>6.5505909236839004E-3</v>
      </c>
      <c r="R1079">
        <v>-3.3085929700338301E-3</v>
      </c>
      <c r="S1079">
        <v>2.2473433782838999E-2</v>
      </c>
      <c r="T1079">
        <v>2.18055898341337E-2</v>
      </c>
      <c r="U1079">
        <v>4.8141039735793301E-3</v>
      </c>
      <c r="V1079">
        <v>-2.06697085544525E-2</v>
      </c>
      <c r="W1079">
        <v>-1.79378173816809E-2</v>
      </c>
      <c r="X1079">
        <v>-8.6490459278254495E-3</v>
      </c>
      <c r="Y1079">
        <v>-3.9073785938299197E-3</v>
      </c>
      <c r="Z1079">
        <v>-1.6579555391194101E-2</v>
      </c>
      <c r="AA1079">
        <v>3.03401347226732E-2</v>
      </c>
      <c r="AB1079">
        <v>8.4546229524607702E-3</v>
      </c>
      <c r="AC1079">
        <v>1.3388022702830399E-2</v>
      </c>
    </row>
    <row r="1080" spans="1:35" x14ac:dyDescent="0.2">
      <c r="A1080">
        <v>2016</v>
      </c>
      <c r="B1080">
        <v>1</v>
      </c>
      <c r="C1080" t="s">
        <v>293</v>
      </c>
      <c r="D1080">
        <v>1.3819037227917399</v>
      </c>
      <c r="E1080">
        <v>1.0319783690459199E-2</v>
      </c>
      <c r="F1080">
        <v>7.5522531191039302E-4</v>
      </c>
      <c r="G1080">
        <v>0.130901502231619</v>
      </c>
      <c r="H1080">
        <v>6.1482590984316696E-3</v>
      </c>
      <c r="I1080">
        <v>1.7698241456030801E-3</v>
      </c>
      <c r="J1080">
        <v>-3.11574203378546E-2</v>
      </c>
      <c r="K1080">
        <v>-2.4985427259455E-2</v>
      </c>
      <c r="L1080">
        <v>7.9496498535525997E-3</v>
      </c>
      <c r="M1080">
        <v>8.5990093223410492E-3</v>
      </c>
      <c r="N1080">
        <v>-1.48983298637494E-2</v>
      </c>
      <c r="O1080">
        <v>-1.49602817646071E-2</v>
      </c>
      <c r="P1080">
        <v>8.0699614526434703E-4</v>
      </c>
      <c r="Q1080">
        <v>-1.7569077445726701E-3</v>
      </c>
      <c r="R1080">
        <v>-1.07233904022935E-2</v>
      </c>
      <c r="S1080">
        <v>-2.18168109986683E-2</v>
      </c>
      <c r="T1080">
        <v>8.2198394611483594E-2</v>
      </c>
      <c r="U1080">
        <v>1.1030366231947201E-2</v>
      </c>
      <c r="V1080">
        <v>-1.9062860439579799E-3</v>
      </c>
      <c r="W1080">
        <v>3.0948411724006201E-2</v>
      </c>
      <c r="X1080">
        <v>-4.1094027478781998E-2</v>
      </c>
      <c r="Y1080">
        <v>-6.1401942586227203E-3</v>
      </c>
      <c r="Z1080">
        <v>-2.67135784219725E-2</v>
      </c>
      <c r="AA1080">
        <v>1.7281360341339199E-2</v>
      </c>
      <c r="AB1080">
        <v>-2.7180229200833698E-3</v>
      </c>
      <c r="AC1080">
        <v>1.01270610988734E-2</v>
      </c>
    </row>
    <row r="1081" spans="1:35" x14ac:dyDescent="0.2">
      <c r="A1081">
        <v>2016</v>
      </c>
      <c r="B1081">
        <v>1</v>
      </c>
      <c r="C1081" t="s">
        <v>46</v>
      </c>
      <c r="D1081">
        <v>1.42472361238249</v>
      </c>
      <c r="E1081">
        <v>1.4750877667374899E-2</v>
      </c>
      <c r="F1081">
        <v>1.19064125632841E-3</v>
      </c>
      <c r="G1081">
        <v>0.161746222359822</v>
      </c>
      <c r="H1081">
        <v>-1.24322890776907E-2</v>
      </c>
      <c r="I1081">
        <v>-1.9175154307250301E-2</v>
      </c>
      <c r="J1081">
        <v>5.69811127668425E-2</v>
      </c>
      <c r="K1081">
        <v>-2.42272145615825E-2</v>
      </c>
      <c r="L1081">
        <v>-1.41474179920392E-2</v>
      </c>
      <c r="M1081">
        <v>-5.8650233677833103E-3</v>
      </c>
      <c r="N1081">
        <v>6.7575961228542496E-3</v>
      </c>
      <c r="O1081">
        <v>2.6711794620374901E-2</v>
      </c>
      <c r="P1081">
        <v>-8.3476666732779994E-3</v>
      </c>
      <c r="Q1081">
        <v>-1.2580860264082901E-2</v>
      </c>
      <c r="R1081">
        <v>-1.05335532516716E-2</v>
      </c>
      <c r="S1081">
        <v>-3.7585121529431303E-2</v>
      </c>
      <c r="T1081">
        <v>6.9312648083953696E-2</v>
      </c>
      <c r="U1081">
        <v>1.8422357459092702E-2</v>
      </c>
      <c r="V1081">
        <v>-1.6040788934593801E-4</v>
      </c>
      <c r="W1081">
        <v>3.96777294616385E-2</v>
      </c>
      <c r="X1081">
        <v>-6.4566340377068699E-3</v>
      </c>
      <c r="Y1081">
        <v>7.7452567985713304E-3</v>
      </c>
      <c r="Z1081">
        <v>-1.0853466271436201E-2</v>
      </c>
      <c r="AA1081">
        <v>-2.4260619473524401E-2</v>
      </c>
      <c r="AB1081">
        <v>-5.8486668333534498E-4</v>
      </c>
      <c r="AC1081">
        <v>8.8734299370303402E-2</v>
      </c>
    </row>
    <row r="1082" spans="1:35" x14ac:dyDescent="0.2">
      <c r="A1082">
        <v>2016</v>
      </c>
      <c r="B1082">
        <v>0</v>
      </c>
      <c r="C1082" t="s">
        <v>495</v>
      </c>
      <c r="D1082">
        <v>-1.0336823403411599</v>
      </c>
      <c r="E1082">
        <v>8.0963411524798898E-3</v>
      </c>
      <c r="F1082">
        <v>2.62316435137079E-4</v>
      </c>
      <c r="G1082">
        <v>-8.6655573505975497E-2</v>
      </c>
      <c r="H1082">
        <v>-1.1313326187908101E-2</v>
      </c>
      <c r="I1082">
        <v>2.0883742929479799E-2</v>
      </c>
      <c r="J1082">
        <v>3.8434058961864899E-3</v>
      </c>
      <c r="K1082">
        <v>-5.5930450240422598E-2</v>
      </c>
      <c r="L1082">
        <v>6.1551274485976901E-3</v>
      </c>
      <c r="M1082">
        <v>-7.08504532400031E-3</v>
      </c>
      <c r="N1082">
        <v>4.0291007156176501E-3</v>
      </c>
      <c r="O1082">
        <v>5.8691290822534296E-3</v>
      </c>
      <c r="P1082">
        <v>1.4335618750510599E-2</v>
      </c>
      <c r="Q1082">
        <v>7.0523669605250397E-3</v>
      </c>
      <c r="R1082">
        <v>7.7524403700027101E-3</v>
      </c>
      <c r="S1082">
        <v>2.4686575641481499E-2</v>
      </c>
      <c r="T1082">
        <v>1.41836934072138E-2</v>
      </c>
      <c r="U1082">
        <v>-1.10565234933602E-2</v>
      </c>
      <c r="V1082">
        <v>-3.3439101291050502E-2</v>
      </c>
      <c r="W1082">
        <v>-2.4725716473901201E-2</v>
      </c>
      <c r="X1082">
        <v>-1.4212510165651501E-2</v>
      </c>
      <c r="Y1082">
        <v>6.8898037130926699E-3</v>
      </c>
      <c r="Z1082">
        <v>1.76164817016335E-3</v>
      </c>
      <c r="AA1082">
        <v>-5.7928584841713798E-3</v>
      </c>
      <c r="AB1082">
        <v>8.0078619043099297E-4</v>
      </c>
      <c r="AC1082">
        <v>1.4324149899850499E-2</v>
      </c>
      <c r="AG1082" s="1"/>
    </row>
    <row r="1083" spans="1:35" x14ac:dyDescent="0.2">
      <c r="A1083">
        <v>2016</v>
      </c>
      <c r="B1083">
        <v>0</v>
      </c>
      <c r="C1083" t="s">
        <v>18</v>
      </c>
      <c r="D1083">
        <v>-0.62366682436240695</v>
      </c>
      <c r="E1083">
        <v>1.06467204726991E-2</v>
      </c>
      <c r="F1083">
        <v>1.0545158414509399E-4</v>
      </c>
      <c r="G1083">
        <v>-6.0081581979879901E-2</v>
      </c>
      <c r="H1083">
        <v>8.2975121876059706E-3</v>
      </c>
      <c r="I1083">
        <v>-7.02870026639497E-3</v>
      </c>
      <c r="J1083">
        <v>-2.3821473709373198E-2</v>
      </c>
      <c r="K1083">
        <v>9.3832680832321297E-3</v>
      </c>
      <c r="L1083">
        <v>7.1055420516780198E-3</v>
      </c>
      <c r="M1083">
        <v>-7.4104823039164297E-3</v>
      </c>
      <c r="N1083">
        <v>-8.5670417427271498E-3</v>
      </c>
      <c r="O1083">
        <v>2.5347441595731501E-3</v>
      </c>
      <c r="P1083">
        <v>-1.7962520782518698E-2</v>
      </c>
      <c r="Q1083">
        <v>8.9630101302385894E-3</v>
      </c>
      <c r="R1083">
        <v>5.4925059856495498E-3</v>
      </c>
      <c r="S1083">
        <v>2.9612934307908399E-3</v>
      </c>
      <c r="T1083">
        <v>-2.25736007901092E-2</v>
      </c>
      <c r="U1083">
        <v>-8.3349136349233997E-3</v>
      </c>
      <c r="V1083">
        <v>1.26028810144678E-3</v>
      </c>
      <c r="W1083">
        <v>-3.9291401889160202E-3</v>
      </c>
      <c r="X1083">
        <v>-1.8320503306707099E-2</v>
      </c>
      <c r="Y1083">
        <v>1.09783342777244E-2</v>
      </c>
      <c r="Z1083">
        <v>5.0158196926759699E-3</v>
      </c>
      <c r="AA1083">
        <v>-2.96949408269663E-3</v>
      </c>
      <c r="AB1083">
        <v>4.5759241334454998E-3</v>
      </c>
      <c r="AC1083">
        <v>-1.5699792767703401E-2</v>
      </c>
    </row>
    <row r="1084" spans="1:35" x14ac:dyDescent="0.2">
      <c r="A1084">
        <v>2016</v>
      </c>
      <c r="B1084">
        <v>0</v>
      </c>
      <c r="C1084" t="s">
        <v>236</v>
      </c>
      <c r="D1084">
        <v>-0.57837884279320995</v>
      </c>
      <c r="E1084">
        <v>1.3636716453672801E-2</v>
      </c>
      <c r="F1084">
        <v>1.15054197130868E-4</v>
      </c>
      <c r="G1084">
        <v>-6.3199606185584303E-2</v>
      </c>
      <c r="H1084">
        <v>1.07154724592266E-2</v>
      </c>
      <c r="I1084">
        <v>1.5241477020394099E-2</v>
      </c>
      <c r="J1084">
        <v>9.70811465745555E-4</v>
      </c>
      <c r="K1084">
        <v>3.9044251367653798E-3</v>
      </c>
      <c r="L1084">
        <v>-2.22597633209431E-2</v>
      </c>
      <c r="M1084">
        <v>-3.0829873073995899E-3</v>
      </c>
      <c r="N1084">
        <v>-5.0112312237560403E-3</v>
      </c>
      <c r="O1084">
        <v>1.5213609921548099E-3</v>
      </c>
      <c r="P1084">
        <v>3.2768730658572803E-2</v>
      </c>
      <c r="Q1084">
        <v>1.8819901357300599E-2</v>
      </c>
      <c r="R1084">
        <v>-6.9852298844074101E-3</v>
      </c>
      <c r="S1084">
        <v>9.0165608984051297E-3</v>
      </c>
      <c r="T1084">
        <v>3.44538228974895E-3</v>
      </c>
      <c r="U1084">
        <v>1.19521764892064E-3</v>
      </c>
      <c r="V1084">
        <v>-3.5598978185834802E-2</v>
      </c>
      <c r="W1084">
        <v>-6.2850225226660601E-3</v>
      </c>
      <c r="X1084">
        <v>-1.1066365502469399E-2</v>
      </c>
      <c r="Y1084">
        <v>4.0665477803580501E-3</v>
      </c>
      <c r="Z1084">
        <v>-3.06000193088204E-3</v>
      </c>
      <c r="AA1084">
        <v>-1.66704146024998E-3</v>
      </c>
      <c r="AB1084">
        <v>5.4860226974695202E-4</v>
      </c>
      <c r="AC1084">
        <v>1.68837628508932E-2</v>
      </c>
    </row>
    <row r="1085" spans="1:35" x14ac:dyDescent="0.2">
      <c r="A1085">
        <v>2016</v>
      </c>
      <c r="B1085">
        <v>0</v>
      </c>
      <c r="C1085" t="s">
        <v>474</v>
      </c>
      <c r="D1085">
        <v>-0.74168418117036194</v>
      </c>
      <c r="E1085">
        <v>8.8289002677656107E-3</v>
      </c>
      <c r="F1085">
        <v>1.28573433862732E-4</v>
      </c>
      <c r="G1085">
        <v>-6.4975750958813194E-2</v>
      </c>
      <c r="H1085">
        <v>-3.2267090690550303E-2</v>
      </c>
      <c r="I1085">
        <v>1.3796172108782199E-2</v>
      </c>
      <c r="J1085">
        <v>1.2450875061953499E-3</v>
      </c>
      <c r="K1085">
        <v>6.7610606768435302E-3</v>
      </c>
      <c r="L1085">
        <v>3.8533663893391502E-2</v>
      </c>
      <c r="M1085">
        <v>-2.1211937971013999E-2</v>
      </c>
      <c r="N1085">
        <v>-6.5699832817345902E-3</v>
      </c>
      <c r="O1085">
        <v>8.0802188451786806E-3</v>
      </c>
      <c r="P1085">
        <v>-2.73271302467386E-2</v>
      </c>
      <c r="Q1085">
        <v>5.3800201847030796E-4</v>
      </c>
      <c r="R1085">
        <v>-2.5827063505256501E-2</v>
      </c>
      <c r="S1085">
        <v>6.9873602565820401E-3</v>
      </c>
      <c r="T1085">
        <v>9.0007108785863394E-3</v>
      </c>
      <c r="U1085">
        <v>2.2035757188628199E-2</v>
      </c>
      <c r="V1085">
        <v>-1.2446710308393101E-2</v>
      </c>
      <c r="W1085">
        <v>-3.6207125884180497E-4</v>
      </c>
      <c r="X1085">
        <v>-1.2225859186738E-3</v>
      </c>
      <c r="Y1085">
        <v>2.0506677661368499E-2</v>
      </c>
      <c r="Z1085">
        <v>-1.91382863355452E-2</v>
      </c>
      <c r="AA1085">
        <v>-7.2780937318195496E-3</v>
      </c>
      <c r="AB1085">
        <v>2.73500216587164E-3</v>
      </c>
      <c r="AC1085">
        <v>6.8225407300578798E-3</v>
      </c>
    </row>
    <row r="1086" spans="1:35" x14ac:dyDescent="0.2">
      <c r="A1086">
        <v>2016</v>
      </c>
      <c r="B1086">
        <v>0</v>
      </c>
      <c r="C1086" t="s">
        <v>54</v>
      </c>
      <c r="D1086">
        <v>-0.70423405477174394</v>
      </c>
      <c r="E1086">
        <v>4.9543141664981803E-3</v>
      </c>
      <c r="F1086" s="1">
        <v>6.3805022109402203E-5</v>
      </c>
      <c r="G1086">
        <v>-4.6087562980004701E-2</v>
      </c>
      <c r="H1086">
        <v>1.04794310140771E-2</v>
      </c>
      <c r="I1086">
        <v>1.09764911499195E-2</v>
      </c>
      <c r="J1086">
        <v>-3.0421989973382701E-2</v>
      </c>
      <c r="K1086">
        <v>7.5866058097100297E-3</v>
      </c>
      <c r="L1086">
        <v>1.9261419767558801E-3</v>
      </c>
      <c r="M1086">
        <v>-1.3082950243417199E-3</v>
      </c>
      <c r="N1086">
        <v>9.5109233472533E-3</v>
      </c>
      <c r="O1086">
        <v>4.4474065090160404E-3</v>
      </c>
      <c r="P1086">
        <v>1.77555813485603E-3</v>
      </c>
      <c r="Q1086">
        <v>1.29572954901499E-2</v>
      </c>
      <c r="R1086">
        <v>-9.6235270867437994E-3</v>
      </c>
      <c r="S1086">
        <v>1.2338127637243399E-2</v>
      </c>
      <c r="T1086">
        <v>1.3000414166773701E-2</v>
      </c>
      <c r="U1086">
        <v>6.0456639035941099E-3</v>
      </c>
      <c r="V1086">
        <v>-4.0635443702020302E-3</v>
      </c>
      <c r="W1086">
        <v>-1.0874019884677E-2</v>
      </c>
      <c r="X1086">
        <v>-4.3837179308356899E-4</v>
      </c>
      <c r="Y1086">
        <v>4.3893357633554702E-4</v>
      </c>
      <c r="Z1086">
        <v>-2.8992391155751199E-3</v>
      </c>
      <c r="AA1086">
        <v>-3.8556405402296501E-3</v>
      </c>
      <c r="AB1086">
        <v>-4.1685190822055096E-3</v>
      </c>
      <c r="AC1086">
        <v>3.2756475710281202E-3</v>
      </c>
    </row>
    <row r="1087" spans="1:35" x14ac:dyDescent="0.2">
      <c r="A1087">
        <v>2016</v>
      </c>
      <c r="B1087">
        <v>1</v>
      </c>
      <c r="C1087" t="s">
        <v>91</v>
      </c>
      <c r="D1087">
        <v>1.4891630325698799</v>
      </c>
      <c r="E1087">
        <v>2.5099622099561899E-2</v>
      </c>
      <c r="F1087">
        <v>2.3472432243229501E-3</v>
      </c>
      <c r="G1087">
        <v>0.221754082857063</v>
      </c>
      <c r="H1087">
        <v>-6.4876455116594803E-2</v>
      </c>
      <c r="I1087">
        <v>6.7475858549602896E-3</v>
      </c>
      <c r="J1087">
        <v>1.8112451215404099E-2</v>
      </c>
      <c r="K1087">
        <v>7.5892138246061697E-2</v>
      </c>
      <c r="L1087">
        <v>6.5909487430198893E-2</v>
      </c>
      <c r="M1087">
        <v>3.15335272776925E-2</v>
      </c>
      <c r="N1087">
        <v>5.2700714975248003E-2</v>
      </c>
      <c r="O1087">
        <v>-1.7234658630812499E-3</v>
      </c>
      <c r="P1087">
        <v>-7.0346585899363698E-2</v>
      </c>
      <c r="Q1087">
        <v>3.7861343382144801E-2</v>
      </c>
      <c r="R1087">
        <v>2.0180556571878901E-2</v>
      </c>
      <c r="S1087">
        <v>-3.3857433360835701E-2</v>
      </c>
      <c r="T1087">
        <v>-2.3269401431689402E-2</v>
      </c>
      <c r="U1087">
        <v>1.3408565013035101E-3</v>
      </c>
      <c r="V1087">
        <v>-3.2991123073786002E-2</v>
      </c>
      <c r="W1087">
        <v>2.76141643061645E-2</v>
      </c>
      <c r="X1087">
        <v>0.13730743614737601</v>
      </c>
      <c r="Y1087">
        <v>-5.3174712078810998E-2</v>
      </c>
      <c r="Z1087">
        <v>7.0446769317131903E-4</v>
      </c>
      <c r="AA1087">
        <v>9.3938871727824102E-4</v>
      </c>
      <c r="AB1087">
        <v>-1.43974490399839E-2</v>
      </c>
      <c r="AC1087">
        <v>1.44167492165134E-2</v>
      </c>
    </row>
    <row r="1088" spans="1:35" x14ac:dyDescent="0.2">
      <c r="A1088">
        <v>2016</v>
      </c>
      <c r="B1088">
        <v>0</v>
      </c>
      <c r="C1088" t="s">
        <v>68</v>
      </c>
      <c r="D1088">
        <v>-0.89169929954899796</v>
      </c>
      <c r="E1088">
        <v>6.4427821579228E-3</v>
      </c>
      <c r="F1088">
        <v>1.44134939255375E-4</v>
      </c>
      <c r="G1088">
        <v>-6.661428964103E-2</v>
      </c>
      <c r="H1088">
        <v>2.15311171301753E-2</v>
      </c>
      <c r="I1088">
        <v>-3.3128616064866299E-2</v>
      </c>
      <c r="J1088">
        <v>-1.3958029362782599E-2</v>
      </c>
      <c r="K1088">
        <v>1.37475821261207E-2</v>
      </c>
      <c r="L1088">
        <v>-1.17988326387854E-2</v>
      </c>
      <c r="M1088">
        <v>-1.37205466222543E-2</v>
      </c>
      <c r="N1088">
        <v>9.4197982524977294E-3</v>
      </c>
      <c r="O1088">
        <v>-4.1130459367096604E-3</v>
      </c>
      <c r="P1088">
        <v>-5.69762996948156E-4</v>
      </c>
      <c r="Q1088">
        <v>-1.60436279073186E-2</v>
      </c>
      <c r="R1088">
        <v>-2.2952399502857001E-3</v>
      </c>
      <c r="S1088">
        <v>-9.0594157195399705E-3</v>
      </c>
      <c r="T1088">
        <v>1.2150255965710699E-2</v>
      </c>
      <c r="U1088">
        <v>4.3401801997074302E-3</v>
      </c>
      <c r="V1088">
        <v>1.0215959258428799E-2</v>
      </c>
      <c r="W1088">
        <v>9.4771939429725005E-3</v>
      </c>
      <c r="X1088">
        <v>1.33480351276846E-2</v>
      </c>
      <c r="Y1088">
        <v>1.3895024692575199E-2</v>
      </c>
      <c r="Z1088">
        <v>-5.0080817345219001E-3</v>
      </c>
      <c r="AA1088">
        <v>4.6121916109150398E-3</v>
      </c>
      <c r="AB1088">
        <v>-8.0853427817531992E-3</v>
      </c>
      <c r="AC1088">
        <v>-4.0981023032718696E-3</v>
      </c>
    </row>
    <row r="1089" spans="1:29" x14ac:dyDescent="0.2">
      <c r="A1089">
        <v>2016</v>
      </c>
      <c r="B1089">
        <v>1</v>
      </c>
      <c r="C1089" t="s">
        <v>417</v>
      </c>
      <c r="D1089">
        <v>0.89300467902277203</v>
      </c>
      <c r="E1089">
        <v>3.3717731028545098E-2</v>
      </c>
      <c r="F1089">
        <v>7.8390156819740096E-4</v>
      </c>
      <c r="G1089">
        <v>0.15558284500271899</v>
      </c>
      <c r="H1089">
        <v>2.61701449190943E-2</v>
      </c>
      <c r="I1089">
        <v>-8.6886999762823096E-3</v>
      </c>
      <c r="J1089">
        <v>1.6918283813314498E-2</v>
      </c>
      <c r="K1089">
        <v>4.7923239914307601E-2</v>
      </c>
      <c r="L1089">
        <v>-3.12015476626284E-2</v>
      </c>
      <c r="M1089">
        <v>1.6067377237906899E-3</v>
      </c>
      <c r="N1089">
        <v>-1.1173379625848299E-2</v>
      </c>
      <c r="O1089">
        <v>-3.2333028091961799E-2</v>
      </c>
      <c r="P1089">
        <v>-1.71907533765552E-2</v>
      </c>
      <c r="Q1089">
        <v>-2.22131098116439E-2</v>
      </c>
      <c r="R1089">
        <v>5.8260944118668098E-2</v>
      </c>
      <c r="S1089">
        <v>-4.0449356235862301E-2</v>
      </c>
      <c r="T1089">
        <v>-1.49718036499703E-2</v>
      </c>
      <c r="U1089">
        <v>-6.7303584108946601E-2</v>
      </c>
      <c r="V1089">
        <v>1.6384725694488698E-2</v>
      </c>
      <c r="W1089">
        <v>1.2989880576330499E-2</v>
      </c>
      <c r="X1089">
        <v>-3.2444954192683402E-2</v>
      </c>
      <c r="Y1089">
        <v>1.87350637433555E-3</v>
      </c>
      <c r="Z1089">
        <v>9.7392031564880105E-2</v>
      </c>
      <c r="AA1089">
        <v>3.0458170849148099E-2</v>
      </c>
      <c r="AB1089">
        <v>5.7622330626312598E-3</v>
      </c>
      <c r="AC1089">
        <v>-7.3220182526375303E-3</v>
      </c>
    </row>
    <row r="1090" spans="1:29" x14ac:dyDescent="0.2">
      <c r="A1090">
        <v>2016</v>
      </c>
      <c r="B1090">
        <v>0</v>
      </c>
      <c r="C1090" t="s">
        <v>222</v>
      </c>
      <c r="D1090">
        <v>-0.945783131664794</v>
      </c>
      <c r="E1090">
        <v>1.55785986711007E-2</v>
      </c>
      <c r="F1090">
        <v>4.0709929059143E-4</v>
      </c>
      <c r="G1090">
        <v>-0.110561427634433</v>
      </c>
      <c r="H1090">
        <v>1.37510970276756E-2</v>
      </c>
      <c r="I1090">
        <v>4.3650716011710597E-2</v>
      </c>
      <c r="J1090">
        <v>1.39633491855004E-2</v>
      </c>
      <c r="K1090">
        <v>-5.2758683910512298E-2</v>
      </c>
      <c r="L1090">
        <v>-2.28743334347003E-2</v>
      </c>
      <c r="M1090">
        <v>-1.30342807187593E-3</v>
      </c>
      <c r="N1090">
        <v>1.5712338065196198E-2</v>
      </c>
      <c r="O1090">
        <v>1.0920418993704099E-2</v>
      </c>
      <c r="P1090">
        <v>2.6722543656792198E-2</v>
      </c>
      <c r="Q1090">
        <v>-5.7933610013157201E-2</v>
      </c>
      <c r="R1090">
        <v>1.26085779696314E-2</v>
      </c>
      <c r="S1090">
        <v>-2.8341305938209198E-2</v>
      </c>
      <c r="T1090">
        <v>1.1903588175823E-2</v>
      </c>
      <c r="U1090">
        <v>-1.76385247088056E-2</v>
      </c>
      <c r="V1090">
        <v>-5.0096473614720999E-2</v>
      </c>
      <c r="W1090">
        <v>2.2849266081935202E-2</v>
      </c>
      <c r="X1090">
        <v>1.24675142579924E-3</v>
      </c>
      <c r="Y1090">
        <v>-5.1226352726883298E-4</v>
      </c>
      <c r="Z1090">
        <v>1.8068825771986801E-2</v>
      </c>
      <c r="AA1090">
        <v>-1.10174731292781E-2</v>
      </c>
      <c r="AB1090">
        <v>1.75631610786245E-3</v>
      </c>
      <c r="AC1090">
        <v>2.2883311194155799E-2</v>
      </c>
    </row>
    <row r="1091" spans="1:29" x14ac:dyDescent="0.2">
      <c r="A1091">
        <v>2016</v>
      </c>
      <c r="B1091">
        <v>0</v>
      </c>
      <c r="C1091" t="s">
        <v>181</v>
      </c>
      <c r="D1091">
        <v>-0.90254323971401396</v>
      </c>
      <c r="E1091">
        <v>1.1171249431585799E-2</v>
      </c>
      <c r="F1091">
        <v>2.5889111315167501E-4</v>
      </c>
      <c r="G1091">
        <v>-8.9076075759344495E-2</v>
      </c>
      <c r="H1091">
        <v>1.3200565867530999E-2</v>
      </c>
      <c r="I1091">
        <v>2.7357259071151298E-2</v>
      </c>
      <c r="J1091">
        <v>-1.7917994203109001E-2</v>
      </c>
      <c r="K1091">
        <v>6.9735167754823397E-3</v>
      </c>
      <c r="L1091">
        <v>-5.2376093594717803E-3</v>
      </c>
      <c r="M1091">
        <v>2.70909766068564E-3</v>
      </c>
      <c r="N1091">
        <v>2.2464667950700502E-2</v>
      </c>
      <c r="O1091">
        <v>1.9079000624103799E-3</v>
      </c>
      <c r="P1091">
        <v>1.6026282237572301E-2</v>
      </c>
      <c r="Q1091">
        <v>-4.8373296874132901E-2</v>
      </c>
      <c r="R1091">
        <v>-3.7149186011026E-2</v>
      </c>
      <c r="S1091">
        <v>2.9451337341361198E-4</v>
      </c>
      <c r="T1091">
        <v>1.3664835294073099E-2</v>
      </c>
      <c r="U1091">
        <v>3.1020221589974601E-2</v>
      </c>
      <c r="V1091">
        <v>3.1344388532994999E-3</v>
      </c>
      <c r="W1091">
        <v>9.1575952990260202E-3</v>
      </c>
      <c r="X1091">
        <v>-1.6237689891444598E-2</v>
      </c>
      <c r="Y1091">
        <v>-8.2532199355189403E-4</v>
      </c>
      <c r="Z1091">
        <v>-2.5723912935694E-2</v>
      </c>
      <c r="AA1091">
        <v>-1.0746405015235299E-3</v>
      </c>
      <c r="AB1091">
        <v>-6.1796385724585201E-4</v>
      </c>
      <c r="AC1091">
        <v>-5.1305447858162397E-4</v>
      </c>
    </row>
    <row r="1092" spans="1:29" x14ac:dyDescent="0.2">
      <c r="A1092">
        <v>2016</v>
      </c>
      <c r="B1092">
        <v>0</v>
      </c>
      <c r="C1092" t="s">
        <v>453</v>
      </c>
      <c r="D1092">
        <v>-0.90114297481179395</v>
      </c>
      <c r="E1092">
        <v>1.12737580426539E-2</v>
      </c>
      <c r="F1092">
        <v>2.60317621499993E-4</v>
      </c>
      <c r="G1092">
        <v>-8.93515430880472E-2</v>
      </c>
      <c r="H1092">
        <v>-9.1911924294734593E-3</v>
      </c>
      <c r="I1092">
        <v>1.49472857533269E-2</v>
      </c>
      <c r="J1092">
        <v>2.6249923670682199E-2</v>
      </c>
      <c r="K1092">
        <v>6.2835198814103601E-3</v>
      </c>
      <c r="L1092">
        <v>-1.08786768660147E-2</v>
      </c>
      <c r="M1092">
        <v>4.9959622272735503E-3</v>
      </c>
      <c r="N1092">
        <v>1.9949923038827901E-2</v>
      </c>
      <c r="O1092">
        <v>2.8565797656003901E-3</v>
      </c>
      <c r="P1092">
        <v>2.7539684010873599E-2</v>
      </c>
      <c r="Q1092">
        <v>-3.92996249108837E-3</v>
      </c>
      <c r="R1092">
        <v>-5.35111654905263E-2</v>
      </c>
      <c r="S1092">
        <v>-1.18063569555629E-2</v>
      </c>
      <c r="T1092">
        <v>6.2822927201239501E-3</v>
      </c>
      <c r="U1092">
        <v>4.9866481367807199E-2</v>
      </c>
      <c r="V1092">
        <v>-1.5777870930347101E-2</v>
      </c>
      <c r="W1092">
        <v>2.4564906346929899E-2</v>
      </c>
      <c r="X1092">
        <v>-2.0731564293530499E-2</v>
      </c>
      <c r="Y1092">
        <v>-1.3035567590050201E-3</v>
      </c>
      <c r="Z1092">
        <v>-3.8042640497902298E-2</v>
      </c>
      <c r="AA1092">
        <v>-2.48115564570876E-3</v>
      </c>
      <c r="AB1092">
        <v>-7.2597335710472104E-3</v>
      </c>
      <c r="AC1092">
        <v>8.8289985158577899E-3</v>
      </c>
    </row>
    <row r="1093" spans="1:29" x14ac:dyDescent="0.2">
      <c r="A1093">
        <v>2016</v>
      </c>
      <c r="B1093">
        <v>0</v>
      </c>
      <c r="C1093" t="s">
        <v>559</v>
      </c>
      <c r="D1093">
        <v>-1.01598412129867</v>
      </c>
      <c r="E1093">
        <v>7.9203793039406903E-3</v>
      </c>
      <c r="F1093">
        <v>2.45450943013849E-4</v>
      </c>
      <c r="G1093">
        <v>-8.4232549032630097E-2</v>
      </c>
      <c r="H1093">
        <v>-7.9404022026812199E-3</v>
      </c>
      <c r="I1093">
        <v>1.41122071774857E-2</v>
      </c>
      <c r="J1093">
        <v>2.3161219380437199E-2</v>
      </c>
      <c r="K1093">
        <v>-5.4698851416820501E-2</v>
      </c>
      <c r="L1093">
        <v>-1.2243065109449999E-3</v>
      </c>
      <c r="M1093">
        <v>5.7613598467039697E-3</v>
      </c>
      <c r="N1093">
        <v>-4.56228653423193E-3</v>
      </c>
      <c r="O1093">
        <v>1.0269826693785501E-3</v>
      </c>
      <c r="P1093">
        <v>-4.8334788014547997E-3</v>
      </c>
      <c r="Q1093">
        <v>-9.0277917955708907E-3</v>
      </c>
      <c r="R1093">
        <v>-2.0493645620628199E-2</v>
      </c>
      <c r="S1093">
        <v>6.1813423631902403E-3</v>
      </c>
      <c r="T1093">
        <v>1.0380494369646401E-2</v>
      </c>
      <c r="U1093">
        <v>1.0887007710326401E-2</v>
      </c>
      <c r="V1093">
        <v>7.35117599095041E-3</v>
      </c>
      <c r="W1093">
        <v>-1.29676389943313E-4</v>
      </c>
      <c r="X1093">
        <v>-1.30871961149412E-2</v>
      </c>
      <c r="Y1093">
        <v>-3.1768882250978502E-3</v>
      </c>
      <c r="Z1093">
        <v>-1.0896439074381099E-2</v>
      </c>
      <c r="AA1093">
        <v>-1.25204557826941E-3</v>
      </c>
      <c r="AB1093">
        <v>2.0928478583214999E-3</v>
      </c>
      <c r="AC1093">
        <v>-2.5067173656644101E-3</v>
      </c>
    </row>
    <row r="1094" spans="1:29" x14ac:dyDescent="0.2">
      <c r="A1094">
        <v>2016</v>
      </c>
      <c r="B1094">
        <v>1</v>
      </c>
      <c r="C1094" t="s">
        <v>215</v>
      </c>
      <c r="D1094">
        <v>1.3411160006063001</v>
      </c>
      <c r="E1094">
        <v>1.0414600400863099E-2</v>
      </c>
      <c r="F1094">
        <v>6.9578144193064098E-4</v>
      </c>
      <c r="G1094">
        <v>0.12764050751491399</v>
      </c>
      <c r="H1094">
        <v>-5.5853761696664601E-3</v>
      </c>
      <c r="I1094">
        <v>-2.6271020216942699E-2</v>
      </c>
      <c r="J1094">
        <v>1.9712792414921999E-2</v>
      </c>
      <c r="K1094">
        <v>-2.0919724631125201E-2</v>
      </c>
      <c r="L1094">
        <v>1.7044321546639601E-3</v>
      </c>
      <c r="M1094">
        <v>7.71164167668734E-4</v>
      </c>
      <c r="N1094">
        <v>-5.9901637821108402E-3</v>
      </c>
      <c r="O1094">
        <v>2.9154272270854199E-2</v>
      </c>
      <c r="P1094">
        <v>-4.0249562601417099E-2</v>
      </c>
      <c r="Q1094">
        <v>6.5290014059784301E-3</v>
      </c>
      <c r="R1094">
        <v>-2.0697769645936699E-3</v>
      </c>
      <c r="S1094">
        <v>7.0143671727813999E-3</v>
      </c>
      <c r="T1094">
        <v>7.81140350436514E-2</v>
      </c>
      <c r="U1094">
        <v>3.89229838000463E-3</v>
      </c>
      <c r="V1094">
        <v>-1.33988075807391E-3</v>
      </c>
      <c r="W1094">
        <v>-6.8844290374089198E-3</v>
      </c>
      <c r="X1094">
        <v>-4.2949159382308696E-3</v>
      </c>
      <c r="Y1094">
        <v>6.9530890445700902E-4</v>
      </c>
      <c r="Z1094">
        <v>4.94746001519862E-3</v>
      </c>
      <c r="AA1094">
        <v>-2.66383678484985E-2</v>
      </c>
      <c r="AB1094">
        <v>-5.8233521493540902E-3</v>
      </c>
      <c r="AC1094">
        <v>-2.6676911437169E-2</v>
      </c>
    </row>
    <row r="1095" spans="1:29" x14ac:dyDescent="0.2">
      <c r="A1095">
        <v>2016</v>
      </c>
      <c r="B1095">
        <v>0</v>
      </c>
      <c r="C1095" t="s">
        <v>376</v>
      </c>
      <c r="D1095">
        <v>-1.0113819331187599</v>
      </c>
      <c r="E1095">
        <v>1.31828123454836E-2</v>
      </c>
      <c r="F1095">
        <v>4.0634438552492898E-4</v>
      </c>
      <c r="G1095">
        <v>-0.108566844492204</v>
      </c>
      <c r="H1095">
        <v>3.2553731636353299E-2</v>
      </c>
      <c r="I1095">
        <v>1.1414111665348401E-2</v>
      </c>
      <c r="J1095">
        <v>7.5210568787266001E-3</v>
      </c>
      <c r="K1095">
        <v>1.60226878216253E-2</v>
      </c>
      <c r="L1095">
        <v>-5.0938372479960997E-2</v>
      </c>
      <c r="M1095">
        <v>-1.21386898374552E-2</v>
      </c>
      <c r="N1095">
        <v>-1.0553673188768099E-4</v>
      </c>
      <c r="O1095">
        <v>-4.0999188495724703E-2</v>
      </c>
      <c r="P1095">
        <v>6.6153813943915299E-2</v>
      </c>
      <c r="Q1095">
        <v>-1.32636177844206E-2</v>
      </c>
      <c r="R1095">
        <v>-8.8728130920775802E-3</v>
      </c>
      <c r="S1095">
        <v>1.21652403508708E-2</v>
      </c>
      <c r="T1095">
        <v>6.65849551591223E-3</v>
      </c>
      <c r="U1095">
        <v>7.1506880670505497E-3</v>
      </c>
      <c r="V1095">
        <v>2.3365155069779001E-2</v>
      </c>
      <c r="W1095">
        <v>-8.0408131793727397E-3</v>
      </c>
      <c r="X1095">
        <v>1.7414026374977298E-2</v>
      </c>
      <c r="Y1095">
        <v>1.03434817624525E-2</v>
      </c>
      <c r="Z1095">
        <v>-1.4111206719273701E-2</v>
      </c>
      <c r="AA1095">
        <v>4.3102570370011202E-2</v>
      </c>
      <c r="AB1095">
        <v>1.0157362008857201E-3</v>
      </c>
      <c r="AC1095">
        <v>-8.4997627532510892E-3</v>
      </c>
    </row>
    <row r="1096" spans="1:29" x14ac:dyDescent="0.2">
      <c r="A1096">
        <v>2016</v>
      </c>
      <c r="B1096">
        <v>1</v>
      </c>
      <c r="C1096" t="s">
        <v>377</v>
      </c>
      <c r="D1096">
        <v>1.4350465310023</v>
      </c>
      <c r="E1096">
        <v>1.5652547184644799E-2</v>
      </c>
      <c r="F1096">
        <v>1.2932472524749699E-3</v>
      </c>
      <c r="G1096">
        <v>0.16790343094687599</v>
      </c>
      <c r="H1096">
        <v>4.17772191682746E-2</v>
      </c>
      <c r="I1096">
        <v>4.5186727371710401E-2</v>
      </c>
      <c r="J1096">
        <v>-4.4212299870647301E-2</v>
      </c>
      <c r="K1096">
        <v>-2.3538042303440799E-2</v>
      </c>
      <c r="L1096">
        <v>-2.1601331420994199E-2</v>
      </c>
      <c r="M1096">
        <v>2.08087525537127E-2</v>
      </c>
      <c r="N1096">
        <v>3.3959949430019299E-3</v>
      </c>
      <c r="O1096">
        <v>4.6030075619208299E-2</v>
      </c>
      <c r="P1096">
        <v>8.9988504753484907E-3</v>
      </c>
      <c r="Q1096">
        <v>-3.3217297713165297E-2</v>
      </c>
      <c r="R1096">
        <v>5.4652990026016496E-3</v>
      </c>
      <c r="S1096">
        <v>-1.2595095168681901E-2</v>
      </c>
      <c r="T1096">
        <v>-1.03918283338016E-2</v>
      </c>
      <c r="U1096">
        <v>-1.1890886318316699E-2</v>
      </c>
      <c r="V1096">
        <v>-1.12773447937424E-3</v>
      </c>
      <c r="W1096">
        <v>1.02962076177497E-2</v>
      </c>
      <c r="X1096">
        <v>-4.5242933117138E-2</v>
      </c>
      <c r="Y1096">
        <v>-1.9922839820820298E-2</v>
      </c>
      <c r="Z1096">
        <v>1.3080178738535401E-2</v>
      </c>
      <c r="AA1096">
        <v>-5.2330138826474401E-2</v>
      </c>
      <c r="AB1096">
        <v>-1.14501658787162E-2</v>
      </c>
      <c r="AC1096">
        <v>-5.6355247600804398E-3</v>
      </c>
    </row>
    <row r="1097" spans="1:29" x14ac:dyDescent="0.2">
      <c r="A1097">
        <v>2016</v>
      </c>
      <c r="B1097">
        <v>1</v>
      </c>
      <c r="C1097" t="s">
        <v>459</v>
      </c>
      <c r="D1097">
        <v>1.50258171900237</v>
      </c>
      <c r="E1097">
        <v>8.8583679104677193E-3</v>
      </c>
      <c r="F1097">
        <v>8.4591257047181496E-4</v>
      </c>
      <c r="G1097">
        <v>0.131717902655314</v>
      </c>
      <c r="H1097">
        <v>3.6173496332214401E-2</v>
      </c>
      <c r="I1097">
        <v>5.1558549780105802E-2</v>
      </c>
      <c r="J1097">
        <v>-5.1323164852837999E-2</v>
      </c>
      <c r="K1097">
        <v>-1.71073865173379E-2</v>
      </c>
      <c r="L1097">
        <v>-1.46933361118289E-2</v>
      </c>
      <c r="M1097">
        <v>1.1332273842533099E-2</v>
      </c>
      <c r="N1097">
        <v>-4.1710070824972398E-2</v>
      </c>
      <c r="O1097">
        <v>-6.7479248168504403E-3</v>
      </c>
      <c r="P1097">
        <v>1.46778658983672E-2</v>
      </c>
      <c r="Q1097">
        <v>-2.1392121471421902E-2</v>
      </c>
      <c r="R1097">
        <v>1.20789823268541E-2</v>
      </c>
      <c r="S1097">
        <v>1.8058529258192599E-3</v>
      </c>
      <c r="T1097">
        <v>-9.9939918154031693E-3</v>
      </c>
      <c r="U1097">
        <v>-1.3631713794626099E-2</v>
      </c>
      <c r="V1097">
        <v>3.7697996800046402E-2</v>
      </c>
      <c r="W1097">
        <v>-2.2330198946445999E-3</v>
      </c>
      <c r="X1097">
        <v>-8.5510129742629101E-3</v>
      </c>
      <c r="Y1097">
        <v>-1.64436998828295E-2</v>
      </c>
      <c r="Z1097">
        <v>2.4984248921671201E-3</v>
      </c>
      <c r="AA1097">
        <v>6.8892343257390704E-3</v>
      </c>
      <c r="AB1097">
        <v>2.3080390975943499E-2</v>
      </c>
      <c r="AC1097">
        <v>-1.8917769113827799E-2</v>
      </c>
    </row>
    <row r="1098" spans="1:29" x14ac:dyDescent="0.2">
      <c r="A1098">
        <v>2016</v>
      </c>
      <c r="B1098">
        <v>0</v>
      </c>
      <c r="C1098" t="s">
        <v>504</v>
      </c>
      <c r="D1098">
        <v>-0.58074704878547401</v>
      </c>
      <c r="E1098">
        <v>9.2003143339736398E-3</v>
      </c>
      <c r="F1098" s="1">
        <v>7.7822622166634999E-5</v>
      </c>
      <c r="G1098">
        <v>-5.19539419352621E-2</v>
      </c>
      <c r="H1098">
        <v>5.4004791969508798E-4</v>
      </c>
      <c r="I1098">
        <v>9.5400221158531001E-3</v>
      </c>
      <c r="J1098">
        <v>-1.0948833005966E-3</v>
      </c>
      <c r="K1098">
        <v>6.6487684176031597E-3</v>
      </c>
      <c r="L1098">
        <v>3.4972423168099002E-3</v>
      </c>
      <c r="M1098">
        <v>7.3070294106297997E-3</v>
      </c>
      <c r="N1098">
        <v>-1.44296700021506E-3</v>
      </c>
      <c r="O1098">
        <v>-1.3114578736881599E-2</v>
      </c>
      <c r="P1098">
        <v>-2.1861410816337599E-2</v>
      </c>
      <c r="Q1098">
        <v>-4.7401155697253403E-3</v>
      </c>
      <c r="R1098">
        <v>1.0743884463746901E-2</v>
      </c>
      <c r="S1098">
        <v>-1.8131110684132399E-2</v>
      </c>
      <c r="T1098">
        <v>6.6762644887343502E-3</v>
      </c>
      <c r="U1098">
        <v>-8.8150531410080401E-3</v>
      </c>
      <c r="V1098">
        <v>1.8945178243495E-3</v>
      </c>
      <c r="W1098">
        <v>1.01037360993942E-2</v>
      </c>
      <c r="X1098">
        <v>-5.2209245386293903E-3</v>
      </c>
      <c r="Y1098">
        <v>-7.2014911452713097E-3</v>
      </c>
      <c r="Z1098">
        <v>2.1885085779788201E-2</v>
      </c>
      <c r="AA1098">
        <v>1.3975036392671E-2</v>
      </c>
      <c r="AB1098">
        <v>2.4372628943674099E-3</v>
      </c>
      <c r="AC1098">
        <v>1.5561161034081099E-3</v>
      </c>
    </row>
    <row r="1099" spans="1:29" x14ac:dyDescent="0.2">
      <c r="A1099">
        <v>2016</v>
      </c>
      <c r="B1099">
        <v>1</v>
      </c>
      <c r="C1099" t="s">
        <v>292</v>
      </c>
      <c r="D1099">
        <v>0.732956439511254</v>
      </c>
      <c r="E1099">
        <v>1.65860594923486E-2</v>
      </c>
      <c r="F1099">
        <v>2.37601347037147E-4</v>
      </c>
      <c r="G1099">
        <v>8.8503695146169695E-2</v>
      </c>
      <c r="H1099" s="1">
        <v>-1.9964829307679001E-6</v>
      </c>
      <c r="I1099">
        <v>3.2346039830634103E-2</v>
      </c>
      <c r="J1099">
        <v>-1.86747472124612E-2</v>
      </c>
      <c r="K1099">
        <v>3.0277447659074599E-2</v>
      </c>
      <c r="L1099">
        <v>4.4604322067602698E-3</v>
      </c>
      <c r="M1099">
        <v>-1.4258846893060799E-2</v>
      </c>
      <c r="N1099">
        <v>-1.41929701951604E-3</v>
      </c>
      <c r="O1099">
        <v>1.0786160585862001E-2</v>
      </c>
      <c r="P1099">
        <v>-2.4810877209868998E-3</v>
      </c>
      <c r="Q1099">
        <v>1.5457903304245299E-2</v>
      </c>
      <c r="R1099">
        <v>2.0353199415997199E-3</v>
      </c>
      <c r="S1099">
        <v>-1.5557399332108601E-2</v>
      </c>
      <c r="T1099">
        <v>4.0774204236983601E-2</v>
      </c>
      <c r="U1099">
        <v>-3.8613529219871201E-3</v>
      </c>
      <c r="V1099">
        <v>-1.5538556662362099E-3</v>
      </c>
      <c r="W1099">
        <v>1.4488843099952801E-2</v>
      </c>
      <c r="X1099">
        <v>-3.4324728579932601E-2</v>
      </c>
      <c r="Y1099">
        <v>1.5095321400180901E-2</v>
      </c>
      <c r="Z1099">
        <v>4.5526135244347002E-3</v>
      </c>
      <c r="AA1099">
        <v>-8.1057944757680998E-3</v>
      </c>
      <c r="AB1099">
        <v>7.5031302345895305E-4</v>
      </c>
      <c r="AC1099">
        <v>-1.1661546962244199E-2</v>
      </c>
    </row>
    <row r="1100" spans="1:29" x14ac:dyDescent="0.2">
      <c r="A1100">
        <v>2016</v>
      </c>
      <c r="B1100">
        <v>0</v>
      </c>
      <c r="C1100" t="s">
        <v>251</v>
      </c>
      <c r="D1100">
        <v>-0.77268756356684898</v>
      </c>
      <c r="E1100">
        <v>1.7219512101329101E-2</v>
      </c>
      <c r="F1100">
        <v>2.7861678994344099E-4</v>
      </c>
      <c r="G1100">
        <v>-9.5104036237627296E-2</v>
      </c>
      <c r="H1100">
        <v>1.82576727463486E-2</v>
      </c>
      <c r="I1100">
        <v>-7.7646806112063602E-3</v>
      </c>
      <c r="J1100">
        <v>-5.1057229381672401E-3</v>
      </c>
      <c r="K1100">
        <v>8.1422620719414102E-3</v>
      </c>
      <c r="L1100">
        <v>-2.00516528351436E-2</v>
      </c>
      <c r="M1100">
        <v>7.4369197708553901E-3</v>
      </c>
      <c r="N1100">
        <v>-3.50029194785514E-2</v>
      </c>
      <c r="O1100">
        <v>1.74354454477814E-3</v>
      </c>
      <c r="P1100">
        <v>8.3463944037393892E-3</v>
      </c>
      <c r="Q1100">
        <v>9.4837589867857192E-3</v>
      </c>
      <c r="R1100">
        <v>-7.7875071533727205E-2</v>
      </c>
      <c r="S1100">
        <v>7.2117462553574797E-4</v>
      </c>
      <c r="T1100">
        <v>7.7685968061989904E-3</v>
      </c>
      <c r="U1100">
        <v>7.5839308470618302E-2</v>
      </c>
      <c r="V1100">
        <v>-1.7998661092756298E-2</v>
      </c>
      <c r="W1100">
        <v>1.9542565668795898E-2</v>
      </c>
      <c r="X1100">
        <v>-7.6604235265871901E-3</v>
      </c>
      <c r="Y1100">
        <v>-5.9883654287293496E-3</v>
      </c>
      <c r="Z1100">
        <v>-6.2001440643289198E-2</v>
      </c>
      <c r="AA1100">
        <v>-1.2812826097087599E-3</v>
      </c>
      <c r="AB1100">
        <v>1.2280163744921101E-2</v>
      </c>
      <c r="AC1100">
        <v>1.04812945106051E-2</v>
      </c>
    </row>
    <row r="1101" spans="1:29" x14ac:dyDescent="0.2">
      <c r="A1101">
        <v>2016</v>
      </c>
      <c r="B1101">
        <v>0</v>
      </c>
      <c r="C1101" t="s">
        <v>400</v>
      </c>
      <c r="D1101">
        <v>-0.67951039794512802</v>
      </c>
      <c r="E1101">
        <v>1.60815839301468E-2</v>
      </c>
      <c r="F1101">
        <v>1.94089965508908E-4</v>
      </c>
      <c r="G1101">
        <v>-8.0768689009237796E-2</v>
      </c>
      <c r="H1101">
        <v>-5.596918682457E-3</v>
      </c>
      <c r="I1101">
        <v>1.2033449211839299E-2</v>
      </c>
      <c r="J1101">
        <v>-1.1241920803383501E-3</v>
      </c>
      <c r="K1101">
        <v>6.2235473822119403E-3</v>
      </c>
      <c r="L1101">
        <v>7.5901744404801598E-4</v>
      </c>
      <c r="M1101">
        <v>3.0555928361560799E-3</v>
      </c>
      <c r="N1101">
        <v>-2.9273036288109499E-3</v>
      </c>
      <c r="O1101">
        <v>4.2461235153549098E-4</v>
      </c>
      <c r="P1101">
        <v>2.4879590188224502E-3</v>
      </c>
      <c r="Q1101">
        <v>3.2879738452654697E-2</v>
      </c>
      <c r="R1101">
        <v>-2.5319201327468802E-2</v>
      </c>
      <c r="S1101">
        <v>-3.5375965470469299E-3</v>
      </c>
      <c r="T1101">
        <v>3.5156123087834198E-3</v>
      </c>
      <c r="U1101">
        <v>2.79273993216285E-2</v>
      </c>
      <c r="V1101">
        <v>-3.3425156073158498E-2</v>
      </c>
      <c r="W1101">
        <v>1.76550862993246E-2</v>
      </c>
      <c r="X1101">
        <v>-4.2174006521569999E-3</v>
      </c>
      <c r="Y1101">
        <v>-3.3824657222552702E-3</v>
      </c>
      <c r="Z1101">
        <v>-4.8253612133819901E-2</v>
      </c>
      <c r="AA1101" s="1">
        <v>-6.9900620813640002E-5</v>
      </c>
      <c r="AB1101">
        <v>-1.11645630388753E-3</v>
      </c>
      <c r="AC1101">
        <v>1.6589688718157001E-2</v>
      </c>
    </row>
    <row r="1102" spans="1:29" x14ac:dyDescent="0.2">
      <c r="A1102">
        <v>2016</v>
      </c>
      <c r="B1102">
        <v>0</v>
      </c>
      <c r="C1102" t="s">
        <v>381</v>
      </c>
      <c r="D1102">
        <v>-0.55124541663235904</v>
      </c>
      <c r="E1102">
        <v>1.6489788714122801E-2</v>
      </c>
      <c r="F1102">
        <v>1.25918630135379E-4</v>
      </c>
      <c r="G1102">
        <v>-6.6378112178724094E-2</v>
      </c>
      <c r="H1102">
        <v>-5.6959076165712596E-4</v>
      </c>
      <c r="I1102">
        <v>9.2929537513286396E-3</v>
      </c>
      <c r="J1102">
        <v>5.0005043660381401E-3</v>
      </c>
      <c r="K1102">
        <v>4.8839126816640497E-3</v>
      </c>
      <c r="L1102">
        <v>5.3560255494840298E-3</v>
      </c>
      <c r="M1102" s="1">
        <v>-5.33098959013887E-5</v>
      </c>
      <c r="N1102">
        <v>5.4874347641047105E-4</v>
      </c>
      <c r="O1102">
        <v>7.1059792915118304E-3</v>
      </c>
      <c r="P1102">
        <v>-2.8805022880948598E-2</v>
      </c>
      <c r="Q1102">
        <v>-2.2946846378793798E-2</v>
      </c>
      <c r="R1102">
        <v>-5.0748334681023702E-3</v>
      </c>
      <c r="S1102">
        <v>-4.8386305479884498E-2</v>
      </c>
      <c r="T1102">
        <v>4.7561118060235798E-3</v>
      </c>
      <c r="U1102">
        <v>9.7173978933078001E-3</v>
      </c>
      <c r="V1102">
        <v>7.4443582066292899E-4</v>
      </c>
      <c r="W1102">
        <v>4.7666414520015798E-2</v>
      </c>
      <c r="X1102">
        <v>-3.7390209751615299E-4</v>
      </c>
      <c r="Y1102">
        <v>-2.6998809510670499E-4</v>
      </c>
      <c r="Z1102">
        <v>-5.8421631862933896E-3</v>
      </c>
      <c r="AA1102">
        <v>-7.1502474131229102E-3</v>
      </c>
      <c r="AB1102">
        <v>-1.4760456906371701E-4</v>
      </c>
      <c r="AC1102">
        <v>1.3115655837015901E-3</v>
      </c>
    </row>
    <row r="1103" spans="1:29" x14ac:dyDescent="0.2">
      <c r="A1103">
        <v>2016</v>
      </c>
      <c r="B1103">
        <v>0</v>
      </c>
      <c r="C1103" t="s">
        <v>473</v>
      </c>
      <c r="D1103">
        <v>-0.68004081824983897</v>
      </c>
      <c r="E1103">
        <v>6.00805711490748E-3</v>
      </c>
      <c r="F1103" s="1">
        <v>7.1632972781473194E-5</v>
      </c>
      <c r="G1103">
        <v>-4.9046572602227299E-2</v>
      </c>
      <c r="H1103">
        <v>-1.0821904772297801E-2</v>
      </c>
      <c r="I1103">
        <v>1.7224486208599499E-2</v>
      </c>
      <c r="J1103">
        <v>1.3628572354599E-2</v>
      </c>
      <c r="K1103">
        <v>5.1518182358067099E-3</v>
      </c>
      <c r="L1103">
        <v>3.0778795386492601E-3</v>
      </c>
      <c r="M1103">
        <v>4.2906950329841698E-3</v>
      </c>
      <c r="N1103">
        <v>-1.3700771694664E-2</v>
      </c>
      <c r="O1103">
        <v>7.5577760864107895E-4</v>
      </c>
      <c r="P1103">
        <v>-9.56897586448476E-4</v>
      </c>
      <c r="Q1103">
        <v>-3.9882798120953602E-4</v>
      </c>
      <c r="R1103">
        <v>-8.9912599792529996E-3</v>
      </c>
      <c r="S1103">
        <v>3.45368624806006E-3</v>
      </c>
      <c r="T1103">
        <v>3.0497935643076699E-3</v>
      </c>
      <c r="U1103">
        <v>2.4614409320400299E-3</v>
      </c>
      <c r="V1103">
        <v>-1.3034125923273999E-2</v>
      </c>
      <c r="W1103">
        <v>-1.0313440699958E-4</v>
      </c>
      <c r="X1103">
        <v>-1.6286095713326901E-2</v>
      </c>
      <c r="Y1103">
        <v>-1.78745775024547E-3</v>
      </c>
      <c r="Z1103">
        <v>-4.7655336497936596E-3</v>
      </c>
      <c r="AA1103">
        <v>-4.7331803491573802E-4</v>
      </c>
      <c r="AB1103">
        <v>2.4163496354545201E-3</v>
      </c>
      <c r="AC1103">
        <v>6.6744984092788904E-3</v>
      </c>
    </row>
    <row r="1104" spans="1:29" x14ac:dyDescent="0.2">
      <c r="A1104">
        <v>2016</v>
      </c>
      <c r="B1104">
        <v>1</v>
      </c>
      <c r="C1104" t="s">
        <v>483</v>
      </c>
      <c r="D1104">
        <v>1.4203996561018599</v>
      </c>
      <c r="E1104">
        <v>1.2147698212092E-2</v>
      </c>
      <c r="F1104">
        <v>9.6954168982232099E-4</v>
      </c>
      <c r="G1104">
        <v>0.14611788072180401</v>
      </c>
      <c r="H1104">
        <v>-1.06534923476255E-2</v>
      </c>
      <c r="I1104">
        <v>2.0884247491826401E-2</v>
      </c>
      <c r="J1104">
        <v>-4.8147840113875497E-2</v>
      </c>
      <c r="K1104">
        <v>-1.68028147321568E-2</v>
      </c>
      <c r="L1104">
        <v>4.7032038068445199E-2</v>
      </c>
      <c r="M1104">
        <v>-4.1616051021298103E-2</v>
      </c>
      <c r="N1104">
        <v>1.5244161145133101E-2</v>
      </c>
      <c r="O1104">
        <v>-1.5538265221539199E-2</v>
      </c>
      <c r="P1104">
        <v>-4.4794414900815899E-2</v>
      </c>
      <c r="Q1104">
        <v>-1.54657688723731E-2</v>
      </c>
      <c r="R1104">
        <v>1.11095949685334E-2</v>
      </c>
      <c r="S1104">
        <v>8.8079139758266804E-3</v>
      </c>
      <c r="T1104">
        <v>-3.36122590931355E-3</v>
      </c>
      <c r="U1104">
        <v>-1.3357610369264399E-2</v>
      </c>
      <c r="V1104">
        <v>-2.3172848389952601E-2</v>
      </c>
      <c r="W1104">
        <v>-1.2111628141114701E-2</v>
      </c>
      <c r="X1104">
        <v>6.8536188376364604E-2</v>
      </c>
      <c r="Y1104">
        <v>3.5107723967552101E-2</v>
      </c>
      <c r="Z1104">
        <v>1.44316250070329E-2</v>
      </c>
      <c r="AA1104">
        <v>1.62579163419099E-2</v>
      </c>
      <c r="AB1104">
        <v>6.1078034374263497E-3</v>
      </c>
      <c r="AC1104">
        <v>1.5245205179219399E-2</v>
      </c>
    </row>
    <row r="1105" spans="1:30" x14ac:dyDescent="0.2">
      <c r="A1105">
        <v>2016</v>
      </c>
      <c r="B1105">
        <v>0</v>
      </c>
      <c r="C1105" t="s">
        <v>463</v>
      </c>
      <c r="D1105">
        <v>-0.88707145533714604</v>
      </c>
      <c r="E1105">
        <v>5.7758883363110101E-3</v>
      </c>
      <c r="F1105">
        <v>1.2749235249306199E-4</v>
      </c>
      <c r="G1105">
        <v>-6.2716095919767206E-2</v>
      </c>
      <c r="H1105">
        <v>-1.27348065415703E-3</v>
      </c>
      <c r="I1105">
        <v>-4.0630606890705002E-2</v>
      </c>
      <c r="J1105">
        <v>3.2274552192597299E-3</v>
      </c>
      <c r="K1105">
        <v>1.1054841774895E-2</v>
      </c>
      <c r="L1105">
        <v>5.2140460427858998E-3</v>
      </c>
      <c r="M1105">
        <v>2.5967472997202598E-3</v>
      </c>
      <c r="N1105">
        <v>6.0168112989107602E-3</v>
      </c>
      <c r="O1105">
        <v>-3.6418639360155701E-3</v>
      </c>
      <c r="P1105">
        <v>-1.3788583068032099E-2</v>
      </c>
      <c r="Q1105">
        <v>-7.0051763480404499E-3</v>
      </c>
      <c r="R1105">
        <v>5.5828994140408802E-3</v>
      </c>
      <c r="S1105">
        <v>6.2072132614081899E-3</v>
      </c>
      <c r="T1105">
        <v>7.8315681686966197E-3</v>
      </c>
      <c r="U1105">
        <v>-8.5026198652723393E-3</v>
      </c>
      <c r="V1105">
        <v>-1.3461578996116901E-2</v>
      </c>
      <c r="W1105">
        <v>-7.1477294962088503E-3</v>
      </c>
      <c r="X1105">
        <v>6.1814398809805901E-3</v>
      </c>
      <c r="Y1105">
        <v>-2.1646841337183802E-3</v>
      </c>
      <c r="Z1105">
        <v>6.8705763852742099E-3</v>
      </c>
      <c r="AA1105">
        <v>3.0954586724527902E-3</v>
      </c>
      <c r="AB1105">
        <v>4.9238247940604496E-3</v>
      </c>
      <c r="AC1105">
        <v>4.2551460479046304E-3</v>
      </c>
    </row>
    <row r="1106" spans="1:30" x14ac:dyDescent="0.2">
      <c r="A1106">
        <v>2016</v>
      </c>
      <c r="B1106">
        <v>0</v>
      </c>
      <c r="C1106" t="s">
        <v>162</v>
      </c>
      <c r="D1106">
        <v>-0.31787900161034799</v>
      </c>
      <c r="E1106">
        <v>1.6677562078740701E-2</v>
      </c>
      <c r="F1106" s="1">
        <v>4.0269214167084E-5</v>
      </c>
      <c r="G1106">
        <v>-3.85064845512351E-2</v>
      </c>
      <c r="H1106">
        <v>7.50671095963165E-3</v>
      </c>
      <c r="I1106">
        <v>2.258157810917E-3</v>
      </c>
      <c r="J1106">
        <v>-4.73958057256946E-4</v>
      </c>
      <c r="K1106">
        <v>-5.7885616729093804E-3</v>
      </c>
      <c r="L1106">
        <v>-7.7592386534271899E-3</v>
      </c>
      <c r="M1106">
        <v>-2.9005709681842799E-2</v>
      </c>
      <c r="N1106">
        <v>-2.8085074030992801E-3</v>
      </c>
      <c r="O1106">
        <v>3.9568978953094898E-3</v>
      </c>
      <c r="P1106">
        <v>2.1782343922014898E-3</v>
      </c>
      <c r="Q1106">
        <v>-1.15110699302808E-3</v>
      </c>
      <c r="R1106">
        <v>6.2734304608494098E-3</v>
      </c>
      <c r="S1106">
        <v>-4.0625659093880502E-4</v>
      </c>
      <c r="T1106">
        <v>2.7980044257661101E-3</v>
      </c>
      <c r="U1106">
        <v>-8.4802506813726197E-3</v>
      </c>
      <c r="V1106">
        <v>1.9932157397320798E-3</v>
      </c>
      <c r="W1106">
        <v>-1.1650449560096101E-3</v>
      </c>
      <c r="X1106">
        <v>-1.4705663795268799E-2</v>
      </c>
      <c r="Y1106">
        <v>3.07180539486239E-2</v>
      </c>
      <c r="Z1106">
        <v>6.5662882176681699E-3</v>
      </c>
      <c r="AA1106">
        <v>-3.9451437198395004E-3</v>
      </c>
      <c r="AB1106">
        <v>1.19172709933121E-3</v>
      </c>
      <c r="AC1106" s="1">
        <v>3.7893401790099101E-5</v>
      </c>
    </row>
    <row r="1107" spans="1:30" x14ac:dyDescent="0.2">
      <c r="A1107">
        <v>2016</v>
      </c>
      <c r="B1107">
        <v>1</v>
      </c>
      <c r="C1107" t="s">
        <v>401</v>
      </c>
      <c r="D1107">
        <v>1.3809156494232599</v>
      </c>
      <c r="E1107">
        <v>1.20911754231479E-2</v>
      </c>
      <c r="F1107">
        <v>8.84050411290772E-4</v>
      </c>
      <c r="G1107">
        <v>0.14173906506257899</v>
      </c>
      <c r="H1107">
        <v>-6.68049535064494E-3</v>
      </c>
      <c r="I1107">
        <v>7.2343104507764905E-2</v>
      </c>
      <c r="J1107">
        <v>4.49998922907845E-3</v>
      </c>
      <c r="K1107">
        <v>-2.3523674681158901E-2</v>
      </c>
      <c r="L1107">
        <v>-2.9766302156237199E-3</v>
      </c>
      <c r="M1107">
        <v>-1.2139490753850101E-3</v>
      </c>
      <c r="N1107">
        <v>-2.8408615165846599E-2</v>
      </c>
      <c r="O1107">
        <v>3.5696017074020599E-2</v>
      </c>
      <c r="P1107">
        <v>2.5844266506872701E-2</v>
      </c>
      <c r="Q1107">
        <v>-6.5654843503203698E-3</v>
      </c>
      <c r="R1107">
        <v>1.9837355395598498E-3</v>
      </c>
      <c r="S1107">
        <v>-1.96904602699049E-4</v>
      </c>
      <c r="T1107">
        <v>-1.73735605702698E-2</v>
      </c>
      <c r="U1107">
        <v>-6.9578613052537598E-3</v>
      </c>
      <c r="V1107">
        <v>1.3992573851818299E-2</v>
      </c>
      <c r="W1107">
        <v>-7.5239441818972599E-4</v>
      </c>
      <c r="X1107">
        <v>-3.70086504497384E-3</v>
      </c>
      <c r="Y1107">
        <v>-3.8055021168735298E-4</v>
      </c>
      <c r="Z1107">
        <v>6.2206902035911301E-3</v>
      </c>
      <c r="AA1107">
        <v>-3.9444006007439601E-2</v>
      </c>
      <c r="AB1107">
        <v>6.6797912416589902E-2</v>
      </c>
      <c r="AC1107">
        <v>-7.5583783777317202E-3</v>
      </c>
    </row>
    <row r="1108" spans="1:30" x14ac:dyDescent="0.2">
      <c r="A1108">
        <v>2016</v>
      </c>
      <c r="B1108">
        <v>0</v>
      </c>
      <c r="C1108" t="s">
        <v>344</v>
      </c>
      <c r="D1108">
        <v>-1.191570192018</v>
      </c>
      <c r="E1108">
        <v>1.76944669612576E-2</v>
      </c>
      <c r="F1108">
        <v>8.4629579500100302E-4</v>
      </c>
      <c r="G1108">
        <v>-0.14856657473759999</v>
      </c>
      <c r="H1108">
        <v>1.1861966577903201E-2</v>
      </c>
      <c r="I1108">
        <v>1.6536447772854599E-2</v>
      </c>
      <c r="J1108">
        <v>-2.7677970300967799E-2</v>
      </c>
      <c r="K1108">
        <v>-5.8671676353251399E-2</v>
      </c>
      <c r="L1108">
        <v>2.0575303400792999E-3</v>
      </c>
      <c r="M1108">
        <v>-9.0809158517413703E-3</v>
      </c>
      <c r="N1108">
        <v>3.4688290483615103E-2</v>
      </c>
      <c r="O1108">
        <v>-3.50912194898634E-2</v>
      </c>
      <c r="P1108">
        <v>-1.70623985246878E-3</v>
      </c>
      <c r="Q1108">
        <v>6.6808219383131199E-3</v>
      </c>
      <c r="R1108">
        <v>-1.1814566469328601E-2</v>
      </c>
      <c r="S1108">
        <v>3.0790955878485501E-2</v>
      </c>
      <c r="T1108">
        <v>2.7233562790194898E-2</v>
      </c>
      <c r="U1108">
        <v>7.5461448633626499E-3</v>
      </c>
      <c r="V1108">
        <v>4.11900497496051E-2</v>
      </c>
      <c r="W1108">
        <v>-3.1253289988993502E-2</v>
      </c>
      <c r="X1108">
        <v>-7.5053878920825897E-3</v>
      </c>
      <c r="Y1108">
        <v>9.7706493870151206E-3</v>
      </c>
      <c r="Z1108">
        <v>3.70471099164295E-3</v>
      </c>
      <c r="AA1108">
        <v>3.9589621917306299E-2</v>
      </c>
      <c r="AB1108">
        <v>-6.7884826682540297E-2</v>
      </c>
      <c r="AC1108">
        <v>-1.3803658681947001E-2</v>
      </c>
    </row>
    <row r="1109" spans="1:30" x14ac:dyDescent="0.2">
      <c r="A1109">
        <v>2016</v>
      </c>
      <c r="B1109">
        <v>0</v>
      </c>
      <c r="C1109" t="s">
        <v>183</v>
      </c>
      <c r="D1109">
        <v>-0.929517297762534</v>
      </c>
      <c r="E1109">
        <v>8.1910367788189508E-3</v>
      </c>
      <c r="F1109">
        <v>2.0322364870381201E-4</v>
      </c>
      <c r="G1109">
        <v>-7.8389400903901493E-2</v>
      </c>
      <c r="H1109">
        <v>-3.8635088064197798E-2</v>
      </c>
      <c r="I1109">
        <v>3.1250474773826302E-2</v>
      </c>
      <c r="J1109">
        <v>-5.0674421778146902E-4</v>
      </c>
      <c r="K1109">
        <v>7.8768681832821607E-3</v>
      </c>
      <c r="L1109">
        <v>3.9542679796874203E-2</v>
      </c>
      <c r="M1109">
        <v>1.50955441314355E-2</v>
      </c>
      <c r="N1109">
        <v>2.0608608314345599E-2</v>
      </c>
      <c r="O1109">
        <v>-2.1975914734126401E-2</v>
      </c>
      <c r="P1109">
        <v>-2.58507133063543E-3</v>
      </c>
      <c r="Q1109">
        <v>5.6230089724485502E-3</v>
      </c>
      <c r="R1109">
        <v>1.2836386768280699E-2</v>
      </c>
      <c r="S1109">
        <v>1.94345424694315E-2</v>
      </c>
      <c r="T1109">
        <v>9.4232483745756608E-3</v>
      </c>
      <c r="U1109">
        <v>-1.9562007498821699E-2</v>
      </c>
      <c r="V1109">
        <v>2.1340728122006401E-2</v>
      </c>
      <c r="W1109">
        <v>-2.19650935340907E-2</v>
      </c>
      <c r="X1109">
        <v>1.7587335347039701E-3</v>
      </c>
      <c r="Y1109">
        <v>-1.4820254273648199E-2</v>
      </c>
      <c r="Z1109">
        <v>1.1774490711153799E-2</v>
      </c>
      <c r="AA1109">
        <v>2.2076814153675201E-2</v>
      </c>
      <c r="AB1109">
        <v>9.4178152104657901E-3</v>
      </c>
      <c r="AC1109">
        <v>-9.7513086486581205E-3</v>
      </c>
    </row>
    <row r="1110" spans="1:30" x14ac:dyDescent="0.2">
      <c r="A1110">
        <v>2016</v>
      </c>
      <c r="B1110">
        <v>0</v>
      </c>
      <c r="C1110" t="s">
        <v>554</v>
      </c>
      <c r="D1110">
        <v>-0.64558192717749596</v>
      </c>
      <c r="E1110">
        <v>1.31140456440883E-2</v>
      </c>
      <c r="F1110">
        <v>1.4065406914046401E-4</v>
      </c>
      <c r="G1110">
        <v>-6.91475255200516E-2</v>
      </c>
      <c r="H1110">
        <v>-1.07349572076318E-2</v>
      </c>
      <c r="I1110" s="1">
        <v>6.92458207861012E-5</v>
      </c>
      <c r="J1110">
        <v>-3.1416847892336199E-4</v>
      </c>
      <c r="K1110">
        <v>9.8516295485652598E-3</v>
      </c>
      <c r="L1110">
        <v>1.3662152364309101E-2</v>
      </c>
      <c r="M1110">
        <v>-1.1919969938283301E-2</v>
      </c>
      <c r="N1110">
        <v>1.36807575321207E-3</v>
      </c>
      <c r="O1110">
        <v>-1.4217219264236001E-3</v>
      </c>
      <c r="P1110">
        <v>-2.90299073008537E-2</v>
      </c>
      <c r="Q1110">
        <v>2.44271314494513E-2</v>
      </c>
      <c r="R1110">
        <v>1.46856349272437E-2</v>
      </c>
      <c r="S1110">
        <v>1.9600676762142499E-2</v>
      </c>
      <c r="T1110">
        <v>7.6374393554033996E-3</v>
      </c>
      <c r="U1110">
        <v>-1.16570910813408E-2</v>
      </c>
      <c r="V1110">
        <v>2.2737324786731702E-3</v>
      </c>
      <c r="W1110">
        <v>-2.7250497562769201E-2</v>
      </c>
      <c r="X1110">
        <v>1.84003768774267E-2</v>
      </c>
      <c r="Y1110">
        <v>1.0065333727898E-2</v>
      </c>
      <c r="Z1110">
        <v>2.1559914149687599E-2</v>
      </c>
      <c r="AA1110">
        <v>1.6492703820792101E-3</v>
      </c>
      <c r="AB1110">
        <v>-7.5370501363723297E-4</v>
      </c>
      <c r="AC1110">
        <v>1.5925791923647699E-3</v>
      </c>
    </row>
    <row r="1111" spans="1:30" x14ac:dyDescent="0.2">
      <c r="A1111">
        <v>2016</v>
      </c>
      <c r="B1111">
        <v>0</v>
      </c>
      <c r="C1111" t="s">
        <v>379</v>
      </c>
      <c r="D1111">
        <v>-0.76778530973954096</v>
      </c>
      <c r="E1111">
        <v>8.1835438046436709E-3</v>
      </c>
      <c r="F1111">
        <v>1.28908819177234E-4</v>
      </c>
      <c r="G1111">
        <v>-6.4726569891692606E-2</v>
      </c>
      <c r="H1111">
        <v>-6.6284139563574799E-3</v>
      </c>
      <c r="I1111">
        <v>1.8022430145100701E-2</v>
      </c>
      <c r="J1111">
        <v>-1.03300463973764E-2</v>
      </c>
      <c r="K1111">
        <v>8.0080352871586807E-3</v>
      </c>
      <c r="L1111">
        <v>1.6727378901873001E-2</v>
      </c>
      <c r="M1111">
        <v>-4.1178124297419298E-3</v>
      </c>
      <c r="N1111">
        <v>1.3333210628615999E-2</v>
      </c>
      <c r="O1111">
        <v>1.00353467079361E-3</v>
      </c>
      <c r="P1111">
        <v>-2.4912821440281601E-2</v>
      </c>
      <c r="Q1111">
        <v>-1.00764997880097E-2</v>
      </c>
      <c r="R1111">
        <v>-3.06304427206344E-2</v>
      </c>
      <c r="S1111">
        <v>-3.8266279060754499E-3</v>
      </c>
      <c r="T1111">
        <v>1.0301165771952E-2</v>
      </c>
      <c r="U1111">
        <v>2.7065018211493399E-2</v>
      </c>
      <c r="V1111">
        <v>2.33873714178661E-2</v>
      </c>
      <c r="W1111">
        <v>1.17543982375107E-2</v>
      </c>
      <c r="X1111">
        <v>6.5984087267668603E-3</v>
      </c>
      <c r="Y1111">
        <v>2.2911977742640899E-3</v>
      </c>
      <c r="Z1111">
        <v>-2.3058851787566101E-2</v>
      </c>
      <c r="AA1111">
        <v>-8.8249992102398605E-4</v>
      </c>
      <c r="AB1111">
        <v>2.0954500465625902E-3</v>
      </c>
      <c r="AC1111">
        <v>-8.9305281308694005E-3</v>
      </c>
    </row>
    <row r="1112" spans="1:30" x14ac:dyDescent="0.2">
      <c r="A1112">
        <v>2016</v>
      </c>
      <c r="B1112">
        <v>0</v>
      </c>
      <c r="C1112" t="s">
        <v>314</v>
      </c>
      <c r="D1112">
        <v>-0.61794080568172205</v>
      </c>
      <c r="E1112">
        <v>8.4852074084813805E-3</v>
      </c>
      <c r="F1112" s="1">
        <v>8.2107166648928196E-5</v>
      </c>
      <c r="G1112">
        <v>-5.3060879310390802E-2</v>
      </c>
      <c r="H1112">
        <v>8.2346060190336603E-3</v>
      </c>
      <c r="I1112">
        <v>7.2886968396477798E-4</v>
      </c>
      <c r="J1112">
        <v>8.9183395442628006E-3</v>
      </c>
      <c r="K1112">
        <v>6.2300770401171601E-3</v>
      </c>
      <c r="L1112">
        <v>-1.6903449704661701E-2</v>
      </c>
      <c r="M1112">
        <v>-8.31231771965814E-3</v>
      </c>
      <c r="N1112">
        <v>-1.2860894704736701E-2</v>
      </c>
      <c r="O1112">
        <v>1.3060150182860501E-2</v>
      </c>
      <c r="P1112">
        <v>1.2770189329582E-2</v>
      </c>
      <c r="Q1112">
        <v>4.27864096505248E-3</v>
      </c>
      <c r="R1112">
        <v>2.8597353135286401E-3</v>
      </c>
      <c r="S1112">
        <v>-2.7291029014991999E-2</v>
      </c>
      <c r="T1112">
        <v>2.3536926921870799E-3</v>
      </c>
      <c r="U1112">
        <v>-3.30348097001308E-3</v>
      </c>
      <c r="V1112">
        <v>-1.09921599128672E-2</v>
      </c>
      <c r="W1112">
        <v>2.8594033593766499E-2</v>
      </c>
      <c r="X1112">
        <v>6.6514193922583799E-3</v>
      </c>
      <c r="Y1112">
        <v>7.9522500468136997E-3</v>
      </c>
      <c r="Z1112">
        <v>-5.9258211452574696E-3</v>
      </c>
      <c r="AA1112">
        <v>-1.41194805470117E-2</v>
      </c>
      <c r="AB1112">
        <v>-6.3806512645187101E-3</v>
      </c>
      <c r="AC1112">
        <v>4.6184139824902402E-3</v>
      </c>
    </row>
    <row r="1113" spans="1:30" x14ac:dyDescent="0.2">
      <c r="A1113">
        <v>2016</v>
      </c>
      <c r="B1113">
        <v>1</v>
      </c>
      <c r="C1113" t="s">
        <v>366</v>
      </c>
      <c r="D1113">
        <v>1.54270731897007</v>
      </c>
      <c r="E1113">
        <v>1.7281329138736898E-2</v>
      </c>
      <c r="F1113">
        <v>1.80844592640974E-3</v>
      </c>
      <c r="G1113">
        <v>0.18971772296338699</v>
      </c>
      <c r="H1113">
        <v>4.2165850496713203E-2</v>
      </c>
      <c r="I1113">
        <v>1.0954929014355101E-2</v>
      </c>
      <c r="J1113">
        <v>-3.95173579578587E-3</v>
      </c>
      <c r="K1113">
        <v>7.5110459855533607E-2</v>
      </c>
      <c r="L1113">
        <v>-5.7471450547259897E-2</v>
      </c>
      <c r="M1113">
        <v>3.5949069323512601E-3</v>
      </c>
      <c r="N1113">
        <v>-4.60928439983198E-3</v>
      </c>
      <c r="O1113">
        <v>-5.9842011235501598E-2</v>
      </c>
      <c r="P1113">
        <v>9.7103164539789996E-2</v>
      </c>
      <c r="Q1113">
        <v>-4.3447725949426599E-2</v>
      </c>
      <c r="R1113">
        <v>-1.15391145138957E-2</v>
      </c>
      <c r="S1113">
        <v>1.1974510371964101E-2</v>
      </c>
      <c r="T1113">
        <v>-2.6270747375538799E-2</v>
      </c>
      <c r="U1113">
        <v>-6.5510068261529497E-3</v>
      </c>
      <c r="V1113">
        <v>2.91813910580094E-2</v>
      </c>
      <c r="W1113">
        <v>-2.1665700317342901E-3</v>
      </c>
      <c r="X1113">
        <v>-1.56958869723893E-2</v>
      </c>
      <c r="Y1113">
        <v>-2.42253551619085E-3</v>
      </c>
      <c r="Z1113">
        <v>-1.0724814654757E-2</v>
      </c>
      <c r="AA1113">
        <v>6.3447095829922598E-2</v>
      </c>
      <c r="AB1113">
        <v>5.6363512949885401E-3</v>
      </c>
      <c r="AC1113">
        <v>-1.46799617328424E-2</v>
      </c>
    </row>
    <row r="1114" spans="1:30" x14ac:dyDescent="0.2">
      <c r="A1114">
        <v>2016</v>
      </c>
      <c r="B1114">
        <v>0</v>
      </c>
      <c r="C1114" t="s">
        <v>207</v>
      </c>
      <c r="D1114">
        <v>-0.67809195428090396</v>
      </c>
      <c r="E1114">
        <v>8.4628647386262908E-3</v>
      </c>
      <c r="F1114">
        <v>1.00595407639451E-4</v>
      </c>
      <c r="G1114">
        <v>-5.8146765535576801E-2</v>
      </c>
      <c r="H1114">
        <v>1.09281910840659E-2</v>
      </c>
      <c r="I1114">
        <v>1.00315464406223E-2</v>
      </c>
      <c r="J1114">
        <v>-1.40482770123273E-2</v>
      </c>
      <c r="K1114">
        <v>9.2017673450441803E-3</v>
      </c>
      <c r="L1114">
        <v>-5.7090860138100299E-3</v>
      </c>
      <c r="M1114">
        <v>4.7441784245897296E-3</v>
      </c>
      <c r="N1114">
        <v>-7.0784931644189402E-3</v>
      </c>
      <c r="O1114">
        <v>-2.96068559749052E-2</v>
      </c>
      <c r="P1114">
        <v>-7.2605299772158605E-4</v>
      </c>
      <c r="Q1114">
        <v>4.5237900326776399E-3</v>
      </c>
      <c r="R1114">
        <v>4.1240717046106901E-3</v>
      </c>
      <c r="S1114">
        <v>-6.79361879993316E-3</v>
      </c>
      <c r="T1114">
        <v>7.4783370472859302E-3</v>
      </c>
      <c r="U1114">
        <v>-5.9832888472626704E-3</v>
      </c>
      <c r="V1114">
        <v>2.22497011541531E-2</v>
      </c>
      <c r="W1114">
        <v>6.6142746180926897E-3</v>
      </c>
      <c r="X1114">
        <v>-4.5708833469615996E-3</v>
      </c>
      <c r="Y1114">
        <v>-4.6349380947831803E-3</v>
      </c>
      <c r="Z1114">
        <v>6.8056065015951095E-4</v>
      </c>
      <c r="AA1114">
        <v>3.1374708082908397E-2</v>
      </c>
      <c r="AB1114">
        <v>1.37469131723071E-2</v>
      </c>
      <c r="AC1114">
        <v>-7.5095366792985504E-3</v>
      </c>
    </row>
    <row r="1115" spans="1:30" x14ac:dyDescent="0.2">
      <c r="A1115">
        <v>2016</v>
      </c>
      <c r="B1115">
        <v>0</v>
      </c>
      <c r="C1115" t="s">
        <v>361</v>
      </c>
      <c r="D1115">
        <v>-0.81270429183654702</v>
      </c>
      <c r="E1115">
        <v>8.2911150335387793E-3</v>
      </c>
      <c r="F1115">
        <v>1.49081521800543E-4</v>
      </c>
      <c r="G1115">
        <v>-6.8965767359481095E-2</v>
      </c>
      <c r="H1115">
        <v>-1.45187198971535E-2</v>
      </c>
      <c r="I1115">
        <v>7.2597831744432503E-3</v>
      </c>
      <c r="J1115">
        <v>-1.49615727299538E-2</v>
      </c>
      <c r="K1115">
        <v>8.4770098597857901E-3</v>
      </c>
      <c r="L1115">
        <v>2.2337748202181502E-2</v>
      </c>
      <c r="M1115">
        <v>-3.7770901860053599E-3</v>
      </c>
      <c r="N1115">
        <v>2.9441391905720499E-2</v>
      </c>
      <c r="O1115">
        <v>1.40214456295713E-2</v>
      </c>
      <c r="P1115">
        <v>-9.0771282195115897E-3</v>
      </c>
      <c r="Q1115">
        <v>1.6885974271092102E-2</v>
      </c>
      <c r="R1115">
        <v>-1.02917377193022E-2</v>
      </c>
      <c r="S1115">
        <v>-3.3212440748539101E-3</v>
      </c>
      <c r="T1115">
        <v>1.6374699335644598E-2</v>
      </c>
      <c r="U1115">
        <v>1.16438602662468E-2</v>
      </c>
      <c r="V1115">
        <v>-5.83624336639292E-4</v>
      </c>
      <c r="W1115">
        <v>-1.1095057020764001E-3</v>
      </c>
      <c r="X1115">
        <v>1.6252366035067801E-3</v>
      </c>
      <c r="Y1115">
        <v>3.02588602497746E-3</v>
      </c>
      <c r="Z1115">
        <v>9.6533285390704108E-3</v>
      </c>
      <c r="AA1115">
        <v>-1.3218423056954001E-2</v>
      </c>
      <c r="AB1115">
        <v>-1.55801619310955E-2</v>
      </c>
      <c r="AC1115">
        <v>2.1047965438813002E-3</v>
      </c>
      <c r="AD1115" s="1"/>
    </row>
    <row r="1116" spans="1:30" x14ac:dyDescent="0.2">
      <c r="A1116">
        <v>2016</v>
      </c>
      <c r="B1116">
        <v>0</v>
      </c>
      <c r="C1116" t="s">
        <v>273</v>
      </c>
      <c r="D1116">
        <v>-0.98011961808280601</v>
      </c>
      <c r="E1116">
        <v>2.3668326140679499E-2</v>
      </c>
      <c r="F1116">
        <v>6.8257050214531596E-4</v>
      </c>
      <c r="G1116">
        <v>-0.142008449550835</v>
      </c>
      <c r="H1116">
        <v>-6.8605451941680801E-3</v>
      </c>
      <c r="I1116">
        <v>-1.3182711802193599E-2</v>
      </c>
      <c r="J1116">
        <v>1.23171981890838E-2</v>
      </c>
      <c r="K1116">
        <v>1.26172533823131E-2</v>
      </c>
      <c r="L1116">
        <v>1.16976046998572E-2</v>
      </c>
      <c r="M1116">
        <v>-1.9477639990481601E-3</v>
      </c>
      <c r="N1116">
        <v>-1.00245519326867E-2</v>
      </c>
      <c r="O1116">
        <v>8.0572149841668401E-3</v>
      </c>
      <c r="P1116">
        <v>-2.27374768267922E-2</v>
      </c>
      <c r="Q1116">
        <v>-5.1167703007113902E-2</v>
      </c>
      <c r="R1116">
        <v>-1.9646548004685599E-2</v>
      </c>
      <c r="S1116">
        <v>-3.6578574807435302E-2</v>
      </c>
      <c r="T1116">
        <v>6.57896210008432E-3</v>
      </c>
      <c r="U1116">
        <v>2.5524891481321199E-2</v>
      </c>
      <c r="V1116">
        <v>8.3946294336568802E-3</v>
      </c>
      <c r="W1116">
        <v>4.7608343523603401E-2</v>
      </c>
      <c r="X1116">
        <v>7.6282541607426702E-2</v>
      </c>
      <c r="Y1116">
        <v>-3.2564799392420401E-3</v>
      </c>
      <c r="Z1116">
        <v>-4.4519500605901999E-2</v>
      </c>
      <c r="AA1116">
        <v>-7.9069809679632296E-3</v>
      </c>
      <c r="AB1116">
        <v>1.2750721539303801E-2</v>
      </c>
      <c r="AC1116">
        <v>-2.8519235089493702E-3</v>
      </c>
    </row>
    <row r="1117" spans="1:30" x14ac:dyDescent="0.2">
      <c r="A1117">
        <v>2016</v>
      </c>
      <c r="B1117">
        <v>0</v>
      </c>
      <c r="C1117" t="s">
        <v>384</v>
      </c>
      <c r="D1117">
        <v>-0.94763153398202404</v>
      </c>
      <c r="E1117">
        <v>6.2753576527855397E-3</v>
      </c>
      <c r="F1117">
        <v>1.6290453633664199E-4</v>
      </c>
      <c r="G1117">
        <v>-6.9856959863364598E-2</v>
      </c>
      <c r="H1117">
        <v>-9.4017226508844604E-3</v>
      </c>
      <c r="I1117">
        <v>-3.4534864111018401E-2</v>
      </c>
      <c r="J1117">
        <v>3.04106803421967E-2</v>
      </c>
      <c r="K1117">
        <v>1.30228570807699E-2</v>
      </c>
      <c r="L1117">
        <v>-7.6367728226652996E-4</v>
      </c>
      <c r="M1117">
        <v>5.3607675006481104E-3</v>
      </c>
      <c r="N1117">
        <v>2.2946293285435598E-3</v>
      </c>
      <c r="O1117">
        <v>-2.2559123817430301E-3</v>
      </c>
      <c r="P1117">
        <v>-1.2296354075458401E-2</v>
      </c>
      <c r="Q1117">
        <v>-7.8338608454342692E-3</v>
      </c>
      <c r="R1117">
        <v>1.1442504267757199E-2</v>
      </c>
      <c r="S1117">
        <v>6.3700994677618004E-3</v>
      </c>
      <c r="T1117">
        <v>3.0041209893106298E-3</v>
      </c>
      <c r="U1117">
        <v>-1.5910566970692801E-2</v>
      </c>
      <c r="V1117">
        <v>1.2683113886104901E-2</v>
      </c>
      <c r="W1117">
        <v>-8.2399445971743507E-3</v>
      </c>
      <c r="X1117">
        <v>1.23500624745886E-2</v>
      </c>
      <c r="Y1117">
        <v>-6.0627434349061803E-3</v>
      </c>
      <c r="Z1117">
        <v>1.12742021543383E-2</v>
      </c>
      <c r="AA1117">
        <v>1.6214121840135E-3</v>
      </c>
      <c r="AB1117">
        <v>1.17619312344247E-4</v>
      </c>
      <c r="AC1117">
        <v>-8.3015998698938304E-3</v>
      </c>
    </row>
    <row r="1118" spans="1:30" x14ac:dyDescent="0.2">
      <c r="A1118">
        <v>2016</v>
      </c>
      <c r="B1118">
        <v>1</v>
      </c>
      <c r="C1118" t="s">
        <v>214</v>
      </c>
      <c r="D1118">
        <v>1.92657462237946</v>
      </c>
      <c r="E1118">
        <v>6.5899246007671101E-3</v>
      </c>
      <c r="F1118">
        <v>1.6044321176558001E-3</v>
      </c>
      <c r="G1118">
        <v>0.14529828163192601</v>
      </c>
      <c r="H1118">
        <v>-2.1166191092354202E-2</v>
      </c>
      <c r="I1118">
        <v>8.4247952687026492E-3</v>
      </c>
      <c r="J1118">
        <v>-2.2212472738736701E-2</v>
      </c>
      <c r="K1118">
        <v>-2.1131986891864799E-2</v>
      </c>
      <c r="L1118">
        <v>2.71105933107905E-2</v>
      </c>
      <c r="M1118">
        <v>2.1033997969755101E-2</v>
      </c>
      <c r="N1118">
        <v>6.4590983245645495E-2</v>
      </c>
      <c r="O1118">
        <v>-4.9195993632012297E-3</v>
      </c>
      <c r="P1118">
        <v>3.30254769379019E-2</v>
      </c>
      <c r="Q1118">
        <v>8.9665540127789895E-3</v>
      </c>
      <c r="R1118">
        <v>4.3584350611984103E-2</v>
      </c>
      <c r="S1118">
        <v>-5.9261719490771103E-3</v>
      </c>
      <c r="T1118">
        <v>-9.5782090595767904E-3</v>
      </c>
      <c r="U1118">
        <v>-2.98565229948069E-2</v>
      </c>
      <c r="V1118">
        <v>-4.45198229898438E-3</v>
      </c>
      <c r="W1118">
        <v>-6.95886910833368E-3</v>
      </c>
      <c r="X1118">
        <v>6.0549841655835102E-2</v>
      </c>
      <c r="Y1118">
        <v>-3.1268095543233697E-2</v>
      </c>
      <c r="Z1118">
        <v>2.6907633455964398E-2</v>
      </c>
      <c r="AA1118">
        <v>4.5927723684685397E-3</v>
      </c>
      <c r="AB1118">
        <v>-1.22021684934431E-2</v>
      </c>
      <c r="AC1118">
        <v>-1.90371531872208E-3</v>
      </c>
    </row>
    <row r="1119" spans="1:30" x14ac:dyDescent="0.2">
      <c r="A1119">
        <v>2016</v>
      </c>
      <c r="B1119">
        <v>0</v>
      </c>
      <c r="C1119" t="s">
        <v>533</v>
      </c>
      <c r="D1119">
        <v>-0.71587740218892904</v>
      </c>
      <c r="E1119">
        <v>1.27940892191133E-2</v>
      </c>
      <c r="F1119">
        <v>1.7283442436104001E-4</v>
      </c>
      <c r="G1119">
        <v>-7.57132467773491E-2</v>
      </c>
      <c r="H1119">
        <v>3.5522833198448997E-2</v>
      </c>
      <c r="I1119">
        <v>1.6979030591833201E-3</v>
      </c>
      <c r="J1119">
        <v>9.5703741277921601E-3</v>
      </c>
      <c r="K1119">
        <v>8.7470001772462797E-3</v>
      </c>
      <c r="L1119">
        <v>-4.9067125079779603E-2</v>
      </c>
      <c r="M1119">
        <v>4.2145488916700497E-3</v>
      </c>
      <c r="N1119">
        <v>-1.6959526089074899E-2</v>
      </c>
      <c r="O1119">
        <v>4.5599887336994702E-3</v>
      </c>
      <c r="P1119">
        <v>2.8949019014083401E-2</v>
      </c>
      <c r="Q1119">
        <v>-7.5215965113391899E-3</v>
      </c>
      <c r="R1119">
        <v>-4.0161084415444E-3</v>
      </c>
      <c r="S1119">
        <v>7.1497938306548702E-3</v>
      </c>
      <c r="T1119">
        <v>2.2679362230781401E-3</v>
      </c>
      <c r="U1119">
        <v>3.4839366234562302E-3</v>
      </c>
      <c r="V1119">
        <v>-4.58366349875865E-2</v>
      </c>
      <c r="W1119">
        <v>-6.0295885973387997E-3</v>
      </c>
      <c r="X1119">
        <v>5.4755775888803999E-3</v>
      </c>
      <c r="Y1119">
        <v>-4.9984610088481801E-3</v>
      </c>
      <c r="Z1119">
        <v>-2.9357031220284802E-3</v>
      </c>
      <c r="AA1119">
        <v>-4.9385735551210896E-3</v>
      </c>
      <c r="AB1119">
        <v>-1.23956746328465E-3</v>
      </c>
      <c r="AC1119">
        <v>2.14026049408816E-2</v>
      </c>
    </row>
    <row r="1120" spans="1:30" x14ac:dyDescent="0.2">
      <c r="A1120">
        <v>2016</v>
      </c>
      <c r="B1120">
        <v>1</v>
      </c>
      <c r="C1120" t="s">
        <v>413</v>
      </c>
      <c r="D1120">
        <v>1.55144573599534</v>
      </c>
      <c r="E1120">
        <v>2.3698139534282299E-2</v>
      </c>
      <c r="F1120">
        <v>2.5340429198258498E-3</v>
      </c>
      <c r="G1120">
        <v>0.22418593808442699</v>
      </c>
      <c r="H1120">
        <v>-7.2250748945954693E-2</v>
      </c>
      <c r="I1120">
        <v>2.9531668805369601E-2</v>
      </c>
      <c r="J1120" s="1">
        <v>7.4668494942851905E-5</v>
      </c>
      <c r="K1120">
        <v>-3.3914418697235001E-2</v>
      </c>
      <c r="L1120">
        <v>7.6020197257160693E-2</v>
      </c>
      <c r="M1120">
        <v>4.9200369405586503E-2</v>
      </c>
      <c r="N1120">
        <v>6.2148064779320496E-3</v>
      </c>
      <c r="O1120">
        <v>6.9948857486285806E-2</v>
      </c>
      <c r="P1120">
        <v>9.3253081200433009E-3</v>
      </c>
      <c r="Q1120">
        <v>-4.9869506368494399E-3</v>
      </c>
      <c r="R1120">
        <v>2.67452267734446E-2</v>
      </c>
      <c r="S1120">
        <v>-0.106792626300358</v>
      </c>
      <c r="T1120">
        <v>-7.0464626557700796E-3</v>
      </c>
      <c r="U1120">
        <v>-3.1379118919510098E-2</v>
      </c>
      <c r="V1120">
        <v>-2.09317363453475E-2</v>
      </c>
      <c r="W1120">
        <v>9.2580549134723897E-2</v>
      </c>
      <c r="X1120">
        <v>-4.23377616708107E-2</v>
      </c>
      <c r="Y1120">
        <v>-4.5662612933907401E-2</v>
      </c>
      <c r="Z1120">
        <v>4.2984911675082102E-2</v>
      </c>
      <c r="AA1120">
        <v>-7.0592578863741706E-2</v>
      </c>
      <c r="AB1120">
        <v>2.3776536624196898E-3</v>
      </c>
      <c r="AC1120">
        <v>2.6764906415209198E-3</v>
      </c>
    </row>
    <row r="1121" spans="1:30" x14ac:dyDescent="0.2">
      <c r="A1121">
        <v>2016</v>
      </c>
      <c r="B1121">
        <v>0</v>
      </c>
      <c r="C1121" t="s">
        <v>308</v>
      </c>
      <c r="D1121">
        <v>-0.93118193670316196</v>
      </c>
      <c r="E1121">
        <v>1.28465168181523E-2</v>
      </c>
      <c r="F1121">
        <v>3.2198996901113501E-4</v>
      </c>
      <c r="G1121">
        <v>-9.86644314180289E-2</v>
      </c>
      <c r="H1121">
        <v>-1.9944471914419601E-2</v>
      </c>
      <c r="I1121">
        <v>-2.4997591378717699E-2</v>
      </c>
      <c r="J1121">
        <v>2.8032214809796001E-2</v>
      </c>
      <c r="K1121">
        <v>1.68405421839798E-2</v>
      </c>
      <c r="L1121">
        <v>1.6867763417229901E-2</v>
      </c>
      <c r="M1121" s="1">
        <v>-8.7507342390831197E-5</v>
      </c>
      <c r="N1121">
        <v>-1.3301361138244001E-2</v>
      </c>
      <c r="O1121">
        <v>1.00637341507372E-4</v>
      </c>
      <c r="P1121">
        <v>-3.6805060998090403E-2</v>
      </c>
      <c r="Q1121">
        <v>-8.8724931829425098E-4</v>
      </c>
      <c r="R1121">
        <v>-5.4916402882450501E-3</v>
      </c>
      <c r="S1121">
        <v>-1.7241715699057698E-2</v>
      </c>
      <c r="T1121">
        <v>-5.7970481454934102E-2</v>
      </c>
      <c r="U1121">
        <v>6.0812501508270399E-3</v>
      </c>
      <c r="V1121" s="1">
        <v>-4.27701313511919E-6</v>
      </c>
      <c r="W1121">
        <v>1.5654425346458702E-2</v>
      </c>
      <c r="X1121">
        <v>-5.1229447339466699E-3</v>
      </c>
      <c r="Y1121">
        <v>9.9202748164239603E-4</v>
      </c>
      <c r="Z1121">
        <v>3.1751853279046202E-3</v>
      </c>
      <c r="AA1121">
        <v>-6.1728829888708697E-4</v>
      </c>
      <c r="AB1121">
        <v>-3.0431355895655199E-3</v>
      </c>
      <c r="AC1121">
        <v>4.3977538420085401E-2</v>
      </c>
    </row>
    <row r="1122" spans="1:30" x14ac:dyDescent="0.2">
      <c r="A1122">
        <v>2016</v>
      </c>
      <c r="B1122">
        <v>0</v>
      </c>
      <c r="C1122" t="s">
        <v>157</v>
      </c>
      <c r="D1122">
        <v>-0.59013703969154396</v>
      </c>
      <c r="E1122">
        <v>4.4047664049150096E-3</v>
      </c>
      <c r="F1122" s="1">
        <v>3.83203271916578E-5</v>
      </c>
      <c r="G1122">
        <v>-3.64015397160991E-2</v>
      </c>
      <c r="H1122">
        <v>-3.3987533436111001E-3</v>
      </c>
      <c r="I1122">
        <v>7.2331838778450603E-3</v>
      </c>
      <c r="J1122">
        <v>-6.9486623840502096E-3</v>
      </c>
      <c r="K1122">
        <v>5.1337743290767899E-3</v>
      </c>
      <c r="L1122">
        <v>7.6931097925029297E-3</v>
      </c>
      <c r="M1122">
        <v>-1.9621186437932701E-3</v>
      </c>
      <c r="N1122">
        <v>-2.7547095612456498E-4</v>
      </c>
      <c r="O1122">
        <v>4.66273467566605E-3</v>
      </c>
      <c r="P1122">
        <v>-1.06411140794898E-2</v>
      </c>
      <c r="Q1122">
        <v>5.9973377310931801E-3</v>
      </c>
      <c r="R1122">
        <v>6.3835912071666797E-3</v>
      </c>
      <c r="S1122">
        <v>-6.3894947706479004E-3</v>
      </c>
      <c r="T1122">
        <v>5.2099528738521099E-3</v>
      </c>
      <c r="U1122">
        <v>-6.9662525081893604E-3</v>
      </c>
      <c r="V1122">
        <v>-1.96414751573083E-2</v>
      </c>
      <c r="W1122">
        <v>7.2928968541792301E-3</v>
      </c>
      <c r="X1122">
        <v>2.63897202023659E-3</v>
      </c>
      <c r="Y1122">
        <v>1.3092244794656201E-3</v>
      </c>
      <c r="Z1122">
        <v>-3.4636757431081499E-3</v>
      </c>
      <c r="AA1122">
        <v>-4.8510210723970403E-3</v>
      </c>
      <c r="AB1122">
        <v>1.1405257191541499E-3</v>
      </c>
      <c r="AC1122">
        <v>9.3248075378895307E-3</v>
      </c>
    </row>
    <row r="1123" spans="1:30" x14ac:dyDescent="0.2">
      <c r="A1123">
        <v>2016</v>
      </c>
      <c r="B1123">
        <v>1</v>
      </c>
      <c r="C1123" t="s">
        <v>499</v>
      </c>
      <c r="D1123">
        <v>1.71170264915446</v>
      </c>
      <c r="E1123">
        <v>1.17008962227114E-2</v>
      </c>
      <c r="F1123">
        <v>1.76701738379919E-3</v>
      </c>
      <c r="G1123">
        <v>0.17254884474596899</v>
      </c>
      <c r="H1123">
        <v>9.2805976587911704E-2</v>
      </c>
      <c r="I1123">
        <v>-6.6927236343407207E-2</v>
      </c>
      <c r="J1123">
        <v>-1.56071805457278E-2</v>
      </c>
      <c r="K1123">
        <v>-1.04855318862602E-2</v>
      </c>
      <c r="L1123">
        <v>-0.106775369331431</v>
      </c>
      <c r="M1123">
        <v>4.0277149884325299E-2</v>
      </c>
      <c r="N1123">
        <v>-5.9487082734577597E-2</v>
      </c>
      <c r="O1123">
        <v>1.58057089410822E-2</v>
      </c>
      <c r="P1123">
        <v>6.2832062951562198E-2</v>
      </c>
      <c r="Q1123">
        <v>6.9033075327958299E-2</v>
      </c>
      <c r="R1123">
        <v>-4.1357565521069901E-2</v>
      </c>
      <c r="S1123">
        <v>4.5141702402888798E-2</v>
      </c>
      <c r="T1123">
        <v>-1.7381615082543302E-2</v>
      </c>
      <c r="U1123">
        <v>4.4722042580144797E-2</v>
      </c>
      <c r="V1123">
        <v>4.4030539642218598E-2</v>
      </c>
      <c r="W1123">
        <v>-3.5430711506779997E-2</v>
      </c>
      <c r="X1123">
        <v>6.6746240722550098E-3</v>
      </c>
      <c r="Y1123">
        <v>-3.8572784477536599E-2</v>
      </c>
      <c r="Z1123">
        <v>-2.64176855327505E-2</v>
      </c>
      <c r="AA1123">
        <v>-1.67735931307865E-2</v>
      </c>
      <c r="AB1123">
        <v>-1.7181228839469001E-2</v>
      </c>
      <c r="AC1123">
        <v>-2.0749853478433399E-2</v>
      </c>
    </row>
    <row r="1124" spans="1:30" x14ac:dyDescent="0.2">
      <c r="A1124">
        <v>2016</v>
      </c>
      <c r="B1124">
        <v>1</v>
      </c>
      <c r="C1124" t="s">
        <v>404</v>
      </c>
      <c r="D1124">
        <v>1.52586156486029</v>
      </c>
      <c r="E1124">
        <v>1.49291887444786E-2</v>
      </c>
      <c r="F1124">
        <v>1.50447734461197E-3</v>
      </c>
      <c r="G1124">
        <v>0.17420436811995699</v>
      </c>
      <c r="H1124">
        <v>2.08847238676215E-2</v>
      </c>
      <c r="I1124">
        <v>-1.8071668812019701E-2</v>
      </c>
      <c r="J1124">
        <v>-6.87408966553371E-2</v>
      </c>
      <c r="K1124">
        <v>-2.5317168692402501E-2</v>
      </c>
      <c r="L1124">
        <v>8.7194061798159302E-3</v>
      </c>
      <c r="M1124">
        <v>-1.32939837997942E-2</v>
      </c>
      <c r="N1124">
        <v>4.3546584714441797E-3</v>
      </c>
      <c r="O1124">
        <v>-1.42882817187062E-2</v>
      </c>
      <c r="P1124">
        <v>2.8374953511263502E-2</v>
      </c>
      <c r="Q1124">
        <v>-1.0743636140036801E-2</v>
      </c>
      <c r="R1124">
        <v>1.69570672048409E-2</v>
      </c>
      <c r="S1124">
        <v>2.7605331663287901E-2</v>
      </c>
      <c r="T1124">
        <v>0.10343408202325199</v>
      </c>
      <c r="U1124">
        <v>-1.7368317917076201E-2</v>
      </c>
      <c r="V1124">
        <v>-3.9419469781723599E-3</v>
      </c>
      <c r="W1124">
        <v>-4.0512381965420202E-2</v>
      </c>
      <c r="X1124">
        <v>-1.5967693999418299E-3</v>
      </c>
      <c r="Y1124">
        <v>1.30708666655348E-2</v>
      </c>
      <c r="Z1124">
        <v>4.4773442404673E-2</v>
      </c>
      <c r="AA1124">
        <v>1.53286899788011E-2</v>
      </c>
      <c r="AB1124">
        <v>5.5017053201304403E-3</v>
      </c>
      <c r="AC1124">
        <v>-7.4738030510082196E-2</v>
      </c>
    </row>
    <row r="1125" spans="1:30" x14ac:dyDescent="0.2">
      <c r="A1125">
        <v>2016</v>
      </c>
      <c r="B1125">
        <v>0</v>
      </c>
      <c r="C1125" t="s">
        <v>387</v>
      </c>
      <c r="D1125">
        <v>-0.91040340487253002</v>
      </c>
      <c r="E1125">
        <v>1.49888275325291E-2</v>
      </c>
      <c r="F1125">
        <v>3.5647606468389598E-4</v>
      </c>
      <c r="G1125">
        <v>-0.104355399489416</v>
      </c>
      <c r="H1125">
        <v>3.7466950777940199E-3</v>
      </c>
      <c r="I1125">
        <v>4.34640283371016E-3</v>
      </c>
      <c r="J1125">
        <v>2.2553603272625899E-3</v>
      </c>
      <c r="K1125">
        <v>1.08517608382327E-2</v>
      </c>
      <c r="L1125">
        <v>-3.6237137464851898E-3</v>
      </c>
      <c r="M1125">
        <v>6.0856763977221902E-3</v>
      </c>
      <c r="N1125">
        <v>-3.87343041373091E-4</v>
      </c>
      <c r="O1125">
        <v>2.6673710149698101E-2</v>
      </c>
      <c r="P1125">
        <v>-1.07896608903104E-2</v>
      </c>
      <c r="Q1125">
        <v>-9.8655665487622311E-4</v>
      </c>
      <c r="R1125">
        <v>-2.4148131752215099E-2</v>
      </c>
      <c r="S1125">
        <v>1.09675364019208E-2</v>
      </c>
      <c r="T1125">
        <v>4.0986969094917803E-3</v>
      </c>
      <c r="U1125">
        <v>2.57357938689892E-2</v>
      </c>
      <c r="V1125">
        <v>3.73419339194914E-2</v>
      </c>
      <c r="W1125">
        <v>3.7108278773371499E-3</v>
      </c>
      <c r="X1125">
        <v>-1.0943103989262799E-2</v>
      </c>
      <c r="Y1125">
        <v>-4.9460279176856197E-3</v>
      </c>
      <c r="Z1125">
        <v>-4.97717875034649E-2</v>
      </c>
      <c r="AA1125">
        <v>-2.9754351192506901E-2</v>
      </c>
      <c r="AB1125">
        <v>-4.6122753589495297E-3</v>
      </c>
      <c r="AC1125">
        <v>-1.96905471905886E-2</v>
      </c>
    </row>
    <row r="1126" spans="1:30" x14ac:dyDescent="0.2">
      <c r="A1126">
        <v>2016</v>
      </c>
      <c r="B1126">
        <v>0</v>
      </c>
      <c r="C1126" t="s">
        <v>123</v>
      </c>
      <c r="D1126">
        <v>-0.65414886474201805</v>
      </c>
      <c r="E1126">
        <v>8.1773783052629008E-3</v>
      </c>
      <c r="F1126" s="1">
        <v>8.9685805045694705E-5</v>
      </c>
      <c r="G1126">
        <v>-5.5128525776935403E-2</v>
      </c>
      <c r="H1126">
        <v>8.2984340704527204E-3</v>
      </c>
      <c r="I1126">
        <v>-7.7605138095351803E-3</v>
      </c>
      <c r="J1126">
        <v>-1.1266608113147201E-2</v>
      </c>
      <c r="K1126">
        <v>7.1201257647352497E-3</v>
      </c>
      <c r="L1126">
        <v>-1.19019714296917E-4</v>
      </c>
      <c r="M1126">
        <v>5.5414734390044004E-3</v>
      </c>
      <c r="N1126">
        <v>2.89666629096129E-2</v>
      </c>
      <c r="O1126">
        <v>1.65247662376386E-3</v>
      </c>
      <c r="P1126">
        <v>-1.7396337875291702E-2</v>
      </c>
      <c r="Q1126">
        <v>2.6827021479383802E-3</v>
      </c>
      <c r="R1126">
        <v>1.8153577337816699E-2</v>
      </c>
      <c r="S1126">
        <v>3.1618594164040201E-3</v>
      </c>
      <c r="T1126">
        <v>7.2965218639814301E-3</v>
      </c>
      <c r="U1126">
        <v>-2.1654697434904901E-2</v>
      </c>
      <c r="V1126">
        <v>-3.3728565482471799E-4</v>
      </c>
      <c r="W1126">
        <v>-7.2251746260517504E-3</v>
      </c>
      <c r="X1126">
        <v>1.04469890193405E-2</v>
      </c>
      <c r="Y1126">
        <v>-7.1432043594273596E-3</v>
      </c>
      <c r="Z1126">
        <v>1.65964534328309E-2</v>
      </c>
      <c r="AA1126">
        <v>-2.22930741012166E-3</v>
      </c>
      <c r="AB1126">
        <v>8.3628017044999198E-3</v>
      </c>
      <c r="AC1126">
        <v>3.80822860414129E-4</v>
      </c>
    </row>
    <row r="1127" spans="1:30" x14ac:dyDescent="0.2">
      <c r="A1127">
        <v>2016</v>
      </c>
      <c r="B1127">
        <v>0</v>
      </c>
      <c r="C1127" t="s">
        <v>286</v>
      </c>
      <c r="D1127">
        <v>-0.70728827015247797</v>
      </c>
      <c r="E1127">
        <v>5.24308861691307E-3</v>
      </c>
      <c r="F1127" s="1">
        <v>6.8213914595120496E-5</v>
      </c>
      <c r="G1127">
        <v>-4.76272007206636E-2</v>
      </c>
      <c r="H1127">
        <v>-2.9158150098909898E-2</v>
      </c>
      <c r="I1127">
        <v>4.8613718928387202E-3</v>
      </c>
      <c r="J1127">
        <v>8.5061236491133594E-3</v>
      </c>
      <c r="K1127">
        <v>6.0979275108623103E-3</v>
      </c>
      <c r="L1127">
        <v>3.15961175210367E-2</v>
      </c>
      <c r="M1127">
        <v>5.7780965384658196E-3</v>
      </c>
      <c r="N1127">
        <v>5.8007691341274096E-3</v>
      </c>
      <c r="O1127">
        <v>-5.8785452845913E-3</v>
      </c>
      <c r="P1127">
        <v>-3.17819269942183E-2</v>
      </c>
      <c r="Q1127">
        <v>3.2447930044647E-3</v>
      </c>
      <c r="R1127">
        <v>9.7865975880186609E-3</v>
      </c>
      <c r="S1127">
        <v>-1.07021436081792E-2</v>
      </c>
      <c r="T1127">
        <v>5.5288651080578604E-3</v>
      </c>
      <c r="U1127">
        <v>-1.17858055223269E-2</v>
      </c>
      <c r="V1127">
        <v>1.9625786703877999E-3</v>
      </c>
      <c r="W1127">
        <v>8.3615536175694304E-3</v>
      </c>
      <c r="X1127">
        <v>-3.2972021621262299E-3</v>
      </c>
      <c r="Y1127">
        <v>-4.6685074159844003E-3</v>
      </c>
      <c r="Z1127">
        <v>8.5431596733963992E-3</v>
      </c>
      <c r="AA1127">
        <v>5.7036424026201196E-3</v>
      </c>
      <c r="AB1127">
        <v>4.33640239892699E-3</v>
      </c>
      <c r="AC1127">
        <v>-4.5528242469913501E-4</v>
      </c>
    </row>
    <row r="1128" spans="1:30" x14ac:dyDescent="0.2">
      <c r="A1128">
        <v>2016</v>
      </c>
      <c r="B1128">
        <v>0</v>
      </c>
      <c r="C1128" t="s">
        <v>461</v>
      </c>
      <c r="D1128">
        <v>-0.75543897455975395</v>
      </c>
      <c r="E1128">
        <v>1.0939244625698501E-2</v>
      </c>
      <c r="F1128">
        <v>1.6662543856036801E-4</v>
      </c>
      <c r="G1128">
        <v>-7.3777831357617701E-2</v>
      </c>
      <c r="H1128">
        <v>1.40586890325957E-3</v>
      </c>
      <c r="I1128">
        <v>3.38099561767794E-3</v>
      </c>
      <c r="J1128">
        <v>1.6225631785735301E-2</v>
      </c>
      <c r="K1128">
        <v>7.4394195672502798E-3</v>
      </c>
      <c r="L1128">
        <v>-1.55218483608411E-2</v>
      </c>
      <c r="M1128">
        <v>1.2592583116725301E-2</v>
      </c>
      <c r="N1128">
        <v>-3.5541039550961398E-2</v>
      </c>
      <c r="O1128">
        <v>1.1250707137639899E-3</v>
      </c>
      <c r="P1128">
        <v>2.7339313354339201E-2</v>
      </c>
      <c r="Q1128">
        <v>-3.73474928216894E-3</v>
      </c>
      <c r="R1128">
        <v>1.6823006499054102E-2</v>
      </c>
      <c r="S1128">
        <v>-8.0507363249829496E-3</v>
      </c>
      <c r="T1128">
        <v>2.8295884658133602E-3</v>
      </c>
      <c r="U1128">
        <v>-2.2478715184279598E-2</v>
      </c>
      <c r="V1128">
        <v>1.48680937786456E-2</v>
      </c>
      <c r="W1128">
        <v>4.5516944454582799E-3</v>
      </c>
      <c r="X1128">
        <v>-1.3684328887941201E-2</v>
      </c>
      <c r="Y1128">
        <v>-8.3246803176453103E-3</v>
      </c>
      <c r="Z1128">
        <v>1.46714003970387E-2</v>
      </c>
      <c r="AA1128">
        <v>-6.7270969336635799E-4</v>
      </c>
      <c r="AB1128">
        <v>2.0436797494449498E-2</v>
      </c>
      <c r="AC1128">
        <v>-7.1475955639470701E-3</v>
      </c>
    </row>
    <row r="1129" spans="1:30" x14ac:dyDescent="0.2">
      <c r="A1129">
        <v>2016</v>
      </c>
      <c r="B1129">
        <v>0</v>
      </c>
      <c r="C1129" t="s">
        <v>228</v>
      </c>
      <c r="D1129">
        <v>-0.75488478642978096</v>
      </c>
      <c r="E1129">
        <v>6.2175884359060704E-3</v>
      </c>
      <c r="F1129" s="1">
        <v>9.3947470432169199E-5</v>
      </c>
      <c r="G1129">
        <v>-5.5393112508894803E-2</v>
      </c>
      <c r="H1129">
        <v>-4.9248807858902196E-3</v>
      </c>
      <c r="I1129">
        <v>1.32088312217216E-2</v>
      </c>
      <c r="J1129">
        <v>-1.08573344687556E-2</v>
      </c>
      <c r="K1129">
        <v>8.1587644049316097E-3</v>
      </c>
      <c r="L1129">
        <v>1.34012140594988E-2</v>
      </c>
      <c r="M1129">
        <v>-6.1405071519261703E-3</v>
      </c>
      <c r="N1129">
        <v>2.7375984145540299E-3</v>
      </c>
      <c r="O1129">
        <v>4.6558270242958296E-3</v>
      </c>
      <c r="P1129">
        <v>-1.2148438138603199E-2</v>
      </c>
      <c r="Q1129">
        <v>-1.2877600971077201E-2</v>
      </c>
      <c r="R1129">
        <v>5.5861185860580503E-3</v>
      </c>
      <c r="S1129">
        <v>1.7698804244147302E-2</v>
      </c>
      <c r="T1129">
        <v>9.6735858333257402E-3</v>
      </c>
      <c r="U1129">
        <v>-6.9288333287480502E-3</v>
      </c>
      <c r="V1129">
        <v>-2.8999050177671501E-2</v>
      </c>
      <c r="W1129">
        <v>-1.7325648979442099E-2</v>
      </c>
      <c r="X1129">
        <v>4.8032440285417496E-3</v>
      </c>
      <c r="Y1129">
        <v>5.47542956490513E-3</v>
      </c>
      <c r="Z1129">
        <v>-8.2307048891009196E-4</v>
      </c>
      <c r="AA1129">
        <v>-2.8449657752761602E-3</v>
      </c>
      <c r="AB1129">
        <v>3.8621018931548999E-4</v>
      </c>
      <c r="AC1129">
        <v>1.4733014576963299E-2</v>
      </c>
    </row>
    <row r="1130" spans="1:30" x14ac:dyDescent="0.2">
      <c r="A1130">
        <v>2016</v>
      </c>
      <c r="B1130">
        <v>0</v>
      </c>
      <c r="C1130" t="s">
        <v>182</v>
      </c>
      <c r="D1130">
        <v>-0.70861154270586002</v>
      </c>
      <c r="E1130">
        <v>9.4200080111498507E-3</v>
      </c>
      <c r="F1130">
        <v>1.23779755667112E-4</v>
      </c>
      <c r="G1130">
        <v>-6.4151364581157902E-2</v>
      </c>
      <c r="H1130">
        <v>6.76356060763968E-3</v>
      </c>
      <c r="I1130">
        <v>2.2052947057034401E-2</v>
      </c>
      <c r="J1130">
        <v>-5.3874569116021996E-3</v>
      </c>
      <c r="K1130">
        <v>6.4780686620459996E-3</v>
      </c>
      <c r="L1130">
        <v>-5.8258744417701899E-3</v>
      </c>
      <c r="M1130">
        <v>-2.0181124833213702E-3</v>
      </c>
      <c r="N1130">
        <v>-2.2833351091810301E-2</v>
      </c>
      <c r="O1130">
        <v>5.6951623670453803E-3</v>
      </c>
      <c r="P1130">
        <v>1.48817099810054E-2</v>
      </c>
      <c r="Q1130">
        <v>-3.2727040743690997E-2</v>
      </c>
      <c r="R1130">
        <v>2.1211858495197501E-2</v>
      </c>
      <c r="S1130">
        <v>2.3570404434908101E-4</v>
      </c>
      <c r="T1130">
        <v>7.1322729852184904E-3</v>
      </c>
      <c r="U1130">
        <v>-2.8635417143576199E-2</v>
      </c>
      <c r="V1130">
        <v>-8.5226199243255995E-4</v>
      </c>
      <c r="W1130">
        <v>-5.8366958676618202E-3</v>
      </c>
      <c r="X1130">
        <v>-4.1339777234822503E-3</v>
      </c>
      <c r="Y1130">
        <v>1.8620245593285701E-3</v>
      </c>
      <c r="Z1130">
        <v>2.34569443520307E-2</v>
      </c>
      <c r="AA1130">
        <v>-4.9628428124963101E-3</v>
      </c>
      <c r="AB1130">
        <v>1.25155606683891E-2</v>
      </c>
      <c r="AC1130">
        <v>-5.9430436085850696E-4</v>
      </c>
    </row>
    <row r="1131" spans="1:30" x14ac:dyDescent="0.2">
      <c r="A1131">
        <v>2016</v>
      </c>
      <c r="B1131">
        <v>0</v>
      </c>
      <c r="C1131" t="s">
        <v>327</v>
      </c>
      <c r="D1131">
        <v>-0.67820558611568804</v>
      </c>
      <c r="E1131">
        <v>1.80753769963805E-2</v>
      </c>
      <c r="F1131">
        <v>2.17821884711836E-4</v>
      </c>
      <c r="G1131">
        <v>-8.5589465707230999E-2</v>
      </c>
      <c r="H1131">
        <v>-2.6134026329052902E-3</v>
      </c>
      <c r="I1131">
        <v>-1.9320109304158999E-2</v>
      </c>
      <c r="J1131">
        <v>2.2319487179516201E-3</v>
      </c>
      <c r="K1131">
        <v>4.8490144633602603E-3</v>
      </c>
      <c r="L1131">
        <v>2.1582224209078398E-3</v>
      </c>
      <c r="M1131">
        <v>1.20430621953475E-3</v>
      </c>
      <c r="N1131">
        <v>3.2882291806827502E-2</v>
      </c>
      <c r="O1131">
        <v>-9.6815941996618408E-3</v>
      </c>
      <c r="P1131" s="1">
        <v>-9.3593542300276404E-5</v>
      </c>
      <c r="Q1131">
        <v>4.8466292112056596E-3</v>
      </c>
      <c r="R1131">
        <v>1.4118455823974099E-2</v>
      </c>
      <c r="S1131">
        <v>-6.8657016001428903E-3</v>
      </c>
      <c r="T1131">
        <v>4.2095246138632997E-3</v>
      </c>
      <c r="U1131">
        <v>-1.5731299448133101E-2</v>
      </c>
      <c r="V1131">
        <v>9.8270208705751204E-4</v>
      </c>
      <c r="W1131">
        <v>4.2011209577579502E-3</v>
      </c>
      <c r="X1131">
        <v>5.3741606168377903E-3</v>
      </c>
      <c r="Y1131">
        <v>-5.8984762769438497E-4</v>
      </c>
      <c r="Z1131">
        <v>9.3050266100889595E-3</v>
      </c>
      <c r="AA1131">
        <v>7.7987885971434598E-3</v>
      </c>
      <c r="AB1131">
        <v>6.2912875149282302E-2</v>
      </c>
      <c r="AC1131">
        <v>-4.5549522735988601E-4</v>
      </c>
    </row>
    <row r="1132" spans="1:30" x14ac:dyDescent="0.2">
      <c r="A1132">
        <v>2016</v>
      </c>
      <c r="B1132">
        <v>1</v>
      </c>
      <c r="C1132" t="s">
        <v>415</v>
      </c>
      <c r="D1132">
        <v>1.30165938286615</v>
      </c>
      <c r="E1132">
        <v>8.6797120779780104E-3</v>
      </c>
      <c r="F1132">
        <v>5.2976953634960495E-4</v>
      </c>
      <c r="G1132">
        <v>0.1129868859241</v>
      </c>
      <c r="H1132">
        <v>1.80205245873706E-2</v>
      </c>
      <c r="I1132">
        <v>2.67112063944599E-2</v>
      </c>
      <c r="J1132">
        <v>-3.6803479076270899E-3</v>
      </c>
      <c r="K1132">
        <v>-1.3993978485760099E-2</v>
      </c>
      <c r="L1132">
        <v>-1.48677280197702E-2</v>
      </c>
      <c r="M1132">
        <v>-2.39209392047545E-2</v>
      </c>
      <c r="N1132">
        <v>-4.2050878402736802E-2</v>
      </c>
      <c r="O1132">
        <v>-1.4533651405424499E-2</v>
      </c>
      <c r="P1132">
        <v>-1.6904529029682199E-2</v>
      </c>
      <c r="Q1132">
        <v>-2.0841287924529598E-3</v>
      </c>
      <c r="R1132">
        <v>-3.2458596439170702E-4</v>
      </c>
      <c r="S1132">
        <v>2.7727464853615099E-2</v>
      </c>
      <c r="T1132">
        <v>-1.5461086781750301E-2</v>
      </c>
      <c r="U1132">
        <v>-4.7614928574023904E-3</v>
      </c>
      <c r="V1132">
        <v>-4.7706004923241101E-3</v>
      </c>
      <c r="W1132">
        <v>-2.8068728777661998E-2</v>
      </c>
      <c r="X1132">
        <v>-4.6999312026710101E-2</v>
      </c>
      <c r="Y1132">
        <v>2.6365302866246901E-2</v>
      </c>
      <c r="Z1132">
        <v>1.0497727879023699E-2</v>
      </c>
      <c r="AA1132">
        <v>1.4406140152352601E-2</v>
      </c>
      <c r="AB1132">
        <v>2.1885893271283201E-2</v>
      </c>
      <c r="AC1132">
        <v>3.7699235596704499E-3</v>
      </c>
      <c r="AD1132" s="1"/>
    </row>
    <row r="1133" spans="1:30" x14ac:dyDescent="0.2">
      <c r="A1133">
        <v>2016</v>
      </c>
      <c r="B1133">
        <v>1</v>
      </c>
      <c r="C1133" t="s">
        <v>391</v>
      </c>
      <c r="D1133">
        <v>1.7417569027202999</v>
      </c>
      <c r="E1133">
        <v>1.2006316318733E-2</v>
      </c>
      <c r="F1133">
        <v>1.9361052691514401E-3</v>
      </c>
      <c r="G1133">
        <v>0.177846920855187</v>
      </c>
      <c r="H1133">
        <v>1.81203063915624E-2</v>
      </c>
      <c r="I1133">
        <v>-7.9310195589207006E-3</v>
      </c>
      <c r="J1133">
        <v>1.9335830873313399E-2</v>
      </c>
      <c r="K1133">
        <v>-1.7637751367582898E-2</v>
      </c>
      <c r="L1133">
        <v>1.5336788056351899E-2</v>
      </c>
      <c r="M1133">
        <v>-1.2112615241020801E-2</v>
      </c>
      <c r="N1133">
        <v>-2.0844334285707298E-3</v>
      </c>
      <c r="O1133">
        <v>-1.70226298000196E-3</v>
      </c>
      <c r="P1133">
        <v>-2.29895829006516E-2</v>
      </c>
      <c r="Q1133">
        <v>-3.2497246586488601E-2</v>
      </c>
      <c r="R1133">
        <v>-4.77248280623307E-2</v>
      </c>
      <c r="S1133">
        <v>-1.73351591253923E-2</v>
      </c>
      <c r="T1133">
        <v>-2.3008028489560201E-2</v>
      </c>
      <c r="U1133">
        <v>1.76864933617736E-3</v>
      </c>
      <c r="V1133">
        <v>3.37467437350309E-2</v>
      </c>
      <c r="W1133">
        <v>1.7815679414249198E-2</v>
      </c>
      <c r="X1133">
        <v>-4.95035045612175E-2</v>
      </c>
      <c r="Y1133">
        <v>2.07123302804899E-2</v>
      </c>
      <c r="Z1133">
        <v>-1.64271296488122E-3</v>
      </c>
      <c r="AA1133">
        <v>2.2829854669685502E-3</v>
      </c>
      <c r="AB1133">
        <v>3.0041980939256598E-3</v>
      </c>
      <c r="AC1133">
        <v>-1.1139421813893101E-2</v>
      </c>
    </row>
    <row r="1134" spans="1:30" x14ac:dyDescent="0.2">
      <c r="A1134">
        <v>2016</v>
      </c>
      <c r="B1134">
        <v>0</v>
      </c>
      <c r="C1134" t="s">
        <v>420</v>
      </c>
      <c r="D1134">
        <v>-0.67117857701635597</v>
      </c>
      <c r="E1134">
        <v>9.5281139147970397E-3</v>
      </c>
      <c r="F1134">
        <v>1.10857968585519E-4</v>
      </c>
      <c r="G1134">
        <v>-6.1116259421749801E-2</v>
      </c>
      <c r="H1134">
        <v>-2.32938551247391E-2</v>
      </c>
      <c r="I1134">
        <v>8.6441594018484107E-3</v>
      </c>
      <c r="J1134">
        <v>1.3098795506438299E-2</v>
      </c>
      <c r="K1134">
        <v>5.6232880524352798E-3</v>
      </c>
      <c r="L1134">
        <v>2.0271669272933099E-2</v>
      </c>
      <c r="M1134">
        <v>2.8493512259004199E-3</v>
      </c>
      <c r="N1134">
        <v>1.04529172200523E-2</v>
      </c>
      <c r="O1134">
        <v>-8.8700781595369201E-3</v>
      </c>
      <c r="P1134">
        <v>-2.4398823047974701E-2</v>
      </c>
      <c r="Q1134">
        <v>1.40858011506709E-2</v>
      </c>
      <c r="R1134">
        <v>5.4236923976762096E-3</v>
      </c>
      <c r="S1134">
        <v>-1.29654738794488E-2</v>
      </c>
      <c r="T1134">
        <v>1.3213234881862799E-3</v>
      </c>
      <c r="U1134">
        <v>-5.3973554168896499E-3</v>
      </c>
      <c r="V1134">
        <v>9.2611655703435398E-3</v>
      </c>
      <c r="W1134">
        <v>1.42010158335208E-2</v>
      </c>
      <c r="X1134">
        <v>1.2180548066718999E-2</v>
      </c>
      <c r="Y1134">
        <v>-3.65734043720289E-3</v>
      </c>
      <c r="Z1134">
        <v>-5.3849193554587E-3</v>
      </c>
      <c r="AA1134">
        <v>6.4563294432789199E-3</v>
      </c>
      <c r="AB1134">
        <v>1.9366885121309602E-2</v>
      </c>
      <c r="AC1134">
        <v>-4.0227341786130003E-3</v>
      </c>
    </row>
    <row r="1135" spans="1:30" x14ac:dyDescent="0.2">
      <c r="A1135">
        <v>2016</v>
      </c>
      <c r="B1135">
        <v>0</v>
      </c>
      <c r="C1135" t="s">
        <v>390</v>
      </c>
      <c r="D1135">
        <v>-1.2557541356256401</v>
      </c>
      <c r="E1135">
        <v>1.26391857533786E-2</v>
      </c>
      <c r="F1135">
        <v>6.9739280544279603E-4</v>
      </c>
      <c r="G1135">
        <v>-0.13187297049267799</v>
      </c>
      <c r="H1135">
        <v>-1.23478132645939E-2</v>
      </c>
      <c r="I1135">
        <v>-3.5932492228613E-2</v>
      </c>
      <c r="J1135">
        <v>3.4984542192392797E-2</v>
      </c>
      <c r="K1135">
        <v>-6.5010152250345093E-2</v>
      </c>
      <c r="L1135">
        <v>-1.9952646893422899E-3</v>
      </c>
      <c r="M1135">
        <v>-5.7891618823820096E-3</v>
      </c>
      <c r="N1135">
        <v>1.8740600920233198E-2</v>
      </c>
      <c r="O1135">
        <v>-3.0022328653474201E-3</v>
      </c>
      <c r="P1135">
        <v>5.9017973931643399E-3</v>
      </c>
      <c r="Q1135">
        <v>3.96059954120535E-3</v>
      </c>
      <c r="R1135">
        <v>-1.0096948291206401E-2</v>
      </c>
      <c r="S1135">
        <v>2.8768677595966002E-2</v>
      </c>
      <c r="T1135">
        <v>1.49607940418897E-2</v>
      </c>
      <c r="U1135">
        <v>2.74434798169427E-3</v>
      </c>
      <c r="V1135">
        <v>3.0381479467517899E-2</v>
      </c>
      <c r="W1135">
        <v>-2.5168684389793399E-2</v>
      </c>
      <c r="X1135">
        <v>-3.1656361118096901E-2</v>
      </c>
      <c r="Y1135">
        <v>1.40132682461412E-2</v>
      </c>
      <c r="Z1135">
        <v>-3.63010563671533E-3</v>
      </c>
      <c r="AA1135">
        <v>5.6076249303105797E-3</v>
      </c>
      <c r="AB1135">
        <v>-3.6479391374903899E-2</v>
      </c>
      <c r="AC1135">
        <v>-1.29979789982954E-2</v>
      </c>
    </row>
    <row r="1136" spans="1:30" x14ac:dyDescent="0.2">
      <c r="A1136">
        <v>2016</v>
      </c>
      <c r="B1136">
        <v>1</v>
      </c>
      <c r="C1136" t="s">
        <v>359</v>
      </c>
      <c r="D1136">
        <v>1.80596814213645</v>
      </c>
      <c r="E1136">
        <v>1.2291075875199399E-2</v>
      </c>
      <c r="F1136">
        <v>2.2808207090485198E-3</v>
      </c>
      <c r="G1136">
        <v>0.18651764857073599</v>
      </c>
      <c r="H1136">
        <v>2.0631658331000599E-2</v>
      </c>
      <c r="I1136">
        <v>-2.11996601860245E-2</v>
      </c>
      <c r="J1136">
        <v>-5.0909886488589001E-3</v>
      </c>
      <c r="K1136">
        <v>-1.6172247372638601E-2</v>
      </c>
      <c r="L1136">
        <v>2.24664972488712E-2</v>
      </c>
      <c r="M1136">
        <v>-2.1440758157213899E-2</v>
      </c>
      <c r="N1136">
        <v>-1.17087959360958E-3</v>
      </c>
      <c r="O1136">
        <v>-4.6381814425402196E-3</v>
      </c>
      <c r="P1136">
        <v>-1.15967938308481E-2</v>
      </c>
      <c r="Q1136">
        <v>-1.37240551490584E-2</v>
      </c>
      <c r="R1136">
        <v>-5.0421816763062302E-2</v>
      </c>
      <c r="S1136">
        <v>-8.7334436810320194E-3</v>
      </c>
      <c r="T1136">
        <v>-1.7738316774826401E-2</v>
      </c>
      <c r="U1136">
        <v>5.2652697864838498E-3</v>
      </c>
      <c r="V1136">
        <v>6.8861577846002803E-2</v>
      </c>
      <c r="W1136">
        <v>9.7793848860544992E-3</v>
      </c>
      <c r="X1136">
        <v>-5.1682429208273199E-2</v>
      </c>
      <c r="Y1136">
        <v>3.02948194231892E-2</v>
      </c>
      <c r="Z1136">
        <v>-4.9373368916852001E-3</v>
      </c>
      <c r="AA1136">
        <v>5.3632812300576302E-3</v>
      </c>
      <c r="AB1136">
        <v>5.1782498976015896E-3</v>
      </c>
      <c r="AC1136">
        <v>-2.77896390738737E-2</v>
      </c>
    </row>
    <row r="1137" spans="1:32" x14ac:dyDescent="0.2">
      <c r="A1137">
        <v>2016</v>
      </c>
      <c r="B1137">
        <v>0</v>
      </c>
      <c r="C1137" t="s">
        <v>491</v>
      </c>
      <c r="D1137">
        <v>-0.93798250064037603</v>
      </c>
      <c r="E1137">
        <v>1.5490944842366501E-2</v>
      </c>
      <c r="F1137">
        <v>3.96583283315158E-4</v>
      </c>
      <c r="G1137">
        <v>-0.10933559228958099</v>
      </c>
      <c r="H1137">
        <v>-2.23776759422105E-2</v>
      </c>
      <c r="I1137">
        <v>-4.4093114283766201E-2</v>
      </c>
      <c r="J1137">
        <v>1.84139600576597E-2</v>
      </c>
      <c r="K1137">
        <v>1.39849255770095E-2</v>
      </c>
      <c r="L1137">
        <v>2.1725255023286299E-2</v>
      </c>
      <c r="M1137">
        <v>-1.35849701995975E-3</v>
      </c>
      <c r="N1137">
        <v>-1.06541380128433E-2</v>
      </c>
      <c r="O1137">
        <v>1.4408636275746799E-2</v>
      </c>
      <c r="P1137">
        <v>-2.5482623382471401E-2</v>
      </c>
      <c r="Q1137">
        <v>-5.2472300148533101E-4</v>
      </c>
      <c r="R1137">
        <v>-6.8596903485495598E-3</v>
      </c>
      <c r="S1137">
        <v>2.6762058472321999E-2</v>
      </c>
      <c r="T1137">
        <v>1.1493020723590401E-2</v>
      </c>
      <c r="U1137">
        <v>7.6203065280761404E-3</v>
      </c>
      <c r="V1137">
        <v>-3.7622808487376598E-3</v>
      </c>
      <c r="W1137">
        <v>-2.6437253382300501E-2</v>
      </c>
      <c r="X1137">
        <v>-1.3893803169155601E-2</v>
      </c>
      <c r="Y1137">
        <v>4.55148176441964E-3</v>
      </c>
      <c r="Z1137">
        <v>-3.3409299666024698E-4</v>
      </c>
      <c r="AA1137">
        <v>-8.7573039360452701E-3</v>
      </c>
      <c r="AB1137">
        <v>1.44474050798775E-2</v>
      </c>
      <c r="AC1137">
        <v>3.6375977673704998E-3</v>
      </c>
    </row>
    <row r="1138" spans="1:32" x14ac:dyDescent="0.2">
      <c r="A1138">
        <v>2016</v>
      </c>
      <c r="B1138">
        <v>0</v>
      </c>
      <c r="C1138" t="s">
        <v>156</v>
      </c>
      <c r="D1138">
        <v>-0.417721165531723</v>
      </c>
      <c r="E1138">
        <v>1.5297346218861099E-2</v>
      </c>
      <c r="F1138" s="1">
        <v>6.4825353285545001E-5</v>
      </c>
      <c r="G1138">
        <v>-4.8408949593340703E-2</v>
      </c>
      <c r="H1138">
        <v>8.19479458340514E-4</v>
      </c>
      <c r="I1138">
        <v>-7.69773968805533E-3</v>
      </c>
      <c r="J1138">
        <v>-2.3879948876843501E-3</v>
      </c>
      <c r="K1138">
        <v>3.8430591745961199E-3</v>
      </c>
      <c r="L1138">
        <v>2.3935215812371301E-3</v>
      </c>
      <c r="M1138">
        <v>-5.2464912969125699E-3</v>
      </c>
      <c r="N1138">
        <v>-1.6909878397275001E-2</v>
      </c>
      <c r="O1138">
        <v>-1.5401478181393599E-2</v>
      </c>
      <c r="P1138">
        <v>-8.2363075234623204E-3</v>
      </c>
      <c r="Q1138">
        <v>-2.2982281656380401E-4</v>
      </c>
      <c r="R1138">
        <v>6.2900363193884798E-3</v>
      </c>
      <c r="S1138">
        <v>-1.68992648625859E-3</v>
      </c>
      <c r="T1138">
        <v>2.3622807480766098E-3</v>
      </c>
      <c r="U1138">
        <v>-7.5559894378741501E-3</v>
      </c>
      <c r="V1138">
        <v>3.8178589984388202E-4</v>
      </c>
      <c r="W1138">
        <v>7.5683181098569398E-4</v>
      </c>
      <c r="X1138">
        <v>-9.1889375761860497E-3</v>
      </c>
      <c r="Y1138">
        <v>7.1307395240415902E-3</v>
      </c>
      <c r="Z1138">
        <v>4.1947744576516901E-3</v>
      </c>
      <c r="AA1138">
        <v>1.6341689327558698E-2</v>
      </c>
      <c r="AB1138">
        <v>3.5958962484309902E-2</v>
      </c>
      <c r="AC1138">
        <v>1.42656555136086E-3</v>
      </c>
    </row>
    <row r="1139" spans="1:32" x14ac:dyDescent="0.2">
      <c r="A1139">
        <v>2016</v>
      </c>
      <c r="B1139">
        <v>1</v>
      </c>
      <c r="C1139" t="s">
        <v>409</v>
      </c>
      <c r="D1139">
        <v>1.0914349365580001</v>
      </c>
      <c r="E1139">
        <v>1.82073773026874E-2</v>
      </c>
      <c r="F1139">
        <v>6.8749499885301796E-4</v>
      </c>
      <c r="G1139">
        <v>0.13813202800944199</v>
      </c>
      <c r="H1139">
        <v>1.0390755333339901E-2</v>
      </c>
      <c r="I1139">
        <v>3.6665815701440202E-2</v>
      </c>
      <c r="J1139">
        <v>-2.4532744063393602E-2</v>
      </c>
      <c r="K1139">
        <v>-1.9566825771253099E-2</v>
      </c>
      <c r="L1139">
        <v>-3.0092854582043599E-3</v>
      </c>
      <c r="M1139">
        <v>-4.6971197691343697E-2</v>
      </c>
      <c r="N1139">
        <v>4.4698921246492801E-2</v>
      </c>
      <c r="O1139">
        <v>1.6144106046444499E-2</v>
      </c>
      <c r="P1139">
        <v>5.0135359077776304E-3</v>
      </c>
      <c r="Q1139">
        <v>3.37843450928161E-3</v>
      </c>
      <c r="R1139">
        <v>-4.9516291895587497E-3</v>
      </c>
      <c r="S1139">
        <v>-2.22063735746044E-2</v>
      </c>
      <c r="T1139">
        <v>7.2566186405207705E-2</v>
      </c>
      <c r="U1139">
        <v>6.7835887851628402E-3</v>
      </c>
      <c r="V1139">
        <v>-5.6317336584975697E-3</v>
      </c>
      <c r="W1139">
        <v>1.9203017957943901E-2</v>
      </c>
      <c r="X1139">
        <v>-3.6300016659047203E-2</v>
      </c>
      <c r="Y1139">
        <v>4.4767616710829197E-2</v>
      </c>
      <c r="Z1139">
        <v>6.8207650590594096E-3</v>
      </c>
      <c r="AA1139">
        <v>-1.3742138068996899E-2</v>
      </c>
      <c r="AB1139">
        <v>2.38209371207765E-2</v>
      </c>
      <c r="AC1139">
        <v>3.5025332969045003E-2</v>
      </c>
    </row>
    <row r="1140" spans="1:32" x14ac:dyDescent="0.2">
      <c r="A1140">
        <v>2016</v>
      </c>
      <c r="B1140">
        <v>0</v>
      </c>
      <c r="C1140" t="s">
        <v>109</v>
      </c>
      <c r="D1140">
        <v>-0.75312045703402497</v>
      </c>
      <c r="E1140">
        <v>7.3849367099785802E-3</v>
      </c>
      <c r="F1140">
        <v>1.11162644007527E-4</v>
      </c>
      <c r="G1140">
        <v>-6.0278833669524801E-2</v>
      </c>
      <c r="H1140">
        <v>-9.8419616356185003E-3</v>
      </c>
      <c r="I1140">
        <v>6.1226616748432001E-3</v>
      </c>
      <c r="J1140">
        <v>-2.08541996260734E-3</v>
      </c>
      <c r="K1140">
        <v>6.0863462418226603E-3</v>
      </c>
      <c r="L1140">
        <v>7.7376409093883203E-3</v>
      </c>
      <c r="M1140">
        <v>1.0882918393817999E-2</v>
      </c>
      <c r="N1140" s="1">
        <v>-1.5002264362037999E-5</v>
      </c>
      <c r="O1140">
        <v>2.76403569112974E-3</v>
      </c>
      <c r="P1140">
        <v>8.1788527695284604E-3</v>
      </c>
      <c r="Q1140">
        <v>1.08933893173607E-2</v>
      </c>
      <c r="R1140">
        <v>2.7154521725314502E-3</v>
      </c>
      <c r="S1140">
        <v>-3.3367597772260199E-2</v>
      </c>
      <c r="T1140">
        <v>7.7102831253877402E-3</v>
      </c>
      <c r="U1140">
        <v>-1.0084165135592999E-3</v>
      </c>
      <c r="V1140">
        <v>-1.8885538346951E-2</v>
      </c>
      <c r="W1140">
        <v>3.2757467381810297E-2</v>
      </c>
      <c r="X1140">
        <v>1.78508321975137E-2</v>
      </c>
      <c r="Y1140">
        <v>-1.22733899798974E-2</v>
      </c>
      <c r="Z1140">
        <v>-3.3304556348194301E-3</v>
      </c>
      <c r="AA1140">
        <v>-3.3132830856137901E-3</v>
      </c>
      <c r="AB1140">
        <v>1.3497246718233E-3</v>
      </c>
      <c r="AC1140">
        <v>8.6848491725291192E-3</v>
      </c>
    </row>
    <row r="1141" spans="1:32" x14ac:dyDescent="0.2">
      <c r="A1141">
        <v>2016</v>
      </c>
      <c r="B1141">
        <v>1</v>
      </c>
      <c r="C1141" t="s">
        <v>90</v>
      </c>
      <c r="D1141">
        <v>1.6760128076759999</v>
      </c>
      <c r="E1141">
        <v>1.3541955955387101E-2</v>
      </c>
      <c r="F1141">
        <v>1.8918326266179699E-3</v>
      </c>
      <c r="G1141">
        <v>0.181951753302345</v>
      </c>
      <c r="H1141">
        <v>-2.60557051633208E-2</v>
      </c>
      <c r="I1141">
        <v>-1.7821557569958101E-4</v>
      </c>
      <c r="J1141">
        <v>4.5104330695715303E-2</v>
      </c>
      <c r="K1141">
        <v>-1.5386014143287999E-2</v>
      </c>
      <c r="L1141">
        <v>-4.9233481203295104E-3</v>
      </c>
      <c r="M1141">
        <v>-2.4059981187179798E-3</v>
      </c>
      <c r="N1141">
        <v>-3.5800182571620903E-2</v>
      </c>
      <c r="O1141">
        <v>-7.4302212400309299E-3</v>
      </c>
      <c r="P1141">
        <v>4.48314302550126E-2</v>
      </c>
      <c r="Q1141">
        <v>2.22609442255081E-2</v>
      </c>
      <c r="R1141">
        <v>0.137282105557785</v>
      </c>
      <c r="S1141">
        <v>1.36695244728998E-2</v>
      </c>
      <c r="T1141">
        <v>-2.6276336238368801E-2</v>
      </c>
      <c r="U1141">
        <v>-0.136333231114593</v>
      </c>
      <c r="V1141">
        <v>1.10927613970608E-2</v>
      </c>
      <c r="W1141">
        <v>-4.7373429794592303E-2</v>
      </c>
      <c r="X1141">
        <v>-2.6033987205912401E-3</v>
      </c>
      <c r="Y1141">
        <v>3.1478480569809E-3</v>
      </c>
      <c r="Z1141">
        <v>0.107073303608196</v>
      </c>
      <c r="AA1141">
        <v>8.4159513749441101E-3</v>
      </c>
      <c r="AB1141">
        <v>-2.1299001738840501E-2</v>
      </c>
      <c r="AC1141">
        <v>-1.0510665116182099E-2</v>
      </c>
    </row>
    <row r="1142" spans="1:32" x14ac:dyDescent="0.2">
      <c r="A1142">
        <v>2016</v>
      </c>
      <c r="B1142">
        <v>0</v>
      </c>
      <c r="C1142" t="s">
        <v>362</v>
      </c>
      <c r="D1142">
        <v>-0.81662545442769197</v>
      </c>
      <c r="E1142">
        <v>1.18060570210415E-2</v>
      </c>
      <c r="F1142">
        <v>2.1568859098539001E-4</v>
      </c>
      <c r="G1142">
        <v>-8.2899623014964799E-2</v>
      </c>
      <c r="H1142">
        <v>1.3810407752244199E-2</v>
      </c>
      <c r="I1142">
        <v>-2.08078808907279E-3</v>
      </c>
      <c r="J1142">
        <v>-5.51925632904027E-3</v>
      </c>
      <c r="K1142">
        <v>1.1879753655272799E-2</v>
      </c>
      <c r="L1142">
        <v>-1.15777110350548E-2</v>
      </c>
      <c r="M1142">
        <v>-1.1213385296918401E-2</v>
      </c>
      <c r="N1142">
        <v>2.87778471723025E-3</v>
      </c>
      <c r="O1142">
        <v>1.54815591498588E-2</v>
      </c>
      <c r="P1142">
        <v>2.3737619403758599E-3</v>
      </c>
      <c r="Q1142">
        <v>-1.31688750252339E-2</v>
      </c>
      <c r="R1142">
        <v>2.3581341305650299E-2</v>
      </c>
      <c r="S1142">
        <v>7.9854296908350598E-3</v>
      </c>
      <c r="T1142">
        <v>1.22024309835098E-2</v>
      </c>
      <c r="U1142">
        <v>-1.8888573062865701E-2</v>
      </c>
      <c r="V1142">
        <v>-7.9237204933892396E-3</v>
      </c>
      <c r="W1142">
        <v>-2.2607027368530999E-2</v>
      </c>
      <c r="X1142">
        <v>2.9757888916144701E-2</v>
      </c>
      <c r="Y1142">
        <v>7.9978470222543396E-3</v>
      </c>
      <c r="Z1142">
        <v>3.9538106012662499E-2</v>
      </c>
      <c r="AA1142">
        <v>-1.59534546302866E-2</v>
      </c>
      <c r="AB1142">
        <v>-2.7389219424326801E-3</v>
      </c>
      <c r="AC1142">
        <v>4.3838624070215897E-3</v>
      </c>
      <c r="AF1142" s="1"/>
    </row>
    <row r="1143" spans="1:32" x14ac:dyDescent="0.2">
      <c r="A1143">
        <v>2016</v>
      </c>
      <c r="B1143">
        <v>1</v>
      </c>
      <c r="C1143" t="s">
        <v>341</v>
      </c>
      <c r="D1143">
        <v>1.36072090329236</v>
      </c>
      <c r="E1143">
        <v>1.34374239346062E-2</v>
      </c>
      <c r="F1143">
        <v>9.4019716997311104E-4</v>
      </c>
      <c r="G1143">
        <v>0.147364630369961</v>
      </c>
      <c r="H1143">
        <v>-3.7898599079665501E-3</v>
      </c>
      <c r="I1143">
        <v>-4.4422792553987199E-2</v>
      </c>
      <c r="J1143">
        <v>-2.5289590475313099E-2</v>
      </c>
      <c r="K1143">
        <v>7.4373773570040297E-2</v>
      </c>
      <c r="L1143">
        <v>7.3465743544786797E-3</v>
      </c>
      <c r="M1143" s="1">
        <v>-6.5478340492474899E-5</v>
      </c>
      <c r="N1143">
        <v>1.5798876224129401E-3</v>
      </c>
      <c r="O1143">
        <v>-5.1807329910226498E-3</v>
      </c>
      <c r="P1143">
        <v>1.05382357936958E-2</v>
      </c>
      <c r="Q1143">
        <v>8.3558563709395198E-2</v>
      </c>
      <c r="R1143">
        <v>2.5297612636468E-2</v>
      </c>
      <c r="S1143">
        <v>5.9149856383119998E-3</v>
      </c>
      <c r="T1143">
        <v>-1.6716006163916601E-2</v>
      </c>
      <c r="U1143">
        <v>-1.16068276059952E-2</v>
      </c>
      <c r="V1143">
        <v>-1.8671417332289001E-2</v>
      </c>
      <c r="W1143">
        <v>-1.2569156780603601E-2</v>
      </c>
      <c r="X1143">
        <v>3.2877868842426501E-2</v>
      </c>
      <c r="Y1143">
        <v>-4.7390288581009698E-3</v>
      </c>
      <c r="Z1143">
        <v>9.9951546453295893E-3</v>
      </c>
      <c r="AA1143">
        <v>3.3672566646088002E-3</v>
      </c>
      <c r="AB1143">
        <v>-4.7018251572463199E-3</v>
      </c>
      <c r="AC1143">
        <v>6.2482417205672403E-3</v>
      </c>
    </row>
    <row r="1144" spans="1:32" x14ac:dyDescent="0.2">
      <c r="A1144">
        <v>2016</v>
      </c>
      <c r="B1144">
        <v>1</v>
      </c>
      <c r="C1144" t="s">
        <v>336</v>
      </c>
      <c r="D1144">
        <v>1.8130679025987799</v>
      </c>
      <c r="E1144">
        <v>1.7191016021614401E-2</v>
      </c>
      <c r="F1144">
        <v>3.2327887710187999E-3</v>
      </c>
      <c r="G1144">
        <v>0.221870792359009</v>
      </c>
      <c r="H1144">
        <v>6.6377134612996505E-2</v>
      </c>
      <c r="I1144">
        <v>-2.7703393622185399E-4</v>
      </c>
      <c r="J1144">
        <v>-2.30732040905272E-2</v>
      </c>
      <c r="K1144">
        <v>-1.13510672979981E-2</v>
      </c>
      <c r="L1144">
        <v>-2.5788970548942799E-2</v>
      </c>
      <c r="M1144">
        <v>-4.1759577221354097E-3</v>
      </c>
      <c r="N1144">
        <v>2.86733700879571E-2</v>
      </c>
      <c r="O1144">
        <v>-4.1524447817310496E-3</v>
      </c>
      <c r="P1144">
        <v>8.9144721479253591E-3</v>
      </c>
      <c r="Q1144">
        <v>1.4205543839871399E-2</v>
      </c>
      <c r="R1144">
        <v>-5.02225803494789E-2</v>
      </c>
      <c r="S1144">
        <v>-5.5795694288581603E-3</v>
      </c>
      <c r="T1144">
        <v>-1.70064230868716E-2</v>
      </c>
      <c r="U1144">
        <v>2.1620399498802601E-3</v>
      </c>
      <c r="V1144">
        <v>0.144931601328151</v>
      </c>
      <c r="W1144">
        <v>6.5737850143814296E-3</v>
      </c>
      <c r="X1144">
        <v>8.7278249044399903E-3</v>
      </c>
      <c r="Y1144">
        <v>2.4940808661821001E-3</v>
      </c>
      <c r="Z1144">
        <v>-2.9106895981035599E-3</v>
      </c>
      <c r="AA1144">
        <v>3.5766620949622399E-3</v>
      </c>
      <c r="AB1144">
        <v>-5.2493294581965901E-4</v>
      </c>
      <c r="AC1144">
        <v>-6.1270733989707601E-2</v>
      </c>
    </row>
    <row r="1145" spans="1:32" x14ac:dyDescent="0.2">
      <c r="A1145">
        <v>2016</v>
      </c>
      <c r="B1145">
        <v>0</v>
      </c>
      <c r="C1145" t="s">
        <v>60</v>
      </c>
      <c r="D1145">
        <v>-1.23121303574584</v>
      </c>
      <c r="E1145">
        <v>2.56470399734674E-2</v>
      </c>
      <c r="F1145">
        <v>1.35458664405379E-3</v>
      </c>
      <c r="G1145">
        <v>-0.18573447151818001</v>
      </c>
      <c r="H1145">
        <v>-3.6108325763183498E-3</v>
      </c>
      <c r="I1145">
        <v>-2.9953359763931101E-2</v>
      </c>
      <c r="J1145">
        <v>-1.36686176181447E-2</v>
      </c>
      <c r="K1145">
        <v>1.8812224667379401E-2</v>
      </c>
      <c r="L1145">
        <v>1.4727508107084101E-2</v>
      </c>
      <c r="M1145">
        <v>-1.2199617952925199E-4</v>
      </c>
      <c r="N1145">
        <v>4.6531018733132798E-2</v>
      </c>
      <c r="O1145">
        <v>6.2129173119526898E-2</v>
      </c>
      <c r="P1145">
        <v>5.1153548415390302E-3</v>
      </c>
      <c r="Q1145">
        <v>-2.53667443111813E-2</v>
      </c>
      <c r="R1145">
        <v>8.8022526846485392E-3</v>
      </c>
      <c r="S1145">
        <v>2.78138311793397E-3</v>
      </c>
      <c r="T1145">
        <v>2.35219070053405E-2</v>
      </c>
      <c r="U1145">
        <v>-7.6874289989209499E-3</v>
      </c>
      <c r="V1145">
        <v>4.1803963850244701E-2</v>
      </c>
      <c r="W1145">
        <v>-3.5801242345275498E-3</v>
      </c>
      <c r="X1145">
        <v>1.0441311992E-2</v>
      </c>
      <c r="Y1145">
        <v>5.3887387256318299E-4</v>
      </c>
      <c r="Z1145">
        <v>-2.03045852364018E-3</v>
      </c>
      <c r="AA1145">
        <v>-5.6750332291172302E-2</v>
      </c>
      <c r="AB1145">
        <v>-0.124458614503309</v>
      </c>
      <c r="AC1145">
        <v>-2.15068628270455E-2</v>
      </c>
    </row>
    <row r="1146" spans="1:32" x14ac:dyDescent="0.2">
      <c r="A1146">
        <v>2017</v>
      </c>
      <c r="B1146">
        <v>1</v>
      </c>
      <c r="C1146" t="s">
        <v>597</v>
      </c>
      <c r="D1146">
        <v>1.73542723775026</v>
      </c>
      <c r="E1146">
        <v>7.4987059679403603E-3</v>
      </c>
      <c r="F1146">
        <v>1.19364370960666E-3</v>
      </c>
      <c r="G1146">
        <v>0.13977196657659999</v>
      </c>
      <c r="H1146">
        <v>3.9036508486732101E-3</v>
      </c>
      <c r="I1146">
        <v>-1.8491472744242499E-2</v>
      </c>
      <c r="J1146">
        <v>-3.2693839301499897E-2</v>
      </c>
      <c r="K1146">
        <v>-2.1359291018902E-2</v>
      </c>
      <c r="L1146">
        <v>8.8682564931847705E-3</v>
      </c>
      <c r="M1146">
        <v>-4.8179614269282502E-2</v>
      </c>
      <c r="N1146">
        <v>9.97932022316801E-3</v>
      </c>
      <c r="O1146">
        <v>1.1502247729134601E-3</v>
      </c>
      <c r="P1146">
        <v>4.4550906730304901E-2</v>
      </c>
      <c r="Q1146">
        <v>-1.20659729331069E-2</v>
      </c>
      <c r="R1146">
        <v>-1.0349519642142599E-2</v>
      </c>
      <c r="S1146">
        <v>4.2810074326670097E-2</v>
      </c>
      <c r="T1146">
        <v>-1.17550035498358E-2</v>
      </c>
      <c r="U1146">
        <v>8.2294713596966808E-3</v>
      </c>
      <c r="V1146">
        <v>-6.4418264072362202E-2</v>
      </c>
      <c r="W1146">
        <v>-3.1989968921081198E-2</v>
      </c>
      <c r="X1146">
        <v>2.43586591340402E-2</v>
      </c>
      <c r="Y1146">
        <v>4.6539837027297297E-2</v>
      </c>
      <c r="Z1146">
        <v>-2.82519340945174E-2</v>
      </c>
      <c r="AA1146">
        <v>-1.7562053758941099E-3</v>
      </c>
      <c r="AB1146">
        <v>1.08178712433023E-3</v>
      </c>
      <c r="AC1146">
        <v>2.6419475401750301E-2</v>
      </c>
    </row>
    <row r="1147" spans="1:32" x14ac:dyDescent="0.2">
      <c r="A1147">
        <v>2017</v>
      </c>
      <c r="B1147">
        <v>0</v>
      </c>
      <c r="C1147" t="s">
        <v>388</v>
      </c>
      <c r="D1147">
        <v>-1.12946528696602</v>
      </c>
      <c r="E1147">
        <v>2.8822932494441199E-2</v>
      </c>
      <c r="F1147">
        <v>1.20594288230796E-3</v>
      </c>
      <c r="G1147">
        <v>-0.181109068256709</v>
      </c>
      <c r="H1147">
        <v>-2.2501772454366201E-2</v>
      </c>
      <c r="I1147">
        <v>-1.96552444542821E-2</v>
      </c>
      <c r="J1147">
        <v>4.6593174708269597E-2</v>
      </c>
      <c r="K1147">
        <v>-5.4673021067819398E-2</v>
      </c>
      <c r="L1147">
        <v>9.2423071361337397E-3</v>
      </c>
      <c r="M1147">
        <v>-2.3913088749663299E-2</v>
      </c>
      <c r="N1147">
        <v>1.8460785765784899E-3</v>
      </c>
      <c r="O1147">
        <v>-8.4301524661594199E-4</v>
      </c>
      <c r="P1147">
        <v>-1.7219291598841401E-2</v>
      </c>
      <c r="Q1147">
        <v>-8.8589590379795392E-3</v>
      </c>
      <c r="R1147">
        <v>-1.03171161310875E-2</v>
      </c>
      <c r="S1147">
        <v>-9.4286233365102806E-2</v>
      </c>
      <c r="T1147">
        <v>-6.9942232439885205E-2</v>
      </c>
      <c r="U1147">
        <v>1.6103950751611001E-2</v>
      </c>
      <c r="V1147">
        <v>5.8396789210359696E-4</v>
      </c>
      <c r="W1147">
        <v>0.10094968317292</v>
      </c>
      <c r="X1147">
        <v>5.8357933290614603E-2</v>
      </c>
      <c r="Y1147">
        <v>2.1509612329173498E-2</v>
      </c>
      <c r="Z1147">
        <v>-3.31603199576554E-2</v>
      </c>
      <c r="AA1147">
        <v>4.4875981673346099E-4</v>
      </c>
      <c r="AB1147">
        <v>1.20075396262006E-3</v>
      </c>
      <c r="AC1147">
        <v>1.8324353007097598E-2</v>
      </c>
    </row>
    <row r="1148" spans="1:32" x14ac:dyDescent="0.2">
      <c r="A1148">
        <v>2017</v>
      </c>
      <c r="B1148">
        <v>0</v>
      </c>
      <c r="C1148" t="s">
        <v>601</v>
      </c>
      <c r="D1148">
        <v>-0.88373307943617196</v>
      </c>
      <c r="E1148">
        <v>1.5731688439800402E-2</v>
      </c>
      <c r="F1148">
        <v>3.4849686485965802E-4</v>
      </c>
      <c r="G1148">
        <v>-0.103837143109347</v>
      </c>
      <c r="H1148">
        <v>-2.7707742779833299E-2</v>
      </c>
      <c r="I1148">
        <v>3.3207568061700998E-2</v>
      </c>
      <c r="J1148">
        <v>4.6589143270130097E-3</v>
      </c>
      <c r="K1148">
        <v>-4.7784694537503399E-2</v>
      </c>
      <c r="L1148">
        <v>3.6598216775058597E-2</v>
      </c>
      <c r="M1148">
        <v>-1.4277719748721799E-2</v>
      </c>
      <c r="N1148">
        <v>1.15097123599008E-2</v>
      </c>
      <c r="O1148">
        <v>-2.8819972650470501E-3</v>
      </c>
      <c r="P1148">
        <v>-2.9743167233890699E-2</v>
      </c>
      <c r="Q1148">
        <v>-4.2448609584572798E-2</v>
      </c>
      <c r="R1148">
        <v>1.4611832112680599E-2</v>
      </c>
      <c r="S1148">
        <v>-4.0719831029643501E-2</v>
      </c>
      <c r="T1148">
        <v>1.53554048191597E-2</v>
      </c>
      <c r="U1148">
        <v>-1.22794709374805E-2</v>
      </c>
      <c r="V1148">
        <v>-3.4642260532548798E-2</v>
      </c>
      <c r="W1148">
        <v>3.1029186185649999E-2</v>
      </c>
      <c r="X1148">
        <v>-1.2914629978729801E-2</v>
      </c>
      <c r="Y1148">
        <v>1.4324596821086199E-2</v>
      </c>
      <c r="Z1148">
        <v>2.32662897879202E-2</v>
      </c>
      <c r="AA1148">
        <v>2.4379703158117598E-3</v>
      </c>
      <c r="AB1148">
        <v>4.3437800479939701E-3</v>
      </c>
      <c r="AC1148">
        <v>1.6547312683666601E-2</v>
      </c>
    </row>
    <row r="1149" spans="1:32" x14ac:dyDescent="0.2">
      <c r="A1149">
        <v>2017</v>
      </c>
      <c r="B1149">
        <v>1</v>
      </c>
      <c r="C1149" t="s">
        <v>375</v>
      </c>
      <c r="D1149">
        <v>1.62869694661174</v>
      </c>
      <c r="E1149">
        <v>1.87440525217469E-2</v>
      </c>
      <c r="F1149">
        <v>2.36457458324943E-3</v>
      </c>
      <c r="G1149">
        <v>0.20862457281274599</v>
      </c>
      <c r="H1149">
        <v>2.7303573227772102E-4</v>
      </c>
      <c r="I1149">
        <v>9.1891474383972802E-3</v>
      </c>
      <c r="J1149">
        <v>-7.0555252746892201E-3</v>
      </c>
      <c r="K1149">
        <v>7.6698811318524407E-2</v>
      </c>
      <c r="L1149">
        <v>3.80372247129643E-2</v>
      </c>
      <c r="M1149">
        <v>-3.9643399941659899E-2</v>
      </c>
      <c r="N1149">
        <v>7.4751686771867595E-2</v>
      </c>
      <c r="O1149">
        <v>-8.4867516557352203E-3</v>
      </c>
      <c r="P1149">
        <v>9.4346283129776703E-3</v>
      </c>
      <c r="Q1149">
        <v>-1.8225845073400099E-2</v>
      </c>
      <c r="R1149">
        <v>-4.0522907781728401E-2</v>
      </c>
      <c r="S1149">
        <v>-3.5888939013724299E-3</v>
      </c>
      <c r="T1149">
        <v>-2.19167335215876E-2</v>
      </c>
      <c r="U1149">
        <v>-5.9146580756900703E-3</v>
      </c>
      <c r="V1149">
        <v>5.0516802326088697E-2</v>
      </c>
      <c r="W1149">
        <v>2.11020984233603E-3</v>
      </c>
      <c r="X1149">
        <v>-2.04697708753642E-2</v>
      </c>
      <c r="Y1149">
        <v>4.1944061339134302E-2</v>
      </c>
      <c r="Z1149">
        <v>2.0706076289154201E-3</v>
      </c>
      <c r="AA1149">
        <v>9.5469771082775795E-3</v>
      </c>
      <c r="AB1149">
        <v>-6.8991109387456305E-4</v>
      </c>
      <c r="AC1149">
        <v>-1.9350965656228701E-2</v>
      </c>
    </row>
    <row r="1150" spans="1:32" x14ac:dyDescent="0.2">
      <c r="A1150">
        <v>2017</v>
      </c>
      <c r="B1150">
        <v>0</v>
      </c>
      <c r="C1150" t="s">
        <v>591</v>
      </c>
      <c r="D1150">
        <v>-1.15418137891304</v>
      </c>
      <c r="E1150">
        <v>1.12322605790416E-2</v>
      </c>
      <c r="F1150">
        <v>4.8892757210021898E-4</v>
      </c>
      <c r="G1150">
        <v>-0.114184255852332</v>
      </c>
      <c r="H1150">
        <v>-2.29244843786062E-2</v>
      </c>
      <c r="I1150">
        <v>-2.2385608772113201E-2</v>
      </c>
      <c r="J1150">
        <v>4.2385333016148302E-2</v>
      </c>
      <c r="K1150">
        <v>-6.17957485413917E-2</v>
      </c>
      <c r="L1150">
        <v>4.4540217724197296E-3</v>
      </c>
      <c r="M1150">
        <v>-1.8674135637479199E-2</v>
      </c>
      <c r="N1150">
        <v>6.2748946789314298E-3</v>
      </c>
      <c r="O1150">
        <v>1.6716655666256099E-2</v>
      </c>
      <c r="P1150">
        <v>2.6215715117319802E-3</v>
      </c>
      <c r="Q1150">
        <v>-8.0383932823873295E-4</v>
      </c>
      <c r="R1150">
        <v>-3.2440823031914701E-2</v>
      </c>
      <c r="S1150">
        <v>-2.4045324549387698E-2</v>
      </c>
      <c r="T1150">
        <v>1.4891946538514399E-2</v>
      </c>
      <c r="U1150">
        <v>3.2939882749373699E-2</v>
      </c>
      <c r="V1150">
        <v>-9.9274661539902297E-3</v>
      </c>
      <c r="W1150">
        <v>2.68224613118501E-2</v>
      </c>
      <c r="X1150">
        <v>5.0515820705917501E-3</v>
      </c>
      <c r="Y1150">
        <v>1.5772915150430201E-2</v>
      </c>
      <c r="Z1150">
        <v>-1.08186778806506E-2</v>
      </c>
      <c r="AA1150">
        <v>-1.57988088490689E-2</v>
      </c>
      <c r="AB1150">
        <v>-4.3954617276076901E-3</v>
      </c>
      <c r="AC1150">
        <v>3.64694441494579E-3</v>
      </c>
    </row>
    <row r="1151" spans="1:32" x14ac:dyDescent="0.2">
      <c r="A1151">
        <v>2017</v>
      </c>
      <c r="B1151">
        <v>1</v>
      </c>
      <c r="C1151" t="s">
        <v>514</v>
      </c>
      <c r="D1151">
        <v>1.4370121977814501</v>
      </c>
      <c r="E1151">
        <v>1.8984779622282701E-2</v>
      </c>
      <c r="F1151">
        <v>1.57871667726874E-3</v>
      </c>
      <c r="G1151">
        <v>0.18552324836867301</v>
      </c>
      <c r="H1151">
        <v>7.2124209123543198E-2</v>
      </c>
      <c r="I1151">
        <v>-3.1987210131649402E-2</v>
      </c>
      <c r="J1151">
        <v>-6.4733697271074794E-2</v>
      </c>
      <c r="K1151">
        <v>7.5105981107370198E-2</v>
      </c>
      <c r="L1151">
        <v>-5.43117893361202E-2</v>
      </c>
      <c r="M1151">
        <v>2.2336828700885401E-2</v>
      </c>
      <c r="N1151">
        <v>-9.8350350842466794E-2</v>
      </c>
      <c r="O1151">
        <v>-4.1409316322898104E-3</v>
      </c>
      <c r="P1151">
        <v>6.9520433335212503E-2</v>
      </c>
      <c r="Q1151">
        <v>-2.3884104765421899E-2</v>
      </c>
      <c r="R1151">
        <v>-1.9758136473675601E-2</v>
      </c>
      <c r="S1151">
        <v>-9.9501288988090106E-3</v>
      </c>
      <c r="T1151">
        <v>-1.2825287782663499E-2</v>
      </c>
      <c r="U1151">
        <v>2.8688093581975199E-2</v>
      </c>
      <c r="V1151">
        <v>-5.4314383530967299E-2</v>
      </c>
      <c r="W1151">
        <v>1.2227170047468599E-2</v>
      </c>
      <c r="X1151">
        <v>7.8244573405036408E-3</v>
      </c>
      <c r="Y1151">
        <v>-2.5345933926151702E-2</v>
      </c>
      <c r="Z1151">
        <v>-1.4509340177228601E-2</v>
      </c>
      <c r="AA1151">
        <v>4.3595172995382798E-3</v>
      </c>
      <c r="AB1151">
        <v>8.4585336038961699E-3</v>
      </c>
      <c r="AC1151">
        <v>2.0055396663763301E-2</v>
      </c>
    </row>
    <row r="1152" spans="1:32" x14ac:dyDescent="0.2">
      <c r="A1152">
        <v>2017</v>
      </c>
      <c r="B1152">
        <v>0</v>
      </c>
      <c r="C1152" t="s">
        <v>620</v>
      </c>
      <c r="D1152">
        <v>-0.63058318718837902</v>
      </c>
      <c r="E1152">
        <v>1.05631191712914E-2</v>
      </c>
      <c r="F1152">
        <v>1.0718116684645101E-4</v>
      </c>
      <c r="G1152">
        <v>-6.0504958952033498E-2</v>
      </c>
      <c r="H1152">
        <v>-7.9526297888812894E-3</v>
      </c>
      <c r="I1152">
        <v>-6.0016071743624298E-4</v>
      </c>
      <c r="J1152">
        <v>8.0051207534821301E-3</v>
      </c>
      <c r="K1152">
        <v>5.8353770309549201E-3</v>
      </c>
      <c r="L1152">
        <v>5.6469799486581398E-3</v>
      </c>
      <c r="M1152">
        <v>6.90235904885216E-4</v>
      </c>
      <c r="N1152">
        <v>-2.2662035868578701E-3</v>
      </c>
      <c r="O1152">
        <v>3.4858592863025398E-3</v>
      </c>
      <c r="P1152">
        <v>-7.3592131626223399E-3</v>
      </c>
      <c r="Q1152">
        <v>-2.7202641326136701E-3</v>
      </c>
      <c r="R1152">
        <v>5.9556249512378902E-3</v>
      </c>
      <c r="S1152">
        <v>-4.29034959752633E-2</v>
      </c>
      <c r="T1152">
        <v>7.7045489212548401E-3</v>
      </c>
      <c r="U1152">
        <v>-1.85159283760101E-3</v>
      </c>
      <c r="V1152">
        <v>-1.3287130525468999E-2</v>
      </c>
      <c r="W1152">
        <v>3.5619655073394998E-2</v>
      </c>
      <c r="X1152">
        <v>-1.6400869532960799E-2</v>
      </c>
      <c r="Y1152">
        <v>5.2490765183135898E-4</v>
      </c>
      <c r="Z1152">
        <v>1.5726995084562299E-2</v>
      </c>
      <c r="AA1152">
        <v>-2.1102390894113601E-3</v>
      </c>
      <c r="AB1152">
        <v>1.09881203869181E-3</v>
      </c>
      <c r="AC1152">
        <v>7.3741334328315897E-3</v>
      </c>
    </row>
    <row r="1153" spans="1:34" x14ac:dyDescent="0.2">
      <c r="A1153">
        <v>2017</v>
      </c>
      <c r="B1153">
        <v>1</v>
      </c>
      <c r="C1153" t="s">
        <v>609</v>
      </c>
      <c r="D1153">
        <v>1.7287518683163401</v>
      </c>
      <c r="E1153">
        <v>5.9503493545608804E-3</v>
      </c>
      <c r="F1153">
        <v>9.3363006698190805E-4</v>
      </c>
      <c r="G1153">
        <v>0.123949110802232</v>
      </c>
      <c r="H1153">
        <v>-1.0805738950569599E-2</v>
      </c>
      <c r="I1153">
        <v>-2.4218846784605601E-2</v>
      </c>
      <c r="J1153">
        <v>-3.89823580026432E-2</v>
      </c>
      <c r="K1153">
        <v>-1.64288112251566E-2</v>
      </c>
      <c r="L1153">
        <v>3.8099118757538797E-2</v>
      </c>
      <c r="M1153">
        <v>-3.03719522277232E-3</v>
      </c>
      <c r="N1153">
        <v>1.0785343662256801E-2</v>
      </c>
      <c r="O1153">
        <v>-6.6074264439542497E-3</v>
      </c>
      <c r="P1153">
        <v>-2.48144245282041E-2</v>
      </c>
      <c r="Q1153">
        <v>5.4396622574776404E-3</v>
      </c>
      <c r="R1153">
        <v>-7.8254818217169796E-3</v>
      </c>
      <c r="S1153">
        <v>-1.09732695424126E-2</v>
      </c>
      <c r="T1153">
        <v>-3.7488961879559401E-3</v>
      </c>
      <c r="U1153">
        <v>2.6986647900075902E-2</v>
      </c>
      <c r="V1153">
        <v>-1.02381642747678E-2</v>
      </c>
      <c r="W1153">
        <v>1.1435573386653301E-2</v>
      </c>
      <c r="X1153">
        <v>1.92638990065837E-2</v>
      </c>
      <c r="Y1153">
        <v>-1.03827549774144E-3</v>
      </c>
      <c r="Z1153">
        <v>-1.8102729424879699E-2</v>
      </c>
      <c r="AA1153">
        <v>1.0810891578871299E-2</v>
      </c>
      <c r="AB1153">
        <v>-1.72326599390355E-3</v>
      </c>
      <c r="AC1153">
        <v>6.3593591867540603E-3</v>
      </c>
    </row>
    <row r="1154" spans="1:34" x14ac:dyDescent="0.2">
      <c r="A1154">
        <v>2017</v>
      </c>
      <c r="B1154">
        <v>1</v>
      </c>
      <c r="C1154" t="s">
        <v>252</v>
      </c>
      <c r="D1154">
        <v>1.1861972906724401</v>
      </c>
      <c r="E1154">
        <v>4.8374302281306999E-2</v>
      </c>
      <c r="F1154">
        <v>2.3590672293171099E-3</v>
      </c>
      <c r="G1154">
        <v>0.24956501519732699</v>
      </c>
      <c r="H1154">
        <v>-6.5640617314451602E-2</v>
      </c>
      <c r="I1154">
        <v>4.3528977899006203E-3</v>
      </c>
      <c r="J1154">
        <v>1.19150007140638E-2</v>
      </c>
      <c r="K1154">
        <v>5.5523977213670701E-2</v>
      </c>
      <c r="L1154">
        <v>5.5496925989486398E-2</v>
      </c>
      <c r="M1154">
        <v>-0.103897142385665</v>
      </c>
      <c r="N1154">
        <v>2.7480333026256801E-3</v>
      </c>
      <c r="O1154">
        <v>3.3110377928381701E-2</v>
      </c>
      <c r="P1154">
        <v>3.9024674342536203E-2</v>
      </c>
      <c r="Q1154">
        <v>3.4996965711643199E-3</v>
      </c>
      <c r="R1154">
        <v>2.1595252220433798E-2</v>
      </c>
      <c r="S1154">
        <v>-5.7435792414822799E-3</v>
      </c>
      <c r="T1154">
        <v>6.2201760912344903E-2</v>
      </c>
      <c r="U1154">
        <v>-1.8096072438786501E-2</v>
      </c>
      <c r="V1154">
        <v>-6.4406827501880598E-3</v>
      </c>
      <c r="W1154">
        <v>2.33365661200587E-3</v>
      </c>
      <c r="X1154">
        <v>-2.7266156604305598E-2</v>
      </c>
      <c r="Y1154">
        <v>0.10786911648358</v>
      </c>
      <c r="Z1154">
        <v>3.80620477746705E-3</v>
      </c>
      <c r="AA1154">
        <v>-3.1876839953457303E-2</v>
      </c>
      <c r="AB1154">
        <v>1.0189376947955501E-2</v>
      </c>
      <c r="AC1154">
        <v>0.150182543133317</v>
      </c>
    </row>
    <row r="1155" spans="1:34" x14ac:dyDescent="0.2">
      <c r="A1155">
        <v>2017</v>
      </c>
      <c r="B1155">
        <v>1</v>
      </c>
      <c r="C1155" t="s">
        <v>97</v>
      </c>
      <c r="D1155">
        <v>1.3567586866313699</v>
      </c>
      <c r="E1155">
        <v>2.0904980551884101E-2</v>
      </c>
      <c r="F1155">
        <v>1.4582769086762301E-3</v>
      </c>
      <c r="G1155">
        <v>0.18410331291753501</v>
      </c>
      <c r="H1155">
        <v>-9.8082243088206303E-2</v>
      </c>
      <c r="I1155">
        <v>1.00530306164851E-2</v>
      </c>
      <c r="J1155">
        <v>5.5300259038120698E-2</v>
      </c>
      <c r="K1155">
        <v>-2.64277248272741E-2</v>
      </c>
      <c r="L1155">
        <v>7.8812508505561901E-2</v>
      </c>
      <c r="M1155">
        <v>-8.3465532048129398E-2</v>
      </c>
      <c r="N1155">
        <v>3.64227577963342E-2</v>
      </c>
      <c r="O1155">
        <v>1.9342107956076202E-2</v>
      </c>
      <c r="P1155">
        <v>-3.3850547842531803E-2</v>
      </c>
      <c r="Q1155">
        <v>3.2077341447335497E-2</v>
      </c>
      <c r="R1155">
        <v>2.0425935178532601E-2</v>
      </c>
      <c r="S1155">
        <v>-4.60923570006219E-4</v>
      </c>
      <c r="T1155">
        <v>7.3797809267038203E-2</v>
      </c>
      <c r="U1155">
        <v>-1.1887331474028699E-2</v>
      </c>
      <c r="V1155">
        <v>-2.0663219323352202E-3</v>
      </c>
      <c r="W1155">
        <v>-3.4245880052430201E-3</v>
      </c>
      <c r="X1155">
        <v>-6.2604292838904202E-2</v>
      </c>
      <c r="Y1155">
        <v>9.4517823955001301E-2</v>
      </c>
      <c r="Z1155">
        <v>4.48406964025478E-3</v>
      </c>
      <c r="AA1155">
        <v>-1.9234730898168999E-2</v>
      </c>
      <c r="AB1155">
        <v>-1.73942837614737E-2</v>
      </c>
      <c r="AC1155">
        <v>1.9659477705289301E-2</v>
      </c>
    </row>
    <row r="1156" spans="1:34" x14ac:dyDescent="0.2">
      <c r="A1156">
        <v>2017</v>
      </c>
      <c r="B1156">
        <v>1</v>
      </c>
      <c r="C1156" t="s">
        <v>425</v>
      </c>
      <c r="D1156">
        <v>1.5851901932093899</v>
      </c>
      <c r="E1156">
        <v>3.84338913956387E-3</v>
      </c>
      <c r="F1156">
        <v>4.3940865376820398E-4</v>
      </c>
      <c r="G1156">
        <v>9.1275710292842094E-2</v>
      </c>
      <c r="H1156">
        <v>-6.4990554367205002E-3</v>
      </c>
      <c r="I1156">
        <v>-5.5205784846796696E-3</v>
      </c>
      <c r="J1156">
        <v>-1.36778895099153E-2</v>
      </c>
      <c r="K1156">
        <v>-1.6419743879160401E-2</v>
      </c>
      <c r="L1156">
        <v>1.8867965097407499E-2</v>
      </c>
      <c r="M1156">
        <v>-3.9247119577435798E-3</v>
      </c>
      <c r="N1156">
        <v>1.5767500665700901E-2</v>
      </c>
      <c r="O1156">
        <v>-5.5371469887992202E-3</v>
      </c>
      <c r="P1156">
        <v>-2.8894577439290001E-2</v>
      </c>
      <c r="Q1156">
        <v>1.83369514978781E-2</v>
      </c>
      <c r="R1156">
        <v>-1.17555761121365E-2</v>
      </c>
      <c r="S1156">
        <v>3.8202425167597402E-3</v>
      </c>
      <c r="T1156">
        <v>-1.0939235740826499E-2</v>
      </c>
      <c r="U1156">
        <v>1.7315357017367201E-2</v>
      </c>
      <c r="V1156">
        <v>2.5183075935471599E-2</v>
      </c>
      <c r="W1156">
        <v>-1.05771615739638E-3</v>
      </c>
      <c r="X1156">
        <v>-1.7573523085383499E-2</v>
      </c>
      <c r="Y1156">
        <v>2.5598906667886599E-3</v>
      </c>
      <c r="Z1156">
        <v>-1.05817066722982E-2</v>
      </c>
      <c r="AA1156">
        <v>7.37184415222509E-3</v>
      </c>
      <c r="AB1156">
        <v>4.2272815191595498E-3</v>
      </c>
      <c r="AC1156">
        <v>-1.05177106332898E-2</v>
      </c>
    </row>
    <row r="1157" spans="1:34" x14ac:dyDescent="0.2">
      <c r="A1157">
        <v>2017</v>
      </c>
      <c r="B1157">
        <v>0</v>
      </c>
      <c r="C1157" t="s">
        <v>305</v>
      </c>
      <c r="D1157">
        <v>-0.42499585414655799</v>
      </c>
      <c r="E1157">
        <v>9.48547597626671E-3</v>
      </c>
      <c r="F1157" s="1">
        <v>4.1318342575669499E-5</v>
      </c>
      <c r="G1157">
        <v>-3.8615343017631198E-2</v>
      </c>
      <c r="H1157">
        <v>1.9881826169091E-2</v>
      </c>
      <c r="I1157">
        <v>4.8786165800889097E-3</v>
      </c>
      <c r="J1157">
        <v>1.9106267210190001E-3</v>
      </c>
      <c r="K1157">
        <v>3.8573003346062101E-3</v>
      </c>
      <c r="L1157">
        <v>-2.6093608373747499E-2</v>
      </c>
      <c r="M1157">
        <v>7.5142473219314198E-3</v>
      </c>
      <c r="N1157">
        <v>-8.8851965742148594E-3</v>
      </c>
      <c r="O1157">
        <v>-3.5657212701983398E-3</v>
      </c>
      <c r="P1157">
        <v>9.7391035982173201E-3</v>
      </c>
      <c r="Q1157">
        <v>7.42629948563379E-3</v>
      </c>
      <c r="R1157">
        <v>-9.2050539200882998E-4</v>
      </c>
      <c r="S1157">
        <v>-1.2231826305173599E-2</v>
      </c>
      <c r="T1157">
        <v>1.1489231357001599E-3</v>
      </c>
      <c r="U1157">
        <v>-1.74630448267631E-4</v>
      </c>
      <c r="V1157">
        <v>-1.3919197163823499E-2</v>
      </c>
      <c r="W1157">
        <v>1.1612243801167399E-2</v>
      </c>
      <c r="X1157">
        <v>1.3646695750497301E-3</v>
      </c>
      <c r="Y1157">
        <v>-8.04282554335853E-3</v>
      </c>
      <c r="Z1157">
        <v>2.72961546313477E-3</v>
      </c>
      <c r="AA1157">
        <v>3.1962302764074399E-3</v>
      </c>
      <c r="AB1157">
        <v>9.7368908062400597E-4</v>
      </c>
      <c r="AC1157">
        <v>7.4308684151348304E-3</v>
      </c>
    </row>
    <row r="1158" spans="1:34" x14ac:dyDescent="0.2">
      <c r="A1158">
        <v>2017</v>
      </c>
      <c r="B1158">
        <v>1</v>
      </c>
      <c r="C1158" t="s">
        <v>338</v>
      </c>
      <c r="D1158">
        <v>1.4967982534098301</v>
      </c>
      <c r="E1158">
        <v>7.5374336745288404E-3</v>
      </c>
      <c r="F1158">
        <v>7.1020795174171997E-4</v>
      </c>
      <c r="G1158">
        <v>0.12094764716388499</v>
      </c>
      <c r="H1158">
        <v>2.4518450735888299E-2</v>
      </c>
      <c r="I1158">
        <v>-1.17667149359539E-2</v>
      </c>
      <c r="J1158">
        <v>-6.2886281542759602E-3</v>
      </c>
      <c r="K1158">
        <v>-1.52366892846923E-2</v>
      </c>
      <c r="L1158">
        <v>-1.1575095675592499E-2</v>
      </c>
      <c r="M1158">
        <v>1.02604038180547E-2</v>
      </c>
      <c r="N1158">
        <v>-7.0683647967995098E-3</v>
      </c>
      <c r="O1158">
        <v>3.0148021386249502E-2</v>
      </c>
      <c r="P1158">
        <v>-3.8395579147473401E-2</v>
      </c>
      <c r="Q1158">
        <v>-2.6984786136359299E-2</v>
      </c>
      <c r="R1158">
        <v>1.0050381761736E-2</v>
      </c>
      <c r="S1158">
        <v>3.5218530845858798E-2</v>
      </c>
      <c r="T1158">
        <v>-1.2200630131854099E-2</v>
      </c>
      <c r="U1158">
        <v>-1.5782939106483301E-2</v>
      </c>
      <c r="V1158">
        <v>-6.4504686297297302E-3</v>
      </c>
      <c r="W1158">
        <v>-3.7843733957047702E-2</v>
      </c>
      <c r="X1158">
        <v>1.3750092343203501E-2</v>
      </c>
      <c r="Y1158">
        <v>-1.09505675067549E-2</v>
      </c>
      <c r="Z1158">
        <v>2.11289269218536E-2</v>
      </c>
      <c r="AA1158">
        <v>-2.7093008865381799E-2</v>
      </c>
      <c r="AB1158">
        <v>-2.6162255098092701E-3</v>
      </c>
      <c r="AC1158">
        <v>5.0670412870351201E-3</v>
      </c>
    </row>
    <row r="1159" spans="1:34" x14ac:dyDescent="0.2">
      <c r="A1159">
        <v>2017</v>
      </c>
      <c r="B1159">
        <v>0</v>
      </c>
      <c r="C1159" t="s">
        <v>367</v>
      </c>
      <c r="D1159">
        <v>-0.53789218102863301</v>
      </c>
      <c r="E1159">
        <v>4.2615863978000901E-3</v>
      </c>
      <c r="F1159" s="1">
        <v>3.0334586423341E-5</v>
      </c>
      <c r="G1159">
        <v>-3.26318185653445E-2</v>
      </c>
      <c r="H1159">
        <v>7.9615301616381903E-3</v>
      </c>
      <c r="I1159">
        <v>3.2094827150492898E-3</v>
      </c>
      <c r="J1159">
        <v>-2.3285065012629501E-3</v>
      </c>
      <c r="K1159">
        <v>5.6343523196426904E-3</v>
      </c>
      <c r="L1159">
        <v>-6.2477756698012601E-3</v>
      </c>
      <c r="M1159">
        <v>-1.8001233598662499E-3</v>
      </c>
      <c r="N1159">
        <v>4.5701840221882197E-3</v>
      </c>
      <c r="O1159">
        <v>-2.84388281561906E-3</v>
      </c>
      <c r="P1159">
        <v>-1.0905080478173301E-2</v>
      </c>
      <c r="Q1159">
        <v>2.4848203459192802E-3</v>
      </c>
      <c r="R1159">
        <v>5.8590821673923099E-3</v>
      </c>
      <c r="S1159">
        <v>-1.1188726340626599E-3</v>
      </c>
      <c r="T1159">
        <v>3.9412062839337004E-3</v>
      </c>
      <c r="U1159">
        <v>-7.7951751134908596E-3</v>
      </c>
      <c r="V1159">
        <v>-1.4708808011205899E-2</v>
      </c>
      <c r="W1159" s="1">
        <v>-8.0776699018333997E-6</v>
      </c>
      <c r="X1159">
        <v>2.8103282786638597E-4</v>
      </c>
      <c r="Y1159">
        <v>1.53093978721786E-3</v>
      </c>
      <c r="Z1159">
        <v>5.4667828383857097E-3</v>
      </c>
      <c r="AA1159">
        <v>2.8512849036428302E-3</v>
      </c>
      <c r="AB1159">
        <v>-2.5832287775168E-3</v>
      </c>
      <c r="AC1159">
        <v>7.9687735743933091E-3</v>
      </c>
      <c r="AE1159" s="1"/>
    </row>
    <row r="1160" spans="1:34" x14ac:dyDescent="0.2">
      <c r="A1160">
        <v>2017</v>
      </c>
      <c r="B1160">
        <v>0</v>
      </c>
      <c r="C1160" t="s">
        <v>364</v>
      </c>
      <c r="D1160">
        <v>-0.51774182741845498</v>
      </c>
      <c r="E1160">
        <v>1.1796262835034099E-2</v>
      </c>
      <c r="F1160" s="1">
        <v>7.8217083187734804E-5</v>
      </c>
      <c r="G1160">
        <v>-5.2548404995251E-2</v>
      </c>
      <c r="H1160">
        <v>-2.08375092612836E-2</v>
      </c>
      <c r="I1160">
        <v>1.14750025833847E-2</v>
      </c>
      <c r="J1160">
        <v>-5.5695711572558097E-3</v>
      </c>
      <c r="K1160">
        <v>4.2130325911760398E-3</v>
      </c>
      <c r="L1160">
        <v>2.71969891130662E-2</v>
      </c>
      <c r="M1160">
        <v>1.03150364598241E-2</v>
      </c>
      <c r="N1160">
        <v>-1.4414878670419601E-2</v>
      </c>
      <c r="O1160">
        <v>-7.1883386437878198E-4</v>
      </c>
      <c r="P1160">
        <v>-2.8688328022820501E-2</v>
      </c>
      <c r="Q1160">
        <v>2.2261470283574801E-2</v>
      </c>
      <c r="R1160">
        <v>6.5973714189323397E-3</v>
      </c>
      <c r="S1160">
        <v>2.8090692338512799E-3</v>
      </c>
      <c r="T1160">
        <v>4.9335013975823497E-3</v>
      </c>
      <c r="U1160">
        <v>-9.9798047138209903E-3</v>
      </c>
      <c r="V1160">
        <v>1.57092943789819E-2</v>
      </c>
      <c r="W1160">
        <v>-3.76517427761517E-3</v>
      </c>
      <c r="X1160">
        <v>-1.0926377998429699E-2</v>
      </c>
      <c r="Y1160">
        <v>-8.4915498248049597E-3</v>
      </c>
      <c r="Z1160">
        <v>5.6847656893533301E-3</v>
      </c>
      <c r="AA1160">
        <v>9.3009797759761805E-4</v>
      </c>
      <c r="AB1160">
        <v>4.33335489372091E-3</v>
      </c>
      <c r="AC1160">
        <v>-6.16392746832872E-3</v>
      </c>
    </row>
    <row r="1161" spans="1:34" x14ac:dyDescent="0.2">
      <c r="A1161">
        <v>2017</v>
      </c>
      <c r="B1161">
        <v>0</v>
      </c>
      <c r="C1161" t="s">
        <v>586</v>
      </c>
      <c r="D1161">
        <v>-0.71775493518717803</v>
      </c>
      <c r="E1161">
        <v>1.1492051647208099E-2</v>
      </c>
      <c r="F1161">
        <v>1.55890560955475E-4</v>
      </c>
      <c r="G1161">
        <v>-7.1877679750940199E-2</v>
      </c>
      <c r="H1161">
        <v>1.59609020535059E-2</v>
      </c>
      <c r="I1161">
        <v>9.9032875007847593E-3</v>
      </c>
      <c r="J1161">
        <v>2.4223831212898301E-2</v>
      </c>
      <c r="K1161">
        <v>8.7003055798401605E-3</v>
      </c>
      <c r="L1161">
        <v>-3.61288728981876E-2</v>
      </c>
      <c r="M1161">
        <v>2.02210412252148E-2</v>
      </c>
      <c r="N1161">
        <v>-2.6039350612499498E-2</v>
      </c>
      <c r="O1161">
        <v>1.52729311886053E-2</v>
      </c>
      <c r="P1161">
        <v>1.5871237309382301E-2</v>
      </c>
      <c r="Q1161">
        <v>1.08065981909125E-2</v>
      </c>
      <c r="R1161">
        <v>4.9160912133937801E-3</v>
      </c>
      <c r="S1161">
        <v>-1.7414526620074401E-3</v>
      </c>
      <c r="T1161">
        <v>-6.2312368573093997E-4</v>
      </c>
      <c r="U1161">
        <v>-1.20280587891327E-2</v>
      </c>
      <c r="V1161">
        <v>1.75251521955024E-3</v>
      </c>
      <c r="W1161">
        <v>1.1847679552903199E-3</v>
      </c>
      <c r="X1161">
        <v>1.6626869443982201E-2</v>
      </c>
      <c r="Y1161">
        <v>-2.2547139823088001E-2</v>
      </c>
      <c r="Z1161">
        <v>9.1333981620607303E-3</v>
      </c>
      <c r="AA1161">
        <v>-1.6842653688521898E-2</v>
      </c>
      <c r="AB1161">
        <v>-1.92307787754212E-2</v>
      </c>
      <c r="AC1161">
        <v>-2.2140446984880999E-3</v>
      </c>
      <c r="AH1161" s="1"/>
    </row>
    <row r="1162" spans="1:34" x14ac:dyDescent="0.2">
      <c r="A1162">
        <v>2017</v>
      </c>
      <c r="B1162">
        <v>0</v>
      </c>
      <c r="C1162" t="s">
        <v>536</v>
      </c>
      <c r="D1162">
        <v>-0.829697990003469</v>
      </c>
      <c r="E1162">
        <v>2.3779146858476399E-2</v>
      </c>
      <c r="F1162">
        <v>4.5813139686849398E-4</v>
      </c>
      <c r="G1162">
        <v>-0.120558753869144</v>
      </c>
      <c r="H1162">
        <v>-5.91003250997705E-2</v>
      </c>
      <c r="I1162">
        <v>1.33839636323261E-2</v>
      </c>
      <c r="J1162">
        <v>2.6579369012467099E-2</v>
      </c>
      <c r="K1162">
        <v>1.00263927118956E-2</v>
      </c>
      <c r="L1162">
        <v>3.1029306549652001E-2</v>
      </c>
      <c r="M1162">
        <v>-4.9790656677083503E-2</v>
      </c>
      <c r="N1162">
        <v>-1.47736490501209E-2</v>
      </c>
      <c r="O1162">
        <v>4.0274555581813701E-3</v>
      </c>
      <c r="P1162">
        <v>2.2421545689317798E-3</v>
      </c>
      <c r="Q1162">
        <v>-4.3039116386025698E-3</v>
      </c>
      <c r="R1162">
        <v>2.9730112930407501E-2</v>
      </c>
      <c r="S1162">
        <v>1.22436169770254E-3</v>
      </c>
      <c r="T1162">
        <v>8.2870639568700302E-3</v>
      </c>
      <c r="U1162">
        <v>-6.1918148952965699E-3</v>
      </c>
      <c r="V1162">
        <v>1.9250342350538699E-2</v>
      </c>
      <c r="W1162">
        <v>-2.6091147132644701E-3</v>
      </c>
      <c r="X1162">
        <v>2.59278741213671E-2</v>
      </c>
      <c r="Y1162">
        <v>4.4545663097070198E-2</v>
      </c>
      <c r="Z1162">
        <v>3.0083405239311502E-3</v>
      </c>
      <c r="AA1162">
        <v>-3.47012531179728E-3</v>
      </c>
      <c r="AB1162">
        <v>-2.9145742622600401E-3</v>
      </c>
      <c r="AC1162">
        <v>-1.21728421247622E-2</v>
      </c>
    </row>
    <row r="1163" spans="1:34" x14ac:dyDescent="0.2">
      <c r="A1163">
        <v>2017</v>
      </c>
      <c r="B1163">
        <v>0</v>
      </c>
      <c r="C1163" t="s">
        <v>325</v>
      </c>
      <c r="D1163">
        <v>-1.10253793014756</v>
      </c>
      <c r="E1163">
        <v>3.0458444188633201E-2</v>
      </c>
      <c r="F1163">
        <v>1.19751781078946E-3</v>
      </c>
      <c r="G1163">
        <v>-0.181965717508448</v>
      </c>
      <c r="H1163">
        <v>1.2013065157155899E-2</v>
      </c>
      <c r="I1163">
        <v>-1.62588088183305E-2</v>
      </c>
      <c r="J1163">
        <v>2.4981899316953202E-2</v>
      </c>
      <c r="K1163">
        <v>-5.1447084723502901E-2</v>
      </c>
      <c r="L1163">
        <v>-2.5954027166672999E-2</v>
      </c>
      <c r="M1163">
        <v>1.7601880168381601E-2</v>
      </c>
      <c r="N1163">
        <v>-6.4542206079638495E-2</v>
      </c>
      <c r="O1163">
        <v>-8.1576188436658596E-3</v>
      </c>
      <c r="P1163">
        <v>2.5642436609679499E-2</v>
      </c>
      <c r="Q1163">
        <v>-8.8825575140301302E-3</v>
      </c>
      <c r="R1163">
        <v>9.5749290041162297E-2</v>
      </c>
      <c r="S1163">
        <v>2.4436878601078502E-2</v>
      </c>
      <c r="T1163">
        <v>-6.9879272600453096E-2</v>
      </c>
      <c r="U1163">
        <v>-0.114984328988714</v>
      </c>
      <c r="V1163">
        <v>-1.7760694900454E-3</v>
      </c>
      <c r="W1163">
        <v>-4.7465319484605799E-2</v>
      </c>
      <c r="X1163">
        <v>5.4561386251623196E-3</v>
      </c>
      <c r="Y1163">
        <v>-1.7135674406839298E-2</v>
      </c>
      <c r="Z1163">
        <v>9.2717513748090605E-2</v>
      </c>
      <c r="AA1163">
        <v>7.4834741565721003E-3</v>
      </c>
      <c r="AB1163">
        <v>1.13298943675174E-2</v>
      </c>
      <c r="AC1163">
        <v>3.1233973787675499E-3</v>
      </c>
    </row>
    <row r="1164" spans="1:34" x14ac:dyDescent="0.2">
      <c r="A1164">
        <v>2017</v>
      </c>
      <c r="B1164">
        <v>0</v>
      </c>
      <c r="C1164" t="s">
        <v>433</v>
      </c>
      <c r="D1164">
        <v>-1.0926301287828899</v>
      </c>
      <c r="E1164">
        <v>1.14260699211514E-2</v>
      </c>
      <c r="F1164">
        <v>4.2943325260916899E-4</v>
      </c>
      <c r="G1164">
        <v>-0.10904945803713501</v>
      </c>
      <c r="H1164">
        <v>-3.9338173518721702E-2</v>
      </c>
      <c r="I1164">
        <v>2.3183625137510901E-2</v>
      </c>
      <c r="J1164">
        <v>1.06221998120349E-2</v>
      </c>
      <c r="K1164">
        <v>-6.11629274929762E-2</v>
      </c>
      <c r="L1164">
        <v>3.49749939735833E-2</v>
      </c>
      <c r="M1164">
        <v>1.8998047689155299E-2</v>
      </c>
      <c r="N1164">
        <v>3.2821565170216699E-3</v>
      </c>
      <c r="O1164">
        <v>2.35577034742117E-2</v>
      </c>
      <c r="P1164">
        <v>-7.0801816479395998E-4</v>
      </c>
      <c r="Q1164">
        <v>1.37655805434636E-2</v>
      </c>
      <c r="R1164">
        <v>2.9444664259474299E-2</v>
      </c>
      <c r="S1164">
        <v>2.6102596083978399E-2</v>
      </c>
      <c r="T1164">
        <v>1.53951998311165E-2</v>
      </c>
      <c r="U1164">
        <v>-3.72291974560389E-2</v>
      </c>
      <c r="V1164">
        <v>6.1823202306729701E-3</v>
      </c>
      <c r="W1164">
        <v>-2.9386324748751001E-2</v>
      </c>
      <c r="X1164">
        <v>6.3237294297997099E-4</v>
      </c>
      <c r="Y1164">
        <v>-1.7532243699862299E-2</v>
      </c>
      <c r="Z1164">
        <v>1.5706598462164701E-2</v>
      </c>
      <c r="AA1164">
        <v>-2.1938074406254001E-2</v>
      </c>
      <c r="AB1164">
        <v>2.1254464214122402E-3</v>
      </c>
      <c r="AC1164">
        <v>-3.5636082859622801E-3</v>
      </c>
    </row>
    <row r="1165" spans="1:34" x14ac:dyDescent="0.2">
      <c r="A1165">
        <v>2017</v>
      </c>
      <c r="B1165">
        <v>0</v>
      </c>
      <c r="C1165" t="s">
        <v>585</v>
      </c>
      <c r="D1165">
        <v>-0.58989048425635404</v>
      </c>
      <c r="E1165">
        <v>8.1108793649122893E-3</v>
      </c>
      <c r="F1165" s="1">
        <v>7.0868413433212795E-5</v>
      </c>
      <c r="G1165">
        <v>-4.9509357311287597E-2</v>
      </c>
      <c r="H1165">
        <v>-2.4494450556793502E-3</v>
      </c>
      <c r="I1165">
        <v>5.8523658740911502E-3</v>
      </c>
      <c r="J1165">
        <v>1.3978388744558001E-3</v>
      </c>
      <c r="K1165">
        <v>5.7776088960205096E-3</v>
      </c>
      <c r="L1165">
        <v>5.9221369783313401E-3</v>
      </c>
      <c r="M1165">
        <v>1.28163073018237E-2</v>
      </c>
      <c r="N1165">
        <v>-6.1363486500665004E-3</v>
      </c>
      <c r="O1165">
        <v>8.7150104221390308E-3</v>
      </c>
      <c r="P1165">
        <v>-2.9852185022774601E-2</v>
      </c>
      <c r="Q1165">
        <v>4.5227001690229399E-3</v>
      </c>
      <c r="R1165">
        <v>1.31647360436852E-4</v>
      </c>
      <c r="S1165">
        <v>2.1188087325736999E-3</v>
      </c>
      <c r="T1165">
        <v>3.8613302696157499E-3</v>
      </c>
      <c r="U1165">
        <v>-2.00083889660221E-3</v>
      </c>
      <c r="V1165">
        <v>-1.7996221179149799E-2</v>
      </c>
      <c r="W1165">
        <v>-2.23520666425138E-3</v>
      </c>
      <c r="X1165">
        <v>9.4909602185246997E-3</v>
      </c>
      <c r="Y1165">
        <v>-1.4739619194245501E-2</v>
      </c>
      <c r="Z1165">
        <v>2.4907056290293401E-3</v>
      </c>
      <c r="AA1165">
        <v>-9.3018182828281393E-3</v>
      </c>
      <c r="AB1165">
        <v>-3.54327913587497E-3</v>
      </c>
      <c r="AC1165">
        <v>8.6271505519998903E-3</v>
      </c>
    </row>
    <row r="1166" spans="1:34" x14ac:dyDescent="0.2">
      <c r="A1166">
        <v>2017</v>
      </c>
      <c r="B1166">
        <v>0</v>
      </c>
      <c r="C1166" t="s">
        <v>447</v>
      </c>
      <c r="D1166">
        <v>-0.98025482331946601</v>
      </c>
      <c r="E1166">
        <v>1.27089966514042E-2</v>
      </c>
      <c r="F1166">
        <v>3.6178982651426399E-4</v>
      </c>
      <c r="G1166">
        <v>-0.103289034329272</v>
      </c>
      <c r="H1166">
        <v>-9.1212234721900695E-3</v>
      </c>
      <c r="I1166">
        <v>3.1903025707770198E-2</v>
      </c>
      <c r="J1166">
        <v>-2.7910145343385301E-3</v>
      </c>
      <c r="K1166">
        <v>-5.4690938209467001E-2</v>
      </c>
      <c r="L1166">
        <v>1.39988154093998E-3</v>
      </c>
      <c r="M1166">
        <v>-1.44890076647994E-3</v>
      </c>
      <c r="N1166">
        <v>4.6659117435159499E-2</v>
      </c>
      <c r="O1166">
        <v>-5.2053606546363798E-3</v>
      </c>
      <c r="P1166">
        <v>3.5771916693246697E-2</v>
      </c>
      <c r="Q1166">
        <v>1.7501885141417799E-2</v>
      </c>
      <c r="R1166">
        <v>2.6254005414219999E-2</v>
      </c>
      <c r="S1166">
        <v>1.2436802299328399E-2</v>
      </c>
      <c r="T1166">
        <v>1.4761834497845299E-2</v>
      </c>
      <c r="U1166">
        <v>-3.5282974693557297E-2</v>
      </c>
      <c r="V1166">
        <v>-2.1633719272222501E-2</v>
      </c>
      <c r="W1166">
        <v>-1.76634005533058E-2</v>
      </c>
      <c r="X1166">
        <v>3.9878616090457397E-3</v>
      </c>
      <c r="Y1166" s="1">
        <v>-8.2067146585845295E-5</v>
      </c>
      <c r="Z1166">
        <v>2.25877273390486E-2</v>
      </c>
      <c r="AA1166">
        <v>4.7077891401497403E-3</v>
      </c>
      <c r="AB1166">
        <v>1.40476807816331E-2</v>
      </c>
      <c r="AC1166">
        <v>9.8941437057933398E-3</v>
      </c>
      <c r="AE1166" s="1"/>
    </row>
    <row r="1167" spans="1:34" x14ac:dyDescent="0.2">
      <c r="A1167">
        <v>2017</v>
      </c>
      <c r="B1167">
        <v>1</v>
      </c>
      <c r="C1167" t="s">
        <v>462</v>
      </c>
      <c r="D1167">
        <v>1.0684312773751701</v>
      </c>
      <c r="E1167">
        <v>2.5615983605709599E-2</v>
      </c>
      <c r="F1167">
        <v>9.2251692856051197E-4</v>
      </c>
      <c r="G1167">
        <v>0.161208524463679</v>
      </c>
      <c r="H1167">
        <v>5.2164737128819999E-2</v>
      </c>
      <c r="I1167">
        <v>4.6939762270751403E-2</v>
      </c>
      <c r="J1167">
        <v>-4.2983949919415003E-2</v>
      </c>
      <c r="K1167">
        <v>6.0974752379598603E-2</v>
      </c>
      <c r="L1167">
        <v>-1.65782417250534E-2</v>
      </c>
      <c r="M1167">
        <v>-3.3126588241355899E-2</v>
      </c>
      <c r="N1167">
        <v>2.2612102689974101E-2</v>
      </c>
      <c r="O1167">
        <v>9.1589112024260295E-3</v>
      </c>
      <c r="P1167">
        <v>4.1616139750854904E-3</v>
      </c>
      <c r="Q1167">
        <v>3.0796740060089998E-2</v>
      </c>
      <c r="R1167">
        <v>-2.8380831301806599E-2</v>
      </c>
      <c r="S1167">
        <v>-2.6146197530269402E-3</v>
      </c>
      <c r="T1167">
        <v>-1.1875228562404401E-2</v>
      </c>
      <c r="U1167">
        <v>-8.4760834126184105E-3</v>
      </c>
      <c r="V1167">
        <v>-8.9564692040058295E-3</v>
      </c>
      <c r="W1167">
        <v>1.2655909545783699E-3</v>
      </c>
      <c r="X1167">
        <v>3.0206351782488101E-2</v>
      </c>
      <c r="Y1167">
        <v>2.4926400983638301E-2</v>
      </c>
      <c r="Z1167">
        <v>4.9344397478135599E-3</v>
      </c>
      <c r="AA1167">
        <v>-9.6242537747552506E-3</v>
      </c>
      <c r="AB1167">
        <v>-2.3998769996526098E-3</v>
      </c>
      <c r="AC1167">
        <v>1.0424359961271E-2</v>
      </c>
    </row>
    <row r="1168" spans="1:34" x14ac:dyDescent="0.2">
      <c r="A1168">
        <v>2017</v>
      </c>
      <c r="B1168">
        <v>0</v>
      </c>
      <c r="C1168" t="s">
        <v>440</v>
      </c>
      <c r="D1168">
        <v>-0.67016992008737497</v>
      </c>
      <c r="E1168">
        <v>9.3715657752352407E-3</v>
      </c>
      <c r="F1168">
        <v>1.08647807114441E-4</v>
      </c>
      <c r="G1168">
        <v>-6.0514174459672297E-2</v>
      </c>
      <c r="H1168">
        <v>2.66603584738551E-2</v>
      </c>
      <c r="I1168">
        <v>2.3243951974730601E-2</v>
      </c>
      <c r="J1168">
        <v>-4.0133720761231497E-3</v>
      </c>
      <c r="K1168">
        <v>5.9916097351608803E-3</v>
      </c>
      <c r="L1168">
        <v>-3.0673851490108799E-2</v>
      </c>
      <c r="M1168">
        <v>1.1873362500893801E-2</v>
      </c>
      <c r="N1168">
        <v>-3.42796832374088E-3</v>
      </c>
      <c r="O1168">
        <v>9.0023589046179693E-3</v>
      </c>
      <c r="P1168">
        <v>2.3840643432380501E-2</v>
      </c>
      <c r="Q1168">
        <v>-2.39702684283765E-2</v>
      </c>
      <c r="R1168">
        <v>1.6836574556107001E-2</v>
      </c>
      <c r="S1168">
        <v>-2.07850305134843E-2</v>
      </c>
      <c r="T1168">
        <v>4.96879957469406E-3</v>
      </c>
      <c r="U1168">
        <v>-2.13019274147297E-2</v>
      </c>
      <c r="V1168">
        <v>-6.6172182436129903E-3</v>
      </c>
      <c r="W1168">
        <v>1.6331360725421001E-2</v>
      </c>
      <c r="X1168">
        <v>5.5288115458951501E-3</v>
      </c>
      <c r="Y1168">
        <v>-1.4012298388768499E-2</v>
      </c>
      <c r="Z1168">
        <v>1.5811138169117198E-2</v>
      </c>
      <c r="AA1168">
        <v>-9.6602267673698405E-3</v>
      </c>
      <c r="AB1168">
        <v>-3.4262913459161102E-4</v>
      </c>
      <c r="AC1168">
        <v>2.0685453640243998E-3</v>
      </c>
    </row>
    <row r="1169" spans="1:33" x14ac:dyDescent="0.2">
      <c r="A1169">
        <v>2017</v>
      </c>
      <c r="B1169">
        <v>1</v>
      </c>
      <c r="C1169" t="s">
        <v>279</v>
      </c>
      <c r="D1169">
        <v>1.2395307325329701</v>
      </c>
      <c r="E1169">
        <v>2.9160075442815601E-2</v>
      </c>
      <c r="F1169">
        <v>1.5749776603676299E-3</v>
      </c>
      <c r="G1169">
        <v>0.19982801319176199</v>
      </c>
      <c r="H1169">
        <v>-1.45702645131228E-3</v>
      </c>
      <c r="I1169">
        <v>5.5382142549580397E-2</v>
      </c>
      <c r="J1169">
        <v>-1.21076163698354E-3</v>
      </c>
      <c r="K1169">
        <v>6.1786605763360099E-2</v>
      </c>
      <c r="L1169">
        <v>-6.5392197973774303E-3</v>
      </c>
      <c r="M1169">
        <v>-2.6161523782277599E-2</v>
      </c>
      <c r="N1169">
        <v>0.117375756158973</v>
      </c>
      <c r="O1169">
        <v>1.86451899752379E-3</v>
      </c>
      <c r="P1169">
        <v>3.4174840228347603E-2</v>
      </c>
      <c r="Q1169">
        <v>-1.6126019570877299E-2</v>
      </c>
      <c r="R1169">
        <v>-5.6708993434708499E-3</v>
      </c>
      <c r="S1169">
        <v>-1.0852796757229E-2</v>
      </c>
      <c r="T1169">
        <v>-1.42893745037621E-2</v>
      </c>
      <c r="U1169">
        <v>9.0718704988964494E-3</v>
      </c>
      <c r="V1169">
        <v>3.5166097425371502E-2</v>
      </c>
      <c r="W1169">
        <v>1.0712879486193001E-2</v>
      </c>
      <c r="X1169">
        <v>6.5058863080139301E-3</v>
      </c>
      <c r="Y1169">
        <v>2.1508134749049199E-2</v>
      </c>
      <c r="Z1169">
        <v>-5.2851039503544498E-3</v>
      </c>
      <c r="AA1169">
        <v>6.7321225053794398E-4</v>
      </c>
      <c r="AB1169">
        <v>0.105128602922581</v>
      </c>
      <c r="AC1169">
        <v>-1.0018357945313101E-2</v>
      </c>
    </row>
    <row r="1170" spans="1:33" x14ac:dyDescent="0.2">
      <c r="A1170">
        <v>2017</v>
      </c>
      <c r="B1170">
        <v>0</v>
      </c>
      <c r="C1170" t="s">
        <v>543</v>
      </c>
      <c r="D1170">
        <v>-1.11623444571304</v>
      </c>
      <c r="E1170">
        <v>1.4372673782748001E-2</v>
      </c>
      <c r="F1170">
        <v>5.7359492075041805E-4</v>
      </c>
      <c r="G1170">
        <v>-0.125186071674872</v>
      </c>
      <c r="H1170">
        <v>1.6746282801975099E-2</v>
      </c>
      <c r="I1170">
        <v>1.14542290490636E-2</v>
      </c>
      <c r="J1170">
        <v>1.6821777581911598E-2</v>
      </c>
      <c r="K1170">
        <v>-5.9984648650311501E-2</v>
      </c>
      <c r="L1170">
        <v>-1.9715210816229699E-2</v>
      </c>
      <c r="M1170">
        <v>-3.8793711350800998E-3</v>
      </c>
      <c r="N1170">
        <v>5.9496453852323902E-3</v>
      </c>
      <c r="O1170">
        <v>2.3980454568424701E-2</v>
      </c>
      <c r="P1170">
        <v>6.6274144005295599E-3</v>
      </c>
      <c r="Q1170">
        <v>-6.8883867478832697E-2</v>
      </c>
      <c r="R1170">
        <v>1.8255232859044498E-2</v>
      </c>
      <c r="S1170">
        <v>-2.5461967471783399E-2</v>
      </c>
      <c r="T1170">
        <v>1.78359658134928E-2</v>
      </c>
      <c r="U1170">
        <v>-1.5932264327498901E-2</v>
      </c>
      <c r="V1170">
        <v>5.5837855322642604E-3</v>
      </c>
      <c r="W1170">
        <v>9.5877430634513598E-3</v>
      </c>
      <c r="X1170">
        <v>1.9748652004761998E-2</v>
      </c>
      <c r="Y1170">
        <v>2.3013084542416102E-3</v>
      </c>
      <c r="Z1170">
        <v>4.2833485656751401E-2</v>
      </c>
      <c r="AA1170">
        <v>-2.52664425965177E-2</v>
      </c>
      <c r="AB1170">
        <v>-1.73675704408159E-3</v>
      </c>
      <c r="AC1170">
        <v>-2.9207579919122198E-3</v>
      </c>
    </row>
    <row r="1171" spans="1:33" x14ac:dyDescent="0.2">
      <c r="A1171">
        <v>2017</v>
      </c>
      <c r="B1171">
        <v>1</v>
      </c>
      <c r="C1171" t="s">
        <v>513</v>
      </c>
      <c r="D1171">
        <v>1.9492103473304201</v>
      </c>
      <c r="E1171">
        <v>2.7491959991869999E-2</v>
      </c>
      <c r="F1171">
        <v>6.8832065317012501E-3</v>
      </c>
      <c r="G1171">
        <v>0.30214472078425503</v>
      </c>
      <c r="H1171">
        <v>8.9441197842279798E-3</v>
      </c>
      <c r="I1171">
        <v>4.6758370643722798E-4</v>
      </c>
      <c r="J1171">
        <v>-8.2902538417068503E-2</v>
      </c>
      <c r="K1171">
        <v>-2.8318152387616698E-2</v>
      </c>
      <c r="L1171">
        <v>6.9743940551865197E-2</v>
      </c>
      <c r="M1171">
        <v>0.14136707009251401</v>
      </c>
      <c r="N1171">
        <v>-4.2580393350473103E-2</v>
      </c>
      <c r="O1171">
        <v>-1.9087754156685E-2</v>
      </c>
      <c r="P1171">
        <v>-3.49293568562659E-2</v>
      </c>
      <c r="Q1171">
        <v>8.1683968708734008E-3</v>
      </c>
      <c r="R1171">
        <v>-3.4203896613607399E-2</v>
      </c>
      <c r="S1171">
        <v>-4.8323025364350597E-3</v>
      </c>
      <c r="T1171">
        <v>8.8260187023203096E-2</v>
      </c>
      <c r="U1171">
        <v>-4.5839053574488701E-3</v>
      </c>
      <c r="V1171">
        <v>2.9980263105542498E-3</v>
      </c>
      <c r="W1171">
        <v>1.13166222791571E-3</v>
      </c>
      <c r="X1171">
        <v>0.121499690303042</v>
      </c>
      <c r="Y1171">
        <v>-0.15792486925461399</v>
      </c>
      <c r="Z1171">
        <v>5.4931263309583702E-3</v>
      </c>
      <c r="AA1171">
        <v>1.95755730324805E-2</v>
      </c>
      <c r="AB1171">
        <v>8.9994545555508905E-3</v>
      </c>
      <c r="AC1171">
        <v>4.96119902935237E-2</v>
      </c>
    </row>
    <row r="1172" spans="1:33" x14ac:dyDescent="0.2">
      <c r="A1172">
        <v>2017</v>
      </c>
      <c r="B1172">
        <v>1</v>
      </c>
      <c r="C1172" t="s">
        <v>126</v>
      </c>
      <c r="D1172">
        <v>1.40464961385417</v>
      </c>
      <c r="E1172">
        <v>7.3176698314131204E-3</v>
      </c>
      <c r="F1172">
        <v>5.6216943917472995E-4</v>
      </c>
      <c r="G1172">
        <v>0.111840905118468</v>
      </c>
      <c r="H1172">
        <v>8.0361733202383295E-3</v>
      </c>
      <c r="I1172">
        <v>-2.07622760791615E-2</v>
      </c>
      <c r="J1172">
        <v>4.07417459220882E-2</v>
      </c>
      <c r="K1172">
        <v>7.3259252880415404E-2</v>
      </c>
      <c r="L1172">
        <v>-3.71772663932326E-2</v>
      </c>
      <c r="M1172">
        <v>-2.4504338462182302E-3</v>
      </c>
      <c r="N1172">
        <v>-6.9038171240743901E-3</v>
      </c>
      <c r="O1172">
        <v>9.7489496251772795E-3</v>
      </c>
      <c r="P1172">
        <v>3.3755670146677901E-2</v>
      </c>
      <c r="Q1172">
        <v>3.8603985777592902E-3</v>
      </c>
      <c r="R1172">
        <v>-6.2660401249001801E-3</v>
      </c>
      <c r="S1172">
        <v>-3.84575279066451E-3</v>
      </c>
      <c r="T1172">
        <v>-2.9267741402934599E-2</v>
      </c>
      <c r="U1172">
        <v>8.29691760652051E-3</v>
      </c>
      <c r="V1172">
        <v>-1.1986549080023501E-2</v>
      </c>
      <c r="W1172">
        <v>9.8727058775505503E-3</v>
      </c>
      <c r="X1172">
        <v>-1.9665449529641201E-3</v>
      </c>
      <c r="Y1172">
        <v>3.21360403322196E-3</v>
      </c>
      <c r="Z1172">
        <v>-1.6560047933756601E-2</v>
      </c>
      <c r="AA1172">
        <v>-7.9796987786328096E-3</v>
      </c>
      <c r="AB1172">
        <v>-8.8152651697961607E-3</v>
      </c>
      <c r="AC1172">
        <v>4.7009736668991E-3</v>
      </c>
    </row>
    <row r="1173" spans="1:33" x14ac:dyDescent="0.2">
      <c r="A1173">
        <v>2017</v>
      </c>
      <c r="B1173">
        <v>0</v>
      </c>
      <c r="C1173" t="s">
        <v>116</v>
      </c>
      <c r="D1173">
        <v>-0.92264611968922305</v>
      </c>
      <c r="E1173">
        <v>9.7952757419315396E-3</v>
      </c>
      <c r="F1173">
        <v>2.3911824152167801E-4</v>
      </c>
      <c r="G1173">
        <v>-8.5184376778687496E-2</v>
      </c>
      <c r="H1173">
        <v>2.8666531543843E-2</v>
      </c>
      <c r="I1173">
        <v>-9.7757042005790599E-3</v>
      </c>
      <c r="J1173">
        <v>-1.7702590889866001E-2</v>
      </c>
      <c r="K1173">
        <v>-4.60242990596966E-2</v>
      </c>
      <c r="L1173">
        <v>-2.6745073751822199E-2</v>
      </c>
      <c r="M1173">
        <v>-1.6772563514855999E-2</v>
      </c>
      <c r="N1173">
        <v>2.2676189845069999E-2</v>
      </c>
      <c r="O1173">
        <v>5.9583444216100801E-3</v>
      </c>
      <c r="P1173">
        <v>3.0460371844366899E-2</v>
      </c>
      <c r="Q1173">
        <v>9.9874379303945496E-3</v>
      </c>
      <c r="R1173">
        <v>1.1587723556365601E-2</v>
      </c>
      <c r="S1173">
        <v>-4.11336190238444E-3</v>
      </c>
      <c r="T1173">
        <v>1.6574794992596401E-2</v>
      </c>
      <c r="U1173">
        <v>-1.55019197511157E-2</v>
      </c>
      <c r="V1173">
        <v>-5.7706893009651103E-3</v>
      </c>
      <c r="W1173">
        <v>1.7392664580758201E-3</v>
      </c>
      <c r="X1173">
        <v>-1.11602227208246E-3</v>
      </c>
      <c r="Y1173">
        <v>1.76676989318005E-2</v>
      </c>
      <c r="Z1173">
        <v>9.0810274350560903E-3</v>
      </c>
      <c r="AA1173">
        <v>-6.6742078336333201E-3</v>
      </c>
      <c r="AB1173">
        <v>2.5959128066324602E-3</v>
      </c>
      <c r="AC1173">
        <v>3.08117298187199E-3</v>
      </c>
    </row>
    <row r="1174" spans="1:33" x14ac:dyDescent="0.2">
      <c r="A1174">
        <v>2017</v>
      </c>
      <c r="B1174">
        <v>1</v>
      </c>
      <c r="C1174" t="s">
        <v>221</v>
      </c>
      <c r="D1174">
        <v>1.3655681357535601</v>
      </c>
      <c r="E1174">
        <v>1.12765938684013E-2</v>
      </c>
      <c r="F1174">
        <v>7.9628177692301098E-4</v>
      </c>
      <c r="G1174">
        <v>0.13530069616403501</v>
      </c>
      <c r="H1174">
        <v>-2.2399584083521901E-2</v>
      </c>
      <c r="I1174">
        <v>-2.98896746643347E-2</v>
      </c>
      <c r="J1174">
        <v>3.5748191312376998E-2</v>
      </c>
      <c r="K1174">
        <v>7.37346258625102E-2</v>
      </c>
      <c r="L1174">
        <v>1.0506180487165199E-2</v>
      </c>
      <c r="M1174">
        <v>3.16432326216632E-3</v>
      </c>
      <c r="N1174">
        <v>-6.0630282551441504E-3</v>
      </c>
      <c r="O1174">
        <v>5.5719148358301003E-3</v>
      </c>
      <c r="P1174">
        <v>-2.78645940288865E-2</v>
      </c>
      <c r="Q1174">
        <v>4.3435242757369798E-3</v>
      </c>
      <c r="R1174">
        <v>-1.01177922669505E-2</v>
      </c>
      <c r="S1174">
        <v>-2.0409270538395301E-2</v>
      </c>
      <c r="T1174">
        <v>-2.1212509568522799E-2</v>
      </c>
      <c r="U1174">
        <v>1.5314124078664001E-2</v>
      </c>
      <c r="V1174">
        <v>2.3471909816927199E-2</v>
      </c>
      <c r="W1174">
        <v>1.9100601141936201E-2</v>
      </c>
      <c r="X1174">
        <v>1.6611633960940699E-2</v>
      </c>
      <c r="Y1174">
        <v>-1.78973835300633E-3</v>
      </c>
      <c r="Z1174">
        <v>2.9664188874817402E-3</v>
      </c>
      <c r="AA1174">
        <v>-1.2508717318040501E-3</v>
      </c>
      <c r="AB1174">
        <v>-5.4253045907970898E-3</v>
      </c>
      <c r="AC1174">
        <v>-6.8270373827585698E-3</v>
      </c>
    </row>
    <row r="1175" spans="1:33" x14ac:dyDescent="0.2">
      <c r="A1175">
        <v>2017</v>
      </c>
      <c r="B1175">
        <v>0</v>
      </c>
      <c r="C1175" t="s">
        <v>618</v>
      </c>
      <c r="D1175">
        <v>-1.2678751467148599</v>
      </c>
      <c r="E1175">
        <v>1.6111160856457401E-2</v>
      </c>
      <c r="F1175">
        <v>9.1677514700969304E-4</v>
      </c>
      <c r="G1175">
        <v>-0.15064826356976899</v>
      </c>
      <c r="H1175">
        <v>-3.9345264596014298E-2</v>
      </c>
      <c r="I1175">
        <v>6.9574693352162497E-3</v>
      </c>
      <c r="J1175">
        <v>2.5749814431975999E-2</v>
      </c>
      <c r="K1175">
        <v>-6.9731098031772798E-2</v>
      </c>
      <c r="L1175">
        <v>2.6216094193422499E-2</v>
      </c>
      <c r="M1175">
        <v>-1.16844870759666E-2</v>
      </c>
      <c r="N1175">
        <v>1.1853377863216901E-2</v>
      </c>
      <c r="O1175">
        <v>-3.6277143710976699E-2</v>
      </c>
      <c r="P1175">
        <v>9.4105647784043997E-3</v>
      </c>
      <c r="Q1175">
        <v>1.3654341619076801E-2</v>
      </c>
      <c r="R1175">
        <v>2.6946919402956902E-3</v>
      </c>
      <c r="S1175">
        <v>3.8622509555428897E-2</v>
      </c>
      <c r="T1175">
        <v>1.1447111459066701E-2</v>
      </c>
      <c r="U1175">
        <v>2.7137932913476898E-3</v>
      </c>
      <c r="V1175">
        <v>-2.82322862994004E-4</v>
      </c>
      <c r="W1175">
        <v>-3.9454626447176101E-2</v>
      </c>
      <c r="X1175">
        <v>-3.5731235005304202E-2</v>
      </c>
      <c r="Y1175">
        <v>1.58080441984466E-2</v>
      </c>
      <c r="Z1175">
        <v>-3.6145268075457298E-3</v>
      </c>
      <c r="AA1175">
        <v>3.2255698142197503E-2</v>
      </c>
      <c r="AB1175">
        <v>2.0592111880016299E-3</v>
      </c>
      <c r="AC1175">
        <v>-3.1650921414467098E-3</v>
      </c>
    </row>
    <row r="1176" spans="1:33" x14ac:dyDescent="0.2">
      <c r="A1176">
        <v>2017</v>
      </c>
      <c r="B1176">
        <v>1</v>
      </c>
      <c r="C1176" t="s">
        <v>294</v>
      </c>
      <c r="D1176">
        <v>1.1093294363727499</v>
      </c>
      <c r="E1176">
        <v>3.2361021095873702E-2</v>
      </c>
      <c r="F1176">
        <v>1.2958717895322699E-3</v>
      </c>
      <c r="G1176">
        <v>0.18895446573437899</v>
      </c>
      <c r="H1176">
        <v>5.5769947781264297E-2</v>
      </c>
      <c r="I1176">
        <v>-2.9639702598248299E-2</v>
      </c>
      <c r="J1176">
        <v>-1.21380542885158E-2</v>
      </c>
      <c r="K1176">
        <v>5.5485778107363701E-2</v>
      </c>
      <c r="L1176">
        <v>-6.3516187378832703E-2</v>
      </c>
      <c r="M1176">
        <v>2.6200096912411801E-2</v>
      </c>
      <c r="N1176">
        <v>-1.6401942023025001E-2</v>
      </c>
      <c r="O1176">
        <v>-3.67214046017759E-3</v>
      </c>
      <c r="P1176">
        <v>3.6038282988418199E-2</v>
      </c>
      <c r="Q1176">
        <v>5.7951847948327197E-3</v>
      </c>
      <c r="R1176">
        <v>-1.6163423983204899E-2</v>
      </c>
      <c r="S1176">
        <v>-5.8542583148346497E-2</v>
      </c>
      <c r="T1176">
        <v>6.3881431028384006E-2</v>
      </c>
      <c r="U1176">
        <v>1.73348406769454E-2</v>
      </c>
      <c r="V1176">
        <v>2.8092809562502499E-3</v>
      </c>
      <c r="W1176">
        <v>6.5463895630976293E-2</v>
      </c>
      <c r="X1176">
        <v>2.23202575527508E-2</v>
      </c>
      <c r="Y1176">
        <v>-2.8164566514298599E-2</v>
      </c>
      <c r="Z1176">
        <v>-2.0510131196892701E-2</v>
      </c>
      <c r="AA1176">
        <v>1.93882702601125E-3</v>
      </c>
      <c r="AB1176">
        <v>-4.0642309905880199E-3</v>
      </c>
      <c r="AC1176">
        <v>-0.10963967932780901</v>
      </c>
    </row>
    <row r="1177" spans="1:33" x14ac:dyDescent="0.2">
      <c r="A1177">
        <v>2017</v>
      </c>
      <c r="B1177">
        <v>1</v>
      </c>
      <c r="C1177" t="s">
        <v>275</v>
      </c>
      <c r="D1177">
        <v>1.2225774917176799</v>
      </c>
      <c r="E1177">
        <v>2.3618286921702401E-2</v>
      </c>
      <c r="F1177">
        <v>1.2205999542144201E-3</v>
      </c>
      <c r="G1177">
        <v>0.17676332896385699</v>
      </c>
      <c r="H1177">
        <v>-2.4381451201914799E-2</v>
      </c>
      <c r="I1177">
        <v>2.8818821877346999E-3</v>
      </c>
      <c r="J1177">
        <v>4.1508997579523602E-2</v>
      </c>
      <c r="K1177">
        <v>-2.04130516793226E-2</v>
      </c>
      <c r="L1177">
        <v>7.6211681129812001E-3</v>
      </c>
      <c r="M1177">
        <v>6.6395033362601297E-3</v>
      </c>
      <c r="N1177">
        <v>3.1402097563792801E-3</v>
      </c>
      <c r="O1177">
        <v>2.6193832700758E-4</v>
      </c>
      <c r="P1177">
        <v>-1.37332250985952E-2</v>
      </c>
      <c r="Q1177">
        <v>4.3013398600624296E-3</v>
      </c>
      <c r="R1177">
        <v>1.7773851692641299E-2</v>
      </c>
      <c r="S1177">
        <v>-0.15246443422283601</v>
      </c>
      <c r="T1177">
        <v>-1.5322902378927E-2</v>
      </c>
      <c r="U1177">
        <v>-1.7858818540318001E-2</v>
      </c>
      <c r="V1177">
        <v>-6.6682046333111202E-3</v>
      </c>
      <c r="W1177">
        <v>0.13765257761379299</v>
      </c>
      <c r="X1177">
        <v>-2.6087746480028901E-2</v>
      </c>
      <c r="Y1177">
        <v>-4.5586545761698702E-3</v>
      </c>
      <c r="Z1177">
        <v>4.24634326182994E-2</v>
      </c>
      <c r="AA1177">
        <v>-1.90586503376749E-3</v>
      </c>
      <c r="AB1177">
        <v>-1.5809678543991001E-4</v>
      </c>
      <c r="AC1177">
        <v>3.1859899444677199E-3</v>
      </c>
    </row>
    <row r="1178" spans="1:33" x14ac:dyDescent="0.2">
      <c r="A1178">
        <v>2017</v>
      </c>
      <c r="B1178">
        <v>1</v>
      </c>
      <c r="C1178" t="s">
        <v>5</v>
      </c>
      <c r="D1178">
        <v>1.40966509745254</v>
      </c>
      <c r="E1178">
        <v>5.2955316750322397E-2</v>
      </c>
      <c r="F1178">
        <v>4.2507972173041596E-3</v>
      </c>
      <c r="G1178">
        <v>0.31032413795816499</v>
      </c>
      <c r="H1178">
        <v>-4.0948035587343598E-2</v>
      </c>
      <c r="I1178">
        <v>9.4810842115118695E-3</v>
      </c>
      <c r="J1178">
        <v>0.14838300409272701</v>
      </c>
      <c r="K1178">
        <v>-1.7384660577470901E-2</v>
      </c>
      <c r="L1178">
        <v>-3.0765810006426999E-2</v>
      </c>
      <c r="M1178">
        <v>1.4330050960337799E-2</v>
      </c>
      <c r="N1178">
        <v>-0.20968640896471299</v>
      </c>
      <c r="O1178">
        <v>-1.8151938069269902E-2</v>
      </c>
      <c r="P1178">
        <v>-7.4645826871862896E-3</v>
      </c>
      <c r="Q1178">
        <v>-1.66758956424892E-2</v>
      </c>
      <c r="R1178">
        <v>-2.0759143154329501E-2</v>
      </c>
      <c r="S1178">
        <v>-3.2718338032012101E-2</v>
      </c>
      <c r="T1178">
        <v>-5.0554306956066303E-2</v>
      </c>
      <c r="U1178">
        <v>2.4052159887864102E-2</v>
      </c>
      <c r="V1178">
        <v>2.1566704946205401E-3</v>
      </c>
      <c r="W1178">
        <v>3.8793071609802901E-2</v>
      </c>
      <c r="X1178">
        <v>-5.7193821520671196E-3</v>
      </c>
      <c r="Y1178">
        <v>-1.1970863361459E-2</v>
      </c>
      <c r="Z1178">
        <v>-1.80772601874746E-2</v>
      </c>
      <c r="AA1178">
        <v>1.6671977751177201E-2</v>
      </c>
      <c r="AB1178">
        <v>0.134313819366043</v>
      </c>
      <c r="AC1178">
        <v>-1.35074289865245E-3</v>
      </c>
    </row>
    <row r="1179" spans="1:33" x14ac:dyDescent="0.2">
      <c r="A1179">
        <v>2017</v>
      </c>
      <c r="B1179">
        <v>1</v>
      </c>
      <c r="C1179" t="s">
        <v>96</v>
      </c>
      <c r="D1179">
        <v>1.6527303857918101</v>
      </c>
      <c r="E1179">
        <v>6.0579321496969096E-3</v>
      </c>
      <c r="F1179">
        <v>8.0396151371447098E-4</v>
      </c>
      <c r="G1179">
        <v>0.11959303127491901</v>
      </c>
      <c r="H1179">
        <v>-5.3429591649787597E-2</v>
      </c>
      <c r="I1179">
        <v>-2.7521401551733798E-2</v>
      </c>
      <c r="J1179">
        <v>7.5886626357643594E-2</v>
      </c>
      <c r="K1179">
        <v>-2.0982215939950401E-2</v>
      </c>
      <c r="L1179">
        <v>2.5018869698373601E-2</v>
      </c>
      <c r="M1179">
        <v>2.9028856585285202E-4</v>
      </c>
      <c r="N1179">
        <v>4.1625015980726997E-3</v>
      </c>
      <c r="O1179">
        <v>-1.1035813272873601E-2</v>
      </c>
      <c r="P1179">
        <v>-3.0661029816480199E-2</v>
      </c>
      <c r="Q1179">
        <v>2.7204692029361402E-3</v>
      </c>
      <c r="R1179">
        <v>-4.4870754288786696E-3</v>
      </c>
      <c r="S1179">
        <v>-2.2286856876894402E-2</v>
      </c>
      <c r="T1179">
        <v>-2.9319780020210701E-2</v>
      </c>
      <c r="U1179">
        <v>1.0977709712359601E-2</v>
      </c>
      <c r="V1179">
        <v>-5.6227224967403497E-2</v>
      </c>
      <c r="W1179">
        <v>2.7116639931985698E-2</v>
      </c>
      <c r="X1179">
        <v>-9.7713517276167006E-3</v>
      </c>
      <c r="Y1179">
        <v>1.54253849580292E-3</v>
      </c>
      <c r="Z1179">
        <v>-1.4793359503524299E-2</v>
      </c>
      <c r="AA1179">
        <v>1.1816843736988899E-2</v>
      </c>
      <c r="AB1179">
        <v>-5.3766283626617804E-3</v>
      </c>
      <c r="AC1179">
        <v>2.4604429668205099E-2</v>
      </c>
    </row>
    <row r="1180" spans="1:33" x14ac:dyDescent="0.2">
      <c r="A1180">
        <v>2017</v>
      </c>
      <c r="B1180">
        <v>1</v>
      </c>
      <c r="C1180" t="s">
        <v>538</v>
      </c>
      <c r="D1180">
        <v>1.3374195068230399</v>
      </c>
      <c r="E1180">
        <v>1.78502065875152E-2</v>
      </c>
      <c r="F1180">
        <v>1.18978230328282E-3</v>
      </c>
      <c r="G1180">
        <v>0.16740089742653899</v>
      </c>
      <c r="H1180">
        <v>-3.59065724830189E-2</v>
      </c>
      <c r="I1180">
        <v>-4.39578755446276E-2</v>
      </c>
      <c r="J1180">
        <v>-7.0165055976891301E-3</v>
      </c>
      <c r="K1180">
        <v>6.9578384362673204E-2</v>
      </c>
      <c r="L1180">
        <v>3.7485458941915503E-2</v>
      </c>
      <c r="M1180">
        <v>1.13713807816338E-2</v>
      </c>
      <c r="N1180">
        <v>-5.1848892168825196E-3</v>
      </c>
      <c r="O1180">
        <v>2.0597537781625701E-2</v>
      </c>
      <c r="P1180">
        <v>-2.4865873938355199E-2</v>
      </c>
      <c r="Q1180">
        <v>8.8820903210413402E-2</v>
      </c>
      <c r="R1180">
        <v>-1.8638072055968399E-2</v>
      </c>
      <c r="S1180">
        <v>4.2505572117188299E-2</v>
      </c>
      <c r="T1180">
        <v>-1.49819279447357E-2</v>
      </c>
      <c r="U1180">
        <v>2.6293925470026298E-2</v>
      </c>
      <c r="V1180">
        <v>-4.7772924101701503E-2</v>
      </c>
      <c r="W1180">
        <v>-4.50429527261485E-2</v>
      </c>
      <c r="X1180">
        <v>-1.9406916554220201E-3</v>
      </c>
      <c r="Y1180">
        <v>-1.0913458497201999E-2</v>
      </c>
      <c r="Z1180">
        <v>7.0839385008787696E-3</v>
      </c>
      <c r="AA1180">
        <v>-2.2389257900136201E-2</v>
      </c>
      <c r="AB1180">
        <v>-6.5114740574123099E-3</v>
      </c>
      <c r="AC1180">
        <v>2.03589821244087E-2</v>
      </c>
    </row>
    <row r="1181" spans="1:33" x14ac:dyDescent="0.2">
      <c r="A1181">
        <v>2017</v>
      </c>
      <c r="B1181">
        <v>0</v>
      </c>
      <c r="C1181" t="s">
        <v>406</v>
      </c>
      <c r="D1181">
        <v>-0.76319336116885095</v>
      </c>
      <c r="E1181">
        <v>9.5398163681818197E-3</v>
      </c>
      <c r="F1181">
        <v>1.48480376885552E-4</v>
      </c>
      <c r="G1181">
        <v>-6.9534317966023704E-2</v>
      </c>
      <c r="H1181">
        <v>1.08183486602688E-3</v>
      </c>
      <c r="I1181">
        <v>1.09374780022024E-2</v>
      </c>
      <c r="J1181">
        <v>-2.31034162548726E-2</v>
      </c>
      <c r="K1181">
        <v>7.5016550658424603E-3</v>
      </c>
      <c r="L1181">
        <v>8.5776342480191996E-3</v>
      </c>
      <c r="M1181">
        <v>-6.5905131127831596E-3</v>
      </c>
      <c r="N1181">
        <v>3.4275919713783101E-3</v>
      </c>
      <c r="O1181">
        <v>-2.13894590102057E-2</v>
      </c>
      <c r="P1181">
        <v>2.43621833144461E-3</v>
      </c>
      <c r="Q1181">
        <v>9.1128690548178005E-3</v>
      </c>
      <c r="R1181">
        <v>-1.9726633631747298E-3</v>
      </c>
      <c r="S1181">
        <v>-1.0476469183138099E-3</v>
      </c>
      <c r="T1181">
        <v>8.2213138096499105E-3</v>
      </c>
      <c r="U1181">
        <v>2.6565840566993202E-3</v>
      </c>
      <c r="V1181">
        <v>-5.8679823804053798E-3</v>
      </c>
      <c r="W1181">
        <v>3.2937709361640899E-3</v>
      </c>
      <c r="X1181">
        <v>-1.17097729533952E-2</v>
      </c>
      <c r="Y1181">
        <v>6.73255162729947E-3</v>
      </c>
      <c r="Z1181">
        <v>-1.04042349786685E-2</v>
      </c>
      <c r="AA1181">
        <v>1.8517379606796801E-2</v>
      </c>
      <c r="AB1181">
        <v>4.2145471218628704E-3</v>
      </c>
      <c r="AC1181">
        <v>1.35455098062506E-3</v>
      </c>
    </row>
    <row r="1182" spans="1:33" x14ac:dyDescent="0.2">
      <c r="A1182">
        <v>2017</v>
      </c>
      <c r="B1182">
        <v>0</v>
      </c>
      <c r="C1182" t="s">
        <v>563</v>
      </c>
      <c r="D1182">
        <v>-0.80418746773747496</v>
      </c>
      <c r="E1182">
        <v>3.7769369691201598E-3</v>
      </c>
      <c r="F1182" s="1">
        <v>6.5865763571411903E-5</v>
      </c>
      <c r="G1182">
        <v>-4.5912847855845498E-2</v>
      </c>
      <c r="H1182">
        <v>-4.1868693754967996E-3</v>
      </c>
      <c r="I1182">
        <v>7.9041296779322895E-3</v>
      </c>
      <c r="J1182">
        <v>-1.32764655837625E-3</v>
      </c>
      <c r="K1182">
        <v>8.9080999022886301E-3</v>
      </c>
      <c r="L1182">
        <v>2.6336660057084201E-3</v>
      </c>
      <c r="M1182" s="1">
        <v>-9.9495733211629197E-5</v>
      </c>
      <c r="N1182">
        <v>-1.4981151843423701E-3</v>
      </c>
      <c r="O1182">
        <v>3.0427812783213001E-3</v>
      </c>
      <c r="P1182">
        <v>3.0507781357618801E-3</v>
      </c>
      <c r="Q1182">
        <v>1.39400793419609E-2</v>
      </c>
      <c r="R1182">
        <v>-1.8334459259821301E-2</v>
      </c>
      <c r="S1182">
        <v>1.7157964191656098E-2</v>
      </c>
      <c r="T1182">
        <v>8.1425707643929795E-3</v>
      </c>
      <c r="U1182">
        <v>1.1676352958652599E-2</v>
      </c>
      <c r="V1182">
        <v>3.69397476805236E-3</v>
      </c>
      <c r="W1182">
        <v>-1.20780507130803E-2</v>
      </c>
      <c r="X1182">
        <v>2.28045310878176E-4</v>
      </c>
      <c r="Y1182">
        <v>-2.2034118598540599E-4</v>
      </c>
      <c r="Z1182">
        <v>-1.09646578546947E-2</v>
      </c>
      <c r="AA1182">
        <v>-2.6513605174408898E-3</v>
      </c>
      <c r="AB1182">
        <v>3.3216932264256902E-4</v>
      </c>
      <c r="AC1182">
        <v>-9.2349476872872701E-4</v>
      </c>
    </row>
    <row r="1183" spans="1:33" x14ac:dyDescent="0.2">
      <c r="A1183">
        <v>2017</v>
      </c>
      <c r="B1183">
        <v>1</v>
      </c>
      <c r="C1183" t="s">
        <v>253</v>
      </c>
      <c r="D1183">
        <v>1.49340575091901</v>
      </c>
      <c r="E1183">
        <v>2.42640228874491E-2</v>
      </c>
      <c r="F1183">
        <v>2.2890253671416401E-3</v>
      </c>
      <c r="G1183">
        <v>0.21854114556749701</v>
      </c>
      <c r="H1183">
        <v>-3.5544928926506902E-2</v>
      </c>
      <c r="I1183">
        <v>-2.9798978109377299E-2</v>
      </c>
      <c r="J1183">
        <v>1.40548806065322E-2</v>
      </c>
      <c r="K1183">
        <v>-2.80763958931581E-2</v>
      </c>
      <c r="L1183">
        <v>3.2918702912113802E-2</v>
      </c>
      <c r="M1183">
        <v>-5.7097725800702201E-2</v>
      </c>
      <c r="N1183">
        <v>1.7228873473927101E-2</v>
      </c>
      <c r="O1183">
        <v>2.37936277290706E-2</v>
      </c>
      <c r="P1183">
        <v>-3.1091696698081601E-3</v>
      </c>
      <c r="Q1183">
        <v>-1.4110719552990899E-3</v>
      </c>
      <c r="R1183">
        <v>-3.83505317335485E-2</v>
      </c>
      <c r="S1183">
        <v>-3.8029273447325498E-2</v>
      </c>
      <c r="T1183">
        <v>8.1042608623396503E-2</v>
      </c>
      <c r="U1183">
        <v>5.6179125846001897E-2</v>
      </c>
      <c r="V1183">
        <v>-1.44753614135093E-3</v>
      </c>
      <c r="W1183">
        <v>4.36970182323718E-2</v>
      </c>
      <c r="X1183">
        <v>-5.0961304679316997E-2</v>
      </c>
      <c r="Y1183">
        <v>6.7018240670787502E-2</v>
      </c>
      <c r="Z1183">
        <v>-3.5658524589802801E-2</v>
      </c>
      <c r="AA1183">
        <v>-2.4638263007184798E-2</v>
      </c>
      <c r="AB1183">
        <v>-1.0655738593262999E-2</v>
      </c>
      <c r="AC1183">
        <v>0.12551487903060299</v>
      </c>
    </row>
    <row r="1184" spans="1:33" x14ac:dyDescent="0.2">
      <c r="A1184">
        <v>2017</v>
      </c>
      <c r="B1184">
        <v>1</v>
      </c>
      <c r="C1184" t="s">
        <v>110</v>
      </c>
      <c r="D1184">
        <v>1.45351506605643</v>
      </c>
      <c r="E1184">
        <v>1.43998517213934E-2</v>
      </c>
      <c r="F1184">
        <v>1.23812766566379E-3</v>
      </c>
      <c r="G1184">
        <v>0.16298592000510001</v>
      </c>
      <c r="H1184">
        <v>-4.7841038566459999E-2</v>
      </c>
      <c r="I1184">
        <v>-5.1972973063472802E-2</v>
      </c>
      <c r="J1184">
        <v>2.9580629101719901E-2</v>
      </c>
      <c r="K1184">
        <v>7.3251001502542004E-2</v>
      </c>
      <c r="L1184">
        <v>2.4112261271462699E-2</v>
      </c>
      <c r="M1184">
        <v>-2.2324571947858999E-4</v>
      </c>
      <c r="N1184">
        <v>9.7328445704547694E-3</v>
      </c>
      <c r="O1184">
        <v>-3.08910966280477E-2</v>
      </c>
      <c r="P1184">
        <v>1.7242027669715401E-2</v>
      </c>
      <c r="Q1184">
        <v>8.3369573477296899E-2</v>
      </c>
      <c r="R1184">
        <v>-1.6477334538244098E-2</v>
      </c>
      <c r="S1184">
        <v>-4.9592345163071401E-3</v>
      </c>
      <c r="T1184">
        <v>-2.4943015716023299E-2</v>
      </c>
      <c r="U1184">
        <v>3.0314305341824999E-2</v>
      </c>
      <c r="V1184">
        <v>-6.1125662369594803E-2</v>
      </c>
      <c r="W1184">
        <v>1.05852877604137E-2</v>
      </c>
      <c r="X1184">
        <v>2.94015334285332E-3</v>
      </c>
      <c r="Y1184">
        <v>3.4414668341922999E-4</v>
      </c>
      <c r="Z1184">
        <v>-2.5685229825904599E-2</v>
      </c>
      <c r="AA1184">
        <v>3.2910868458442301E-2</v>
      </c>
      <c r="AB1184">
        <v>6.2118067449789703E-3</v>
      </c>
      <c r="AC1184">
        <v>2.8079600227398201E-2</v>
      </c>
      <c r="AG1184" s="1"/>
    </row>
    <row r="1185" spans="1:30" x14ac:dyDescent="0.2">
      <c r="A1185">
        <v>2017</v>
      </c>
      <c r="B1185">
        <v>0</v>
      </c>
      <c r="C1185" t="s">
        <v>365</v>
      </c>
      <c r="D1185">
        <v>-1.0334887750645401</v>
      </c>
      <c r="E1185">
        <v>1.04341133422526E-2</v>
      </c>
      <c r="F1185">
        <v>3.3881298414174598E-4</v>
      </c>
      <c r="G1185">
        <v>-9.8511069930280595E-2</v>
      </c>
      <c r="H1185">
        <v>9.6614947786580405E-3</v>
      </c>
      <c r="I1185">
        <v>1.8791294553943301E-2</v>
      </c>
      <c r="J1185">
        <v>1.8512747911389499E-3</v>
      </c>
      <c r="K1185">
        <v>-5.4248290713928803E-2</v>
      </c>
      <c r="L1185">
        <v>-1.4461963664692601E-2</v>
      </c>
      <c r="M1185">
        <v>-4.5130416124960398E-3</v>
      </c>
      <c r="N1185">
        <v>4.3252982527403798E-3</v>
      </c>
      <c r="O1185">
        <v>2.09640080937782E-2</v>
      </c>
      <c r="P1185">
        <v>1.8680433382615599E-2</v>
      </c>
      <c r="Q1185">
        <v>-4.0825637658437998E-3</v>
      </c>
      <c r="R1185">
        <v>-7.3968089047221402E-4</v>
      </c>
      <c r="S1185">
        <v>-3.2083381821414E-2</v>
      </c>
      <c r="T1185">
        <v>1.64976658500498E-2</v>
      </c>
      <c r="U1185">
        <v>3.9243276463319298E-3</v>
      </c>
      <c r="V1185">
        <v>2.2242819379657299E-2</v>
      </c>
      <c r="W1185">
        <v>2.8812608553165201E-2</v>
      </c>
      <c r="X1185">
        <v>3.0006223227814301E-2</v>
      </c>
      <c r="Y1185">
        <v>1.2191253330323E-3</v>
      </c>
      <c r="Z1185">
        <v>1.15405260726964E-3</v>
      </c>
      <c r="AA1185">
        <v>-2.2699572471625198E-2</v>
      </c>
      <c r="AB1185">
        <v>-1.844903843601E-3</v>
      </c>
      <c r="AC1185">
        <v>-9.5964623084186795E-3</v>
      </c>
    </row>
    <row r="1186" spans="1:30" x14ac:dyDescent="0.2">
      <c r="A1186">
        <v>2017</v>
      </c>
      <c r="B1186">
        <v>0</v>
      </c>
      <c r="C1186" t="s">
        <v>323</v>
      </c>
      <c r="D1186">
        <v>-0.71696066236647704</v>
      </c>
      <c r="E1186">
        <v>4.1737090661673601E-3</v>
      </c>
      <c r="F1186" s="1">
        <v>5.5914335408779899E-5</v>
      </c>
      <c r="G1186">
        <v>-4.3041493166706898E-2</v>
      </c>
      <c r="H1186">
        <v>1.0263183601240599E-2</v>
      </c>
      <c r="I1186">
        <v>-1.3316117853010201E-3</v>
      </c>
      <c r="J1186">
        <v>-1.7489247597523499E-2</v>
      </c>
      <c r="K1186">
        <v>8.3850620960708496E-3</v>
      </c>
      <c r="L1186">
        <v>-1.7652279647557001E-3</v>
      </c>
      <c r="M1186">
        <v>-2.1747787158365702E-3</v>
      </c>
      <c r="N1186">
        <v>-9.3446738938221302E-4</v>
      </c>
      <c r="O1186">
        <v>1.36901749970321E-2</v>
      </c>
      <c r="P1186">
        <v>-5.9911015550885103E-3</v>
      </c>
      <c r="Q1186">
        <v>4.6291729554855899E-3</v>
      </c>
      <c r="R1186">
        <v>3.0913121040487702E-3</v>
      </c>
      <c r="S1186">
        <v>9.4143415767436005E-3</v>
      </c>
      <c r="T1186">
        <v>1.02543630857525E-2</v>
      </c>
      <c r="U1186">
        <v>-1.60237115434281E-3</v>
      </c>
      <c r="V1186">
        <v>-1.5128754799556001E-2</v>
      </c>
      <c r="W1186">
        <v>-1.2335874185395499E-2</v>
      </c>
      <c r="X1186">
        <v>8.2984085786549592E-3</v>
      </c>
      <c r="Y1186">
        <v>1.14079703712685E-3</v>
      </c>
      <c r="Z1186">
        <v>6.51357642905396E-3</v>
      </c>
      <c r="AA1186">
        <v>-1.45127321853017E-2</v>
      </c>
      <c r="AB1186" s="1">
        <v>4.6504773748525897E-5</v>
      </c>
      <c r="AC1186">
        <v>7.18574432687831E-3</v>
      </c>
    </row>
    <row r="1187" spans="1:30" x14ac:dyDescent="0.2">
      <c r="A1187">
        <v>2017</v>
      </c>
      <c r="B1187">
        <v>0</v>
      </c>
      <c r="C1187" t="s">
        <v>363</v>
      </c>
      <c r="D1187">
        <v>-0.84655697786947504</v>
      </c>
      <c r="E1187">
        <v>5.5959770543940199E-3</v>
      </c>
      <c r="F1187">
        <v>1.1040712174155199E-4</v>
      </c>
      <c r="G1187">
        <v>-5.8905487956845998E-2</v>
      </c>
      <c r="H1187">
        <v>-2.4620125249275801E-2</v>
      </c>
      <c r="I1187">
        <v>5.1791343842317403E-3</v>
      </c>
      <c r="J1187">
        <v>1.5296090949087199E-2</v>
      </c>
      <c r="K1187">
        <v>7.4790877400087597E-3</v>
      </c>
      <c r="L1187">
        <v>1.63933135462586E-2</v>
      </c>
      <c r="M1187">
        <v>8.1851446585274601E-3</v>
      </c>
      <c r="N1187">
        <v>6.3966240677872802E-3</v>
      </c>
      <c r="O1187">
        <v>-3.1543030205071099E-2</v>
      </c>
      <c r="P1187">
        <v>-3.9668160915149402E-4</v>
      </c>
      <c r="Q1187">
        <v>1.06927798677874E-2</v>
      </c>
      <c r="R1187">
        <v>1.3871530752368601E-3</v>
      </c>
      <c r="S1187">
        <v>7.3094314405597902E-4</v>
      </c>
      <c r="T1187">
        <v>3.8031826735566501E-3</v>
      </c>
      <c r="U1187">
        <v>-5.0877385273217996E-3</v>
      </c>
      <c r="V1187">
        <v>-1.36489441955837E-2</v>
      </c>
      <c r="W1187">
        <v>-1.27877141987679E-3</v>
      </c>
      <c r="X1187">
        <v>2.7842419527013898E-3</v>
      </c>
      <c r="Y1187">
        <v>-7.6968708991874499E-3</v>
      </c>
      <c r="Z1187">
        <v>4.4834602128423296E-3</v>
      </c>
      <c r="AA1187">
        <v>2.9883901754160801E-2</v>
      </c>
      <c r="AB1187">
        <v>1.0150265136576899E-2</v>
      </c>
      <c r="AC1187">
        <v>5.8184216976655797E-3</v>
      </c>
    </row>
    <row r="1188" spans="1:30" x14ac:dyDescent="0.2">
      <c r="A1188">
        <v>2017</v>
      </c>
      <c r="B1188">
        <v>0</v>
      </c>
      <c r="C1188" t="s">
        <v>348</v>
      </c>
      <c r="D1188">
        <v>-0.80988832657340004</v>
      </c>
      <c r="E1188">
        <v>1.32008112548596E-2</v>
      </c>
      <c r="F1188">
        <v>2.36969330598339E-4</v>
      </c>
      <c r="G1188">
        <v>-8.7023624765681595E-2</v>
      </c>
      <c r="H1188">
        <v>2.42930449131998E-2</v>
      </c>
      <c r="I1188">
        <v>-1.8567141909381099E-3</v>
      </c>
      <c r="J1188">
        <v>-5.8303282950433804E-3</v>
      </c>
      <c r="K1188">
        <v>1.03257323187846E-2</v>
      </c>
      <c r="L1188">
        <v>-1.8639332653085799E-2</v>
      </c>
      <c r="M1188">
        <v>2.91151251810749E-2</v>
      </c>
      <c r="N1188">
        <v>-2.16768763436084E-2</v>
      </c>
      <c r="O1188">
        <v>1.4500140675390599E-2</v>
      </c>
      <c r="P1188">
        <v>-1.5732628915908198E-2</v>
      </c>
      <c r="Q1188">
        <v>-2.37747121088656E-2</v>
      </c>
      <c r="R1188">
        <v>2.4863302114660302E-3</v>
      </c>
      <c r="S1188">
        <v>-9.9750251986595404E-3</v>
      </c>
      <c r="T1188">
        <v>6.8124504879610998E-3</v>
      </c>
      <c r="U1188">
        <v>-4.9553213303686096E-3</v>
      </c>
      <c r="V1188">
        <v>-1.9908504605288101E-2</v>
      </c>
      <c r="W1188">
        <v>7.9465727754298703E-3</v>
      </c>
      <c r="X1188">
        <v>2.5731949841238999E-2</v>
      </c>
      <c r="Y1188">
        <v>-3.45811160680441E-2</v>
      </c>
      <c r="Z1188">
        <v>8.5903880902969305E-3</v>
      </c>
      <c r="AA1188">
        <v>-1.6048867661018901E-2</v>
      </c>
      <c r="AB1188">
        <v>-2.4529253371940299E-2</v>
      </c>
      <c r="AC1188">
        <v>6.2673408182899997E-3</v>
      </c>
    </row>
    <row r="1189" spans="1:30" x14ac:dyDescent="0.2">
      <c r="A1189">
        <v>2017</v>
      </c>
      <c r="B1189">
        <v>0</v>
      </c>
      <c r="C1189" t="s">
        <v>515</v>
      </c>
      <c r="D1189">
        <v>-0.33945178520651997</v>
      </c>
      <c r="E1189">
        <v>9.5904800552395805E-3</v>
      </c>
      <c r="F1189" s="1">
        <v>2.6221865035503201E-5</v>
      </c>
      <c r="G1189">
        <v>-3.1016134075639998E-2</v>
      </c>
      <c r="H1189">
        <v>-9.6453098553497905E-3</v>
      </c>
      <c r="I1189">
        <v>5.4306744642952601E-3</v>
      </c>
      <c r="J1189">
        <v>5.9668002359562697E-3</v>
      </c>
      <c r="K1189">
        <v>2.4169767937142002E-3</v>
      </c>
      <c r="L1189">
        <v>1.1564577788998699E-2</v>
      </c>
      <c r="M1189">
        <v>-4.9470462920528898E-3</v>
      </c>
      <c r="N1189">
        <v>6.9628793661580301E-4</v>
      </c>
      <c r="O1189">
        <v>1.35552642547968E-3</v>
      </c>
      <c r="P1189">
        <v>-2.5033704648194901E-2</v>
      </c>
      <c r="Q1189">
        <v>-8.8982383034515004E-4</v>
      </c>
      <c r="R1189">
        <v>8.5448094869059708E-3</v>
      </c>
      <c r="S1189">
        <v>-2.0372187958443101E-3</v>
      </c>
      <c r="T1189">
        <v>6.4318136658763497E-4</v>
      </c>
      <c r="U1189">
        <v>-9.4658367246414007E-3</v>
      </c>
      <c r="V1189">
        <v>-6.0120406575276701E-3</v>
      </c>
      <c r="W1189">
        <v>8.4198752015980595E-4</v>
      </c>
      <c r="X1189">
        <v>-1.5484710153451399E-3</v>
      </c>
      <c r="Y1189">
        <v>5.1803824833080402E-3</v>
      </c>
      <c r="Z1189">
        <v>4.8679721370859502E-3</v>
      </c>
      <c r="AA1189">
        <v>-1.30869188667039E-3</v>
      </c>
      <c r="AB1189">
        <v>3.4774155784119602E-4</v>
      </c>
      <c r="AC1189">
        <v>3.66078123968631E-3</v>
      </c>
    </row>
    <row r="1190" spans="1:30" x14ac:dyDescent="0.2">
      <c r="A1190">
        <v>2017</v>
      </c>
      <c r="B1190">
        <v>1</v>
      </c>
      <c r="C1190" t="s">
        <v>269</v>
      </c>
      <c r="D1190">
        <v>1.3813227745552501</v>
      </c>
      <c r="E1190">
        <v>2.8224707141258399E-2</v>
      </c>
      <c r="F1190">
        <v>2.0904939265575101E-3</v>
      </c>
      <c r="G1190">
        <v>0.218726856028431</v>
      </c>
      <c r="H1190">
        <v>4.6990920493039804E-3</v>
      </c>
      <c r="I1190">
        <v>-1.0388043014645699E-2</v>
      </c>
      <c r="J1190">
        <v>3.3129594291616299E-2</v>
      </c>
      <c r="K1190">
        <v>6.8789892916641698E-2</v>
      </c>
      <c r="L1190">
        <v>1.3779316484361001E-2</v>
      </c>
      <c r="M1190">
        <v>-1.71630242711823E-3</v>
      </c>
      <c r="N1190">
        <v>8.5861720130440702E-2</v>
      </c>
      <c r="O1190">
        <v>-4.2897983392278299E-3</v>
      </c>
      <c r="P1190">
        <v>-2.23226238045807E-2</v>
      </c>
      <c r="Q1190">
        <v>-2.6710930827509201E-3</v>
      </c>
      <c r="R1190">
        <v>-4.2614342050964198E-2</v>
      </c>
      <c r="S1190">
        <v>-1.49036644324189E-2</v>
      </c>
      <c r="T1190">
        <v>-2.92625396575017E-2</v>
      </c>
      <c r="U1190">
        <v>1.5782629440502401E-3</v>
      </c>
      <c r="V1190">
        <v>-6.18322992467173E-2</v>
      </c>
      <c r="W1190">
        <v>1.5509854920698601E-2</v>
      </c>
      <c r="X1190">
        <v>-5.7200625471877403E-2</v>
      </c>
      <c r="Y1190">
        <v>1.1545168836356499E-2</v>
      </c>
      <c r="Z1190">
        <v>-1.93086076226202E-3</v>
      </c>
      <c r="AA1190">
        <v>4.4640361198463102E-3</v>
      </c>
      <c r="AB1190">
        <v>-3.1836852255130699E-3</v>
      </c>
      <c r="AC1190">
        <v>3.4400359476147099E-2</v>
      </c>
    </row>
    <row r="1191" spans="1:30" x14ac:dyDescent="0.2">
      <c r="A1191">
        <v>2017</v>
      </c>
      <c r="B1191">
        <v>0</v>
      </c>
      <c r="C1191" t="s">
        <v>437</v>
      </c>
      <c r="D1191">
        <v>-1.23246204477841</v>
      </c>
      <c r="E1191">
        <v>1.0371613261352899E-2</v>
      </c>
      <c r="F1191">
        <v>5.4135387820914403E-4</v>
      </c>
      <c r="G1191">
        <v>-0.117081820057549</v>
      </c>
      <c r="H1191">
        <v>7.1108060004539501E-3</v>
      </c>
      <c r="I1191">
        <v>1.25232347197929E-2</v>
      </c>
      <c r="J1191">
        <v>1.3486903296925101E-2</v>
      </c>
      <c r="K1191">
        <v>-6.4633577388789498E-2</v>
      </c>
      <c r="L1191">
        <v>-2.4889423566925899E-2</v>
      </c>
      <c r="M1191">
        <v>9.4545131372675908E-3</v>
      </c>
      <c r="N1191">
        <v>-2.90003164451952E-4</v>
      </c>
      <c r="O1191">
        <v>-4.56041114629993E-3</v>
      </c>
      <c r="P1191">
        <v>4.3146242331091503E-2</v>
      </c>
      <c r="Q1191">
        <v>1.8486881863682199E-2</v>
      </c>
      <c r="R1191">
        <v>-6.01549406803676E-3</v>
      </c>
      <c r="S1191">
        <v>5.8847265771837499E-2</v>
      </c>
      <c r="T1191">
        <v>1.27395004940014E-2</v>
      </c>
      <c r="U1191">
        <v>2.7337456766047701E-3</v>
      </c>
      <c r="V1191">
        <v>4.7695918945581299E-3</v>
      </c>
      <c r="W1191">
        <v>-5.1143902718789498E-2</v>
      </c>
      <c r="X1191">
        <v>-1.0002499220303101E-3</v>
      </c>
      <c r="Y1191">
        <v>-9.4032382167120905E-3</v>
      </c>
      <c r="Z1191">
        <v>-2.0988160534950898E-2</v>
      </c>
      <c r="AA1191">
        <v>5.8240276256714104E-3</v>
      </c>
      <c r="AB1191">
        <v>-1.5042766536262E-3</v>
      </c>
      <c r="AC1191">
        <v>-2.33190772265272E-3</v>
      </c>
    </row>
    <row r="1192" spans="1:30" x14ac:dyDescent="0.2">
      <c r="A1192">
        <v>2017</v>
      </c>
      <c r="B1192">
        <v>1</v>
      </c>
      <c r="C1192" t="s">
        <v>98</v>
      </c>
      <c r="D1192">
        <v>1.3911549665177201</v>
      </c>
      <c r="E1192">
        <v>1.9367688512500002E-2</v>
      </c>
      <c r="F1192">
        <v>1.45627883046713E-3</v>
      </c>
      <c r="G1192">
        <v>0.18149387248875601</v>
      </c>
      <c r="H1192">
        <v>-1.9331254925595301E-2</v>
      </c>
      <c r="I1192">
        <v>-2.891384544828E-2</v>
      </c>
      <c r="J1192">
        <v>3.6033423725833597E-2</v>
      </c>
      <c r="K1192">
        <v>6.4185676242566006E-2</v>
      </c>
      <c r="L1192">
        <v>-9.7993284683844896E-4</v>
      </c>
      <c r="M1192">
        <v>1.0265166554296301E-2</v>
      </c>
      <c r="N1192">
        <v>7.3090510648517404E-2</v>
      </c>
      <c r="O1192">
        <v>-1.35552587777183E-2</v>
      </c>
      <c r="P1192">
        <v>-1.5033778380218799E-3</v>
      </c>
      <c r="Q1192">
        <v>1.0829457112671101E-2</v>
      </c>
      <c r="R1192">
        <v>-1.22613016687426E-2</v>
      </c>
      <c r="S1192">
        <v>-1.7766500357871601E-2</v>
      </c>
      <c r="T1192">
        <v>6.5922915511761396E-2</v>
      </c>
      <c r="U1192">
        <v>2.7112588637446099E-2</v>
      </c>
      <c r="V1192">
        <v>8.7788874108152993E-3</v>
      </c>
      <c r="W1192">
        <v>1.9357630298233699E-2</v>
      </c>
      <c r="X1192">
        <v>-2.6308005644695601E-2</v>
      </c>
      <c r="Y1192">
        <v>-3.1013516850374101E-3</v>
      </c>
      <c r="Z1192">
        <v>-1.61490771944366E-2</v>
      </c>
      <c r="AA1192">
        <v>1.28867025993879E-2</v>
      </c>
      <c r="AB1192">
        <v>-4.0000625947083902E-2</v>
      </c>
      <c r="AC1192">
        <v>5.5446970825383302E-2</v>
      </c>
    </row>
    <row r="1193" spans="1:30" x14ac:dyDescent="0.2">
      <c r="A1193">
        <v>2017</v>
      </c>
      <c r="B1193">
        <v>1</v>
      </c>
      <c r="C1193" t="s">
        <v>147</v>
      </c>
      <c r="D1193">
        <v>0.99235564035610402</v>
      </c>
      <c r="E1193">
        <v>2.6703689845443201E-2</v>
      </c>
      <c r="F1193">
        <v>7.9737336585599999E-4</v>
      </c>
      <c r="G1193">
        <v>0.15303877439473801</v>
      </c>
      <c r="H1193">
        <v>2.39062890471467E-2</v>
      </c>
      <c r="I1193">
        <v>-3.1535060373414601E-2</v>
      </c>
      <c r="J1193">
        <v>4.1724755042712398E-2</v>
      </c>
      <c r="K1193">
        <v>5.5506460665640703E-2</v>
      </c>
      <c r="L1193">
        <v>-5.03788211879619E-2</v>
      </c>
      <c r="M1193">
        <v>1.3806553847635201E-2</v>
      </c>
      <c r="N1193">
        <v>-2.2045057469009598E-2</v>
      </c>
      <c r="O1193">
        <v>7.0616022600762607E-2</v>
      </c>
      <c r="P1193">
        <v>-6.2861214710568502E-3</v>
      </c>
      <c r="Q1193">
        <v>3.89069974097856E-2</v>
      </c>
      <c r="R1193">
        <v>-9.4349984820794406E-3</v>
      </c>
      <c r="S1193">
        <v>-6.5628119180997299E-2</v>
      </c>
      <c r="T1193">
        <v>-1.8425622439819E-2</v>
      </c>
      <c r="U1193">
        <v>1.13598271638078E-2</v>
      </c>
      <c r="V1193">
        <v>3.0902704069842999E-2</v>
      </c>
      <c r="W1193">
        <v>6.4484976642021505E-2</v>
      </c>
      <c r="X1193">
        <v>2.6653993109821E-3</v>
      </c>
      <c r="Y1193">
        <v>-1.33061511808044E-2</v>
      </c>
      <c r="Z1193">
        <v>2.9574012914727701E-3</v>
      </c>
      <c r="AA1193">
        <v>-6.99913668544173E-2</v>
      </c>
      <c r="AB1193">
        <v>-1.2102291081465299E-2</v>
      </c>
      <c r="AC1193">
        <v>-1.25858585375176E-2</v>
      </c>
    </row>
    <row r="1194" spans="1:30" x14ac:dyDescent="0.2">
      <c r="A1194">
        <v>2017</v>
      </c>
      <c r="B1194">
        <v>0</v>
      </c>
      <c r="C1194" t="s">
        <v>458</v>
      </c>
      <c r="D1194">
        <v>-0.95794751172369896</v>
      </c>
      <c r="E1194">
        <v>8.3235881282145794E-3</v>
      </c>
      <c r="F1194">
        <v>2.2251924220052099E-4</v>
      </c>
      <c r="G1194">
        <v>-8.1443720401608799E-2</v>
      </c>
      <c r="H1194">
        <v>-2.7208706670073801E-2</v>
      </c>
      <c r="I1194">
        <v>2.7851324981807899E-2</v>
      </c>
      <c r="J1194">
        <v>1.97489369033391E-2</v>
      </c>
      <c r="K1194">
        <v>1.39382489477432E-2</v>
      </c>
      <c r="L1194">
        <v>1.6846441833594399E-2</v>
      </c>
      <c r="M1194">
        <v>-1.84446993261183E-3</v>
      </c>
      <c r="N1194">
        <v>4.8311297697686603E-3</v>
      </c>
      <c r="O1194" s="1">
        <v>-9.0039598934510206E-5</v>
      </c>
      <c r="P1194">
        <v>7.0942805250834903E-3</v>
      </c>
      <c r="Q1194">
        <v>2.4182851972314998E-3</v>
      </c>
      <c r="R1194">
        <v>6.1742671708853803E-3</v>
      </c>
      <c r="S1194">
        <v>-1.7614918534141901E-2</v>
      </c>
      <c r="T1194">
        <v>-5.7598446155393702E-2</v>
      </c>
      <c r="U1194">
        <v>-7.8438291556439908E-3</v>
      </c>
      <c r="V1194" s="1">
        <v>-9.6328841279094697E-6</v>
      </c>
      <c r="W1194">
        <v>1.8266069927489699E-2</v>
      </c>
      <c r="X1194">
        <v>3.1065596680018102E-3</v>
      </c>
      <c r="Y1194">
        <v>9.9501881268478694E-4</v>
      </c>
      <c r="Z1194">
        <v>-5.0155647336987998E-3</v>
      </c>
      <c r="AA1194">
        <v>-1.3806265514173201E-4</v>
      </c>
      <c r="AB1194">
        <v>-1.65682440022022E-4</v>
      </c>
      <c r="AC1194">
        <v>-3.0462352784441401E-3</v>
      </c>
      <c r="AD1194" s="1"/>
    </row>
    <row r="1195" spans="1:30" x14ac:dyDescent="0.2">
      <c r="A1195">
        <v>2017</v>
      </c>
      <c r="B1195">
        <v>1</v>
      </c>
      <c r="C1195" t="s">
        <v>245</v>
      </c>
      <c r="D1195">
        <v>1.2899539476542701</v>
      </c>
      <c r="E1195">
        <v>1.7906049423652402E-2</v>
      </c>
      <c r="F1195">
        <v>1.0728922798307701E-3</v>
      </c>
      <c r="G1195">
        <v>0.161751851805848</v>
      </c>
      <c r="H1195">
        <v>3.00723931281545E-2</v>
      </c>
      <c r="I1195">
        <v>-4.9390619886674402E-3</v>
      </c>
      <c r="J1195">
        <v>-4.22909688413554E-2</v>
      </c>
      <c r="K1195">
        <v>6.6617262031810898E-2</v>
      </c>
      <c r="L1195">
        <v>-1.8631868369626398E-2</v>
      </c>
      <c r="M1195">
        <v>-7.8390035433001208E-3</v>
      </c>
      <c r="N1195">
        <v>-1.65580732431795E-2</v>
      </c>
      <c r="O1195">
        <v>6.7580251830710002E-3</v>
      </c>
      <c r="P1195">
        <v>1.8832263691268902E-2</v>
      </c>
      <c r="Q1195">
        <v>1.12088606011166E-2</v>
      </c>
      <c r="R1195">
        <v>-2.19622214397804E-2</v>
      </c>
      <c r="S1195">
        <v>5.0261921474945596E-3</v>
      </c>
      <c r="T1195">
        <v>7.6706122999205303E-2</v>
      </c>
      <c r="U1195">
        <v>3.2960719598390302E-2</v>
      </c>
      <c r="V1195">
        <v>-5.1928892908899398E-3</v>
      </c>
      <c r="W1195">
        <v>-1.6671958996548101E-3</v>
      </c>
      <c r="X1195">
        <v>5.7054775858895297E-2</v>
      </c>
      <c r="Y1195">
        <v>-5.07569899851513E-3</v>
      </c>
      <c r="Z1195">
        <v>-1.9893158682561501E-2</v>
      </c>
      <c r="AA1195">
        <v>-6.0171467899906E-3</v>
      </c>
      <c r="AB1195">
        <v>-1.1844699451098501E-2</v>
      </c>
      <c r="AC1195">
        <v>1.33223063140903E-2</v>
      </c>
    </row>
    <row r="1196" spans="1:30" x14ac:dyDescent="0.2">
      <c r="A1196">
        <v>2017</v>
      </c>
      <c r="B1196">
        <v>1</v>
      </c>
      <c r="C1196" t="s">
        <v>242</v>
      </c>
      <c r="D1196">
        <v>1.4040139253777999</v>
      </c>
      <c r="E1196">
        <v>9.4888836426540706E-3</v>
      </c>
      <c r="F1196">
        <v>7.2901290948834902E-4</v>
      </c>
      <c r="G1196">
        <v>0.12746014432265301</v>
      </c>
      <c r="H1196">
        <v>4.5803367918004601E-2</v>
      </c>
      <c r="I1196">
        <v>-4.8120299664886797E-2</v>
      </c>
      <c r="J1196">
        <v>6.6356096267159203E-3</v>
      </c>
      <c r="K1196">
        <v>7.5994280394485303E-2</v>
      </c>
      <c r="L1196">
        <v>-4.6416871697800899E-2</v>
      </c>
      <c r="M1196">
        <v>1.7056276733350299E-2</v>
      </c>
      <c r="N1196">
        <v>-3.44269747473816E-2</v>
      </c>
      <c r="O1196">
        <v>3.93866705065262E-3</v>
      </c>
      <c r="P1196">
        <v>-9.3009498763755895E-3</v>
      </c>
      <c r="Q1196">
        <v>-2.74196802751769E-2</v>
      </c>
      <c r="R1196">
        <v>-2.9103671185260801E-2</v>
      </c>
      <c r="S1196">
        <v>5.56084710432179E-4</v>
      </c>
      <c r="T1196">
        <v>-2.4487413513980399E-2</v>
      </c>
      <c r="U1196">
        <v>3.9334428365248399E-2</v>
      </c>
      <c r="V1196">
        <v>-1.9130446372365401E-2</v>
      </c>
      <c r="W1196">
        <v>6.2538009781803504E-3</v>
      </c>
      <c r="X1196">
        <v>6.0259428077192299E-4</v>
      </c>
      <c r="Y1196">
        <v>-1.4902384382308301E-2</v>
      </c>
      <c r="Z1196">
        <v>-2.6146350877189702E-2</v>
      </c>
      <c r="AA1196">
        <v>-4.2403187751077296E-3</v>
      </c>
      <c r="AB1196">
        <v>-8.3892737333611696E-3</v>
      </c>
      <c r="AC1196">
        <v>8.6017084654743496E-3</v>
      </c>
    </row>
    <row r="1197" spans="1:30" x14ac:dyDescent="0.2">
      <c r="A1197">
        <v>2017</v>
      </c>
      <c r="B1197">
        <v>1</v>
      </c>
      <c r="C1197" t="s">
        <v>224</v>
      </c>
      <c r="D1197">
        <v>1.4910897053919401</v>
      </c>
      <c r="E1197">
        <v>7.7729572215918599E-3</v>
      </c>
      <c r="F1197">
        <v>7.2332470095441497E-4</v>
      </c>
      <c r="G1197">
        <v>0.12237167290112699</v>
      </c>
      <c r="H1197">
        <v>-4.4204421585281303E-2</v>
      </c>
      <c r="I1197">
        <v>-2.7600199212181299E-2</v>
      </c>
      <c r="J1197">
        <v>5.8363927663749503E-2</v>
      </c>
      <c r="K1197">
        <v>7.3601666117448103E-2</v>
      </c>
      <c r="L1197">
        <v>2.0961153474033802E-2</v>
      </c>
      <c r="M1197">
        <v>-1.21106932266252E-2</v>
      </c>
      <c r="N1197">
        <v>3.5174804965176998E-2</v>
      </c>
      <c r="O1197">
        <v>-8.3488682285273799E-3</v>
      </c>
      <c r="P1197">
        <v>-2.0346039420627401E-2</v>
      </c>
      <c r="Q1197">
        <v>2.2033195932424699E-3</v>
      </c>
      <c r="R1197">
        <v>3.3391184693039801E-3</v>
      </c>
      <c r="S1197">
        <v>1.3372863103017301E-3</v>
      </c>
      <c r="T1197">
        <v>-3.2191994079255597E-2</v>
      </c>
      <c r="U1197">
        <v>5.3717479326665296E-3</v>
      </c>
      <c r="V1197">
        <v>-2.3558944879367199E-2</v>
      </c>
      <c r="W1197">
        <v>1.2851385674873901E-3</v>
      </c>
      <c r="X1197">
        <v>4.9889117635190496E-3</v>
      </c>
      <c r="Y1197">
        <v>1.33460461420757E-2</v>
      </c>
      <c r="Z1197">
        <v>-1.14533885992452E-2</v>
      </c>
      <c r="AA1197">
        <v>7.9360643723419798E-3</v>
      </c>
      <c r="AB1197">
        <v>-1.50607377291887E-2</v>
      </c>
      <c r="AC1197">
        <v>9.6079166760494397E-3</v>
      </c>
    </row>
    <row r="1198" spans="1:30" x14ac:dyDescent="0.2">
      <c r="A1198">
        <v>2017</v>
      </c>
      <c r="B1198">
        <v>0</v>
      </c>
      <c r="C1198" t="s">
        <v>614</v>
      </c>
      <c r="D1198">
        <v>-0.98382657723786004</v>
      </c>
      <c r="E1198">
        <v>3.6655220788472297E-2</v>
      </c>
      <c r="F1198">
        <v>1.0842970944856499E-3</v>
      </c>
      <c r="G1198">
        <v>-0.17900982290572601</v>
      </c>
      <c r="H1198">
        <v>4.9995568355091703E-2</v>
      </c>
      <c r="I1198">
        <v>-1.4250727648835299E-2</v>
      </c>
      <c r="J1198">
        <v>-8.7355887447158297E-3</v>
      </c>
      <c r="K1198">
        <v>1.9591231598774701E-2</v>
      </c>
      <c r="L1198">
        <v>-4.5519489974325297E-2</v>
      </c>
      <c r="M1198">
        <v>5.8962335801028297E-2</v>
      </c>
      <c r="N1198">
        <v>-1.23585870860024E-2</v>
      </c>
      <c r="O1198">
        <v>-0.10179198745058</v>
      </c>
      <c r="P1198">
        <v>-2.0275337893896E-2</v>
      </c>
      <c r="Q1198">
        <v>-1.21980778793299E-2</v>
      </c>
      <c r="R1198">
        <v>6.2438590063133804E-3</v>
      </c>
      <c r="S1198">
        <v>7.8506456874776198E-2</v>
      </c>
      <c r="T1198">
        <v>4.2119382313380999E-3</v>
      </c>
      <c r="U1198">
        <v>-3.8494059120168498E-3</v>
      </c>
      <c r="V1198">
        <v>-6.2665198887913798E-3</v>
      </c>
      <c r="W1198">
        <v>-8.02296919921313E-2</v>
      </c>
      <c r="X1198">
        <v>-6.6079409028333798E-3</v>
      </c>
      <c r="Y1198">
        <v>-5.7250307434554497E-2</v>
      </c>
      <c r="Z1198">
        <v>1.01086543320749E-2</v>
      </c>
      <c r="AA1198">
        <v>0.103917687855546</v>
      </c>
      <c r="AB1198">
        <v>7.2443823516601001E-3</v>
      </c>
      <c r="AC1198">
        <v>7.0552643384746696E-3</v>
      </c>
    </row>
    <row r="1199" spans="1:30" x14ac:dyDescent="0.2">
      <c r="A1199">
        <v>2017</v>
      </c>
      <c r="B1199">
        <v>0</v>
      </c>
      <c r="C1199" t="s">
        <v>8</v>
      </c>
      <c r="D1199">
        <v>-0.738870227422185</v>
      </c>
      <c r="E1199">
        <v>2.7204040303405602E-2</v>
      </c>
      <c r="F1199">
        <v>4.02722070866292E-4</v>
      </c>
      <c r="G1199">
        <v>-0.11514490883756499</v>
      </c>
      <c r="H1199">
        <v>1.6143592220371601E-2</v>
      </c>
      <c r="I1199">
        <v>-1.03059362623535E-2</v>
      </c>
      <c r="J1199">
        <v>-3.4650006161518199E-2</v>
      </c>
      <c r="K1199">
        <v>1.1510173070319899E-2</v>
      </c>
      <c r="L1199">
        <v>9.5423361402302597E-4</v>
      </c>
      <c r="M1199">
        <v>5.6770462244693102E-3</v>
      </c>
      <c r="N1199">
        <v>-1.0525595849411399E-2</v>
      </c>
      <c r="O1199">
        <v>1.7372111243133599E-2</v>
      </c>
      <c r="P1199">
        <v>3.8214695435181399E-3</v>
      </c>
      <c r="Q1199">
        <v>3.29197329527856E-3</v>
      </c>
      <c r="R1199">
        <v>-1.4249518477902699E-2</v>
      </c>
      <c r="S1199">
        <v>-5.7019239643133698E-2</v>
      </c>
      <c r="T1199">
        <v>-2.2842641690286301E-2</v>
      </c>
      <c r="U1199">
        <v>1.9060251725682601E-2</v>
      </c>
      <c r="V1199">
        <v>9.08195029108361E-4</v>
      </c>
      <c r="W1199">
        <v>5.0600272279589499E-2</v>
      </c>
      <c r="X1199">
        <v>4.0082452730704097E-3</v>
      </c>
      <c r="Y1199">
        <v>-4.5112838586245999E-3</v>
      </c>
      <c r="Z1199">
        <v>9.7978843468178398E-3</v>
      </c>
      <c r="AA1199">
        <v>-1.4434657739889899E-2</v>
      </c>
      <c r="AB1199">
        <v>4.4946853151831001E-3</v>
      </c>
      <c r="AC1199" s="1">
        <v>2.67195176348165E-5</v>
      </c>
    </row>
    <row r="1200" spans="1:30" x14ac:dyDescent="0.2">
      <c r="A1200">
        <v>2017</v>
      </c>
      <c r="B1200">
        <v>0</v>
      </c>
      <c r="C1200" t="s">
        <v>477</v>
      </c>
      <c r="D1200">
        <v>-0.77626126625914504</v>
      </c>
      <c r="E1200">
        <v>2.3849862127559299E-2</v>
      </c>
      <c r="F1200">
        <v>3.9353577525018E-4</v>
      </c>
      <c r="G1200">
        <v>-0.112982519229963</v>
      </c>
      <c r="H1200">
        <v>5.78526297382903E-2</v>
      </c>
      <c r="I1200">
        <v>9.4423237485028594E-3</v>
      </c>
      <c r="J1200">
        <v>1.8525147823010301E-2</v>
      </c>
      <c r="K1200">
        <v>1.6279153352412298E-2</v>
      </c>
      <c r="L1200">
        <v>-7.9286608058101393E-2</v>
      </c>
      <c r="M1200">
        <v>-1.01147000488318E-2</v>
      </c>
      <c r="N1200">
        <v>-1.28755621971992E-2</v>
      </c>
      <c r="O1200">
        <v>3.4799603191905198E-2</v>
      </c>
      <c r="P1200">
        <v>3.7128278648766097E-2</v>
      </c>
      <c r="Q1200">
        <v>3.9463794724264398E-3</v>
      </c>
      <c r="R1200">
        <v>-5.9083757583914698E-3</v>
      </c>
      <c r="S1200">
        <v>2.8805312237316302E-2</v>
      </c>
      <c r="T1200">
        <v>-4.7463818122898897E-2</v>
      </c>
      <c r="U1200">
        <v>2.3320322939202599E-4</v>
      </c>
      <c r="V1200">
        <v>2.1910227540913002E-3</v>
      </c>
      <c r="W1200">
        <v>-2.46933839245621E-2</v>
      </c>
      <c r="X1200">
        <v>1.0584921574391001E-2</v>
      </c>
      <c r="Y1200">
        <v>8.6930045519159303E-3</v>
      </c>
      <c r="Z1200">
        <v>-7.5567771893951799E-3</v>
      </c>
      <c r="AA1200">
        <v>-3.6388179572212402E-2</v>
      </c>
      <c r="AB1200">
        <v>-8.2537636380074705E-3</v>
      </c>
      <c r="AC1200">
        <v>6.2731718722755202E-3</v>
      </c>
    </row>
    <row r="1201" spans="1:35" x14ac:dyDescent="0.2">
      <c r="A1201">
        <v>2017</v>
      </c>
      <c r="B1201">
        <v>1</v>
      </c>
      <c r="C1201" t="s">
        <v>557</v>
      </c>
      <c r="D1201">
        <v>1.4901708511249401</v>
      </c>
      <c r="E1201">
        <v>7.8242794788280605E-3</v>
      </c>
      <c r="F1201">
        <v>7.2664573541883601E-4</v>
      </c>
      <c r="G1201">
        <v>0.122703057053184</v>
      </c>
      <c r="H1201">
        <v>8.0944036697366602E-3</v>
      </c>
      <c r="I1201">
        <v>-3.1786247639030402E-2</v>
      </c>
      <c r="J1201">
        <v>-2.0141588614897999E-2</v>
      </c>
      <c r="K1201">
        <v>-1.9717196593082398E-2</v>
      </c>
      <c r="L1201">
        <v>4.8724473479419897E-3</v>
      </c>
      <c r="M1201">
        <v>-4.8917907875552103E-3</v>
      </c>
      <c r="N1201">
        <v>-3.8119072281316301E-3</v>
      </c>
      <c r="O1201">
        <v>-7.1978568245221501E-3</v>
      </c>
      <c r="P1201">
        <v>-4.8778133136198002E-3</v>
      </c>
      <c r="Q1201">
        <v>2.19282861779228E-3</v>
      </c>
      <c r="R1201">
        <v>-8.6705722812630698E-3</v>
      </c>
      <c r="S1201">
        <v>-2.6681875951690401E-2</v>
      </c>
      <c r="T1201">
        <v>-1.2336120308032199E-2</v>
      </c>
      <c r="U1201">
        <v>1.4041600745647099E-2</v>
      </c>
      <c r="V1201">
        <v>-8.7935333852737801E-2</v>
      </c>
      <c r="W1201">
        <v>3.4427972481612203E-2</v>
      </c>
      <c r="X1201">
        <v>-2.75220162705997E-3</v>
      </c>
      <c r="Y1201">
        <v>5.2537075531394603E-3</v>
      </c>
      <c r="Z1201">
        <v>-2.5633835561321299E-2</v>
      </c>
      <c r="AA1201">
        <v>8.4485841713947893E-3</v>
      </c>
      <c r="AB1201">
        <v>3.0517314470798998E-3</v>
      </c>
      <c r="AC1201">
        <v>4.0022291273012003E-2</v>
      </c>
    </row>
    <row r="1202" spans="1:35" x14ac:dyDescent="0.2">
      <c r="A1202">
        <v>2017</v>
      </c>
      <c r="B1202">
        <v>0</v>
      </c>
      <c r="C1202" t="s">
        <v>386</v>
      </c>
      <c r="D1202">
        <v>-1.00212079651793</v>
      </c>
      <c r="E1202">
        <v>3.5843833652159603E-2</v>
      </c>
      <c r="F1202">
        <v>1.10925959812093E-3</v>
      </c>
      <c r="G1202">
        <v>-0.180188052730753</v>
      </c>
      <c r="H1202">
        <v>-2.1110093650279198E-2</v>
      </c>
      <c r="I1202">
        <v>2.2984363767471601E-2</v>
      </c>
      <c r="J1202">
        <v>-1.2106711343832699E-2</v>
      </c>
      <c r="K1202">
        <v>-5.58482103598626E-2</v>
      </c>
      <c r="L1202">
        <v>4.3119748562159103E-2</v>
      </c>
      <c r="M1202">
        <v>1.9629941588323301E-2</v>
      </c>
      <c r="N1202">
        <v>1.09261567300324E-2</v>
      </c>
      <c r="O1202">
        <v>-4.4620881944292196E-3</v>
      </c>
      <c r="P1202">
        <v>-4.54383263712076E-2</v>
      </c>
      <c r="Q1202">
        <v>-5.5909892539910702E-2</v>
      </c>
      <c r="R1202">
        <v>3.5523005245862903E-2</v>
      </c>
      <c r="S1202">
        <v>-4.0816704852372203E-2</v>
      </c>
      <c r="T1202">
        <v>2.73231052761349E-2</v>
      </c>
      <c r="U1202">
        <v>-3.0147142997498499E-2</v>
      </c>
      <c r="V1202">
        <v>-1.19496822779037E-2</v>
      </c>
      <c r="W1202">
        <v>7.6411079796932903E-3</v>
      </c>
      <c r="X1202">
        <v>2.2150625620315601E-2</v>
      </c>
      <c r="Y1202">
        <v>-2.1407197839320501E-2</v>
      </c>
      <c r="Z1202">
        <v>9.3586750509510999E-2</v>
      </c>
      <c r="AA1202">
        <v>3.7641595356455201E-3</v>
      </c>
      <c r="AB1202">
        <v>6.4680150551925299E-3</v>
      </c>
      <c r="AC1202">
        <v>7.7060574719727002E-3</v>
      </c>
    </row>
    <row r="1203" spans="1:35" x14ac:dyDescent="0.2">
      <c r="A1203">
        <v>2017</v>
      </c>
      <c r="B1203">
        <v>0</v>
      </c>
      <c r="C1203" t="s">
        <v>340</v>
      </c>
      <c r="D1203">
        <v>-0.75895694007126502</v>
      </c>
      <c r="E1203">
        <v>1.0826758999869001E-2</v>
      </c>
      <c r="F1203">
        <v>1.66655546761814E-4</v>
      </c>
      <c r="G1203">
        <v>-7.3733169368675702E-2</v>
      </c>
      <c r="H1203">
        <v>-2.2428932234635102E-2</v>
      </c>
      <c r="I1203">
        <v>-2.3657686056239198E-3</v>
      </c>
      <c r="J1203">
        <v>3.9247409720143201E-3</v>
      </c>
      <c r="K1203">
        <v>7.7382806488227899E-3</v>
      </c>
      <c r="L1203">
        <v>4.8946166257781299E-3</v>
      </c>
      <c r="M1203">
        <v>2.9322202157903701E-3</v>
      </c>
      <c r="N1203">
        <v>7.3780005500575705E-4</v>
      </c>
      <c r="O1203">
        <v>-6.3713093826497501E-4</v>
      </c>
      <c r="P1203">
        <v>-5.7973646353583902E-4</v>
      </c>
      <c r="Q1203">
        <v>1.0705531563708501E-2</v>
      </c>
      <c r="R1203">
        <v>2.12014082187661E-2</v>
      </c>
      <c r="S1203">
        <v>5.0701751698313804E-3</v>
      </c>
      <c r="T1203">
        <v>8.7451280859985204E-3</v>
      </c>
      <c r="U1203" s="1">
        <v>8.9920468241564506E-5</v>
      </c>
      <c r="V1203">
        <v>-1.0467229853886699E-3</v>
      </c>
      <c r="W1203">
        <v>-5.0906939371073399E-3</v>
      </c>
      <c r="X1203">
        <v>8.2488559352471794E-3</v>
      </c>
      <c r="Y1203">
        <v>-4.0997666413530804E-3</v>
      </c>
      <c r="Z1203">
        <v>-2.10385220250961E-4</v>
      </c>
      <c r="AA1203">
        <v>5.9099442349345001E-4</v>
      </c>
      <c r="AB1203">
        <v>-1.0145489691472001E-3</v>
      </c>
      <c r="AC1203">
        <v>-1.50962778473244E-3</v>
      </c>
    </row>
    <row r="1204" spans="1:35" x14ac:dyDescent="0.2">
      <c r="A1204">
        <v>2017</v>
      </c>
      <c r="B1204">
        <v>0</v>
      </c>
      <c r="C1204" t="s">
        <v>505</v>
      </c>
      <c r="D1204">
        <v>-0.608761748931957</v>
      </c>
      <c r="E1204">
        <v>8.6980815911855101E-3</v>
      </c>
      <c r="F1204" s="1">
        <v>8.1475112287753695E-5</v>
      </c>
      <c r="G1204">
        <v>-5.2932761056259797E-2</v>
      </c>
      <c r="H1204">
        <v>1.5697641268590402E-2</v>
      </c>
      <c r="I1204">
        <v>5.3057515922563499E-3</v>
      </c>
      <c r="J1204">
        <v>1.05277258784019E-2</v>
      </c>
      <c r="K1204">
        <v>5.4882510211795099E-3</v>
      </c>
      <c r="L1204">
        <v>-2.3842544784831401E-2</v>
      </c>
      <c r="M1204">
        <v>4.0214227554772998E-3</v>
      </c>
      <c r="N1204">
        <v>5.0120781827716204E-3</v>
      </c>
      <c r="O1204">
        <v>2.9100588151656202E-2</v>
      </c>
      <c r="P1204">
        <v>5.9928064305111396E-3</v>
      </c>
      <c r="Q1204">
        <v>-4.7875162025043296E-3</v>
      </c>
      <c r="R1204">
        <v>1.9998616449643002E-3</v>
      </c>
      <c r="S1204">
        <v>-2.0780212978793601E-2</v>
      </c>
      <c r="T1204">
        <v>4.04123301460924E-3</v>
      </c>
      <c r="U1204">
        <v>-1.7890275089468999E-3</v>
      </c>
      <c r="V1204">
        <v>1.6492083740232599E-3</v>
      </c>
      <c r="W1204">
        <v>1.69017338165501E-2</v>
      </c>
      <c r="X1204">
        <v>3.8945882563294698E-3</v>
      </c>
      <c r="Y1204">
        <v>-4.7851513988701397E-3</v>
      </c>
      <c r="Z1204">
        <v>9.7755007189810599E-3</v>
      </c>
      <c r="AA1204">
        <v>-3.0486831842076199E-2</v>
      </c>
      <c r="AB1204">
        <v>7.5894678284384402E-3</v>
      </c>
      <c r="AC1204">
        <v>-6.4079054075782797E-4</v>
      </c>
      <c r="AE1204" s="1"/>
    </row>
    <row r="1205" spans="1:35" x14ac:dyDescent="0.2">
      <c r="A1205">
        <v>2017</v>
      </c>
      <c r="B1205">
        <v>0</v>
      </c>
      <c r="C1205" t="s">
        <v>240</v>
      </c>
      <c r="D1205">
        <v>-0.68341443961438297</v>
      </c>
      <c r="E1205">
        <v>1.1806028616790301E-2</v>
      </c>
      <c r="F1205">
        <v>1.43472769073231E-4</v>
      </c>
      <c r="G1205">
        <v>-6.9385040068880896E-2</v>
      </c>
      <c r="H1205">
        <v>1.87666683992509E-2</v>
      </c>
      <c r="I1205">
        <v>7.2711580579897499E-3</v>
      </c>
      <c r="J1205">
        <v>-1.12610717503717E-2</v>
      </c>
      <c r="K1205">
        <v>-2.9187053764501699E-2</v>
      </c>
      <c r="L1205">
        <v>-1.6201425513949E-2</v>
      </c>
      <c r="M1205">
        <v>-3.8148715620982799E-3</v>
      </c>
      <c r="N1205">
        <v>-1.2254124424579901E-2</v>
      </c>
      <c r="O1205">
        <v>2.95943317393643E-2</v>
      </c>
      <c r="P1205">
        <v>1.3062205894303E-3</v>
      </c>
      <c r="Q1205">
        <v>1.3577281920557901E-2</v>
      </c>
      <c r="R1205">
        <v>1.26469707587736E-2</v>
      </c>
      <c r="S1205">
        <v>6.1821135439667201E-3</v>
      </c>
      <c r="T1205">
        <v>9.4212930947412295E-3</v>
      </c>
      <c r="U1205">
        <v>-1.78081375962587E-2</v>
      </c>
      <c r="V1205">
        <v>-2.3513684357303302E-2</v>
      </c>
      <c r="W1205">
        <v>-8.7573686043865891E-3</v>
      </c>
      <c r="X1205">
        <v>7.9249886593783304E-4</v>
      </c>
      <c r="Y1205">
        <v>3.6030454975728801E-3</v>
      </c>
      <c r="Z1205">
        <v>1.22475399232104E-2</v>
      </c>
      <c r="AA1205">
        <v>-3.1600890836097302E-2</v>
      </c>
      <c r="AB1205">
        <v>-1.10233806355747E-2</v>
      </c>
      <c r="AC1205">
        <v>1.0015956760321401E-2</v>
      </c>
      <c r="AD1205" s="1"/>
    </row>
    <row r="1206" spans="1:35" x14ac:dyDescent="0.2">
      <c r="A1206">
        <v>2017</v>
      </c>
      <c r="B1206">
        <v>0</v>
      </c>
      <c r="C1206" t="s">
        <v>449</v>
      </c>
      <c r="D1206">
        <v>-0.92543259971400804</v>
      </c>
      <c r="E1206">
        <v>1.4950180227306899E-2</v>
      </c>
      <c r="F1206">
        <v>3.7003876647436802E-4</v>
      </c>
      <c r="G1206">
        <v>-0.10593564170169401</v>
      </c>
      <c r="H1206">
        <v>-5.2647154468699097E-3</v>
      </c>
      <c r="I1206">
        <v>4.0060606545948702E-2</v>
      </c>
      <c r="J1206">
        <v>3.0892990799794001E-3</v>
      </c>
      <c r="K1206">
        <v>-5.0829336240657198E-2</v>
      </c>
      <c r="L1206">
        <v>6.68693956520697E-3</v>
      </c>
      <c r="M1206">
        <v>-1.20198608386853E-2</v>
      </c>
      <c r="N1206">
        <v>7.1928725081796601E-3</v>
      </c>
      <c r="O1206">
        <v>2.2039657131286298E-2</v>
      </c>
      <c r="P1206">
        <v>8.9333952169090795E-3</v>
      </c>
      <c r="Q1206">
        <v>-5.2648215709684899E-2</v>
      </c>
      <c r="R1206">
        <v>9.5514544240749202E-3</v>
      </c>
      <c r="S1206">
        <v>-4.3619873541852899E-2</v>
      </c>
      <c r="T1206">
        <v>1.7478552026172899E-2</v>
      </c>
      <c r="U1206">
        <v>-1.02055022725975E-2</v>
      </c>
      <c r="V1206">
        <v>-3.3239408540521903E-2</v>
      </c>
      <c r="W1206">
        <v>3.6684515577247001E-2</v>
      </c>
      <c r="X1206">
        <v>-1.3247367439270999E-2</v>
      </c>
      <c r="Y1206">
        <v>1.1506889058766999E-2</v>
      </c>
      <c r="Z1206">
        <v>1.6324891299728399E-2</v>
      </c>
      <c r="AA1206">
        <v>-2.0113373904071301E-2</v>
      </c>
      <c r="AB1206">
        <v>1.8480115789891601E-3</v>
      </c>
      <c r="AC1206">
        <v>1.6028265434851901E-2</v>
      </c>
      <c r="AE1206" s="1"/>
    </row>
    <row r="1207" spans="1:35" x14ac:dyDescent="0.2">
      <c r="A1207">
        <v>2017</v>
      </c>
      <c r="B1207">
        <v>0</v>
      </c>
      <c r="C1207" t="s">
        <v>544</v>
      </c>
      <c r="D1207">
        <v>-0.994631494165232</v>
      </c>
      <c r="E1207">
        <v>1.1815034337819399E-2</v>
      </c>
      <c r="F1207">
        <v>3.4852248894073499E-4</v>
      </c>
      <c r="G1207">
        <v>-0.100986496332177</v>
      </c>
      <c r="H1207">
        <v>-1.2722688744720901E-2</v>
      </c>
      <c r="I1207">
        <v>2.1787739740619899E-2</v>
      </c>
      <c r="J1207">
        <v>2.5845604050371899E-2</v>
      </c>
      <c r="K1207">
        <v>-5.4156393843427998E-2</v>
      </c>
      <c r="L1207">
        <v>-6.2950755035222404E-4</v>
      </c>
      <c r="M1207">
        <v>1.54093161303571E-3</v>
      </c>
      <c r="N1207">
        <v>2.1682407202949202E-3</v>
      </c>
      <c r="O1207">
        <v>8.0802388504847208E-3</v>
      </c>
      <c r="P1207">
        <v>1.68524694603137E-3</v>
      </c>
      <c r="Q1207">
        <v>-5.8905029435624198E-3</v>
      </c>
      <c r="R1207">
        <v>-5.4412792404676096E-3</v>
      </c>
      <c r="S1207">
        <v>-6.10006042027703E-4</v>
      </c>
      <c r="T1207">
        <v>8.1113843305648005E-3</v>
      </c>
      <c r="U1207">
        <v>5.6698295968497297E-3</v>
      </c>
      <c r="V1207">
        <v>-5.64986416229434E-2</v>
      </c>
      <c r="W1207">
        <v>7.8597415579187094E-3</v>
      </c>
      <c r="X1207">
        <v>-1.7423991576300899E-3</v>
      </c>
      <c r="Y1207">
        <v>-1.9526073681651801E-3</v>
      </c>
      <c r="Z1207">
        <v>-2.4349866885718899E-2</v>
      </c>
      <c r="AA1207">
        <v>-7.6663365131470996E-3</v>
      </c>
      <c r="AB1207">
        <v>-1.58071235864396E-3</v>
      </c>
      <c r="AC1207">
        <v>2.6235155771379699E-2</v>
      </c>
    </row>
    <row r="1208" spans="1:35" x14ac:dyDescent="0.2">
      <c r="A1208">
        <v>2017</v>
      </c>
      <c r="B1208">
        <v>0</v>
      </c>
      <c r="C1208" t="s">
        <v>587</v>
      </c>
      <c r="D1208">
        <v>-0.61806670991343704</v>
      </c>
      <c r="E1208">
        <v>1.01792614613311E-2</v>
      </c>
      <c r="F1208" s="1">
        <v>9.8778787612392605E-5</v>
      </c>
      <c r="G1208">
        <v>-5.8200572415305497E-2</v>
      </c>
      <c r="H1208">
        <v>-1.34639263347082E-2</v>
      </c>
      <c r="I1208">
        <v>4.0196129406852099E-3</v>
      </c>
      <c r="J1208">
        <v>4.0071180293415401E-3</v>
      </c>
      <c r="K1208">
        <v>5.3374221689720799E-3</v>
      </c>
      <c r="L1208">
        <v>1.77561498444593E-2</v>
      </c>
      <c r="M1208">
        <v>2.0413068036626001E-3</v>
      </c>
      <c r="N1208">
        <v>-7.4687883413829996E-4</v>
      </c>
      <c r="O1208">
        <v>1.56364262887915E-2</v>
      </c>
      <c r="P1208">
        <v>-3.4588618178416998E-2</v>
      </c>
      <c r="Q1208">
        <v>2.2254811962818602E-3</v>
      </c>
      <c r="R1208">
        <v>9.5012599067796698E-4</v>
      </c>
      <c r="S1208">
        <v>-1.6856965328050501E-3</v>
      </c>
      <c r="T1208">
        <v>4.7306671562961696E-3</v>
      </c>
      <c r="U1208">
        <v>1.9815105071968602E-3</v>
      </c>
      <c r="V1208">
        <v>-1.6039007469118401E-2</v>
      </c>
      <c r="W1208">
        <v>1.1740442448548499E-3</v>
      </c>
      <c r="X1208">
        <v>-1.93783184105994E-2</v>
      </c>
      <c r="Y1208">
        <v>-3.2828645705241101E-4</v>
      </c>
      <c r="Z1208">
        <v>-1.7572218038021E-3</v>
      </c>
      <c r="AA1208">
        <v>-1.6632751362740401E-2</v>
      </c>
      <c r="AB1208">
        <v>-1.2055688096703099E-3</v>
      </c>
      <c r="AC1208">
        <v>7.19728097329775E-3</v>
      </c>
    </row>
    <row r="1209" spans="1:35" x14ac:dyDescent="0.2">
      <c r="A1209">
        <v>2017</v>
      </c>
      <c r="B1209">
        <v>1</v>
      </c>
      <c r="C1209" t="s">
        <v>230</v>
      </c>
      <c r="D1209">
        <v>0.83207964960140302</v>
      </c>
      <c r="E1209">
        <v>1.3013500834957999E-2</v>
      </c>
      <c r="F1209">
        <v>2.4886488454133802E-4</v>
      </c>
      <c r="G1209">
        <v>8.87573096969453E-2</v>
      </c>
      <c r="H1209">
        <v>4.6441820423925497E-3</v>
      </c>
      <c r="I1209">
        <v>2.9208765339307299E-2</v>
      </c>
      <c r="J1209">
        <v>-3.2371175910810399E-3</v>
      </c>
      <c r="K1209">
        <v>3.6999710737867501E-2</v>
      </c>
      <c r="L1209">
        <v>-9.0616427534924403E-3</v>
      </c>
      <c r="M1209">
        <v>7.4758099865681197E-3</v>
      </c>
      <c r="N1209">
        <v>-1.8479931837270699E-2</v>
      </c>
      <c r="O1209">
        <v>-2.23301969105856E-2</v>
      </c>
      <c r="P1209">
        <v>-5.7988448424009797E-3</v>
      </c>
      <c r="Q1209">
        <v>2.0217760060302001E-2</v>
      </c>
      <c r="R1209">
        <v>7.8849305683186491E-3</v>
      </c>
      <c r="S1209">
        <v>-8.6307699637906497E-3</v>
      </c>
      <c r="T1209">
        <v>3.6817886167751203E-2</v>
      </c>
      <c r="U1209">
        <v>-8.3580526754866297E-3</v>
      </c>
      <c r="V1209">
        <v>2.0886658365057401E-3</v>
      </c>
      <c r="W1209">
        <v>9.2513032995297992E-3</v>
      </c>
      <c r="X1209">
        <v>2.6002834848646099E-3</v>
      </c>
      <c r="Y1209">
        <v>-8.2346507113929806E-3</v>
      </c>
      <c r="Z1209">
        <v>-2.4867737805863999E-4</v>
      </c>
      <c r="AA1209">
        <v>2.09807823354352E-2</v>
      </c>
      <c r="AB1209">
        <v>1.9896208792096599E-2</v>
      </c>
      <c r="AC1209">
        <v>1.72887398403999E-2</v>
      </c>
      <c r="AF1209" s="1"/>
    </row>
    <row r="1210" spans="1:35" x14ac:dyDescent="0.2">
      <c r="A1210">
        <v>2017</v>
      </c>
      <c r="B1210">
        <v>1</v>
      </c>
      <c r="C1210" t="s">
        <v>127</v>
      </c>
      <c r="D1210">
        <v>0.89988990146662096</v>
      </c>
      <c r="E1210">
        <v>2.47714022482073E-2</v>
      </c>
      <c r="F1210">
        <v>5.7994078113685098E-4</v>
      </c>
      <c r="G1210">
        <v>0.13352593700037901</v>
      </c>
      <c r="H1210">
        <v>2.77456501726067E-2</v>
      </c>
      <c r="I1210">
        <v>4.81256436350311E-2</v>
      </c>
      <c r="J1210">
        <v>-3.4864387294650301E-2</v>
      </c>
      <c r="K1210">
        <v>4.3120849996136502E-2</v>
      </c>
      <c r="L1210">
        <v>-2.0065252881929799E-2</v>
      </c>
      <c r="M1210">
        <v>-5.0323791267361303E-3</v>
      </c>
      <c r="N1210">
        <v>-2.0594819142388102E-2</v>
      </c>
      <c r="O1210">
        <v>5.8116156762400603E-2</v>
      </c>
      <c r="P1210">
        <v>1.5402540920246901E-2</v>
      </c>
      <c r="Q1210">
        <v>-6.2478813146578001E-3</v>
      </c>
      <c r="R1210">
        <v>2.6947634670973799E-2</v>
      </c>
      <c r="S1210">
        <v>-1.0300691953100599E-2</v>
      </c>
      <c r="T1210">
        <v>5.5566922283491402E-2</v>
      </c>
      <c r="U1210">
        <v>-2.6378921459781102E-2</v>
      </c>
      <c r="V1210">
        <v>-9.2506361550492703E-4</v>
      </c>
      <c r="W1210">
        <v>4.5393616819309401E-3</v>
      </c>
      <c r="X1210">
        <v>-8.1802014298559995E-3</v>
      </c>
      <c r="Y1210">
        <v>3.83390297497284E-3</v>
      </c>
      <c r="Z1210">
        <v>1.6191203601804E-2</v>
      </c>
      <c r="AA1210">
        <v>-5.4831224380055298E-2</v>
      </c>
      <c r="AB1210">
        <v>-4.81139638905013E-2</v>
      </c>
      <c r="AC1210">
        <v>1.8173718931042E-4</v>
      </c>
    </row>
    <row r="1211" spans="1:35" x14ac:dyDescent="0.2">
      <c r="A1211">
        <v>2017</v>
      </c>
      <c r="B1211">
        <v>1</v>
      </c>
      <c r="C1211" t="s">
        <v>580</v>
      </c>
      <c r="D1211">
        <v>1.76605118621071</v>
      </c>
      <c r="E1211">
        <v>6.39222587926101E-3</v>
      </c>
      <c r="F1211">
        <v>1.0889387998870301E-3</v>
      </c>
      <c r="G1211">
        <v>0.13125106661429201</v>
      </c>
      <c r="H1211">
        <v>3.81115091933307E-2</v>
      </c>
      <c r="I1211">
        <v>1.8726801018465002E-2</v>
      </c>
      <c r="J1211">
        <v>-6.8724930933820497E-2</v>
      </c>
      <c r="K1211">
        <v>-2.0776704620582301E-2</v>
      </c>
      <c r="L1211">
        <v>-9.54231837148844E-3</v>
      </c>
      <c r="M1211">
        <v>1.5999643383232599E-2</v>
      </c>
      <c r="N1211">
        <v>4.0508539452229403E-2</v>
      </c>
      <c r="O1211">
        <v>-2.48213257107435E-2</v>
      </c>
      <c r="P1211">
        <v>4.3438933805727303E-2</v>
      </c>
      <c r="Q1211">
        <v>-3.1809106719188997E-2</v>
      </c>
      <c r="R1211">
        <v>-2.3021973863252901E-3</v>
      </c>
      <c r="S1211">
        <v>1.63369193953109E-2</v>
      </c>
      <c r="T1211">
        <v>-3.38501044076054E-3</v>
      </c>
      <c r="U1211">
        <v>4.4239661319584603E-3</v>
      </c>
      <c r="V1211">
        <v>5.0174796296498002E-3</v>
      </c>
      <c r="W1211">
        <v>-1.5457584283477E-2</v>
      </c>
      <c r="X1211">
        <v>-5.5850289706261703E-3</v>
      </c>
      <c r="Y1211">
        <v>-2.0072472527035701E-2</v>
      </c>
      <c r="Z1211">
        <v>-4.1265054541661603E-3</v>
      </c>
      <c r="AA1211">
        <v>2.7352323024350301E-2</v>
      </c>
      <c r="AB1211">
        <v>2.2778242858537901E-2</v>
      </c>
      <c r="AC1211">
        <v>-3.2038650341194999E-3</v>
      </c>
      <c r="AF1211" s="1"/>
    </row>
    <row r="1212" spans="1:35" x14ac:dyDescent="0.2">
      <c r="A1212">
        <v>2017</v>
      </c>
      <c r="B1212">
        <v>0</v>
      </c>
      <c r="C1212" t="s">
        <v>210</v>
      </c>
      <c r="D1212">
        <v>-0.65496556062551703</v>
      </c>
      <c r="E1212">
        <v>1.13850206001622E-2</v>
      </c>
      <c r="F1212">
        <v>1.2577257602898901E-4</v>
      </c>
      <c r="G1212">
        <v>-6.5281687594675106E-2</v>
      </c>
      <c r="H1212">
        <v>3.62185149817401E-3</v>
      </c>
      <c r="I1212">
        <v>-5.2269465410451398E-3</v>
      </c>
      <c r="J1212">
        <v>-1.9893228477472401E-2</v>
      </c>
      <c r="K1212">
        <v>7.70093932131217E-3</v>
      </c>
      <c r="L1212">
        <v>-3.27681163237302E-3</v>
      </c>
      <c r="M1212">
        <v>9.64646623780171E-3</v>
      </c>
      <c r="N1212">
        <v>-3.8829808910092298E-3</v>
      </c>
      <c r="O1212">
        <v>1.0277571399453099E-3</v>
      </c>
      <c r="P1212">
        <v>-1.48624657153071E-2</v>
      </c>
      <c r="Q1212">
        <v>1.67151372446398E-3</v>
      </c>
      <c r="R1212">
        <v>1.5584849377099801E-2</v>
      </c>
      <c r="S1212">
        <v>5.6475018870718102E-3</v>
      </c>
      <c r="T1212">
        <v>1.0421532070287599E-2</v>
      </c>
      <c r="U1212">
        <v>1.29976239549626E-3</v>
      </c>
      <c r="V1212">
        <v>9.1596479082530803E-3</v>
      </c>
      <c r="W1212">
        <v>-5.6628081887253601E-3</v>
      </c>
      <c r="X1212">
        <v>8.9900545310726207E-3</v>
      </c>
      <c r="Y1212">
        <v>-1.1000176069554101E-2</v>
      </c>
      <c r="Z1212">
        <v>-1.5593871823587599E-4</v>
      </c>
      <c r="AA1212">
        <v>-1.2112087665867701E-3</v>
      </c>
      <c r="AB1212">
        <v>8.1103847850305297E-4</v>
      </c>
      <c r="AC1212">
        <v>-5.0873845080358403E-3</v>
      </c>
    </row>
    <row r="1213" spans="1:35" x14ac:dyDescent="0.2">
      <c r="A1213">
        <v>2017</v>
      </c>
      <c r="B1213">
        <v>0</v>
      </c>
      <c r="C1213" t="s">
        <v>430</v>
      </c>
      <c r="D1213">
        <v>-1.13883657879765</v>
      </c>
      <c r="E1213">
        <v>1.9994413685306599E-2</v>
      </c>
      <c r="F1213">
        <v>8.4715937291523005E-4</v>
      </c>
      <c r="G1213">
        <v>-0.151194844390766</v>
      </c>
      <c r="H1213">
        <v>-3.78515969270228E-2</v>
      </c>
      <c r="I1213">
        <v>3.9645527535038E-2</v>
      </c>
      <c r="J1213">
        <v>3.8236592463227997E-2</v>
      </c>
      <c r="K1213">
        <v>-5.8153371298273498E-2</v>
      </c>
      <c r="L1213">
        <v>6.86171667455804E-3</v>
      </c>
      <c r="M1213">
        <v>6.1679653136832904E-3</v>
      </c>
      <c r="N1213">
        <v>4.0948919785090496E-3</v>
      </c>
      <c r="O1213">
        <v>6.8876216489044005E-4</v>
      </c>
      <c r="P1213">
        <v>3.8930881719630599E-2</v>
      </c>
      <c r="Q1213">
        <v>5.9247252695432802E-2</v>
      </c>
      <c r="R1213">
        <v>1.9568026148176099E-2</v>
      </c>
      <c r="S1213">
        <v>-3.0462076573843401E-2</v>
      </c>
      <c r="T1213">
        <v>-6.5096440772054107E-2</v>
      </c>
      <c r="U1213">
        <v>-1.8030432580539098E-2</v>
      </c>
      <c r="V1213">
        <v>-2.6788203394789798E-3</v>
      </c>
      <c r="W1213">
        <v>1.5879435898513601E-2</v>
      </c>
      <c r="X1213">
        <v>9.7577753574267494E-3</v>
      </c>
      <c r="Y1213">
        <v>-8.0139436740632591E-3</v>
      </c>
      <c r="Z1213">
        <v>3.77692820795179E-2</v>
      </c>
      <c r="AA1213">
        <v>-2.0808595298737E-3</v>
      </c>
      <c r="AB1213">
        <v>-1.05543940472436E-3</v>
      </c>
      <c r="AC1213">
        <v>1.0559192286686199E-2</v>
      </c>
    </row>
    <row r="1214" spans="1:35" x14ac:dyDescent="0.2">
      <c r="A1214">
        <v>2017</v>
      </c>
      <c r="B1214">
        <v>0</v>
      </c>
      <c r="C1214" t="s">
        <v>206</v>
      </c>
      <c r="D1214">
        <v>-0.78472067873912599</v>
      </c>
      <c r="E1214">
        <v>9.2122939937272306E-3</v>
      </c>
      <c r="F1214">
        <v>1.5283410237381E-4</v>
      </c>
      <c r="G1214">
        <v>-7.0240194976441697E-2</v>
      </c>
      <c r="H1214">
        <v>8.83273194126411E-3</v>
      </c>
      <c r="I1214">
        <v>2.3347535808759999E-2</v>
      </c>
      <c r="J1214">
        <v>-2.1342584019553301E-2</v>
      </c>
      <c r="K1214">
        <v>-3.60136580065748E-2</v>
      </c>
      <c r="L1214">
        <v>-5.8936425357470502E-3</v>
      </c>
      <c r="M1214">
        <v>-8.9867631788561105E-3</v>
      </c>
      <c r="N1214">
        <v>-2.55226842583087E-3</v>
      </c>
      <c r="O1214" s="1">
        <v>5.0492837738533902E-5</v>
      </c>
      <c r="P1214">
        <v>1.6323682973750801E-2</v>
      </c>
      <c r="Q1214">
        <v>3.2384669663004802E-2</v>
      </c>
      <c r="R1214">
        <v>7.7899981968514199E-3</v>
      </c>
      <c r="S1214">
        <v>9.0687465833611501E-3</v>
      </c>
      <c r="T1214">
        <v>1.4189313094156801E-2</v>
      </c>
      <c r="U1214">
        <v>-1.2269455875377399E-2</v>
      </c>
      <c r="V1214">
        <v>-4.5155264975205801E-4</v>
      </c>
      <c r="W1214">
        <v>-9.6886944431199308E-3</v>
      </c>
      <c r="X1214">
        <v>5.1214780632458101E-4</v>
      </c>
      <c r="Y1214">
        <v>8.6458107312165494E-3</v>
      </c>
      <c r="Z1214">
        <v>3.8205188534373301E-3</v>
      </c>
      <c r="AA1214">
        <v>2.95207923598742E-4</v>
      </c>
      <c r="AB1214">
        <v>3.71894712510978E-3</v>
      </c>
      <c r="AC1214">
        <v>2.4277774565925501E-3</v>
      </c>
      <c r="AI1214" s="1"/>
    </row>
    <row r="1215" spans="1:35" x14ac:dyDescent="0.2">
      <c r="A1215">
        <v>2017</v>
      </c>
      <c r="B1215">
        <v>0</v>
      </c>
      <c r="C1215" t="s">
        <v>23</v>
      </c>
      <c r="D1215">
        <v>-0.69677376760990295</v>
      </c>
      <c r="E1215">
        <v>1.00588582292049E-2</v>
      </c>
      <c r="F1215">
        <v>1.27361093239109E-4</v>
      </c>
      <c r="G1215">
        <v>-6.5214148161413896E-2</v>
      </c>
      <c r="H1215">
        <v>1.6351107798920399E-2</v>
      </c>
      <c r="I1215">
        <v>-7.8716439290142694E-3</v>
      </c>
      <c r="J1215">
        <v>-2.8022984938249298E-2</v>
      </c>
      <c r="K1215">
        <v>8.2810993779451492E-3</v>
      </c>
      <c r="L1215">
        <v>2.93946955918286E-4</v>
      </c>
      <c r="M1215">
        <v>6.4447579612687302E-3</v>
      </c>
      <c r="N1215">
        <v>-1.9483433236801E-2</v>
      </c>
      <c r="O1215">
        <v>-5.8840012951645697E-3</v>
      </c>
      <c r="P1215">
        <v>-8.1717319910674102E-3</v>
      </c>
      <c r="Q1215">
        <v>-1.2801461066971101E-2</v>
      </c>
      <c r="R1215">
        <v>2.3389720049760102E-2</v>
      </c>
      <c r="S1215">
        <v>1.5547969397965799E-2</v>
      </c>
      <c r="T1215">
        <v>9.6582272818269196E-3</v>
      </c>
      <c r="U1215">
        <v>-3.0813821566433901E-2</v>
      </c>
      <c r="V1215">
        <v>-5.76390577256834E-4</v>
      </c>
      <c r="W1215">
        <v>-2.1143165067940301E-2</v>
      </c>
      <c r="X1215">
        <v>-9.87887401676882E-3</v>
      </c>
      <c r="Y1215">
        <v>-4.6296000964067396E-3</v>
      </c>
      <c r="Z1215">
        <v>2.5022609288592599E-2</v>
      </c>
      <c r="AA1215">
        <v>5.5542160688183502E-3</v>
      </c>
      <c r="AB1215">
        <v>-7.3220785031136604E-4</v>
      </c>
      <c r="AC1215">
        <v>-1.07828740542271E-3</v>
      </c>
    </row>
    <row r="1216" spans="1:35" x14ac:dyDescent="0.2">
      <c r="A1216">
        <v>2017</v>
      </c>
      <c r="B1216">
        <v>1</v>
      </c>
      <c r="C1216" t="s">
        <v>470</v>
      </c>
      <c r="D1216">
        <v>1.3634971849969899</v>
      </c>
      <c r="E1216">
        <v>1.34514911995297E-2</v>
      </c>
      <c r="F1216">
        <v>9.4703774274635798E-4</v>
      </c>
      <c r="G1216">
        <v>0.14774238940147399</v>
      </c>
      <c r="H1216">
        <v>2.8242681578878898E-2</v>
      </c>
      <c r="I1216">
        <v>-1.0497199825184799E-2</v>
      </c>
      <c r="J1216">
        <v>-2.8568972377790401E-2</v>
      </c>
      <c r="K1216">
        <v>7.51488223289975E-2</v>
      </c>
      <c r="L1216">
        <v>-1.0270110605348499E-2</v>
      </c>
      <c r="M1216">
        <v>-2.50959908304129E-2</v>
      </c>
      <c r="N1216">
        <v>-2.1107844786687601E-3</v>
      </c>
      <c r="O1216">
        <v>-6.5100468741863199E-3</v>
      </c>
      <c r="P1216">
        <v>-1.36775071015072E-2</v>
      </c>
      <c r="Q1216">
        <v>-2.1106487135181599E-2</v>
      </c>
      <c r="R1216">
        <v>-7.0277645280625396E-3</v>
      </c>
      <c r="S1216">
        <v>7.8370909316482606E-2</v>
      </c>
      <c r="T1216">
        <v>-1.9670111104543801E-2</v>
      </c>
      <c r="U1216">
        <v>1.56172963116092E-3</v>
      </c>
      <c r="V1216">
        <v>1.22351772576358E-2</v>
      </c>
      <c r="W1216">
        <v>-6.65571858314222E-2</v>
      </c>
      <c r="X1216">
        <v>-4.5888026036187302E-2</v>
      </c>
      <c r="Y1216">
        <v>2.7838512793725598E-2</v>
      </c>
      <c r="Z1216">
        <v>-2.45849674361657E-2</v>
      </c>
      <c r="AA1216">
        <v>8.5209393865593192E-3</v>
      </c>
      <c r="AB1216">
        <v>-1.19217277502148E-3</v>
      </c>
      <c r="AC1216">
        <v>-6.8542872414280804E-3</v>
      </c>
      <c r="AF1216" s="1"/>
    </row>
    <row r="1217" spans="1:29" x14ac:dyDescent="0.2">
      <c r="A1217">
        <v>2017</v>
      </c>
      <c r="B1217">
        <v>0</v>
      </c>
      <c r="C1217" t="s">
        <v>70</v>
      </c>
      <c r="D1217">
        <v>-0.84979365279949204</v>
      </c>
      <c r="E1217">
        <v>2.2325721150664501E-2</v>
      </c>
      <c r="F1217">
        <v>4.54270034183775E-4</v>
      </c>
      <c r="G1217">
        <v>-0.119515100077938</v>
      </c>
      <c r="H1217">
        <v>-1.2080353246710101E-2</v>
      </c>
      <c r="I1217">
        <v>1.84501296148189E-2</v>
      </c>
      <c r="J1217">
        <v>-5.2658729039361703E-2</v>
      </c>
      <c r="K1217">
        <v>-4.3487197820833497E-2</v>
      </c>
      <c r="L1217">
        <v>2.45733160934598E-2</v>
      </c>
      <c r="M1217">
        <v>9.7382299833244004E-3</v>
      </c>
      <c r="N1217">
        <v>9.5813884863828903E-3</v>
      </c>
      <c r="O1217">
        <v>-1.9108749845321901E-3</v>
      </c>
      <c r="P1217">
        <v>-1.6677698612190001E-2</v>
      </c>
      <c r="Q1217">
        <v>4.1290961383886899E-3</v>
      </c>
      <c r="R1217">
        <v>2.6402870325075298E-2</v>
      </c>
      <c r="S1217">
        <v>1.4025969216151801E-2</v>
      </c>
      <c r="T1217">
        <v>2.5428536030283298E-2</v>
      </c>
      <c r="U1217">
        <v>-2.39603814235817E-3</v>
      </c>
      <c r="V1217">
        <v>2.7067427538774301E-2</v>
      </c>
      <c r="W1217">
        <v>-1.4955885102462201E-2</v>
      </c>
      <c r="X1217">
        <v>-2.0337006901622299E-2</v>
      </c>
      <c r="Y1217">
        <v>-7.4080063920780696E-3</v>
      </c>
      <c r="Z1217">
        <v>1.8089136918251301E-3</v>
      </c>
      <c r="AA1217">
        <v>2.45107939841376E-3</v>
      </c>
      <c r="AB1217">
        <v>6.8431225262998198E-3</v>
      </c>
      <c r="AC1217">
        <v>-1.2924377553062499E-2</v>
      </c>
    </row>
    <row r="1218" spans="1:29" x14ac:dyDescent="0.2">
      <c r="A1218">
        <v>2017</v>
      </c>
      <c r="B1218">
        <v>1</v>
      </c>
      <c r="C1218" t="s">
        <v>184</v>
      </c>
      <c r="D1218">
        <v>1.01242251545132</v>
      </c>
      <c r="E1218">
        <v>1.37270139024477E-2</v>
      </c>
      <c r="F1218">
        <v>4.2450044929807402E-4</v>
      </c>
      <c r="G1218">
        <v>0.110940059007368</v>
      </c>
      <c r="H1218">
        <v>-3.06102917391744E-2</v>
      </c>
      <c r="I1218">
        <v>3.0763371606468699E-2</v>
      </c>
      <c r="J1218">
        <v>1.81169836727374E-2</v>
      </c>
      <c r="K1218">
        <v>4.7770538136774503E-2</v>
      </c>
      <c r="L1218">
        <v>1.6072936080449102E-2</v>
      </c>
      <c r="M1218">
        <v>-1.4001000669242199E-2</v>
      </c>
      <c r="N1218">
        <v>1.1379907633999001E-2</v>
      </c>
      <c r="O1218">
        <v>4.6796131488496002E-3</v>
      </c>
      <c r="P1218">
        <v>8.7151900966650703E-4</v>
      </c>
      <c r="Q1218">
        <v>1.4194236595489599E-2</v>
      </c>
      <c r="R1218">
        <v>5.0071082928740698E-2</v>
      </c>
      <c r="S1218">
        <v>-1.8050330293369998E-2</v>
      </c>
      <c r="T1218">
        <v>5.24150140127266E-2</v>
      </c>
      <c r="U1218">
        <v>-4.4100507175645301E-2</v>
      </c>
      <c r="V1218">
        <v>5.6344407792435205E-4</v>
      </c>
      <c r="W1218">
        <v>4.66332995781122E-3</v>
      </c>
      <c r="X1218">
        <v>-9.8966923897822103E-3</v>
      </c>
      <c r="Y1218">
        <v>1.42955373141067E-2</v>
      </c>
      <c r="Z1218">
        <v>3.6869218224984499E-2</v>
      </c>
      <c r="AA1218">
        <v>-3.1455987514522801E-3</v>
      </c>
      <c r="AB1218">
        <v>-1.2575890947538399E-3</v>
      </c>
      <c r="AC1218">
        <v>9.2141817283405304E-3</v>
      </c>
    </row>
    <row r="1219" spans="1:29" x14ac:dyDescent="0.2">
      <c r="A1219">
        <v>2017</v>
      </c>
      <c r="B1219">
        <v>0</v>
      </c>
      <c r="C1219" t="s">
        <v>561</v>
      </c>
      <c r="D1219">
        <v>-1.1641791406553801</v>
      </c>
      <c r="E1219">
        <v>1.3187502750932299E-2</v>
      </c>
      <c r="F1219">
        <v>5.8891201888486798E-4</v>
      </c>
      <c r="G1219">
        <v>-0.124952438691512</v>
      </c>
      <c r="H1219">
        <v>8.8333366901487392E-3</v>
      </c>
      <c r="I1219">
        <v>-2.5654622471462801E-2</v>
      </c>
      <c r="J1219">
        <v>6.7390596554595499E-3</v>
      </c>
      <c r="K1219">
        <v>-5.9835331426450401E-2</v>
      </c>
      <c r="L1219">
        <v>-7.44721323851728E-3</v>
      </c>
      <c r="M1219">
        <v>1.6873737666412199E-2</v>
      </c>
      <c r="N1219">
        <v>-7.4279337866306305E-2</v>
      </c>
      <c r="O1219">
        <v>-1.20870045645407E-4</v>
      </c>
      <c r="P1219">
        <v>9.5913001609634495E-4</v>
      </c>
      <c r="Q1219">
        <v>-2.48143275137419E-2</v>
      </c>
      <c r="R1219">
        <v>2.21319058206015E-2</v>
      </c>
      <c r="S1219">
        <v>7.7342930947951003E-3</v>
      </c>
      <c r="T1219">
        <v>1.23594653404531E-2</v>
      </c>
      <c r="U1219">
        <v>-2.81723284304282E-2</v>
      </c>
      <c r="V1219">
        <v>1.3433068927068499E-2</v>
      </c>
      <c r="W1219">
        <v>-1.04305946552391E-2</v>
      </c>
      <c r="X1219">
        <v>-4.3405774959386504E-3</v>
      </c>
      <c r="Y1219">
        <v>-1.3812162393175601E-2</v>
      </c>
      <c r="Z1219">
        <v>1.38130854162745E-2</v>
      </c>
      <c r="AA1219">
        <v>-7.9596033847858399E-4</v>
      </c>
      <c r="AB1219">
        <v>-2.5394723261152101E-2</v>
      </c>
      <c r="AC1219">
        <v>-1.07958049274353E-2</v>
      </c>
    </row>
    <row r="1220" spans="1:29" x14ac:dyDescent="0.2">
      <c r="A1220">
        <v>2017</v>
      </c>
      <c r="B1220">
        <v>0</v>
      </c>
      <c r="C1220" t="s">
        <v>540</v>
      </c>
      <c r="D1220">
        <v>-1.0959565426014399</v>
      </c>
      <c r="E1220">
        <v>2.9093661933180401E-2</v>
      </c>
      <c r="F1220">
        <v>1.1242424559399799E-3</v>
      </c>
      <c r="G1220">
        <v>-0.17662333386280599</v>
      </c>
      <c r="H1220">
        <v>-6.3851377426080505E-2</v>
      </c>
      <c r="I1220">
        <v>5.06626231760973E-2</v>
      </c>
      <c r="J1220">
        <v>2.8558285226786499E-2</v>
      </c>
      <c r="K1220">
        <v>-5.7533521448692802E-2</v>
      </c>
      <c r="L1220">
        <v>5.9340105261610598E-2</v>
      </c>
      <c r="M1220">
        <v>-3.3685046080059802E-2</v>
      </c>
      <c r="N1220">
        <v>2.12347932925014E-2</v>
      </c>
      <c r="O1220">
        <v>-5.7373665245202099E-2</v>
      </c>
      <c r="P1220">
        <v>-1.7231934654037301E-2</v>
      </c>
      <c r="Q1220">
        <v>-9.7931366800917095E-3</v>
      </c>
      <c r="R1220">
        <v>2.4535131874419198E-2</v>
      </c>
      <c r="S1220">
        <v>-4.4014706165744502E-2</v>
      </c>
      <c r="T1220">
        <v>-7.0803778366084494E-2</v>
      </c>
      <c r="U1220">
        <v>-2.93767348032236E-2</v>
      </c>
      <c r="V1220">
        <v>-2.6181481401299301E-3</v>
      </c>
      <c r="W1220">
        <v>4.3576830305411797E-2</v>
      </c>
      <c r="X1220">
        <v>-1.5004908076136501E-2</v>
      </c>
      <c r="Y1220">
        <v>3.3299293058698803E-2</v>
      </c>
      <c r="Z1220">
        <v>-6.7097397762320098E-4</v>
      </c>
      <c r="AA1220">
        <v>5.5921210389024902E-2</v>
      </c>
      <c r="AB1220">
        <v>1.15977067250452E-2</v>
      </c>
      <c r="AC1220">
        <v>7.2865253950620601E-2</v>
      </c>
    </row>
    <row r="1221" spans="1:29" x14ac:dyDescent="0.2">
      <c r="A1221">
        <v>2017</v>
      </c>
      <c r="B1221">
        <v>0</v>
      </c>
      <c r="C1221" t="s">
        <v>501</v>
      </c>
      <c r="D1221">
        <v>-0.99289512406479696</v>
      </c>
      <c r="E1221">
        <v>1.2313778247148599E-2</v>
      </c>
      <c r="F1221">
        <v>3.61851704712905E-4</v>
      </c>
      <c r="G1221">
        <v>-0.10295137998805599</v>
      </c>
      <c r="H1221">
        <v>1.6026687484730701E-2</v>
      </c>
      <c r="I1221">
        <v>1.4660706139650599E-2</v>
      </c>
      <c r="J1221">
        <v>2.7809978456358599E-2</v>
      </c>
      <c r="K1221">
        <v>-5.0134147884002299E-2</v>
      </c>
      <c r="L1221">
        <v>-2.5753559699482099E-2</v>
      </c>
      <c r="M1221">
        <v>-5.4975885614312299E-4</v>
      </c>
      <c r="N1221">
        <v>-4.50497097833515E-4</v>
      </c>
      <c r="O1221">
        <v>-2.59232789836817E-2</v>
      </c>
      <c r="P1221">
        <v>-6.1414182732732704E-3</v>
      </c>
      <c r="Q1221">
        <v>-4.3710888930326798E-2</v>
      </c>
      <c r="R1221">
        <v>3.6952537511828198E-3</v>
      </c>
      <c r="S1221">
        <v>-1.6705556466802201E-2</v>
      </c>
      <c r="T1221">
        <v>6.1318574513767304E-3</v>
      </c>
      <c r="U1221">
        <v>-6.4092324359048599E-3</v>
      </c>
      <c r="V1221">
        <v>-6.8007955158426898E-3</v>
      </c>
      <c r="W1221">
        <v>2.0504117540630099E-2</v>
      </c>
      <c r="X1221">
        <v>2.3046346874475098E-3</v>
      </c>
      <c r="Y1221">
        <v>5.6949552916477899E-4</v>
      </c>
      <c r="Z1221">
        <v>-1.0486411195930599E-2</v>
      </c>
      <c r="AA1221">
        <v>2.6897815999957699E-2</v>
      </c>
      <c r="AB1221">
        <v>2.6845969824900802E-3</v>
      </c>
      <c r="AC1221">
        <v>5.2038549344584004E-3</v>
      </c>
    </row>
    <row r="1222" spans="1:29" x14ac:dyDescent="0.2">
      <c r="A1222">
        <v>2017</v>
      </c>
      <c r="B1222">
        <v>1</v>
      </c>
      <c r="C1222" t="s">
        <v>478</v>
      </c>
      <c r="D1222">
        <v>2.0267212662053802</v>
      </c>
      <c r="E1222">
        <v>1.1572061339136699E-2</v>
      </c>
      <c r="F1222">
        <v>3.50282097014388E-3</v>
      </c>
      <c r="G1222">
        <v>0.202656462216915</v>
      </c>
      <c r="H1222">
        <v>6.3992615933163299E-2</v>
      </c>
      <c r="I1222">
        <v>-6.7388170141023399E-2</v>
      </c>
      <c r="J1222">
        <v>7.5807999403105699E-3</v>
      </c>
      <c r="K1222">
        <v>7.6846660669888905E-2</v>
      </c>
      <c r="L1222">
        <v>-7.5353894796414897E-2</v>
      </c>
      <c r="M1222">
        <v>-7.9074198695676802E-4</v>
      </c>
      <c r="N1222">
        <v>7.6597701006441495E-4</v>
      </c>
      <c r="O1222">
        <v>-1.00184719023226E-3</v>
      </c>
      <c r="P1222">
        <v>8.2047661774475297E-2</v>
      </c>
      <c r="Q1222">
        <v>-7.5824749263785907E-2</v>
      </c>
      <c r="R1222">
        <v>-6.7417556522960206E-2</v>
      </c>
      <c r="S1222">
        <v>-6.2534347899605904E-3</v>
      </c>
      <c r="T1222">
        <v>-2.2254106042060798E-2</v>
      </c>
      <c r="U1222">
        <v>8.2016831062284301E-2</v>
      </c>
      <c r="V1222">
        <v>8.3961436197871595E-2</v>
      </c>
      <c r="W1222">
        <v>1.9897422297090898E-2</v>
      </c>
      <c r="X1222">
        <v>2.0398450276470401E-2</v>
      </c>
      <c r="Y1222">
        <v>-8.3853071754427702E-4</v>
      </c>
      <c r="Z1222">
        <v>-5.6129405908579302E-2</v>
      </c>
      <c r="AA1222">
        <v>2.2666831272630098E-3</v>
      </c>
      <c r="AB1222">
        <v>-1.18973650119845E-2</v>
      </c>
      <c r="AC1222">
        <v>-4.2409454671211502E-2</v>
      </c>
    </row>
    <row r="1223" spans="1:29" x14ac:dyDescent="0.2">
      <c r="A1223">
        <v>2017</v>
      </c>
      <c r="B1223">
        <v>0</v>
      </c>
      <c r="C1223" t="s">
        <v>416</v>
      </c>
      <c r="D1223">
        <v>-1.08102150467702</v>
      </c>
      <c r="E1223">
        <v>8.6285288076078607E-3</v>
      </c>
      <c r="F1223">
        <v>3.1430349845469699E-4</v>
      </c>
      <c r="G1223">
        <v>-9.3584093427106094E-2</v>
      </c>
      <c r="H1223">
        <v>1.34588236612617E-2</v>
      </c>
      <c r="I1223">
        <v>-7.0976179846591894E-2</v>
      </c>
      <c r="J1223">
        <v>2.6091749205345602E-3</v>
      </c>
      <c r="K1223">
        <v>1.7178341444899801E-2</v>
      </c>
      <c r="L1223">
        <v>-1.5031581938954999E-2</v>
      </c>
      <c r="M1223">
        <v>6.1080777947818098E-3</v>
      </c>
      <c r="N1223">
        <v>-8.9796479528130493E-3</v>
      </c>
      <c r="O1223">
        <v>-4.17692510391552E-3</v>
      </c>
      <c r="P1223">
        <v>1.2505494259695001E-2</v>
      </c>
      <c r="Q1223">
        <v>7.67536211091334E-3</v>
      </c>
      <c r="R1223">
        <v>-5.19500133023323E-3</v>
      </c>
      <c r="S1223">
        <v>3.8089806169349802E-2</v>
      </c>
      <c r="T1223">
        <v>9.0323428490550906E-3</v>
      </c>
      <c r="U1223">
        <v>6.9402232740196704E-3</v>
      </c>
      <c r="V1223">
        <v>-3.1556370615614501E-3</v>
      </c>
      <c r="W1223">
        <v>-3.2857582048861897E-2</v>
      </c>
      <c r="X1223">
        <v>6.9054501248549203E-3</v>
      </c>
      <c r="Y1223">
        <v>-4.0938454362596296E-3</v>
      </c>
      <c r="Z1223">
        <v>-1.59775572509828E-2</v>
      </c>
      <c r="AA1223">
        <v>5.2145472240674997E-3</v>
      </c>
      <c r="AB1223" s="1">
        <v>9.4676037933171604E-5</v>
      </c>
      <c r="AC1223">
        <v>-8.43812041824541E-4</v>
      </c>
    </row>
    <row r="1224" spans="1:29" x14ac:dyDescent="0.2">
      <c r="A1224">
        <v>2017</v>
      </c>
      <c r="B1224">
        <v>0</v>
      </c>
      <c r="C1224" t="s">
        <v>595</v>
      </c>
      <c r="D1224">
        <v>-0.85497865931685102</v>
      </c>
      <c r="E1224">
        <v>6.79031396298738E-3</v>
      </c>
      <c r="F1224">
        <v>1.3737692018676699E-4</v>
      </c>
      <c r="G1224">
        <v>-6.5588105251520104E-2</v>
      </c>
      <c r="H1224">
        <v>9.8649019660516993E-3</v>
      </c>
      <c r="I1224">
        <v>1.27838238588212E-2</v>
      </c>
      <c r="J1224">
        <v>1.0170545101148501E-2</v>
      </c>
      <c r="K1224">
        <v>9.9967574458351693E-3</v>
      </c>
      <c r="L1224">
        <v>-1.41475145967712E-2</v>
      </c>
      <c r="M1224">
        <v>2.7963724304440499E-2</v>
      </c>
      <c r="N1224">
        <v>1.7282760983333399E-2</v>
      </c>
      <c r="O1224">
        <v>-3.6424967927287601E-3</v>
      </c>
      <c r="P1224">
        <v>-8.0595421294417692E-3</v>
      </c>
      <c r="Q1224">
        <v>-1.9045206910709399E-2</v>
      </c>
      <c r="R1224">
        <v>5.7711324705035198E-3</v>
      </c>
      <c r="S1224">
        <v>1.7337761196116999E-3</v>
      </c>
      <c r="T1224">
        <v>6.4068224829163202E-3</v>
      </c>
      <c r="U1224">
        <v>-7.0464987649028503E-3</v>
      </c>
      <c r="V1224">
        <v>-3.3304105379761799E-3</v>
      </c>
      <c r="W1224">
        <v>-5.2742146477592197E-3</v>
      </c>
      <c r="X1224">
        <v>-6.5072791354832101E-3</v>
      </c>
      <c r="Y1224">
        <v>-2.8528741424870802E-2</v>
      </c>
      <c r="Z1224">
        <v>1.17960466220368E-2</v>
      </c>
      <c r="AA1224">
        <v>4.3400127016360798E-3</v>
      </c>
      <c r="AB1224">
        <v>-9.9158528359029902E-3</v>
      </c>
      <c r="AC1224">
        <v>1.9959246349477199E-3</v>
      </c>
    </row>
    <row r="1225" spans="1:29" x14ac:dyDescent="0.2">
      <c r="A1225">
        <v>2017</v>
      </c>
      <c r="B1225">
        <v>0</v>
      </c>
      <c r="C1225" t="s">
        <v>298</v>
      </c>
      <c r="D1225">
        <v>-1.0171053231476099</v>
      </c>
      <c r="E1225">
        <v>9.6458710848241497E-3</v>
      </c>
      <c r="F1225">
        <v>3.00374151198192E-4</v>
      </c>
      <c r="G1225">
        <v>-9.3167594355723804E-2</v>
      </c>
      <c r="H1225">
        <v>1.50279129091566E-2</v>
      </c>
      <c r="I1225">
        <v>1.9724710302144899E-2</v>
      </c>
      <c r="J1225">
        <v>-3.4579412244071697E-2</v>
      </c>
      <c r="K1225">
        <v>-5.1986219404537903E-2</v>
      </c>
      <c r="L1225">
        <v>-1.9891343462405801E-3</v>
      </c>
      <c r="M1225">
        <v>7.2432389477700898E-3</v>
      </c>
      <c r="N1225">
        <v>-1.00804113811618E-4</v>
      </c>
      <c r="O1225">
        <v>3.21602033108503E-3</v>
      </c>
      <c r="P1225">
        <v>8.8576632061226294E-3</v>
      </c>
      <c r="Q1225">
        <v>1.8993637813315499E-2</v>
      </c>
      <c r="R1225">
        <v>4.29578478885789E-4</v>
      </c>
      <c r="S1225">
        <v>2.50338591204242E-2</v>
      </c>
      <c r="T1225">
        <v>1.8986174566300699E-2</v>
      </c>
      <c r="U1225">
        <v>-3.6243707857729298E-3</v>
      </c>
      <c r="V1225">
        <v>2.4942467173385299E-2</v>
      </c>
      <c r="W1225">
        <v>-1.9272715941364101E-2</v>
      </c>
      <c r="X1225">
        <v>-5.7221269606835996E-3</v>
      </c>
      <c r="Y1225">
        <v>-7.9042215964749505E-3</v>
      </c>
      <c r="Z1225">
        <v>-1.7658624791265402E-2</v>
      </c>
      <c r="AA1225">
        <v>-2.5912727996593899E-3</v>
      </c>
      <c r="AB1225">
        <v>3.7584214001944601E-3</v>
      </c>
      <c r="AC1225">
        <v>-1.0945739513969901E-2</v>
      </c>
    </row>
    <row r="1226" spans="1:29" x14ac:dyDescent="0.2">
      <c r="A1226">
        <v>2017</v>
      </c>
      <c r="B1226">
        <v>1</v>
      </c>
      <c r="C1226" t="s">
        <v>385</v>
      </c>
      <c r="D1226">
        <v>0.972608960466112</v>
      </c>
      <c r="E1226">
        <v>3.04083253836753E-2</v>
      </c>
      <c r="F1226">
        <v>8.67445359344514E-4</v>
      </c>
      <c r="G1226">
        <v>0.16048812255418199</v>
      </c>
      <c r="H1226">
        <v>1.6734022696489301E-2</v>
      </c>
      <c r="I1226">
        <v>1.5898506426678899E-4</v>
      </c>
      <c r="J1226">
        <v>-1.1048152344914099E-2</v>
      </c>
      <c r="K1226">
        <v>5.33352621924175E-2</v>
      </c>
      <c r="L1226">
        <v>-1.4533478233317401E-2</v>
      </c>
      <c r="M1226">
        <v>-5.2127738615266601E-2</v>
      </c>
      <c r="N1226">
        <v>6.4981012136282698E-2</v>
      </c>
      <c r="O1226">
        <v>6.0160256874279297E-2</v>
      </c>
      <c r="P1226">
        <v>-1.5610508320597601E-3</v>
      </c>
      <c r="Q1226">
        <v>2.2069667023428E-2</v>
      </c>
      <c r="R1226">
        <v>1.4192051416124399E-2</v>
      </c>
      <c r="S1226">
        <v>-7.5651033735664001E-3</v>
      </c>
      <c r="T1226">
        <v>-6.7686802342725597E-3</v>
      </c>
      <c r="U1226">
        <v>-6.5533425058939302E-3</v>
      </c>
      <c r="V1226">
        <v>1.8483503050203999E-2</v>
      </c>
      <c r="W1226">
        <v>2.0658078984009602E-3</v>
      </c>
      <c r="X1226">
        <v>2.48719988004368E-2</v>
      </c>
      <c r="Y1226">
        <v>4.55898793247742E-2</v>
      </c>
      <c r="Z1226">
        <v>8.5499867525540597E-3</v>
      </c>
      <c r="AA1226">
        <v>-5.8767908943406701E-2</v>
      </c>
      <c r="AB1226">
        <v>6.8909382748092995E-2</v>
      </c>
      <c r="AC1226">
        <v>-4.4203370828465299E-3</v>
      </c>
    </row>
    <row r="1227" spans="1:29" x14ac:dyDescent="0.2">
      <c r="A1227">
        <v>2017</v>
      </c>
      <c r="B1227">
        <v>1</v>
      </c>
      <c r="C1227" t="s">
        <v>284</v>
      </c>
      <c r="D1227">
        <v>0.90442941761279105</v>
      </c>
      <c r="E1227">
        <v>3.6337631953124103E-2</v>
      </c>
      <c r="F1227">
        <v>8.7405759722863495E-4</v>
      </c>
      <c r="G1227">
        <v>0.16387910212315901</v>
      </c>
      <c r="H1227">
        <v>-2.64591657301399E-2</v>
      </c>
      <c r="I1227">
        <v>6.7010027521372903E-2</v>
      </c>
      <c r="J1227">
        <v>-1.7488117406931399E-2</v>
      </c>
      <c r="K1227">
        <v>-1.53489386388118E-2</v>
      </c>
      <c r="L1227">
        <v>3.8668443524389702E-2</v>
      </c>
      <c r="M1227">
        <v>-1.8172906424276901E-2</v>
      </c>
      <c r="N1227">
        <v>4.0499497632573399E-2</v>
      </c>
      <c r="O1227">
        <v>1.8705024423180502E-2</v>
      </c>
      <c r="P1227">
        <v>-2.9251221427087502E-2</v>
      </c>
      <c r="Q1227">
        <v>6.0897098389611701E-3</v>
      </c>
      <c r="R1227">
        <v>2.3587199242721901E-2</v>
      </c>
      <c r="S1227">
        <v>-4.4946079614224801E-3</v>
      </c>
      <c r="T1227">
        <v>-2.6557442993189601E-3</v>
      </c>
      <c r="U1227">
        <v>-2.60666912370505E-2</v>
      </c>
      <c r="V1227">
        <v>-1.29469441676963E-2</v>
      </c>
      <c r="W1227">
        <v>3.64039860115991E-3</v>
      </c>
      <c r="X1227">
        <v>-1.30276326990312E-2</v>
      </c>
      <c r="Y1227">
        <v>1.6748487916174899E-2</v>
      </c>
      <c r="Z1227">
        <v>3.83783465696372E-3</v>
      </c>
      <c r="AA1227">
        <v>-1.3797424253734E-2</v>
      </c>
      <c r="AB1227">
        <v>0.11464533995522801</v>
      </c>
      <c r="AC1227">
        <v>1.3542585083856E-2</v>
      </c>
    </row>
    <row r="1228" spans="1:29" x14ac:dyDescent="0.2">
      <c r="A1228">
        <v>2017</v>
      </c>
      <c r="B1228">
        <v>1</v>
      </c>
      <c r="C1228" t="s">
        <v>225</v>
      </c>
      <c r="D1228">
        <v>1.5907260719013501</v>
      </c>
      <c r="E1228">
        <v>2.6143843549090901E-2</v>
      </c>
      <c r="F1228">
        <v>3.0449431452993E-3</v>
      </c>
      <c r="G1228">
        <v>0.241653920447364</v>
      </c>
      <c r="H1228">
        <v>-4.8667710481067699E-4</v>
      </c>
      <c r="I1228">
        <v>3.0764156281806201E-2</v>
      </c>
      <c r="J1228">
        <v>-2.7186230091065099E-2</v>
      </c>
      <c r="K1228">
        <v>6.8615874049061401E-2</v>
      </c>
      <c r="L1228">
        <v>1.06076652181951E-2</v>
      </c>
      <c r="M1228">
        <v>0.114085940167389</v>
      </c>
      <c r="N1228">
        <v>-5.84062066172987E-2</v>
      </c>
      <c r="O1228">
        <v>7.3450191304162707E-2</v>
      </c>
      <c r="P1228">
        <v>1.85301805938114E-2</v>
      </c>
      <c r="Q1228">
        <v>-3.0033480012732702E-2</v>
      </c>
      <c r="R1228">
        <v>-1.32569920416998E-2</v>
      </c>
      <c r="S1228">
        <v>1.36425599323371E-2</v>
      </c>
      <c r="T1228">
        <v>-1.9146401744952999E-2</v>
      </c>
      <c r="U1228">
        <v>1.55719633340997E-2</v>
      </c>
      <c r="V1228">
        <v>6.3322011287100105E-2</v>
      </c>
      <c r="W1228">
        <v>-1.36483027646151E-2</v>
      </c>
      <c r="X1228">
        <v>2.3842903816939699E-2</v>
      </c>
      <c r="Y1228">
        <v>-0.118748367690207</v>
      </c>
      <c r="Z1228">
        <v>-3.3475118525578399E-3</v>
      </c>
      <c r="AA1228">
        <v>-7.5547176811046196E-2</v>
      </c>
      <c r="AB1228">
        <v>7.7481256779500698E-2</v>
      </c>
      <c r="AC1228">
        <v>-3.6346531351760199E-2</v>
      </c>
    </row>
    <row r="1229" spans="1:29" x14ac:dyDescent="0.2">
      <c r="A1229">
        <v>2017</v>
      </c>
      <c r="B1229">
        <v>0</v>
      </c>
      <c r="C1229" t="s">
        <v>179</v>
      </c>
      <c r="D1229">
        <v>-0.62854281788839605</v>
      </c>
      <c r="E1229">
        <v>6.7915767007096402E-3</v>
      </c>
      <c r="F1229" s="1">
        <v>6.8061540058395503E-5</v>
      </c>
      <c r="G1229">
        <v>-4.8225732870134499E-2</v>
      </c>
      <c r="H1229">
        <v>-2.31775841382795E-2</v>
      </c>
      <c r="I1229">
        <v>2.36946943505996E-2</v>
      </c>
      <c r="J1229">
        <v>-3.5169062255701201E-3</v>
      </c>
      <c r="K1229">
        <v>5.2169390292813797E-3</v>
      </c>
      <c r="L1229">
        <v>2.5638808955278401E-2</v>
      </c>
      <c r="M1229">
        <v>-6.5300958960466298E-3</v>
      </c>
      <c r="N1229">
        <v>-1.2370248373865E-2</v>
      </c>
      <c r="O1229">
        <v>-3.4181054987046698E-3</v>
      </c>
      <c r="P1229">
        <v>-1.21176192181766E-2</v>
      </c>
      <c r="Q1229">
        <v>1.3358994631922401E-2</v>
      </c>
      <c r="R1229">
        <v>1.3705137073413501E-3</v>
      </c>
      <c r="S1229">
        <v>3.7193364300587401E-3</v>
      </c>
      <c r="T1229">
        <v>6.2410838979106596E-3</v>
      </c>
      <c r="U1229">
        <v>-6.5030206140251597E-3</v>
      </c>
      <c r="V1229">
        <v>-1.61452293094625E-3</v>
      </c>
      <c r="W1229">
        <v>-3.2301138264973499E-3</v>
      </c>
      <c r="X1229">
        <v>-2.18707659857481E-3</v>
      </c>
      <c r="Y1229">
        <v>6.0199401507042699E-3</v>
      </c>
      <c r="Z1229">
        <v>2.0839144729331402E-3</v>
      </c>
      <c r="AA1229">
        <v>3.64645892777843E-3</v>
      </c>
      <c r="AB1229">
        <v>2.27736502945695E-4</v>
      </c>
      <c r="AC1229">
        <v>1.3289597192557201E-3</v>
      </c>
    </row>
    <row r="1230" spans="1:29" x14ac:dyDescent="0.2">
      <c r="A1230">
        <v>2017</v>
      </c>
      <c r="B1230">
        <v>0</v>
      </c>
      <c r="C1230" t="s">
        <v>67</v>
      </c>
      <c r="D1230">
        <v>-0.605791236665019</v>
      </c>
      <c r="E1230">
        <v>1.5721231613626901E-2</v>
      </c>
      <c r="F1230">
        <v>1.47147759682354E-4</v>
      </c>
      <c r="G1230">
        <v>-7.1181850917631906E-2</v>
      </c>
      <c r="H1230">
        <v>5.6181208885132299E-3</v>
      </c>
      <c r="I1230">
        <v>1.08121879333493E-2</v>
      </c>
      <c r="J1230">
        <v>-2.4824353390236299E-2</v>
      </c>
      <c r="K1230">
        <v>-2.2544381845358698E-2</v>
      </c>
      <c r="L1230">
        <v>5.1019796372484003E-3</v>
      </c>
      <c r="M1230">
        <v>-1.99399127596093E-2</v>
      </c>
      <c r="N1230">
        <v>-8.8890462363883701E-4</v>
      </c>
      <c r="O1230">
        <v>-1.03444720993937E-2</v>
      </c>
      <c r="P1230">
        <v>-2.55798297929022E-3</v>
      </c>
      <c r="Q1230">
        <v>2.0348795030176E-2</v>
      </c>
      <c r="R1230">
        <v>8.0140125595960805E-3</v>
      </c>
      <c r="S1230">
        <v>-1.8963099680280999E-2</v>
      </c>
      <c r="T1230">
        <v>1.09602762276815E-2</v>
      </c>
      <c r="U1230">
        <v>-9.0751682657330898E-3</v>
      </c>
      <c r="V1230">
        <v>2.7672559516366802E-3</v>
      </c>
      <c r="W1230">
        <v>2.0707575734289298E-2</v>
      </c>
      <c r="X1230">
        <v>2.3495500172394101E-3</v>
      </c>
      <c r="Y1230">
        <v>1.9650018779981099E-2</v>
      </c>
      <c r="Z1230">
        <v>-7.1960595300322597E-3</v>
      </c>
      <c r="AA1230">
        <v>1.0996773166128701E-2</v>
      </c>
      <c r="AB1230">
        <v>5.65882295409041E-3</v>
      </c>
      <c r="AC1230">
        <v>1.2804027969445899E-3</v>
      </c>
    </row>
    <row r="1231" spans="1:29" x14ac:dyDescent="0.2">
      <c r="A1231">
        <v>2017</v>
      </c>
      <c r="B1231">
        <v>0</v>
      </c>
      <c r="C1231" t="s">
        <v>539</v>
      </c>
      <c r="D1231">
        <v>-1.0197402898541501</v>
      </c>
      <c r="E1231">
        <v>1.1474394058190699E-2</v>
      </c>
      <c r="F1231">
        <v>3.6045672903787699E-4</v>
      </c>
      <c r="G1231">
        <v>-0.10200487803928</v>
      </c>
      <c r="H1231">
        <v>-3.9734197339597502E-2</v>
      </c>
      <c r="I1231">
        <v>2.3757603859342401E-2</v>
      </c>
      <c r="J1231">
        <v>1.0092155431737099E-2</v>
      </c>
      <c r="K1231">
        <v>-5.6742370631792202E-2</v>
      </c>
      <c r="L1231">
        <v>3.8023714739521597E-2</v>
      </c>
      <c r="M1231">
        <v>1.18844958289015E-2</v>
      </c>
      <c r="N1231">
        <v>1.20600404378072E-2</v>
      </c>
      <c r="O1231">
        <v>-2.40524182856779E-2</v>
      </c>
      <c r="P1231">
        <v>-1.2941999453990201E-2</v>
      </c>
      <c r="Q1231">
        <v>9.8440930625985305E-3</v>
      </c>
      <c r="R1231">
        <v>1.20807892730225E-3</v>
      </c>
      <c r="S1231">
        <v>-4.4114274744356398E-2</v>
      </c>
      <c r="T1231">
        <v>1.5411738606059801E-2</v>
      </c>
      <c r="U1231">
        <v>-2.39643723421353E-3</v>
      </c>
      <c r="V1231">
        <v>3.3702063274564202E-2</v>
      </c>
      <c r="W1231">
        <v>4.0118802227026601E-2</v>
      </c>
      <c r="X1231">
        <v>-1.63900636848135E-3</v>
      </c>
      <c r="Y1231">
        <v>-1.13395451151488E-2</v>
      </c>
      <c r="Z1231">
        <v>9.0864782728589007E-3</v>
      </c>
      <c r="AA1231">
        <v>2.2988870566838598E-2</v>
      </c>
      <c r="AB1231">
        <v>1.0556978732958499E-2</v>
      </c>
      <c r="AC1231">
        <v>-1.4586694491848899E-2</v>
      </c>
    </row>
    <row r="1232" spans="1:29" x14ac:dyDescent="0.2">
      <c r="A1232">
        <v>2017</v>
      </c>
      <c r="B1232">
        <v>1</v>
      </c>
      <c r="C1232" t="s">
        <v>191</v>
      </c>
      <c r="D1232">
        <v>1.0155369618341099</v>
      </c>
      <c r="E1232">
        <v>3.5841835220163903E-2</v>
      </c>
      <c r="F1232">
        <v>1.1470273359503399E-3</v>
      </c>
      <c r="G1232">
        <v>0.182581173623837</v>
      </c>
      <c r="H1232">
        <v>2.92945933602747E-2</v>
      </c>
      <c r="I1232">
        <v>2.28258899854028E-2</v>
      </c>
      <c r="J1232">
        <v>-5.5235847978334102E-3</v>
      </c>
      <c r="K1232">
        <v>5.7943762147632097E-2</v>
      </c>
      <c r="L1232">
        <v>-3.5509373876954103E-2</v>
      </c>
      <c r="M1232">
        <v>-2.6318882834603301E-2</v>
      </c>
      <c r="N1232">
        <v>-2.99617371757082E-3</v>
      </c>
      <c r="O1232">
        <v>-0.117886609263503</v>
      </c>
      <c r="P1232">
        <v>5.5233316026476803E-3</v>
      </c>
      <c r="Q1232">
        <v>2.9352872342668899E-2</v>
      </c>
      <c r="R1232">
        <v>-6.07742399768103E-3</v>
      </c>
      <c r="S1232">
        <v>-2.98101675703064E-3</v>
      </c>
      <c r="T1232">
        <v>-2.02955027486682E-2</v>
      </c>
      <c r="U1232">
        <v>4.35577231020539E-3</v>
      </c>
      <c r="V1232">
        <v>-6.5516927112921498E-3</v>
      </c>
      <c r="W1232">
        <v>-2.1468361259058899E-3</v>
      </c>
      <c r="X1232">
        <v>-2.1024962617643299E-2</v>
      </c>
      <c r="Y1232">
        <v>2.5796051118274401E-2</v>
      </c>
      <c r="Z1232">
        <v>2.12418814713876E-2</v>
      </c>
      <c r="AA1232">
        <v>0.113469782560674</v>
      </c>
      <c r="AB1232">
        <v>1.3093543847339999E-2</v>
      </c>
      <c r="AC1232">
        <v>6.59060926730468E-3</v>
      </c>
    </row>
    <row r="1233" spans="1:29" x14ac:dyDescent="0.2">
      <c r="A1233">
        <v>2017</v>
      </c>
      <c r="B1233">
        <v>1</v>
      </c>
      <c r="C1233" t="s">
        <v>190</v>
      </c>
      <c r="D1233">
        <v>1.1804803944367399</v>
      </c>
      <c r="E1233">
        <v>3.1944438407173197E-2</v>
      </c>
      <c r="F1233">
        <v>1.51102571335186E-3</v>
      </c>
      <c r="G1233">
        <v>0.19962955522867501</v>
      </c>
      <c r="H1233">
        <v>-1.5645028125285301E-2</v>
      </c>
      <c r="I1233">
        <v>2.41335808550781E-2</v>
      </c>
      <c r="J1233">
        <v>5.1908070305342897E-2</v>
      </c>
      <c r="K1233">
        <v>5.9173771903036E-2</v>
      </c>
      <c r="L1233">
        <v>-9.3898122345689693E-3</v>
      </c>
      <c r="M1233">
        <v>5.5223779243216801E-2</v>
      </c>
      <c r="N1233">
        <v>-3.76670644100848E-2</v>
      </c>
      <c r="O1233">
        <v>-3.74110771497439E-3</v>
      </c>
      <c r="P1233">
        <v>-2.9208011219129799E-3</v>
      </c>
      <c r="Q1233">
        <v>-3.1990241278915102E-2</v>
      </c>
      <c r="R1233">
        <v>8.0561717746679404E-2</v>
      </c>
      <c r="S1233">
        <v>-8.3050607517162409E-3</v>
      </c>
      <c r="T1233">
        <v>-3.02687776799766E-2</v>
      </c>
      <c r="U1233">
        <v>-7.9284174410527194E-2</v>
      </c>
      <c r="V1233">
        <v>-3.62679719042594E-2</v>
      </c>
      <c r="W1233">
        <v>-1.23704555714787E-2</v>
      </c>
      <c r="X1233">
        <v>-9.2774964120732897E-2</v>
      </c>
      <c r="Y1233">
        <v>-3.7282008652431899E-2</v>
      </c>
      <c r="Z1233">
        <v>6.6106411911649995E-2</v>
      </c>
      <c r="AA1233">
        <v>4.6541602479122897E-3</v>
      </c>
      <c r="AB1233">
        <v>-1.88419685255559E-3</v>
      </c>
      <c r="AC1233">
        <v>1.6713936592716999E-2</v>
      </c>
    </row>
    <row r="1234" spans="1:29" x14ac:dyDescent="0.2">
      <c r="A1234">
        <v>2017</v>
      </c>
      <c r="B1234">
        <v>0</v>
      </c>
      <c r="C1234" t="s">
        <v>429</v>
      </c>
      <c r="D1234">
        <v>-0.82816147775867599</v>
      </c>
      <c r="E1234">
        <v>3.3111103050287201E-3</v>
      </c>
      <c r="F1234" s="1">
        <v>6.1831265997704601E-5</v>
      </c>
      <c r="G1234">
        <v>-4.4255397975623001E-2</v>
      </c>
      <c r="H1234">
        <v>3.8831453109046E-3</v>
      </c>
      <c r="I1234">
        <v>2.5101919189259901E-3</v>
      </c>
      <c r="J1234">
        <v>4.5001263190412301E-4</v>
      </c>
      <c r="K1234">
        <v>1.05970712621852E-2</v>
      </c>
      <c r="L1234">
        <v>-8.8158217252132208E-3</v>
      </c>
      <c r="M1234">
        <v>1.6565808377375401E-3</v>
      </c>
      <c r="N1234">
        <v>-2.2569833543337999E-3</v>
      </c>
      <c r="O1234">
        <v>2.2748240210086401E-3</v>
      </c>
      <c r="P1234">
        <v>9.7591579020013097E-3</v>
      </c>
      <c r="Q1234">
        <v>1.5839197973159601E-2</v>
      </c>
      <c r="R1234">
        <v>-4.1053943142490201E-3</v>
      </c>
      <c r="S1234">
        <v>1.0980406003246901E-2</v>
      </c>
      <c r="T1234">
        <v>6.3829674775149701E-3</v>
      </c>
      <c r="U1234">
        <v>3.8041271997642798E-3</v>
      </c>
      <c r="V1234">
        <v>2.78101061967709E-3</v>
      </c>
      <c r="W1234">
        <v>-6.5421157566229304E-3</v>
      </c>
      <c r="X1234">
        <v>3.9213314716874696E-3</v>
      </c>
      <c r="Y1234">
        <v>-2.1411449719464402E-3</v>
      </c>
      <c r="Z1234">
        <v>-1.4914460283246099E-2</v>
      </c>
      <c r="AA1234">
        <v>-2.0917540121145901E-3</v>
      </c>
      <c r="AB1234">
        <v>-9.9267096519666496E-4</v>
      </c>
      <c r="AC1234">
        <v>-9.4875994600223702E-4</v>
      </c>
    </row>
    <row r="1235" spans="1:29" x14ac:dyDescent="0.2">
      <c r="A1235">
        <v>2017</v>
      </c>
      <c r="B1235">
        <v>0</v>
      </c>
      <c r="C1235" t="s">
        <v>125</v>
      </c>
      <c r="D1235">
        <v>-0.80887499368476401</v>
      </c>
      <c r="E1235">
        <v>8.8463319455879402E-3</v>
      </c>
      <c r="F1235">
        <v>1.5742949862389901E-4</v>
      </c>
      <c r="G1235">
        <v>-7.0929961515498005E-2</v>
      </c>
      <c r="H1235">
        <v>-3.2318897159896898E-3</v>
      </c>
      <c r="I1235">
        <v>-2.3008580769572299E-2</v>
      </c>
      <c r="J1235">
        <v>-1.78518771964832E-2</v>
      </c>
      <c r="K1235">
        <v>7.9269103903279008E-3</v>
      </c>
      <c r="L1235">
        <v>1.9287528478064801E-2</v>
      </c>
      <c r="M1235">
        <v>1.72387968600075E-2</v>
      </c>
      <c r="N1235">
        <v>1.2329217145568399E-2</v>
      </c>
      <c r="O1235">
        <v>-2.1299589983659301E-2</v>
      </c>
      <c r="P1235">
        <v>-2.33486797218753E-2</v>
      </c>
      <c r="Q1235">
        <v>-7.6114250186738201E-3</v>
      </c>
      <c r="R1235">
        <v>1.25103517931396E-2</v>
      </c>
      <c r="S1235">
        <v>2.6694283414418498E-3</v>
      </c>
      <c r="T1235">
        <v>9.4293028461302896E-3</v>
      </c>
      <c r="U1235">
        <v>-1.4910676548230899E-2</v>
      </c>
      <c r="V1235">
        <v>4.1608879354623199E-3</v>
      </c>
      <c r="W1235">
        <v>-5.3348300703926601E-3</v>
      </c>
      <c r="X1235">
        <v>-3.5339295237147399E-3</v>
      </c>
      <c r="Y1235">
        <v>-1.4247910067929101E-2</v>
      </c>
      <c r="Z1235">
        <v>1.05088259875068E-2</v>
      </c>
      <c r="AA1235">
        <v>1.9907107996021901E-2</v>
      </c>
      <c r="AB1235">
        <v>2.6634380527231698E-2</v>
      </c>
      <c r="AC1235">
        <v>-2.4052633572810502E-3</v>
      </c>
    </row>
    <row r="1236" spans="1:29" x14ac:dyDescent="0.2">
      <c r="A1236">
        <v>2017</v>
      </c>
      <c r="B1236">
        <v>0</v>
      </c>
      <c r="C1236" t="s">
        <v>423</v>
      </c>
      <c r="D1236">
        <v>-0.74278517940834199</v>
      </c>
      <c r="E1236">
        <v>1.0394867996214901E-2</v>
      </c>
      <c r="F1236">
        <v>1.5221439743053701E-4</v>
      </c>
      <c r="G1236">
        <v>-7.0687071735182003E-2</v>
      </c>
      <c r="H1236">
        <v>6.1652259792425602E-3</v>
      </c>
      <c r="I1236">
        <v>-1.0544548428278001E-2</v>
      </c>
      <c r="J1236">
        <v>7.9366385340274206E-3</v>
      </c>
      <c r="K1236">
        <v>8.3702431772061398E-3</v>
      </c>
      <c r="L1236">
        <v>-8.4976614967715407E-3</v>
      </c>
      <c r="M1236">
        <v>-2.0097991282170598E-2</v>
      </c>
      <c r="N1236">
        <v>-3.49974734715935E-3</v>
      </c>
      <c r="O1236">
        <v>1.28031565706197E-2</v>
      </c>
      <c r="P1236">
        <v>2.1215436057715198E-3</v>
      </c>
      <c r="Q1236">
        <v>-1.8964816801341999E-2</v>
      </c>
      <c r="R1236">
        <v>2.5470037106109701E-4</v>
      </c>
      <c r="S1236">
        <v>-2.3219560032336699E-2</v>
      </c>
      <c r="T1236">
        <v>6.3677475383854196E-3</v>
      </c>
      <c r="U1236">
        <v>5.8283867193645398E-4</v>
      </c>
      <c r="V1236">
        <v>-1.2184098363040401E-2</v>
      </c>
      <c r="W1236">
        <v>2.1432447212505899E-2</v>
      </c>
      <c r="X1236">
        <v>2.2699060836075299E-2</v>
      </c>
      <c r="Y1236">
        <v>2.0113323335303201E-2</v>
      </c>
      <c r="Z1236">
        <v>2.23238505452549E-3</v>
      </c>
      <c r="AA1236">
        <v>-1.4176073809666401E-2</v>
      </c>
      <c r="AB1236">
        <v>-1.62118687526021E-3</v>
      </c>
      <c r="AC1236">
        <v>6.0951532096919399E-3</v>
      </c>
    </row>
    <row r="1237" spans="1:29" x14ac:dyDescent="0.2">
      <c r="A1237">
        <v>2017</v>
      </c>
      <c r="B1237">
        <v>0</v>
      </c>
      <c r="C1237" t="s">
        <v>296</v>
      </c>
      <c r="D1237">
        <v>-1.1247813390684001</v>
      </c>
      <c r="E1237">
        <v>8.6376691394709302E-3</v>
      </c>
      <c r="F1237">
        <v>3.4966473848956401E-4</v>
      </c>
      <c r="G1237">
        <v>-9.7419566880441705E-2</v>
      </c>
      <c r="H1237">
        <v>-1.4154090742034399E-3</v>
      </c>
      <c r="I1237">
        <v>-4.86306782831454E-2</v>
      </c>
      <c r="J1237">
        <v>-8.1210426017190099E-3</v>
      </c>
      <c r="K1237">
        <v>1.2759563481295101E-2</v>
      </c>
      <c r="L1237">
        <v>9.7258259000152902E-3</v>
      </c>
      <c r="M1237">
        <v>2.2412889608518501E-2</v>
      </c>
      <c r="N1237">
        <v>-1.54138105517679E-2</v>
      </c>
      <c r="O1237">
        <v>-3.1760833106611999E-2</v>
      </c>
      <c r="P1237">
        <v>1.14305184094918E-2</v>
      </c>
      <c r="Q1237">
        <v>-2.82016724749653E-2</v>
      </c>
      <c r="R1237">
        <v>-1.46679956992874E-2</v>
      </c>
      <c r="S1237">
        <v>1.47898863784145E-2</v>
      </c>
      <c r="T1237">
        <v>1.1547077313325301E-2</v>
      </c>
      <c r="U1237">
        <v>9.3978956784222193E-3</v>
      </c>
      <c r="V1237">
        <v>8.2823511193065996E-3</v>
      </c>
      <c r="W1237">
        <v>-1.09947513481089E-2</v>
      </c>
      <c r="X1237">
        <v>-8.7055501070868492E-3</v>
      </c>
      <c r="Y1237">
        <v>-1.8138131507015501E-2</v>
      </c>
      <c r="Z1237">
        <v>-6.7341116217393597E-3</v>
      </c>
      <c r="AA1237">
        <v>3.1308946417049302E-2</v>
      </c>
      <c r="AB1237">
        <v>2.8826585346381898E-3</v>
      </c>
      <c r="AC1237">
        <v>-7.6166543216197296E-3</v>
      </c>
    </row>
    <row r="1238" spans="1:29" x14ac:dyDescent="0.2">
      <c r="A1238">
        <v>2017</v>
      </c>
      <c r="B1238">
        <v>0</v>
      </c>
      <c r="C1238" t="s">
        <v>524</v>
      </c>
      <c r="D1238">
        <v>-1.0937619122203499</v>
      </c>
      <c r="E1238">
        <v>2.14477839081091E-2</v>
      </c>
      <c r="F1238">
        <v>8.1736680496026102E-4</v>
      </c>
      <c r="G1238">
        <v>-0.15056692765614699</v>
      </c>
      <c r="H1238">
        <v>-3.38226503161186E-3</v>
      </c>
      <c r="I1238">
        <v>-1.30349052514868E-2</v>
      </c>
      <c r="J1238">
        <v>6.1712156999393199E-3</v>
      </c>
      <c r="K1238">
        <v>-5.73809964751201E-2</v>
      </c>
      <c r="L1238">
        <v>1.23929896064449E-3</v>
      </c>
      <c r="M1238">
        <v>1.52864540563977E-2</v>
      </c>
      <c r="N1238">
        <v>-5.4081411575723198E-3</v>
      </c>
      <c r="O1238">
        <v>5.2948292800609399E-2</v>
      </c>
      <c r="P1238">
        <v>-2.7256384694910499E-2</v>
      </c>
      <c r="Q1238">
        <v>4.5443420857511602E-2</v>
      </c>
      <c r="R1238">
        <v>-2.57794278447868E-2</v>
      </c>
      <c r="S1238">
        <v>6.25815169664585E-2</v>
      </c>
      <c r="T1238">
        <v>1.1734619170401099E-2</v>
      </c>
      <c r="U1238">
        <v>3.0756164261624801E-2</v>
      </c>
      <c r="V1238">
        <v>-3.6920614695594499E-3</v>
      </c>
      <c r="W1238">
        <v>-4.7382798183805197E-2</v>
      </c>
      <c r="X1238">
        <v>-6.6539430259909002E-3</v>
      </c>
      <c r="Y1238">
        <v>-1.3811823538861101E-2</v>
      </c>
      <c r="Z1238">
        <v>-5.0310991521020802E-2</v>
      </c>
      <c r="AA1238">
        <v>-5.5655700916220602E-2</v>
      </c>
      <c r="AB1238">
        <v>-8.1954347774121604E-3</v>
      </c>
      <c r="AC1238" s="1">
        <v>-8.2240618031417207E-5</v>
      </c>
    </row>
    <row r="1239" spans="1:29" x14ac:dyDescent="0.2">
      <c r="A1239">
        <v>2017</v>
      </c>
      <c r="B1239">
        <v>0</v>
      </c>
      <c r="C1239" t="s">
        <v>353</v>
      </c>
      <c r="D1239">
        <v>-1.0146397994144001</v>
      </c>
      <c r="E1239">
        <v>3.1001363457969802E-2</v>
      </c>
      <c r="F1239">
        <v>9.8413212252088599E-4</v>
      </c>
      <c r="G1239">
        <v>-0.169085131017085</v>
      </c>
      <c r="H1239">
        <v>-4.9695643730538003E-2</v>
      </c>
      <c r="I1239">
        <v>9.4784918095138001E-3</v>
      </c>
      <c r="J1239">
        <v>-5.0109224489184702E-3</v>
      </c>
      <c r="K1239">
        <v>-4.8513930750813401E-2</v>
      </c>
      <c r="L1239">
        <v>4.5546387552060898E-2</v>
      </c>
      <c r="M1239">
        <v>-4.7051389085113297E-3</v>
      </c>
      <c r="N1239">
        <v>1.47693992868673E-3</v>
      </c>
      <c r="O1239">
        <v>3.6005827938282099E-3</v>
      </c>
      <c r="P1239">
        <v>-6.2629621238646502E-2</v>
      </c>
      <c r="Q1239">
        <v>9.9230670411358502E-4</v>
      </c>
      <c r="R1239">
        <v>4.04409180488325E-2</v>
      </c>
      <c r="S1239">
        <v>1.6719451381570099E-3</v>
      </c>
      <c r="T1239">
        <v>-4.7379687981110002E-2</v>
      </c>
      <c r="U1239">
        <v>-6.3416047783455996E-3</v>
      </c>
      <c r="V1239">
        <v>-1.1255353520545399E-2</v>
      </c>
      <c r="W1239">
        <v>-2.3804232499259801E-3</v>
      </c>
      <c r="X1239">
        <v>5.2363387787871501E-2</v>
      </c>
      <c r="Y1239">
        <v>-4.1380879115490597E-3</v>
      </c>
      <c r="Z1239">
        <v>6.4898568316824402E-4</v>
      </c>
      <c r="AA1239">
        <v>-4.1438711348799999E-3</v>
      </c>
      <c r="AB1239">
        <v>-1.14209583958283E-3</v>
      </c>
      <c r="AC1239">
        <v>-4.1309286021593498E-2</v>
      </c>
    </row>
    <row r="1240" spans="1:29" x14ac:dyDescent="0.2">
      <c r="A1240">
        <v>2017</v>
      </c>
      <c r="B1240">
        <v>0</v>
      </c>
      <c r="C1240" t="s">
        <v>88</v>
      </c>
      <c r="D1240">
        <v>-0.568318723933257</v>
      </c>
      <c r="E1240">
        <v>9.7191223504723197E-3</v>
      </c>
      <c r="F1240" s="1">
        <v>7.8502713531171405E-5</v>
      </c>
      <c r="G1240">
        <v>-5.2276127901931202E-2</v>
      </c>
      <c r="H1240">
        <v>4.88245702903802E-3</v>
      </c>
      <c r="I1240">
        <v>1.5894221367435E-3</v>
      </c>
      <c r="J1240">
        <v>-2.0741206677095399E-2</v>
      </c>
      <c r="K1240">
        <v>5.4666346669428097E-3</v>
      </c>
      <c r="L1240">
        <v>-4.0562677573092098E-3</v>
      </c>
      <c r="M1240">
        <v>1.00243355759945E-3</v>
      </c>
      <c r="N1240">
        <v>-1.4175876122197501E-2</v>
      </c>
      <c r="O1240">
        <v>1.5419126678321701E-3</v>
      </c>
      <c r="P1240">
        <v>-1.9968043674365998E-3</v>
      </c>
      <c r="Q1240">
        <v>1.06137073811234E-3</v>
      </c>
      <c r="R1240">
        <v>1.14090927406431E-2</v>
      </c>
      <c r="S1240">
        <v>6.4512586804183298E-3</v>
      </c>
      <c r="T1240">
        <v>9.3048558207893799E-3</v>
      </c>
      <c r="U1240">
        <v>8.12686657170122E-4</v>
      </c>
      <c r="V1240">
        <v>-3.8003280013024102E-4</v>
      </c>
      <c r="W1240">
        <v>-6.4612103330669302E-3</v>
      </c>
      <c r="X1240">
        <v>-1.1172118091200899E-2</v>
      </c>
      <c r="Y1240">
        <v>4.4220618623229299E-4</v>
      </c>
      <c r="Z1240">
        <v>2.0500937805769499E-4</v>
      </c>
      <c r="AA1240">
        <v>-1.4291387684446401E-3</v>
      </c>
      <c r="AB1240">
        <v>2.3914203224503698E-3</v>
      </c>
      <c r="AC1240">
        <v>-3.1250139164206201E-4</v>
      </c>
    </row>
    <row r="1241" spans="1:29" x14ac:dyDescent="0.2">
      <c r="A1241">
        <v>2017</v>
      </c>
      <c r="B1241">
        <v>0</v>
      </c>
      <c r="C1241" t="s">
        <v>281</v>
      </c>
      <c r="D1241">
        <v>-1.41112440526787</v>
      </c>
      <c r="E1241">
        <v>2.1041654948827801E-2</v>
      </c>
      <c r="F1241">
        <v>1.65530569271905E-3</v>
      </c>
      <c r="G1241">
        <v>-0.19205821182775801</v>
      </c>
      <c r="H1241">
        <v>4.8975530700809698E-2</v>
      </c>
      <c r="I1241">
        <v>6.5271218998581597E-3</v>
      </c>
      <c r="J1241">
        <v>-3.1703674444413098E-2</v>
      </c>
      <c r="K1241">
        <v>-7.3883006277488894E-2</v>
      </c>
      <c r="L1241">
        <v>-3.7750302775266302E-2</v>
      </c>
      <c r="M1241">
        <v>1.68725483132662E-3</v>
      </c>
      <c r="N1241">
        <v>9.3878283565618607E-3</v>
      </c>
      <c r="O1241">
        <v>1.38472630528875E-2</v>
      </c>
      <c r="P1241">
        <v>5.68609709932206E-2</v>
      </c>
      <c r="Q1241">
        <v>-7.1690159326000494E-2</v>
      </c>
      <c r="R1241">
        <v>2.5111981674523599E-2</v>
      </c>
      <c r="S1241">
        <v>9.9151404628498904E-2</v>
      </c>
      <c r="T1241">
        <v>2.4822273415674299E-2</v>
      </c>
      <c r="U1241">
        <v>-2.6097399526833601E-2</v>
      </c>
      <c r="V1241">
        <v>-5.42409544393971E-3</v>
      </c>
      <c r="W1241">
        <v>-0.113222517601081</v>
      </c>
      <c r="X1241">
        <v>6.1419026985765198E-3</v>
      </c>
      <c r="Y1241">
        <v>-2.2101115038789601E-3</v>
      </c>
      <c r="Z1241">
        <v>4.47190807218871E-2</v>
      </c>
      <c r="AA1241">
        <v>-1.7222503698111898E-2</v>
      </c>
      <c r="AB1241">
        <v>-5.87897907640288E-4</v>
      </c>
      <c r="AC1241">
        <v>-2.8673996132217799E-3</v>
      </c>
    </row>
    <row r="1242" spans="1:29" x14ac:dyDescent="0.2">
      <c r="A1242">
        <v>2017</v>
      </c>
      <c r="B1242">
        <v>0</v>
      </c>
      <c r="C1242" t="s">
        <v>202</v>
      </c>
      <c r="D1242">
        <v>-0.81599018572507798</v>
      </c>
      <c r="E1242">
        <v>1.09545008123539E-2</v>
      </c>
      <c r="F1242">
        <v>1.9954231952288201E-4</v>
      </c>
      <c r="G1242">
        <v>-7.9743599073403407E-2</v>
      </c>
      <c r="H1242">
        <v>1.23255310502383E-2</v>
      </c>
      <c r="I1242">
        <v>6.1914902835758399E-3</v>
      </c>
      <c r="J1242">
        <v>-2.2805463100111001E-2</v>
      </c>
      <c r="K1242">
        <v>-3.8203479182504399E-2</v>
      </c>
      <c r="L1242">
        <v>-2.01465313931878E-3</v>
      </c>
      <c r="M1242">
        <v>8.0600052433420204E-3</v>
      </c>
      <c r="N1242">
        <v>-5.2584830632824597E-2</v>
      </c>
      <c r="O1242">
        <v>3.6809652097549899E-3</v>
      </c>
      <c r="P1242">
        <v>-3.9915141193891598E-3</v>
      </c>
      <c r="Q1242">
        <v>1.1815548638159199E-2</v>
      </c>
      <c r="R1242">
        <v>-4.9666729162687797E-3</v>
      </c>
      <c r="S1242">
        <v>5.3594432070615001E-3</v>
      </c>
      <c r="T1242">
        <v>1.4074539518587101E-2</v>
      </c>
      <c r="U1242">
        <v>-1.34912644165084E-3</v>
      </c>
      <c r="V1242">
        <v>-6.92759662695395E-3</v>
      </c>
      <c r="W1242">
        <v>-3.8465095248823499E-3</v>
      </c>
      <c r="X1242">
        <v>-4.60722848620501E-3</v>
      </c>
      <c r="Y1242">
        <v>-7.6631237354077104E-3</v>
      </c>
      <c r="Z1242">
        <v>5.1825645397057395E-4</v>
      </c>
      <c r="AA1242">
        <v>-3.8258888365585702E-3</v>
      </c>
      <c r="AB1242">
        <v>2.2497941736600198E-3</v>
      </c>
      <c r="AC1242">
        <v>3.1329860005439498E-3</v>
      </c>
    </row>
    <row r="1243" spans="1:29" x14ac:dyDescent="0.2">
      <c r="A1243">
        <v>2017</v>
      </c>
      <c r="B1243">
        <v>0</v>
      </c>
      <c r="C1243" t="s">
        <v>372</v>
      </c>
      <c r="D1243">
        <v>-0.93824752913190201</v>
      </c>
      <c r="E1243">
        <v>1.65690861926607E-2</v>
      </c>
      <c r="F1243">
        <v>4.2504959391978303E-4</v>
      </c>
      <c r="G1243">
        <v>-0.113193275302721</v>
      </c>
      <c r="H1243">
        <v>-2.4132495481229699E-2</v>
      </c>
      <c r="I1243">
        <v>-2.5422897943938601E-2</v>
      </c>
      <c r="J1243">
        <v>1.5184975677164999E-2</v>
      </c>
      <c r="K1243">
        <v>7.5838384470393498E-3</v>
      </c>
      <c r="L1243">
        <v>2.6416786334285399E-2</v>
      </c>
      <c r="M1243">
        <v>3.8411536007785997E-2</v>
      </c>
      <c r="N1243">
        <v>2.03340640227863E-2</v>
      </c>
      <c r="O1243">
        <v>-2.4017589319361099E-2</v>
      </c>
      <c r="P1243">
        <v>-2.77523492441289E-2</v>
      </c>
      <c r="Q1243">
        <v>-2.1895786355428298E-2</v>
      </c>
      <c r="R1243">
        <v>7.1483094374204898E-3</v>
      </c>
      <c r="S1243">
        <v>6.6285938159231696E-3</v>
      </c>
      <c r="T1243">
        <v>6.0428062913912397E-3</v>
      </c>
      <c r="U1243">
        <v>-1.35049755697795E-2</v>
      </c>
      <c r="V1243">
        <v>2.54835154734415E-2</v>
      </c>
      <c r="W1243">
        <v>-6.96192722472962E-3</v>
      </c>
      <c r="X1243">
        <v>-4.6947780264481299E-2</v>
      </c>
      <c r="Y1243">
        <v>-2.7986346374427401E-2</v>
      </c>
      <c r="Z1243">
        <v>9.0194719582829593E-3</v>
      </c>
      <c r="AA1243">
        <v>2.3935199658039599E-2</v>
      </c>
      <c r="AB1243">
        <v>1.9900985765495201E-2</v>
      </c>
      <c r="AC1243">
        <v>-1.2466428296834199E-2</v>
      </c>
    </row>
    <row r="1244" spans="1:29" x14ac:dyDescent="0.2">
      <c r="A1244">
        <v>2017</v>
      </c>
      <c r="B1244">
        <v>0</v>
      </c>
      <c r="C1244" t="s">
        <v>370</v>
      </c>
      <c r="D1244">
        <v>-1.0797670420700101</v>
      </c>
      <c r="E1244">
        <v>1.45481367915768E-2</v>
      </c>
      <c r="F1244">
        <v>5.3183047502406398E-4</v>
      </c>
      <c r="G1244">
        <v>-0.12185782070095399</v>
      </c>
      <c r="H1244">
        <v>2.4973746747473002E-2</v>
      </c>
      <c r="I1244">
        <v>4.3553580889115501E-3</v>
      </c>
      <c r="J1244">
        <v>-2.9754282783413201E-3</v>
      </c>
      <c r="K1244">
        <v>-5.7854778691972801E-2</v>
      </c>
      <c r="L1244">
        <v>-1.9975598038132401E-2</v>
      </c>
      <c r="M1244">
        <v>1.3123850057396601E-2</v>
      </c>
      <c r="N1244">
        <v>-2.88746012767414E-2</v>
      </c>
      <c r="O1244">
        <v>6.6444045760035396E-3</v>
      </c>
      <c r="P1244">
        <v>-8.2428241833193902E-3</v>
      </c>
      <c r="Q1244">
        <v>-2.8329644336599201E-2</v>
      </c>
      <c r="R1244">
        <v>-7.7878122239393194E-2</v>
      </c>
      <c r="S1244">
        <v>-1.1626477161702301E-3</v>
      </c>
      <c r="T1244">
        <v>1.5630667280820101E-2</v>
      </c>
      <c r="U1244">
        <v>7.1263697834045805E-2</v>
      </c>
      <c r="V1244">
        <v>1.3756479289206799E-2</v>
      </c>
      <c r="W1244">
        <v>2.17792464082265E-2</v>
      </c>
      <c r="X1244">
        <v>-1.91008683874302E-3</v>
      </c>
      <c r="Y1244">
        <v>-1.23763455577812E-2</v>
      </c>
      <c r="Z1244">
        <v>-5.93649482688191E-2</v>
      </c>
      <c r="AA1244">
        <v>-7.1983544176942903E-3</v>
      </c>
      <c r="AB1244">
        <v>-3.8341662020543702E-3</v>
      </c>
      <c r="AC1244">
        <v>-5.0142111514274498E-3</v>
      </c>
    </row>
    <row r="1245" spans="1:29" x14ac:dyDescent="0.2">
      <c r="A1245">
        <v>2017</v>
      </c>
      <c r="B1245">
        <v>0</v>
      </c>
      <c r="C1245" t="s">
        <v>431</v>
      </c>
      <c r="D1245">
        <v>-0.82210726889618002</v>
      </c>
      <c r="E1245">
        <v>1.30292368610608E-2</v>
      </c>
      <c r="F1245">
        <v>2.4219457340895201E-4</v>
      </c>
      <c r="G1245">
        <v>-8.7748613370321499E-2</v>
      </c>
      <c r="H1245">
        <v>4.9566392637140503E-3</v>
      </c>
      <c r="I1245">
        <v>2.19809432753399E-2</v>
      </c>
      <c r="J1245">
        <v>-1.72861720752427E-2</v>
      </c>
      <c r="K1245">
        <v>7.3710009199918804E-3</v>
      </c>
      <c r="L1245">
        <v>1.2823037126450899E-3</v>
      </c>
      <c r="M1245">
        <v>-1.2590887815095099E-2</v>
      </c>
      <c r="N1245">
        <v>-3.6106194920849599E-2</v>
      </c>
      <c r="O1245">
        <v>1.7706700560273601E-2</v>
      </c>
      <c r="P1245">
        <v>2.6409567262504301E-2</v>
      </c>
      <c r="Q1245">
        <v>-3.5922714311575302E-2</v>
      </c>
      <c r="R1245">
        <v>-1.9870810358495399E-2</v>
      </c>
      <c r="S1245">
        <v>-6.2430761038096798E-3</v>
      </c>
      <c r="T1245">
        <v>1.3572947862199E-2</v>
      </c>
      <c r="U1245">
        <v>1.4607158319035E-2</v>
      </c>
      <c r="V1245">
        <v>7.1273062558353797E-3</v>
      </c>
      <c r="W1245">
        <v>8.3652047068362503E-3</v>
      </c>
      <c r="X1245">
        <v>-1.0473090301972601E-2</v>
      </c>
      <c r="Y1245">
        <v>1.2938117832523299E-2</v>
      </c>
      <c r="Z1245">
        <v>-5.9862863281008004E-3</v>
      </c>
      <c r="AA1245">
        <v>-1.6337617952037701E-2</v>
      </c>
      <c r="AB1245">
        <v>2.0477093143202299E-2</v>
      </c>
      <c r="AC1245">
        <v>-3.7164431163824699E-3</v>
      </c>
    </row>
    <row r="1246" spans="1:29" x14ac:dyDescent="0.2">
      <c r="A1246">
        <v>2017</v>
      </c>
      <c r="B1246">
        <v>1</v>
      </c>
      <c r="C1246" t="s">
        <v>380</v>
      </c>
      <c r="D1246">
        <v>1.62953196352901</v>
      </c>
      <c r="E1246">
        <v>1.59907387621652E-2</v>
      </c>
      <c r="F1246">
        <v>2.0198427974197101E-3</v>
      </c>
      <c r="G1246">
        <v>0.19252531854005001</v>
      </c>
      <c r="H1246">
        <v>-3.4208408263659097E-2</v>
      </c>
      <c r="I1246">
        <v>2.26787725032307E-2</v>
      </c>
      <c r="J1246">
        <v>8.7310478899203803E-4</v>
      </c>
      <c r="K1246">
        <v>-1.8225401676586799E-2</v>
      </c>
      <c r="L1246">
        <v>3.9358393093213498E-2</v>
      </c>
      <c r="M1246">
        <v>-5.8092581910275901E-2</v>
      </c>
      <c r="N1246">
        <v>1.55277977390349E-2</v>
      </c>
      <c r="O1246">
        <v>-1.9981030111526101E-2</v>
      </c>
      <c r="P1246">
        <v>-1.06974269509754E-2</v>
      </c>
      <c r="Q1246">
        <v>-8.5959609400136205E-3</v>
      </c>
      <c r="R1246">
        <v>-2.3897549081805499E-3</v>
      </c>
      <c r="S1246">
        <v>6.6749636834584097E-2</v>
      </c>
      <c r="T1246">
        <v>-1.0464934103729701E-2</v>
      </c>
      <c r="U1246">
        <v>1.1498093261461499E-3</v>
      </c>
      <c r="V1246">
        <v>-3.9990959887819102E-2</v>
      </c>
      <c r="W1246">
        <v>-7.0752045548072601E-2</v>
      </c>
      <c r="X1246">
        <v>6.3796183942969903E-2</v>
      </c>
      <c r="Y1246">
        <v>5.5988980743158799E-2</v>
      </c>
      <c r="Z1246">
        <v>1.84926868747953E-2</v>
      </c>
      <c r="AA1246">
        <v>2.24887764866274E-2</v>
      </c>
      <c r="AB1246">
        <v>1.61004553817416E-3</v>
      </c>
      <c r="AC1246">
        <v>2.5248913988243402E-2</v>
      </c>
    </row>
    <row r="1247" spans="1:29" x14ac:dyDescent="0.2">
      <c r="A1247">
        <v>2017</v>
      </c>
      <c r="B1247">
        <v>0</v>
      </c>
      <c r="C1247" t="s">
        <v>565</v>
      </c>
      <c r="D1247">
        <v>-0.60607893986894601</v>
      </c>
      <c r="E1247">
        <v>3.7915038304565602E-3</v>
      </c>
      <c r="F1247" s="1">
        <v>3.49315421168577E-5</v>
      </c>
      <c r="G1247">
        <v>-3.4669390781300199E-2</v>
      </c>
      <c r="H1247">
        <v>-1.03495720945883E-2</v>
      </c>
      <c r="I1247">
        <v>1.7938255442888299E-2</v>
      </c>
      <c r="J1247">
        <v>5.6826445880577498E-3</v>
      </c>
      <c r="K1247">
        <v>5.6040166153519299E-3</v>
      </c>
      <c r="L1247">
        <v>1.04421277379096E-2</v>
      </c>
      <c r="M1247">
        <v>3.2961434414717202E-4</v>
      </c>
      <c r="N1247">
        <v>-3.02912247272218E-3</v>
      </c>
      <c r="O1247">
        <v>4.0556636373581699E-3</v>
      </c>
      <c r="P1247">
        <v>-2.0448148947987601E-2</v>
      </c>
      <c r="Q1247">
        <v>1.3066547899883099E-4</v>
      </c>
      <c r="R1247">
        <v>3.06568249088597E-3</v>
      </c>
      <c r="S1247">
        <v>-3.3306423813837002E-3</v>
      </c>
      <c r="T1247">
        <v>4.1282716020654801E-3</v>
      </c>
      <c r="U1247">
        <v>-5.8565473274663103E-3</v>
      </c>
      <c r="V1247" s="1">
        <v>-6.2828882407738704E-5</v>
      </c>
      <c r="W1247">
        <v>2.16847155379305E-3</v>
      </c>
      <c r="X1247">
        <v>4.25399013285424E-4</v>
      </c>
      <c r="Y1247">
        <v>-9.0424821362399704E-4</v>
      </c>
      <c r="Z1247">
        <v>5.3017701665653404E-3</v>
      </c>
      <c r="AA1247">
        <v>-4.2841659311398401E-3</v>
      </c>
      <c r="AB1247">
        <v>-1.2539499077041699E-3</v>
      </c>
      <c r="AC1247">
        <v>9.4969752609188403E-4</v>
      </c>
    </row>
    <row r="1248" spans="1:29" x14ac:dyDescent="0.2">
      <c r="A1248">
        <v>2017</v>
      </c>
      <c r="B1248">
        <v>0</v>
      </c>
      <c r="C1248" t="s">
        <v>547</v>
      </c>
      <c r="D1248">
        <v>-0.76196187067213506</v>
      </c>
      <c r="E1248">
        <v>6.21517600580069E-3</v>
      </c>
      <c r="F1248" s="1">
        <v>9.5947119021562498E-5</v>
      </c>
      <c r="G1248">
        <v>-5.5901368980349399E-2</v>
      </c>
      <c r="H1248">
        <v>1.3459133442217001E-2</v>
      </c>
      <c r="I1248">
        <v>1.1535010156077E-2</v>
      </c>
      <c r="J1248">
        <v>1.20909011990453E-2</v>
      </c>
      <c r="K1248">
        <v>8.4547692060072694E-3</v>
      </c>
      <c r="L1248">
        <v>-2.1954217662128999E-2</v>
      </c>
      <c r="M1248">
        <v>1.81392979457798E-2</v>
      </c>
      <c r="N1248">
        <v>3.5660504719804199E-3</v>
      </c>
      <c r="O1248">
        <v>6.6156314096565902E-3</v>
      </c>
      <c r="P1248">
        <v>-1.0201787612393301E-3</v>
      </c>
      <c r="Q1248">
        <v>-3.7568217752662102E-3</v>
      </c>
      <c r="R1248">
        <v>-1.7721897314032901E-2</v>
      </c>
      <c r="S1248">
        <v>-9.2221547589633295E-3</v>
      </c>
      <c r="T1248">
        <v>4.0992312239364797E-3</v>
      </c>
      <c r="U1248">
        <v>1.34448080271235E-2</v>
      </c>
      <c r="V1248">
        <v>1.40132631224037E-2</v>
      </c>
      <c r="W1248">
        <v>1.29288096833702E-2</v>
      </c>
      <c r="X1248">
        <v>1.4172943773594199E-2</v>
      </c>
      <c r="Y1248">
        <v>-2.0551690110519698E-2</v>
      </c>
      <c r="Z1248">
        <v>-8.2115845789340804E-3</v>
      </c>
      <c r="AA1248">
        <v>-7.4142435757111698E-3</v>
      </c>
      <c r="AB1248" s="1">
        <v>-2.5869108976763298E-5</v>
      </c>
      <c r="AC1248">
        <v>-5.6899278121206702E-3</v>
      </c>
    </row>
    <row r="1249" spans="1:31" x14ac:dyDescent="0.2">
      <c r="A1249">
        <v>2017</v>
      </c>
      <c r="B1249">
        <v>1</v>
      </c>
      <c r="C1249" t="s">
        <v>241</v>
      </c>
      <c r="D1249">
        <v>1.62394298240887</v>
      </c>
      <c r="E1249">
        <v>8.2845004660112298E-3</v>
      </c>
      <c r="F1249">
        <v>1.0323768639720499E-3</v>
      </c>
      <c r="G1249">
        <v>0.137577521493599</v>
      </c>
      <c r="H1249">
        <v>-1.3363379833242201E-2</v>
      </c>
      <c r="I1249">
        <v>5.2590718401556696E-3</v>
      </c>
      <c r="J1249">
        <v>1.4485846473393601E-2</v>
      </c>
      <c r="K1249">
        <v>-3.09901038722343E-2</v>
      </c>
      <c r="L1249">
        <v>8.2940679474867505E-4</v>
      </c>
      <c r="M1249">
        <v>-8.3357758467272596E-3</v>
      </c>
      <c r="N1249">
        <v>1.18086527567949E-2</v>
      </c>
      <c r="O1249">
        <v>6.5952754442644796E-3</v>
      </c>
      <c r="P1249">
        <v>4.4286675892558698E-2</v>
      </c>
      <c r="Q1249">
        <v>-3.7625991234180103E-2</v>
      </c>
      <c r="R1249">
        <v>-5.5568115055425896E-3</v>
      </c>
      <c r="S1249">
        <v>-2.5054020637563498E-2</v>
      </c>
      <c r="T1249">
        <v>8.0973531102450799E-2</v>
      </c>
      <c r="U1249">
        <v>5.1799146163654698E-3</v>
      </c>
      <c r="V1249">
        <v>-3.5641544035560501E-3</v>
      </c>
      <c r="W1249">
        <v>3.2683023452574698E-2</v>
      </c>
      <c r="X1249">
        <v>-5.7673709545644899E-3</v>
      </c>
      <c r="Y1249">
        <v>8.7368679759573901E-3</v>
      </c>
      <c r="Z1249">
        <v>-2.2209628264987999E-2</v>
      </c>
      <c r="AA1249">
        <v>-6.9508631151875703E-3</v>
      </c>
      <c r="AB1249">
        <v>-2.8500277033039799E-3</v>
      </c>
      <c r="AC1249">
        <v>-2.29355471816097E-2</v>
      </c>
    </row>
    <row r="1250" spans="1:31" x14ac:dyDescent="0.2">
      <c r="A1250">
        <v>2017</v>
      </c>
      <c r="B1250">
        <v>1</v>
      </c>
      <c r="C1250" t="s">
        <v>506</v>
      </c>
      <c r="D1250">
        <v>1.1346305604046201</v>
      </c>
      <c r="E1250">
        <v>1.55609343429547E-2</v>
      </c>
      <c r="F1250">
        <v>6.4968097134640102E-4</v>
      </c>
      <c r="G1250">
        <v>0.13250287190344001</v>
      </c>
      <c r="H1250">
        <v>-1.46664731376221E-3</v>
      </c>
      <c r="I1250">
        <v>1.26131251306934E-2</v>
      </c>
      <c r="J1250">
        <v>-3.9573884432200897E-2</v>
      </c>
      <c r="K1250">
        <v>5.8268812497543503E-2</v>
      </c>
      <c r="L1250">
        <v>2.3703938445663202E-2</v>
      </c>
      <c r="M1250">
        <v>-4.7009063341910698E-2</v>
      </c>
      <c r="N1250">
        <v>7.6420144244595803E-3</v>
      </c>
      <c r="O1250">
        <v>5.8304370470297399E-2</v>
      </c>
      <c r="P1250">
        <v>-1.1362876294877099E-2</v>
      </c>
      <c r="Q1250">
        <v>-4.2937906568093201E-3</v>
      </c>
      <c r="R1250">
        <v>2.6482737448608302E-3</v>
      </c>
      <c r="S1250">
        <v>1.3417777631321799E-2</v>
      </c>
      <c r="T1250">
        <v>-8.2701623625179993E-3</v>
      </c>
      <c r="U1250">
        <v>-4.1709159083805104E-3</v>
      </c>
      <c r="V1250">
        <v>-3.1765546049744103E-2</v>
      </c>
      <c r="W1250">
        <v>-1.34627394199351E-2</v>
      </c>
      <c r="X1250">
        <v>2.4276721615858299E-2</v>
      </c>
      <c r="Y1250">
        <v>4.3945957574401201E-2</v>
      </c>
      <c r="Z1250">
        <v>1.62807557479196E-3</v>
      </c>
      <c r="AA1250">
        <v>-6.1708731749993001E-2</v>
      </c>
      <c r="AB1250">
        <v>-4.8665453757941197E-3</v>
      </c>
      <c r="AC1250">
        <v>1.25796815206999E-2</v>
      </c>
      <c r="AE1250" s="1"/>
    </row>
    <row r="1251" spans="1:31" x14ac:dyDescent="0.2">
      <c r="A1251">
        <v>2017</v>
      </c>
      <c r="B1251">
        <v>1</v>
      </c>
      <c r="C1251" t="s">
        <v>349</v>
      </c>
      <c r="D1251">
        <v>1.50926573744257</v>
      </c>
      <c r="E1251">
        <v>1.48128283386375E-2</v>
      </c>
      <c r="F1251">
        <v>1.4395254479717199E-3</v>
      </c>
      <c r="G1251">
        <v>0.171640826443963</v>
      </c>
      <c r="H1251">
        <v>3.36924024085258E-2</v>
      </c>
      <c r="I1251">
        <v>6.17016489196099E-3</v>
      </c>
      <c r="J1251">
        <v>-2.95855693193822E-2</v>
      </c>
      <c r="K1251">
        <v>-2.5240695175350401E-2</v>
      </c>
      <c r="L1251">
        <v>-2.5376950948528602E-2</v>
      </c>
      <c r="M1251">
        <v>8.48364453000457E-3</v>
      </c>
      <c r="N1251">
        <v>4.9842917047327601E-3</v>
      </c>
      <c r="O1251">
        <v>-2.4997855692721501E-2</v>
      </c>
      <c r="P1251">
        <v>1.1785003589083401E-2</v>
      </c>
      <c r="Q1251">
        <v>-6.76534805779677E-3</v>
      </c>
      <c r="R1251">
        <v>-4.6341841856332999E-2</v>
      </c>
      <c r="S1251">
        <v>-9.9688928997141296E-3</v>
      </c>
      <c r="T1251">
        <v>9.1526963502407299E-2</v>
      </c>
      <c r="U1251">
        <v>5.70093742469025E-2</v>
      </c>
      <c r="V1251">
        <v>6.4648273526236096E-4</v>
      </c>
      <c r="W1251">
        <v>1.69551753079616E-2</v>
      </c>
      <c r="X1251">
        <v>3.6972565402255599E-3</v>
      </c>
      <c r="Y1251">
        <v>-9.2417536779517296E-3</v>
      </c>
      <c r="Z1251">
        <v>-2.93078930616868E-2</v>
      </c>
      <c r="AA1251">
        <v>2.2353005301392601E-2</v>
      </c>
      <c r="AB1251">
        <v>-8.2486252218866608E-3</v>
      </c>
      <c r="AC1251">
        <v>-9.1456024882615103E-2</v>
      </c>
    </row>
    <row r="1252" spans="1:31" x14ac:dyDescent="0.2">
      <c r="A1252">
        <v>2017</v>
      </c>
      <c r="B1252">
        <v>0</v>
      </c>
      <c r="C1252" t="s">
        <v>339</v>
      </c>
      <c r="D1252">
        <v>-0.65803204132491799</v>
      </c>
      <c r="E1252">
        <v>5.0770439436421304E-3</v>
      </c>
      <c r="F1252" s="1">
        <v>5.6177317308810399E-5</v>
      </c>
      <c r="G1252">
        <v>-4.3598162779506101E-2</v>
      </c>
      <c r="H1252">
        <v>9.9370555978378697E-3</v>
      </c>
      <c r="I1252">
        <v>6.3870863990475998E-3</v>
      </c>
      <c r="J1252">
        <v>-7.1697879181800402E-3</v>
      </c>
      <c r="K1252">
        <v>6.9331182058085796E-3</v>
      </c>
      <c r="L1252">
        <v>-4.2196442869606998E-3</v>
      </c>
      <c r="M1252">
        <v>-9.9575596095159398E-4</v>
      </c>
      <c r="N1252">
        <v>-1.4760367333047199E-3</v>
      </c>
      <c r="O1252">
        <v>1.2109344050692699E-2</v>
      </c>
      <c r="P1252">
        <v>-1.3243072980654601E-2</v>
      </c>
      <c r="Q1252">
        <v>-9.5981241793815907E-3</v>
      </c>
      <c r="R1252">
        <v>-2.7894686608335899E-3</v>
      </c>
      <c r="S1252">
        <v>-3.3212836158493398E-3</v>
      </c>
      <c r="T1252">
        <v>5.6429084222154998E-3</v>
      </c>
      <c r="U1252">
        <v>3.0679877650400499E-3</v>
      </c>
      <c r="V1252">
        <v>-1.5711401216595401E-2</v>
      </c>
      <c r="W1252">
        <v>6.8347883103402098E-3</v>
      </c>
      <c r="X1252">
        <v>4.1411647330382396E-3</v>
      </c>
      <c r="Y1252">
        <v>2.1889100864572899E-4</v>
      </c>
      <c r="Z1252">
        <v>-1.2545670621221999E-2</v>
      </c>
      <c r="AA1252">
        <v>-1.2500279341909899E-2</v>
      </c>
      <c r="AB1252">
        <v>-5.8441620243074397E-4</v>
      </c>
      <c r="AC1252">
        <v>7.6420489576919598E-3</v>
      </c>
    </row>
    <row r="1253" spans="1:31" x14ac:dyDescent="0.2">
      <c r="A1253">
        <v>2017</v>
      </c>
      <c r="B1253">
        <v>0</v>
      </c>
      <c r="C1253" t="s">
        <v>494</v>
      </c>
      <c r="D1253">
        <v>-0.97603029854944501</v>
      </c>
      <c r="E1253">
        <v>1.5784513918867701E-2</v>
      </c>
      <c r="F1253">
        <v>4.4616495396248402E-4</v>
      </c>
      <c r="G1253">
        <v>-0.11485830234842299</v>
      </c>
      <c r="H1253">
        <v>-7.7880790183316E-3</v>
      </c>
      <c r="I1253">
        <v>-2.40167695068579E-2</v>
      </c>
      <c r="J1253">
        <v>1.7204470130094001E-2</v>
      </c>
      <c r="K1253">
        <v>-5.06924513026622E-2</v>
      </c>
      <c r="L1253">
        <v>5.8739850960145296E-3</v>
      </c>
      <c r="M1253">
        <v>-3.4621873884243697E-2</v>
      </c>
      <c r="N1253">
        <v>4.4927129521337802E-2</v>
      </c>
      <c r="O1253">
        <v>1.9822622740527901E-2</v>
      </c>
      <c r="P1253">
        <v>-1.7626686787688799E-2</v>
      </c>
      <c r="Q1253">
        <v>-1.34612351796208E-3</v>
      </c>
      <c r="R1253">
        <v>4.5645326067557399E-3</v>
      </c>
      <c r="S1253">
        <v>1.9907195755999401E-2</v>
      </c>
      <c r="T1253">
        <v>1.17375614564782E-2</v>
      </c>
      <c r="U1253">
        <v>-5.2405370908846297E-3</v>
      </c>
      <c r="V1253">
        <v>-2.1437347122053401E-2</v>
      </c>
      <c r="W1253">
        <v>-1.8376270463432601E-2</v>
      </c>
      <c r="X1253">
        <v>2.2911183684201201E-2</v>
      </c>
      <c r="Y1253">
        <v>3.4726206818262197E-2</v>
      </c>
      <c r="Z1253">
        <v>-4.0757045036320903E-3</v>
      </c>
      <c r="AA1253">
        <v>-2.16486102226289E-2</v>
      </c>
      <c r="AB1253">
        <v>2.6756745786117399E-2</v>
      </c>
      <c r="AC1253">
        <v>1.0982141726420799E-2</v>
      </c>
    </row>
    <row r="1254" spans="1:31" x14ac:dyDescent="0.2">
      <c r="A1254">
        <v>2017</v>
      </c>
      <c r="B1254">
        <v>0</v>
      </c>
      <c r="C1254" t="s">
        <v>546</v>
      </c>
      <c r="D1254">
        <v>-0.51917463947730402</v>
      </c>
      <c r="E1254">
        <v>1.19169997416352E-2</v>
      </c>
      <c r="F1254" s="1">
        <v>7.9499230119752198E-5</v>
      </c>
      <c r="G1254">
        <v>-5.2967498517164001E-2</v>
      </c>
      <c r="H1254">
        <v>1.4674376086832801E-2</v>
      </c>
      <c r="I1254">
        <v>7.8532396669500296E-3</v>
      </c>
      <c r="J1254">
        <v>1.5319575169446199E-3</v>
      </c>
      <c r="K1254">
        <v>4.7957719466514897E-3</v>
      </c>
      <c r="L1254">
        <v>-1.09786659323526E-2</v>
      </c>
      <c r="M1254">
        <v>9.2771443026297799E-3</v>
      </c>
      <c r="N1254">
        <v>-3.6892780805042099E-3</v>
      </c>
      <c r="O1254">
        <v>1.5667633483110099E-3</v>
      </c>
      <c r="P1254">
        <v>-2.1820141259869402E-2</v>
      </c>
      <c r="Q1254">
        <v>-2.3430295380125601E-2</v>
      </c>
      <c r="R1254">
        <v>-1.68398199678191E-3</v>
      </c>
      <c r="S1254">
        <v>-1.2988578317434401E-2</v>
      </c>
      <c r="T1254">
        <v>3.58878035078081E-3</v>
      </c>
      <c r="U1254">
        <v>1.30360217710389E-3</v>
      </c>
      <c r="V1254">
        <v>-1.9134043700871801E-2</v>
      </c>
      <c r="W1254">
        <v>1.09019174335174E-2</v>
      </c>
      <c r="X1254">
        <v>1.18680601109662E-3</v>
      </c>
      <c r="Y1254">
        <v>-9.7402406473059092E-3</v>
      </c>
      <c r="Z1254">
        <v>6.6553312204851601E-3</v>
      </c>
      <c r="AA1254">
        <v>-1.6172445335121701E-3</v>
      </c>
      <c r="AB1254">
        <v>2.70035398408368E-4</v>
      </c>
      <c r="AC1254">
        <v>1.0288532839505499E-2</v>
      </c>
    </row>
    <row r="1255" spans="1:31" x14ac:dyDescent="0.2">
      <c r="A1255">
        <v>2017</v>
      </c>
      <c r="B1255">
        <v>1</v>
      </c>
      <c r="C1255" t="s">
        <v>194</v>
      </c>
      <c r="D1255">
        <v>1.63623995100116</v>
      </c>
      <c r="E1255">
        <v>1.8536874260522598E-2</v>
      </c>
      <c r="F1255">
        <v>2.3768031672085298E-3</v>
      </c>
      <c r="G1255">
        <v>0.20839458811816899</v>
      </c>
      <c r="H1255">
        <v>-2.3592307378526401E-2</v>
      </c>
      <c r="I1255">
        <v>-2.7566392926328801E-3</v>
      </c>
      <c r="J1255">
        <v>5.2597082399781003E-2</v>
      </c>
      <c r="K1255">
        <v>7.8202846591155797E-2</v>
      </c>
      <c r="L1255">
        <v>-8.0634202352294106E-3</v>
      </c>
      <c r="M1255">
        <v>-6.1841949194666101E-3</v>
      </c>
      <c r="N1255">
        <v>-5.1856468118199597E-3</v>
      </c>
      <c r="O1255">
        <v>-2.0303665419729101E-2</v>
      </c>
      <c r="P1255">
        <v>3.4560602574019599E-2</v>
      </c>
      <c r="Q1255">
        <v>-8.7282684277417994E-3</v>
      </c>
      <c r="R1255">
        <v>6.2115354697689897E-2</v>
      </c>
      <c r="S1255">
        <v>0.102154706308447</v>
      </c>
      <c r="T1255">
        <v>-4.5355058284251397E-2</v>
      </c>
      <c r="U1255">
        <v>-7.1563612774473401E-2</v>
      </c>
      <c r="V1255">
        <v>2.99472514510713E-3</v>
      </c>
      <c r="W1255">
        <v>-9.3648189272459895E-2</v>
      </c>
      <c r="X1255">
        <v>1.0970045111045599E-2</v>
      </c>
      <c r="Y1255">
        <v>6.1249948604756802E-3</v>
      </c>
      <c r="Z1255">
        <v>-8.7904966306471093E-3</v>
      </c>
      <c r="AA1255">
        <v>1.98841295680805E-2</v>
      </c>
      <c r="AB1255">
        <v>-6.2595050999887398E-4</v>
      </c>
      <c r="AC1255">
        <v>-8.5128498490254691E-3</v>
      </c>
    </row>
    <row r="1256" spans="1:31" x14ac:dyDescent="0.2">
      <c r="A1256">
        <v>2017</v>
      </c>
      <c r="B1256">
        <v>1</v>
      </c>
      <c r="C1256" t="s">
        <v>239</v>
      </c>
      <c r="D1256">
        <v>1.05064381566742</v>
      </c>
      <c r="E1256">
        <v>2.2763471104186399E-2</v>
      </c>
      <c r="F1256">
        <v>7.8232078495749102E-4</v>
      </c>
      <c r="G1256">
        <v>0.14915812312950499</v>
      </c>
      <c r="H1256">
        <v>1.8116756959487099E-2</v>
      </c>
      <c r="I1256">
        <v>-3.7536599554677703E-2</v>
      </c>
      <c r="J1256">
        <v>1.07470173455153E-2</v>
      </c>
      <c r="K1256">
        <v>5.2859377422273902E-2</v>
      </c>
      <c r="L1256">
        <v>-2.4976309110115499E-2</v>
      </c>
      <c r="M1256">
        <v>1.31987649274013E-2</v>
      </c>
      <c r="N1256">
        <v>8.6413589007011803E-3</v>
      </c>
      <c r="O1256">
        <v>3.0495651041646098E-2</v>
      </c>
      <c r="P1256">
        <v>-2.0104926560513998E-2</v>
      </c>
      <c r="Q1256">
        <v>2.3812888447286198E-2</v>
      </c>
      <c r="R1256">
        <v>-2.3789913718333E-2</v>
      </c>
      <c r="S1256">
        <v>-1.4525234645360799E-2</v>
      </c>
      <c r="T1256">
        <v>5.31644722285863E-2</v>
      </c>
      <c r="U1256">
        <v>3.2359403683518702E-2</v>
      </c>
      <c r="V1256">
        <v>3.3331966865462899E-3</v>
      </c>
      <c r="W1256">
        <v>1.8417831802611299E-2</v>
      </c>
      <c r="X1256">
        <v>3.3783826264508899E-3</v>
      </c>
      <c r="Y1256">
        <v>-1.19255353126067E-2</v>
      </c>
      <c r="Z1256">
        <v>-1.7009607265305701E-2</v>
      </c>
      <c r="AA1256">
        <v>-2.9641847573563199E-2</v>
      </c>
      <c r="AB1256">
        <v>8.7398096225020008E-3</v>
      </c>
      <c r="AC1256">
        <v>7.7104933199763998E-2</v>
      </c>
    </row>
    <row r="1257" spans="1:31" x14ac:dyDescent="0.2">
      <c r="A1257">
        <v>2017</v>
      </c>
      <c r="B1257">
        <v>0</v>
      </c>
      <c r="C1257" t="s">
        <v>488</v>
      </c>
      <c r="D1257">
        <v>-0.72927598783566405</v>
      </c>
      <c r="E1257">
        <v>9.3896893623718995E-3</v>
      </c>
      <c r="F1257">
        <v>1.3168145538150001E-4</v>
      </c>
      <c r="G1257">
        <v>-6.5913554959015699E-2</v>
      </c>
      <c r="H1257">
        <v>6.6828609292015201E-3</v>
      </c>
      <c r="I1257">
        <v>8.3904813058648196E-3</v>
      </c>
      <c r="J1257">
        <v>2.5728404185737502E-2</v>
      </c>
      <c r="K1257">
        <v>8.8902143564235595E-3</v>
      </c>
      <c r="L1257">
        <v>-2.1748118698919801E-2</v>
      </c>
      <c r="M1257">
        <v>2.50282250196588E-2</v>
      </c>
      <c r="N1257">
        <v>1.02957702825432E-2</v>
      </c>
      <c r="O1257">
        <v>-1.5782680195121301E-2</v>
      </c>
      <c r="P1257">
        <v>-6.5672077674932602E-3</v>
      </c>
      <c r="Q1257">
        <v>2.6591586812833201E-3</v>
      </c>
      <c r="R1257">
        <v>3.79925287522298E-3</v>
      </c>
      <c r="S1257">
        <v>-2.4820732946237899E-2</v>
      </c>
      <c r="T1257">
        <v>8.6312839425400597E-4</v>
      </c>
      <c r="U1257">
        <v>-6.2671355063501598E-3</v>
      </c>
      <c r="V1257">
        <v>9.7727007317550199E-3</v>
      </c>
      <c r="W1257">
        <v>2.32004191159128E-2</v>
      </c>
      <c r="X1257">
        <v>9.1277746751651598E-3</v>
      </c>
      <c r="Y1257">
        <v>-2.6596589024957502E-2</v>
      </c>
      <c r="Z1257">
        <v>7.6470635566599499E-3</v>
      </c>
      <c r="AA1257">
        <v>1.5811409206693199E-2</v>
      </c>
      <c r="AB1257">
        <v>-1.1991529115530499E-2</v>
      </c>
      <c r="AC1257">
        <v>-3.0911152359697001E-3</v>
      </c>
    </row>
    <row r="1258" spans="1:31" x14ac:dyDescent="0.2">
      <c r="A1258">
        <v>2017</v>
      </c>
      <c r="B1258">
        <v>0</v>
      </c>
      <c r="C1258" t="s">
        <v>402</v>
      </c>
      <c r="D1258">
        <v>-0.86347959170433297</v>
      </c>
      <c r="E1258">
        <v>6.6762104749285497E-3</v>
      </c>
      <c r="F1258">
        <v>1.38277619542762E-4</v>
      </c>
      <c r="G1258">
        <v>-6.5675828297781E-2</v>
      </c>
      <c r="H1258">
        <v>8.4432807823543697E-3</v>
      </c>
      <c r="I1258">
        <v>4.3324389484189303E-3</v>
      </c>
      <c r="J1258">
        <v>-4.9789904219540403E-3</v>
      </c>
      <c r="K1258">
        <v>-4.0487619477910901E-2</v>
      </c>
      <c r="L1258">
        <v>-3.9207784254663702E-3</v>
      </c>
      <c r="M1258">
        <v>-1.3752125530156501E-2</v>
      </c>
      <c r="N1258">
        <v>-1.53888463908321E-2</v>
      </c>
      <c r="O1258">
        <v>8.8267716283177704E-4</v>
      </c>
      <c r="P1258">
        <v>-8.2711185452128706E-3</v>
      </c>
      <c r="Q1258">
        <v>-7.6080735873419595E-4</v>
      </c>
      <c r="R1258">
        <v>7.5442573867089699E-3</v>
      </c>
      <c r="S1258">
        <v>1.21310387332532E-2</v>
      </c>
      <c r="T1258">
        <v>1.2515960341883301E-2</v>
      </c>
      <c r="U1258">
        <v>-1.23974864731973E-2</v>
      </c>
      <c r="V1258">
        <v>8.7744706393450903E-3</v>
      </c>
      <c r="W1258">
        <v>-1.2860876577776801E-2</v>
      </c>
      <c r="X1258">
        <v>-5.7598164059781297E-3</v>
      </c>
      <c r="Y1258">
        <v>1.5671063446049901E-2</v>
      </c>
      <c r="Z1258">
        <v>5.8091923603463399E-3</v>
      </c>
      <c r="AA1258">
        <v>-5.6357918326855997E-4</v>
      </c>
      <c r="AB1258">
        <v>8.9615218696934198E-3</v>
      </c>
      <c r="AC1258">
        <v>-2.2430105612994298E-3</v>
      </c>
    </row>
    <row r="1259" spans="1:31" x14ac:dyDescent="0.2">
      <c r="A1259">
        <v>2017</v>
      </c>
      <c r="B1259">
        <v>0</v>
      </c>
      <c r="C1259" t="s">
        <v>193</v>
      </c>
      <c r="D1259">
        <v>-0.71798203633145197</v>
      </c>
      <c r="E1259">
        <v>1.65061677865375E-2</v>
      </c>
      <c r="F1259">
        <v>2.25612752320617E-4</v>
      </c>
      <c r="G1259">
        <v>-8.6483268196385202E-2</v>
      </c>
      <c r="H1259">
        <v>9.7997286290671002E-4</v>
      </c>
      <c r="I1259">
        <v>-1.3452909855551001E-3</v>
      </c>
      <c r="J1259">
        <v>3.7524747522697699E-3</v>
      </c>
      <c r="K1259">
        <v>7.2876123511884496E-3</v>
      </c>
      <c r="L1259">
        <v>-4.52345791463233E-4</v>
      </c>
      <c r="M1259">
        <v>-2.15728904620483E-2</v>
      </c>
      <c r="N1259">
        <v>1.50391595748397E-2</v>
      </c>
      <c r="O1259">
        <v>-6.0579284883060895E-4</v>
      </c>
      <c r="P1259">
        <v>1.87333071421926E-3</v>
      </c>
      <c r="Q1259">
        <v>-1.9912891438268802E-2</v>
      </c>
      <c r="R1259">
        <v>1.4025225633168201E-2</v>
      </c>
      <c r="S1259">
        <v>1.34633804188469E-2</v>
      </c>
      <c r="T1259">
        <v>7.0949872470882401E-3</v>
      </c>
      <c r="U1259">
        <v>-2.1712125627038299E-2</v>
      </c>
      <c r="V1259">
        <v>1.6983220057474201E-3</v>
      </c>
      <c r="W1259">
        <v>-1.6474874677306399E-2</v>
      </c>
      <c r="X1259">
        <v>-5.2542028392319799E-2</v>
      </c>
      <c r="Y1259">
        <v>3.05430365669833E-2</v>
      </c>
      <c r="Z1259">
        <v>1.6157830167821401E-2</v>
      </c>
      <c r="AA1259">
        <v>1.6867790260800201E-3</v>
      </c>
      <c r="AB1259">
        <v>-1.11392647751871E-2</v>
      </c>
      <c r="AC1259">
        <v>2.8715118845198701E-4</v>
      </c>
    </row>
    <row r="1260" spans="1:31" x14ac:dyDescent="0.2">
      <c r="A1260">
        <v>2017</v>
      </c>
      <c r="B1260">
        <v>0</v>
      </c>
      <c r="C1260" t="s">
        <v>199</v>
      </c>
      <c r="D1260">
        <v>-0.72706719382340201</v>
      </c>
      <c r="E1260">
        <v>1.24902988654079E-2</v>
      </c>
      <c r="F1260">
        <v>1.7469699288173501E-4</v>
      </c>
      <c r="G1260">
        <v>-7.5960806423085295E-2</v>
      </c>
      <c r="H1260">
        <v>-2.13532980064748E-2</v>
      </c>
      <c r="I1260">
        <v>3.7618285065246001E-3</v>
      </c>
      <c r="J1260">
        <v>-1.18441181096246E-2</v>
      </c>
      <c r="K1260">
        <v>6.0852464618373703E-3</v>
      </c>
      <c r="L1260">
        <v>1.8366442161633599E-2</v>
      </c>
      <c r="M1260">
        <v>-2.1712451354062999E-3</v>
      </c>
      <c r="N1260">
        <v>3.1590753701184401E-3</v>
      </c>
      <c r="O1260">
        <v>6.1211016906526701E-4</v>
      </c>
      <c r="P1260">
        <v>-1.3893728387252899E-2</v>
      </c>
      <c r="Q1260">
        <v>-1.5904628167849499E-2</v>
      </c>
      <c r="R1260">
        <v>2.2579957657677601E-2</v>
      </c>
      <c r="S1260">
        <v>5.36931835868012E-3</v>
      </c>
      <c r="T1260">
        <v>1.1716642693895499E-2</v>
      </c>
      <c r="U1260">
        <v>-2.5292334378106602E-3</v>
      </c>
      <c r="V1260">
        <v>-1.97364824568605E-2</v>
      </c>
      <c r="W1260">
        <v>-6.42153898596305E-3</v>
      </c>
      <c r="X1260">
        <v>2.7869112162030398E-3</v>
      </c>
      <c r="Y1260">
        <v>1.48101319987081E-3</v>
      </c>
      <c r="Z1260">
        <v>2.4090462989799799E-3</v>
      </c>
      <c r="AA1260">
        <v>-2.23921280375042E-4</v>
      </c>
      <c r="AB1260">
        <v>1.3501139895551401E-3</v>
      </c>
      <c r="AC1260">
        <v>7.2337085611457099E-3</v>
      </c>
    </row>
    <row r="1261" spans="1:31" x14ac:dyDescent="0.2">
      <c r="A1261">
        <v>2017</v>
      </c>
      <c r="B1261">
        <v>0</v>
      </c>
      <c r="C1261" t="s">
        <v>295</v>
      </c>
      <c r="D1261">
        <v>-0.65343358901833704</v>
      </c>
      <c r="E1261">
        <v>1.11586160920733E-2</v>
      </c>
      <c r="F1261">
        <v>1.2259393455461701E-4</v>
      </c>
      <c r="G1261">
        <v>-6.4467592194995094E-2</v>
      </c>
      <c r="H1261">
        <v>-6.4879018479575997E-4</v>
      </c>
      <c r="I1261">
        <v>-4.9602214520599198E-3</v>
      </c>
      <c r="J1261">
        <v>-9.7988650548196197E-3</v>
      </c>
      <c r="K1261">
        <v>1.0181454240749401E-2</v>
      </c>
      <c r="L1261">
        <v>1.3300813182370599E-2</v>
      </c>
      <c r="M1261">
        <v>-6.17214329030527E-3</v>
      </c>
      <c r="N1261">
        <v>-1.9607276072549501E-3</v>
      </c>
      <c r="O1261">
        <v>-9.6714154421366199E-3</v>
      </c>
      <c r="P1261">
        <v>-4.3443633377587297E-2</v>
      </c>
      <c r="Q1261">
        <v>7.4386743399340299E-3</v>
      </c>
      <c r="R1261">
        <v>1.9275598070624901E-3</v>
      </c>
      <c r="S1261">
        <v>2.67392315398517E-2</v>
      </c>
      <c r="T1261">
        <v>6.9385322809229497E-3</v>
      </c>
      <c r="U1261">
        <v>-2.7071896687697601E-3</v>
      </c>
      <c r="V1261">
        <v>1.2253469830972001E-2</v>
      </c>
      <c r="W1261">
        <v>-2.6277497763058801E-2</v>
      </c>
      <c r="X1261">
        <v>1.54852811532694E-3</v>
      </c>
      <c r="Y1261">
        <v>6.5363424572343603E-3</v>
      </c>
      <c r="Z1261">
        <v>5.1798013949098899E-4</v>
      </c>
      <c r="AA1261">
        <v>1.02940718159248E-2</v>
      </c>
      <c r="AB1261">
        <v>1.9903688784253699E-3</v>
      </c>
      <c r="AC1261">
        <v>-3.0726437956443298E-3</v>
      </c>
    </row>
    <row r="1262" spans="1:31" x14ac:dyDescent="0.2">
      <c r="A1262">
        <v>2017</v>
      </c>
      <c r="B1262">
        <v>0</v>
      </c>
      <c r="C1262" t="s">
        <v>570</v>
      </c>
      <c r="D1262">
        <v>-0.77713883975824605</v>
      </c>
      <c r="E1262">
        <v>8.3677327459066794E-3</v>
      </c>
      <c r="F1262">
        <v>1.3558227393437801E-4</v>
      </c>
      <c r="G1262">
        <v>-6.6256661429707001E-2</v>
      </c>
      <c r="H1262">
        <v>-1.2849172500380901E-2</v>
      </c>
      <c r="I1262">
        <v>2.59039094358571E-2</v>
      </c>
      <c r="J1262">
        <v>5.7727809661061499E-3</v>
      </c>
      <c r="K1262">
        <v>-3.6744723388483801E-2</v>
      </c>
      <c r="L1262">
        <v>1.5592228101670101E-2</v>
      </c>
      <c r="M1262">
        <v>2.2414408926251898E-3</v>
      </c>
      <c r="N1262">
        <v>2.6182561113710901E-3</v>
      </c>
      <c r="O1262">
        <v>1.05474337391203E-2</v>
      </c>
      <c r="P1262">
        <v>-3.11819440924321E-2</v>
      </c>
      <c r="Q1262">
        <v>-5.0403169566730398E-4</v>
      </c>
      <c r="R1262">
        <v>1.3295148605362E-2</v>
      </c>
      <c r="S1262">
        <v>-1.7853721460294299E-2</v>
      </c>
      <c r="T1262">
        <v>9.2260921603725104E-3</v>
      </c>
      <c r="U1262">
        <v>-1.5849959838168001E-2</v>
      </c>
      <c r="V1262">
        <v>1.08074759248019E-2</v>
      </c>
      <c r="W1262">
        <v>1.54295305811248E-2</v>
      </c>
      <c r="X1262">
        <v>1.0136226392016799E-3</v>
      </c>
      <c r="Y1262">
        <v>-3.0510584918531799E-3</v>
      </c>
      <c r="Z1262">
        <v>7.7504217675190704E-3</v>
      </c>
      <c r="AA1262">
        <v>-1.14921804877659E-2</v>
      </c>
      <c r="AB1262">
        <v>1.32684130847377E-3</v>
      </c>
      <c r="AC1262">
        <v>-4.06559305661045E-3</v>
      </c>
    </row>
    <row r="1263" spans="1:31" x14ac:dyDescent="0.2">
      <c r="A1263">
        <v>2017</v>
      </c>
      <c r="B1263">
        <v>0</v>
      </c>
      <c r="C1263" t="s">
        <v>208</v>
      </c>
      <c r="D1263">
        <v>-1.2732738774555299</v>
      </c>
      <c r="E1263">
        <v>2.75861249797206E-2</v>
      </c>
      <c r="F1263">
        <v>1.6058425856030399E-3</v>
      </c>
      <c r="G1263">
        <v>-0.19940451785833099</v>
      </c>
      <c r="H1263">
        <v>2.5832052633645099E-2</v>
      </c>
      <c r="I1263">
        <v>-2.1574840692752301E-2</v>
      </c>
      <c r="J1263">
        <v>-7.9523023841137196E-3</v>
      </c>
      <c r="K1263">
        <v>-6.6165365322712E-2</v>
      </c>
      <c r="L1263">
        <v>-1.89236892298019E-2</v>
      </c>
      <c r="M1263">
        <v>8.4089925409985E-2</v>
      </c>
      <c r="N1263">
        <v>7.7846615566604299E-2</v>
      </c>
      <c r="O1263">
        <v>-3.6783912154466601E-2</v>
      </c>
      <c r="P1263">
        <v>-3.0786504130010699E-2</v>
      </c>
      <c r="Q1263">
        <v>1.4256848336759401E-2</v>
      </c>
      <c r="R1263">
        <v>-5.6305516145298603E-3</v>
      </c>
      <c r="S1263">
        <v>-1.8635127468578799E-2</v>
      </c>
      <c r="T1263">
        <v>2.05608382713688E-2</v>
      </c>
      <c r="U1263">
        <v>7.4787942968972902E-3</v>
      </c>
      <c r="V1263">
        <v>-1.6765265769802199E-2</v>
      </c>
      <c r="W1263">
        <v>1.77466031688484E-2</v>
      </c>
      <c r="X1263">
        <v>3.6021062262882798E-2</v>
      </c>
      <c r="Y1263">
        <v>-9.08918186306759E-2</v>
      </c>
      <c r="Z1263">
        <v>3.3148027941097202E-3</v>
      </c>
      <c r="AA1263">
        <v>3.7895320911400701E-2</v>
      </c>
      <c r="AB1263">
        <v>-9.0568036422846901E-2</v>
      </c>
      <c r="AC1263">
        <v>8.1274210916038401E-3</v>
      </c>
    </row>
    <row r="1264" spans="1:31" x14ac:dyDescent="0.2">
      <c r="A1264">
        <v>2017</v>
      </c>
      <c r="B1264">
        <v>0</v>
      </c>
      <c r="C1264" t="s">
        <v>263</v>
      </c>
      <c r="D1264">
        <v>-0.92912806202410902</v>
      </c>
      <c r="E1264">
        <v>6.8263061041244598E-3</v>
      </c>
      <c r="F1264">
        <v>1.68903794237213E-4</v>
      </c>
      <c r="G1264">
        <v>-7.1464210418007004E-2</v>
      </c>
      <c r="H1264">
        <v>1.0080223992139601E-2</v>
      </c>
      <c r="I1264">
        <v>2.6215064214418E-2</v>
      </c>
      <c r="J1264">
        <v>-1.0279665761294099E-2</v>
      </c>
      <c r="K1264">
        <v>-4.8349902570126599E-2</v>
      </c>
      <c r="L1264">
        <v>-6.4355782645796498E-3</v>
      </c>
      <c r="M1264">
        <v>3.6600188883001302E-3</v>
      </c>
      <c r="N1264">
        <v>-5.4790819676598596E-3</v>
      </c>
      <c r="O1264">
        <v>4.2870445417725498E-3</v>
      </c>
      <c r="P1264">
        <v>6.3051009006747398E-3</v>
      </c>
      <c r="Q1264">
        <v>-1.2246283409945101E-2</v>
      </c>
      <c r="R1264">
        <v>-8.9587759577074103E-3</v>
      </c>
      <c r="S1264">
        <v>3.6316318281829903E-4</v>
      </c>
      <c r="T1264">
        <v>1.53806963656549E-2</v>
      </c>
      <c r="U1264">
        <v>9.8669798009023892E-4</v>
      </c>
      <c r="V1264">
        <v>-1.5827809110832199E-3</v>
      </c>
      <c r="W1264">
        <v>1.7653486291982E-3</v>
      </c>
      <c r="X1264">
        <v>1.86198121309007E-4</v>
      </c>
      <c r="Y1264">
        <v>-4.6960743490609197E-3</v>
      </c>
      <c r="Z1264">
        <v>-8.5195795785643802E-4</v>
      </c>
      <c r="AA1264">
        <v>-4.02816685030898E-3</v>
      </c>
      <c r="AB1264">
        <v>4.5105362911012897E-3</v>
      </c>
      <c r="AC1264">
        <v>1.5774526962859599E-3</v>
      </c>
    </row>
    <row r="1265" spans="1:33" x14ac:dyDescent="0.2">
      <c r="A1265">
        <v>2017</v>
      </c>
      <c r="B1265">
        <v>0</v>
      </c>
      <c r="C1265" t="s">
        <v>564</v>
      </c>
      <c r="D1265">
        <v>-0.86903454970292504</v>
      </c>
      <c r="E1265">
        <v>7.7262191218142396E-3</v>
      </c>
      <c r="F1265">
        <v>1.6272051398310701E-4</v>
      </c>
      <c r="G1265">
        <v>-7.1158643113682293E-2</v>
      </c>
      <c r="H1265">
        <v>-2.4352856122159299E-2</v>
      </c>
      <c r="I1265">
        <v>2.5533411069082999E-2</v>
      </c>
      <c r="J1265">
        <v>1.9926932890589E-2</v>
      </c>
      <c r="K1265">
        <v>8.7512361097439404E-3</v>
      </c>
      <c r="L1265">
        <v>2.0057613236441899E-2</v>
      </c>
      <c r="M1265">
        <v>-2.4327368733273898E-2</v>
      </c>
      <c r="N1265">
        <v>9.3078464047485106E-3</v>
      </c>
      <c r="O1265">
        <v>-4.4933469869309298E-3</v>
      </c>
      <c r="P1265">
        <v>-6.61193566754669E-3</v>
      </c>
      <c r="Q1265">
        <v>-4.0484145010156201E-2</v>
      </c>
      <c r="R1265">
        <v>1.33273622772676E-2</v>
      </c>
      <c r="S1265">
        <v>2.97897801783696E-3</v>
      </c>
      <c r="T1265">
        <v>5.2675297727715802E-3</v>
      </c>
      <c r="U1265">
        <v>-1.7021379097184899E-2</v>
      </c>
      <c r="V1265">
        <v>-4.2049322421448196E-3</v>
      </c>
      <c r="W1265">
        <v>-5.3799021889663796E-3</v>
      </c>
      <c r="X1265">
        <v>-1.46141876455964E-2</v>
      </c>
      <c r="Y1265">
        <v>2.4356693854469098E-2</v>
      </c>
      <c r="Z1265">
        <v>8.6058938397577701E-3</v>
      </c>
      <c r="AA1265">
        <v>4.7476516402600198E-3</v>
      </c>
      <c r="AB1265">
        <v>-5.2747125872557195E-4</v>
      </c>
      <c r="AC1265">
        <v>7.2337043324886797E-4</v>
      </c>
    </row>
    <row r="1266" spans="1:33" x14ac:dyDescent="0.2">
      <c r="A1266">
        <v>2017</v>
      </c>
      <c r="B1266">
        <v>1</v>
      </c>
      <c r="C1266" t="s">
        <v>223</v>
      </c>
      <c r="D1266">
        <v>2.0000391512660598</v>
      </c>
      <c r="E1266">
        <v>5.1728655200462999E-3</v>
      </c>
      <c r="F1266">
        <v>1.4896733912589601E-3</v>
      </c>
      <c r="G1266">
        <v>0.13354844622362899</v>
      </c>
      <c r="H1266">
        <v>-3.1463422440394503E-2</v>
      </c>
      <c r="I1266">
        <v>-1.2759125517541501E-2</v>
      </c>
      <c r="J1266">
        <v>3.5675010130230299E-2</v>
      </c>
      <c r="K1266">
        <v>-1.8865147726960501E-2</v>
      </c>
      <c r="L1266">
        <v>1.7585246212137199E-2</v>
      </c>
      <c r="M1266">
        <v>-3.5367011214380798E-3</v>
      </c>
      <c r="N1266">
        <v>6.8578268489794796E-3</v>
      </c>
      <c r="O1266">
        <v>-1.0524459157430799E-2</v>
      </c>
      <c r="P1266">
        <v>1.28211890156234E-2</v>
      </c>
      <c r="Q1266">
        <v>-1.6324396822800302E-2</v>
      </c>
      <c r="R1266">
        <v>-5.67502581056408E-2</v>
      </c>
      <c r="S1266">
        <v>-2.5344376867492299E-2</v>
      </c>
      <c r="T1266">
        <v>-1.8194289391040799E-2</v>
      </c>
      <c r="U1266">
        <v>7.4539633022499704E-2</v>
      </c>
      <c r="V1266">
        <v>8.2048941442676906E-3</v>
      </c>
      <c r="W1266">
        <v>3.8234239195392997E-2</v>
      </c>
      <c r="X1266">
        <v>9.7686448298067094E-3</v>
      </c>
      <c r="Y1266">
        <v>2.5865657565014898E-3</v>
      </c>
      <c r="Z1266">
        <v>-5.8859075110675403E-2</v>
      </c>
      <c r="AA1266">
        <v>1.30538174886342E-2</v>
      </c>
      <c r="AB1266">
        <v>-1.4386426533865199E-2</v>
      </c>
      <c r="AC1266">
        <v>-3.2105330460521502E-3</v>
      </c>
    </row>
    <row r="1267" spans="1:33" x14ac:dyDescent="0.2">
      <c r="A1267">
        <v>2017</v>
      </c>
      <c r="B1267">
        <v>1</v>
      </c>
      <c r="C1267" t="s">
        <v>333</v>
      </c>
      <c r="D1267">
        <v>1.1757980991352199</v>
      </c>
      <c r="E1267">
        <v>1.5149292601424801E-2</v>
      </c>
      <c r="F1267">
        <v>6.9660651014513502E-4</v>
      </c>
      <c r="G1267">
        <v>0.13542994779669601</v>
      </c>
      <c r="H1267">
        <v>-3.3532198066809203E-2</v>
      </c>
      <c r="I1267">
        <v>3.6235381900512301E-2</v>
      </c>
      <c r="J1267">
        <v>-7.0425139579323804E-3</v>
      </c>
      <c r="K1267">
        <v>6.3216950148284504E-2</v>
      </c>
      <c r="L1267">
        <v>3.2719032814088E-2</v>
      </c>
      <c r="M1267">
        <v>-6.3973448919836903E-2</v>
      </c>
      <c r="N1267">
        <v>-1.1837985904382901E-2</v>
      </c>
      <c r="O1267">
        <v>4.1421902076025597E-3</v>
      </c>
      <c r="P1267">
        <v>4.4866716683140103E-3</v>
      </c>
      <c r="Q1267">
        <v>3.1724333942206299E-2</v>
      </c>
      <c r="R1267">
        <v>-4.0668447289465802E-3</v>
      </c>
      <c r="S1267">
        <v>3.32574309807308E-2</v>
      </c>
      <c r="T1267">
        <v>-1.32407699646734E-2</v>
      </c>
      <c r="U1267">
        <v>2.0223204526831902E-3</v>
      </c>
      <c r="V1267">
        <v>3.2759295772207598E-3</v>
      </c>
      <c r="W1267">
        <v>-3.4562656843974297E-2</v>
      </c>
      <c r="X1267">
        <v>1.273169985886E-2</v>
      </c>
      <c r="Y1267">
        <v>6.3530372410413205E-2</v>
      </c>
      <c r="Z1267">
        <v>6.4382103219012997E-3</v>
      </c>
      <c r="AA1267">
        <v>-4.2871805196932301E-3</v>
      </c>
      <c r="AB1267">
        <v>3.66775335761768E-3</v>
      </c>
      <c r="AC1267">
        <v>1.71142328159979E-3</v>
      </c>
      <c r="AG1267" s="1"/>
    </row>
    <row r="1268" spans="1:33" x14ac:dyDescent="0.2">
      <c r="A1268">
        <v>2017</v>
      </c>
      <c r="B1268">
        <v>0</v>
      </c>
      <c r="C1268" t="s">
        <v>268</v>
      </c>
      <c r="D1268">
        <v>-0.97343085632203596</v>
      </c>
      <c r="E1268">
        <v>7.5240009184763196E-3</v>
      </c>
      <c r="F1268">
        <v>2.0915520948473101E-4</v>
      </c>
      <c r="G1268">
        <v>-7.8640540242715801E-2</v>
      </c>
      <c r="H1268">
        <v>9.1079627631775999E-3</v>
      </c>
      <c r="I1268">
        <v>2.67617913008588E-2</v>
      </c>
      <c r="J1268">
        <v>7.8636141611152406E-3</v>
      </c>
      <c r="K1268">
        <v>-5.1044103752919803E-2</v>
      </c>
      <c r="L1268">
        <v>-1.42603625986967E-2</v>
      </c>
      <c r="M1268">
        <v>4.6972799128633799E-3</v>
      </c>
      <c r="N1268">
        <v>3.1613562371970898E-3</v>
      </c>
      <c r="O1268">
        <v>1.3118954970321799E-3</v>
      </c>
      <c r="P1268">
        <v>1.09643256752669E-2</v>
      </c>
      <c r="Q1268">
        <v>-2.50412876171602E-2</v>
      </c>
      <c r="R1268">
        <v>8.8016769937652208E-3</v>
      </c>
      <c r="S1268">
        <v>-3.9189143281057404E-3</v>
      </c>
      <c r="T1268">
        <v>1.29297201396864E-2</v>
      </c>
      <c r="U1268">
        <v>-1.8049761357410401E-2</v>
      </c>
      <c r="V1268">
        <v>1.10421938051752E-2</v>
      </c>
      <c r="W1268">
        <v>1.56040706930666E-3</v>
      </c>
      <c r="X1268">
        <v>-4.2986005987537598E-3</v>
      </c>
      <c r="Y1268">
        <v>-4.7383674761887302E-3</v>
      </c>
      <c r="Z1268">
        <v>1.4669684478375199E-2</v>
      </c>
      <c r="AA1268">
        <v>-5.5929603603978003E-4</v>
      </c>
      <c r="AB1268">
        <v>1.1139463594276801E-3</v>
      </c>
      <c r="AC1268">
        <v>-4.3986824099776596E-3</v>
      </c>
      <c r="AE1268" s="1"/>
    </row>
    <row r="1269" spans="1:33" x14ac:dyDescent="0.2">
      <c r="A1269">
        <v>2017</v>
      </c>
      <c r="B1269">
        <v>0</v>
      </c>
      <c r="C1269" t="s">
        <v>518</v>
      </c>
      <c r="D1269">
        <v>-0.765308316551228</v>
      </c>
      <c r="E1269">
        <v>1.40967578654809E-2</v>
      </c>
      <c r="F1269">
        <v>2.22165377710941E-4</v>
      </c>
      <c r="G1269">
        <v>-8.5037313971019102E-2</v>
      </c>
      <c r="H1269">
        <v>-2.5252749621123401E-2</v>
      </c>
      <c r="I1269">
        <v>2.8945713532532402E-2</v>
      </c>
      <c r="J1269">
        <v>1.6621828224712101E-2</v>
      </c>
      <c r="K1269">
        <v>-3.7852386823787103E-2</v>
      </c>
      <c r="L1269">
        <v>1.1187661367967601E-2</v>
      </c>
      <c r="M1269">
        <v>-4.9205898439292298E-3</v>
      </c>
      <c r="N1269">
        <v>-6.2368508623960699E-3</v>
      </c>
      <c r="O1269">
        <v>1.9099447093888899E-2</v>
      </c>
      <c r="P1269">
        <v>9.1557893815732202E-3</v>
      </c>
      <c r="Q1269">
        <v>3.4294923818445497E-2</v>
      </c>
      <c r="R1269">
        <v>2.6126189142206902E-3</v>
      </c>
      <c r="S1269">
        <v>6.5759480346105296E-3</v>
      </c>
      <c r="T1269">
        <v>8.9553246652275594E-3</v>
      </c>
      <c r="U1269">
        <v>-9.8874862716503992E-3</v>
      </c>
      <c r="V1269">
        <v>-3.5906846457805001E-2</v>
      </c>
      <c r="W1269">
        <v>-6.23911396163589E-3</v>
      </c>
      <c r="X1269">
        <v>-3.48695140950314E-3</v>
      </c>
      <c r="Y1269">
        <v>4.2277113096041499E-3</v>
      </c>
      <c r="Z1269">
        <v>4.6933573839255602E-3</v>
      </c>
      <c r="AA1269">
        <v>-1.77298135458402E-2</v>
      </c>
      <c r="AB1269">
        <v>6.9939873409203797E-3</v>
      </c>
      <c r="AC1269">
        <v>1.7874923356410999E-2</v>
      </c>
      <c r="AE1269" s="1"/>
    </row>
    <row r="1270" spans="1:33" x14ac:dyDescent="0.2">
      <c r="A1270">
        <v>2017</v>
      </c>
      <c r="B1270">
        <v>0</v>
      </c>
      <c r="C1270" t="s">
        <v>79</v>
      </c>
      <c r="D1270">
        <v>-0.70596934054410398</v>
      </c>
      <c r="E1270">
        <v>7.0274427727615198E-3</v>
      </c>
      <c r="F1270" s="1">
        <v>9.1266419807530701E-5</v>
      </c>
      <c r="G1270">
        <v>-5.51071049988597E-2</v>
      </c>
      <c r="H1270">
        <v>7.0103645009007703E-3</v>
      </c>
      <c r="I1270">
        <v>1.7274061481143001E-2</v>
      </c>
      <c r="J1270">
        <v>-3.1556683950182102E-2</v>
      </c>
      <c r="K1270">
        <v>7.3600185679572501E-3</v>
      </c>
      <c r="L1270">
        <v>1.03099298090815E-2</v>
      </c>
      <c r="M1270">
        <v>-1.59366665619529E-2</v>
      </c>
      <c r="N1270">
        <v>-9.6166357551487097E-4</v>
      </c>
      <c r="O1270">
        <v>-2.7597698423623201E-3</v>
      </c>
      <c r="P1270">
        <v>-3.8564313901446401E-3</v>
      </c>
      <c r="Q1270">
        <v>-1.5086761099997801E-2</v>
      </c>
      <c r="R1270">
        <v>-1.81780842952353E-3</v>
      </c>
      <c r="S1270">
        <v>8.4949472143508002E-3</v>
      </c>
      <c r="T1270">
        <v>1.23112210936108E-2</v>
      </c>
      <c r="U1270">
        <v>-3.0262263538829099E-3</v>
      </c>
      <c r="V1270">
        <v>-1.41970804940622E-2</v>
      </c>
      <c r="W1270">
        <v>-8.5300832743856192E-3</v>
      </c>
      <c r="X1270">
        <v>8.1845711349508993E-3</v>
      </c>
      <c r="Y1270">
        <v>1.2918454212746899E-2</v>
      </c>
      <c r="Z1270">
        <v>2.6755698797363298E-3</v>
      </c>
      <c r="AA1270">
        <v>2.75540689617117E-3</v>
      </c>
      <c r="AB1270">
        <v>8.4604006699013701E-4</v>
      </c>
      <c r="AC1270">
        <v>6.5407743129552E-3</v>
      </c>
    </row>
    <row r="1271" spans="1:33" x14ac:dyDescent="0.2">
      <c r="A1271">
        <v>2017</v>
      </c>
      <c r="B1271">
        <v>0</v>
      </c>
      <c r="C1271" t="s">
        <v>378</v>
      </c>
      <c r="D1271">
        <v>-0.98329879611452498</v>
      </c>
      <c r="E1271">
        <v>2.5244483292419798E-2</v>
      </c>
      <c r="F1271">
        <v>7.3536260622286903E-4</v>
      </c>
      <c r="G1271">
        <v>-0.14729615272733801</v>
      </c>
      <c r="H1271">
        <v>-1.37261803527381E-2</v>
      </c>
      <c r="I1271">
        <v>-3.9102260488803903E-3</v>
      </c>
      <c r="J1271">
        <v>3.7310808598381998E-2</v>
      </c>
      <c r="K1271">
        <v>1.6213451813261798E-2</v>
      </c>
      <c r="L1271">
        <v>-3.3188307738401101E-3</v>
      </c>
      <c r="M1271">
        <v>8.4008862628532806E-3</v>
      </c>
      <c r="N1271">
        <v>-6.4221401555619399E-3</v>
      </c>
      <c r="O1271">
        <v>7.1406973767837998E-4</v>
      </c>
      <c r="P1271">
        <v>4.4445679135243403E-3</v>
      </c>
      <c r="Q1271">
        <v>-6.2897731597554097E-3</v>
      </c>
      <c r="R1271">
        <v>-4.8267423598817296E-3</v>
      </c>
      <c r="S1271">
        <v>-2.8356323561812499E-2</v>
      </c>
      <c r="T1271">
        <v>-6.3770392790911901E-2</v>
      </c>
      <c r="U1271">
        <v>4.9851949457741102E-3</v>
      </c>
      <c r="V1271">
        <v>6.2045359835788297E-4</v>
      </c>
      <c r="W1271">
        <v>3.4330258660649898E-2</v>
      </c>
      <c r="X1271">
        <v>-7.9514955000544493E-2</v>
      </c>
      <c r="Y1271">
        <v>-2.9037077475895E-3</v>
      </c>
      <c r="Z1271">
        <v>-2.1556574935160899E-2</v>
      </c>
      <c r="AA1271">
        <v>2.1464360191954602E-3</v>
      </c>
      <c r="AB1271">
        <v>-2.6160756187408802E-4</v>
      </c>
      <c r="AC1271">
        <v>2.05243334551867E-4</v>
      </c>
    </row>
    <row r="1272" spans="1:33" x14ac:dyDescent="0.2">
      <c r="A1272">
        <v>2017</v>
      </c>
      <c r="B1272">
        <v>1</v>
      </c>
      <c r="C1272" t="s">
        <v>507</v>
      </c>
      <c r="D1272">
        <v>1.8122564051672401</v>
      </c>
      <c r="E1272">
        <v>4.9694725353383396E-3</v>
      </c>
      <c r="F1272">
        <v>9.3846034462091504E-4</v>
      </c>
      <c r="G1272">
        <v>0.118671987117264</v>
      </c>
      <c r="H1272">
        <v>2.6853768764060801E-2</v>
      </c>
      <c r="I1272">
        <v>-1.27046438300094E-2</v>
      </c>
      <c r="J1272">
        <v>-3.7542616957333901E-2</v>
      </c>
      <c r="K1272">
        <v>-1.7661805354536601E-2</v>
      </c>
      <c r="L1272">
        <v>-1.8352962926250799E-2</v>
      </c>
      <c r="M1272">
        <v>6.2261598609345504E-3</v>
      </c>
      <c r="N1272">
        <v>1.6043479421451699E-2</v>
      </c>
      <c r="O1272">
        <v>-3.0020971012562299E-2</v>
      </c>
      <c r="P1272">
        <v>5.6061893820209603E-2</v>
      </c>
      <c r="Q1272">
        <v>7.9587841521247399E-3</v>
      </c>
      <c r="R1272">
        <v>-1.5868459366118699E-2</v>
      </c>
      <c r="S1272">
        <v>2.2077643199119E-2</v>
      </c>
      <c r="T1272">
        <v>-7.5284390130668996E-3</v>
      </c>
      <c r="U1272">
        <v>1.77556199383356E-2</v>
      </c>
      <c r="V1272">
        <v>4.4607645020336401E-2</v>
      </c>
      <c r="W1272">
        <v>-1.94717651520263E-2</v>
      </c>
      <c r="X1272">
        <v>-1.5473066773918701E-2</v>
      </c>
      <c r="Y1272">
        <v>-5.8104656944275197E-3</v>
      </c>
      <c r="Z1272">
        <v>-7.9207381249087605E-3</v>
      </c>
      <c r="AA1272">
        <v>3.3326961119781597E-2</v>
      </c>
      <c r="AB1272">
        <v>2.1486659764471699E-2</v>
      </c>
      <c r="AC1272">
        <v>-2.00154253098839E-2</v>
      </c>
    </row>
    <row r="1273" spans="1:33" x14ac:dyDescent="0.2">
      <c r="A1273">
        <v>2017</v>
      </c>
      <c r="B1273">
        <v>0</v>
      </c>
      <c r="C1273" t="s">
        <v>75</v>
      </c>
      <c r="D1273">
        <v>-0.58277376786712298</v>
      </c>
      <c r="E1273">
        <v>1.58956397665845E-2</v>
      </c>
      <c r="F1273">
        <v>1.3677453265916199E-4</v>
      </c>
      <c r="G1273">
        <v>-6.8866435111889904E-2</v>
      </c>
      <c r="H1273">
        <v>-6.4415485438788804E-3</v>
      </c>
      <c r="I1273">
        <v>-7.67522822875903E-3</v>
      </c>
      <c r="J1273">
        <v>-4.2048499401591798E-3</v>
      </c>
      <c r="K1273">
        <v>8.0180479852185408E-3</v>
      </c>
      <c r="L1273">
        <v>1.5143332259611401E-2</v>
      </c>
      <c r="M1273">
        <v>9.0221269090884197E-4</v>
      </c>
      <c r="N1273">
        <v>-2.2706198572155702E-2</v>
      </c>
      <c r="O1273">
        <v>-9.0133502343723595E-4</v>
      </c>
      <c r="P1273">
        <v>-2.95642360409775E-2</v>
      </c>
      <c r="Q1273">
        <v>7.1791296969072596E-3</v>
      </c>
      <c r="R1273">
        <v>9.08943663748496E-3</v>
      </c>
      <c r="S1273">
        <v>6.7012299733417704E-3</v>
      </c>
      <c r="T1273">
        <v>-2.3703928372058199E-2</v>
      </c>
      <c r="U1273">
        <v>-1.37698230279675E-2</v>
      </c>
      <c r="V1273">
        <v>2.02002763869341E-3</v>
      </c>
      <c r="W1273">
        <v>-8.0075868420164606E-3</v>
      </c>
      <c r="X1273">
        <v>-3.5062218897680401E-2</v>
      </c>
      <c r="Y1273">
        <v>5.2978727664278902E-3</v>
      </c>
      <c r="Z1273">
        <v>8.8808429147241696E-3</v>
      </c>
      <c r="AA1273">
        <v>1.1535618064554499E-3</v>
      </c>
      <c r="AB1273">
        <v>8.5957903614197907E-3</v>
      </c>
      <c r="AC1273">
        <v>-1.08984609026188E-2</v>
      </c>
    </row>
    <row r="1274" spans="1:33" x14ac:dyDescent="0.2">
      <c r="A1274">
        <v>2017</v>
      </c>
      <c r="B1274">
        <v>1</v>
      </c>
      <c r="C1274" t="s">
        <v>579</v>
      </c>
      <c r="D1274">
        <v>1.16739550266332</v>
      </c>
      <c r="E1274">
        <v>1.16458139997602E-2</v>
      </c>
      <c r="F1274">
        <v>5.2317750944156098E-4</v>
      </c>
      <c r="G1274">
        <v>0.117627106098948</v>
      </c>
      <c r="H1274">
        <v>-1.2564769329282899E-2</v>
      </c>
      <c r="I1274">
        <v>4.3221049861840798E-2</v>
      </c>
      <c r="J1274">
        <v>-4.3978679686373701E-2</v>
      </c>
      <c r="K1274">
        <v>6.0810461713443301E-2</v>
      </c>
      <c r="L1274">
        <v>3.52051709775245E-2</v>
      </c>
      <c r="M1274">
        <v>-2.2756428935648401E-2</v>
      </c>
      <c r="N1274">
        <v>-8.0956561855046894E-3</v>
      </c>
      <c r="O1274">
        <v>-1.31777180083996E-2</v>
      </c>
      <c r="P1274">
        <v>-1.2966746333548201E-2</v>
      </c>
      <c r="Q1274">
        <v>2.4346021995399398E-3</v>
      </c>
      <c r="R1274">
        <v>-7.3659090478444395E-4</v>
      </c>
      <c r="S1274">
        <v>2.9139201244575499E-2</v>
      </c>
      <c r="T1274">
        <v>-1.1734416976673E-2</v>
      </c>
      <c r="U1274">
        <v>-5.7241047649760997E-3</v>
      </c>
      <c r="V1274">
        <v>-1.985509709289E-2</v>
      </c>
      <c r="W1274">
        <v>-2.17639635027649E-2</v>
      </c>
      <c r="X1274">
        <v>3.5103752021865601E-3</v>
      </c>
      <c r="Y1274">
        <v>2.0776056011451102E-2</v>
      </c>
      <c r="Z1274">
        <v>-1.5439000811284199E-2</v>
      </c>
      <c r="AA1274">
        <v>1.4174679132116799E-2</v>
      </c>
      <c r="AB1274">
        <v>2.5877646713862099E-3</v>
      </c>
      <c r="AC1274">
        <v>1.03496555185512E-2</v>
      </c>
    </row>
    <row r="1275" spans="1:33" x14ac:dyDescent="0.2">
      <c r="A1275">
        <v>2017</v>
      </c>
      <c r="B1275">
        <v>0</v>
      </c>
      <c r="C1275" t="s">
        <v>52</v>
      </c>
      <c r="D1275">
        <v>-1.0474686099716899</v>
      </c>
      <c r="E1275">
        <v>9.2089397309751599E-3</v>
      </c>
      <c r="F1275">
        <v>3.0914319898171398E-4</v>
      </c>
      <c r="G1275">
        <v>-9.3719621415555204E-2</v>
      </c>
      <c r="H1275">
        <v>2.4154403382961601E-2</v>
      </c>
      <c r="I1275">
        <v>1.62412555279739E-2</v>
      </c>
      <c r="J1275">
        <v>-3.6046403633780998E-2</v>
      </c>
      <c r="K1275">
        <v>-5.4018546364555199E-2</v>
      </c>
      <c r="L1275">
        <v>-7.5558366982817404E-3</v>
      </c>
      <c r="M1275">
        <v>9.1815852797082001E-3</v>
      </c>
      <c r="N1275">
        <v>3.6290483537174199E-2</v>
      </c>
      <c r="O1275">
        <v>1.39739735200212E-3</v>
      </c>
      <c r="P1275">
        <v>4.3432204977683899E-3</v>
      </c>
      <c r="Q1275">
        <v>-7.7238022883324502E-4</v>
      </c>
      <c r="R1275">
        <v>5.6709282966264001E-3</v>
      </c>
      <c r="S1275">
        <v>8.5671739367168594E-3</v>
      </c>
      <c r="T1275">
        <v>2.3290675840574801E-2</v>
      </c>
      <c r="U1275">
        <v>-1.0300706980486201E-2</v>
      </c>
      <c r="V1275">
        <v>3.4119428526812101E-2</v>
      </c>
      <c r="W1275">
        <v>-1.13806838605226E-2</v>
      </c>
      <c r="X1275">
        <v>3.6220598118768001E-3</v>
      </c>
      <c r="Y1275">
        <v>-1.1316306669875599E-2</v>
      </c>
      <c r="Z1275">
        <v>1.02320985548781E-2</v>
      </c>
      <c r="AA1275">
        <v>-8.6971379223390601E-4</v>
      </c>
      <c r="AB1275">
        <v>-9.6964798891914592E-3</v>
      </c>
      <c r="AC1275">
        <v>-1.44943799219442E-2</v>
      </c>
    </row>
    <row r="1276" spans="1:33" x14ac:dyDescent="0.2">
      <c r="A1276">
        <v>2017</v>
      </c>
      <c r="B1276">
        <v>1</v>
      </c>
      <c r="C1276" t="s">
        <v>444</v>
      </c>
      <c r="D1276">
        <v>1.1295509075782599</v>
      </c>
      <c r="E1276">
        <v>2.3515024202428701E-2</v>
      </c>
      <c r="F1276">
        <v>9.7837503766047399E-4</v>
      </c>
      <c r="G1276">
        <v>0.163017115866087</v>
      </c>
      <c r="H1276">
        <v>-4.1069497390917802E-2</v>
      </c>
      <c r="I1276">
        <v>2.7448417293542298E-3</v>
      </c>
      <c r="J1276">
        <v>5.1241574352669803E-3</v>
      </c>
      <c r="K1276">
        <v>5.89276897901089E-2</v>
      </c>
      <c r="L1276">
        <v>4.9833727805006299E-2</v>
      </c>
      <c r="M1276">
        <v>-2.6011949458341801E-2</v>
      </c>
      <c r="N1276">
        <v>9.0904748169954499E-3</v>
      </c>
      <c r="O1276">
        <v>-6.0157368313702102E-2</v>
      </c>
      <c r="P1276">
        <v>-3.1519807487466002E-2</v>
      </c>
      <c r="Q1276">
        <v>-2.24342371599234E-2</v>
      </c>
      <c r="R1276">
        <v>2.5091473217297398E-2</v>
      </c>
      <c r="S1276">
        <v>-8.33573195490145E-2</v>
      </c>
      <c r="T1276">
        <v>-1.37802628247083E-2</v>
      </c>
      <c r="U1276">
        <v>-2.7776984067188398E-2</v>
      </c>
      <c r="V1276">
        <v>-1.6022787816872601E-2</v>
      </c>
      <c r="W1276">
        <v>7.1009860852135606E-2</v>
      </c>
      <c r="X1276">
        <v>8.3082104891599694E-3</v>
      </c>
      <c r="Y1276">
        <v>2.477671230082E-2</v>
      </c>
      <c r="Z1276">
        <v>3.9792132221356198E-2</v>
      </c>
      <c r="AA1276">
        <v>6.2237485523956297E-2</v>
      </c>
      <c r="AB1276">
        <v>1.0127093913492299E-2</v>
      </c>
      <c r="AC1276">
        <v>9.9190943210742608E-3</v>
      </c>
    </row>
    <row r="1277" spans="1:33" x14ac:dyDescent="0.2">
      <c r="A1277">
        <v>2017</v>
      </c>
      <c r="B1277">
        <v>1</v>
      </c>
      <c r="C1277" t="s">
        <v>43</v>
      </c>
      <c r="D1277">
        <v>1.42794076163943</v>
      </c>
      <c r="E1277">
        <v>8.0767197514272793E-3</v>
      </c>
      <c r="F1277">
        <v>6.5376513281063602E-4</v>
      </c>
      <c r="G1277">
        <v>0.119493701789054</v>
      </c>
      <c r="H1277">
        <v>4.2397781100029598E-2</v>
      </c>
      <c r="I1277">
        <v>6.7770528379161796E-3</v>
      </c>
      <c r="J1277">
        <v>-4.0162496199639103E-2</v>
      </c>
      <c r="K1277">
        <v>-1.35364633912588E-2</v>
      </c>
      <c r="L1277">
        <v>-2.1940963475650398E-2</v>
      </c>
      <c r="M1277">
        <v>-1.25186747855279E-2</v>
      </c>
      <c r="N1277">
        <v>-6.11725332893399E-2</v>
      </c>
      <c r="O1277">
        <v>-2.6256115430342902E-3</v>
      </c>
      <c r="P1277">
        <v>-9.4006972369854204E-3</v>
      </c>
      <c r="Q1277">
        <v>-3.29603564417908E-3</v>
      </c>
      <c r="R1277">
        <v>-2.5181392283604699E-2</v>
      </c>
      <c r="S1277">
        <v>-1.0544662458253E-2</v>
      </c>
      <c r="T1277">
        <v>-9.5371664727442792E-3</v>
      </c>
      <c r="U1277">
        <v>3.6108514030079003E-2</v>
      </c>
      <c r="V1277">
        <v>-1.32623207815611E-2</v>
      </c>
      <c r="W1277">
        <v>1.52856835894326E-2</v>
      </c>
      <c r="X1277">
        <v>1.44878432516795E-2</v>
      </c>
      <c r="Y1277">
        <v>8.5356421189790206E-3</v>
      </c>
      <c r="Z1277">
        <v>-2.50233257018855E-2</v>
      </c>
      <c r="AA1277">
        <v>1.84640972354567E-3</v>
      </c>
      <c r="AB1277">
        <v>1.9514853230570801E-2</v>
      </c>
      <c r="AC1277">
        <v>7.9176920957463003E-3</v>
      </c>
    </row>
    <row r="1278" spans="1:33" x14ac:dyDescent="0.2">
      <c r="A1278">
        <v>2017</v>
      </c>
      <c r="B1278">
        <v>0</v>
      </c>
      <c r="C1278" t="s">
        <v>114</v>
      </c>
      <c r="D1278">
        <v>-0.83402527132800997</v>
      </c>
      <c r="E1278">
        <v>1.4462731690139299E-2</v>
      </c>
      <c r="F1278">
        <v>2.7863663219260601E-4</v>
      </c>
      <c r="G1278">
        <v>-9.38841803112863E-2</v>
      </c>
      <c r="H1278">
        <v>-1.05503720084661E-2</v>
      </c>
      <c r="I1278">
        <v>1.92306584184678E-2</v>
      </c>
      <c r="J1278">
        <v>-7.7628873288052803E-3</v>
      </c>
      <c r="K1278">
        <v>-3.6969631365307003E-2</v>
      </c>
      <c r="L1278">
        <v>1.67602192879076E-2</v>
      </c>
      <c r="M1278">
        <v>6.4911879821759602E-3</v>
      </c>
      <c r="N1278">
        <v>-1.5748010073788801E-2</v>
      </c>
      <c r="O1278">
        <v>4.3476721072089096E-3</v>
      </c>
      <c r="P1278">
        <v>-3.0917579442512999E-2</v>
      </c>
      <c r="Q1278">
        <v>4.1955163220551303E-2</v>
      </c>
      <c r="R1278">
        <v>-2.1955743797179499E-2</v>
      </c>
      <c r="S1278">
        <v>-7.7443185999084103E-3</v>
      </c>
      <c r="T1278">
        <v>-3.8468860298561301E-2</v>
      </c>
      <c r="U1278">
        <v>1.8155301978892101E-2</v>
      </c>
      <c r="V1278">
        <v>-1.62703639602682E-3</v>
      </c>
      <c r="W1278">
        <v>1.3464175771550299E-2</v>
      </c>
      <c r="X1278">
        <v>-6.2166801113175598E-3</v>
      </c>
      <c r="Y1278">
        <v>-5.9781298385687904E-3</v>
      </c>
      <c r="Z1278">
        <v>-1.5705431235530001E-2</v>
      </c>
      <c r="AA1278">
        <v>-5.2713891553532802E-3</v>
      </c>
      <c r="AB1278">
        <v>3.4995259141221098E-4</v>
      </c>
      <c r="AC1278">
        <v>-1.36883139636145E-2</v>
      </c>
    </row>
    <row r="1279" spans="1:33" x14ac:dyDescent="0.2">
      <c r="A1279">
        <v>2017</v>
      </c>
      <c r="B1279">
        <v>1</v>
      </c>
      <c r="C1279" t="s">
        <v>511</v>
      </c>
      <c r="D1279">
        <v>1.6099334118095101</v>
      </c>
      <c r="E1279">
        <v>7.5655299300051203E-3</v>
      </c>
      <c r="F1279">
        <v>9.1412981760526503E-4</v>
      </c>
      <c r="G1279">
        <v>0.13029713587898001</v>
      </c>
      <c r="H1279">
        <v>2.7052058334302801E-2</v>
      </c>
      <c r="I1279">
        <v>-4.1138497835950902E-2</v>
      </c>
      <c r="J1279">
        <v>-7.5635661149472096E-3</v>
      </c>
      <c r="K1279">
        <v>7.5699492510396496E-2</v>
      </c>
      <c r="L1279">
        <v>-1.79864107193058E-2</v>
      </c>
      <c r="M1279">
        <v>-4.2881361786295804E-3</v>
      </c>
      <c r="N1279">
        <v>2.0803142898083E-3</v>
      </c>
      <c r="O1279">
        <v>2.8342810220280202E-3</v>
      </c>
      <c r="P1279">
        <v>1.6039014377193999E-2</v>
      </c>
      <c r="Q1279">
        <v>-7.1704534021862901E-2</v>
      </c>
      <c r="R1279">
        <v>-1.0221527876938899E-2</v>
      </c>
      <c r="S1279">
        <v>1.61594772896404E-2</v>
      </c>
      <c r="T1279">
        <v>-2.1412287582993399E-2</v>
      </c>
      <c r="U1279">
        <v>1.2833855827785699E-2</v>
      </c>
      <c r="V1279">
        <v>7.4124208662974204E-4</v>
      </c>
      <c r="W1279">
        <v>-1.5915878552894499E-2</v>
      </c>
      <c r="X1279">
        <v>2.01637388894421E-3</v>
      </c>
      <c r="Y1279">
        <v>5.3666465782512803E-3</v>
      </c>
      <c r="Z1279">
        <v>6.4043049211666805E-4</v>
      </c>
      <c r="AA1279">
        <v>-4.2359364218258304E-3</v>
      </c>
      <c r="AB1279">
        <v>-3.63035939366056E-3</v>
      </c>
      <c r="AC1279">
        <v>-5.0784600012101604E-3</v>
      </c>
    </row>
    <row r="1280" spans="1:33" x14ac:dyDescent="0.2">
      <c r="A1280">
        <v>2017</v>
      </c>
      <c r="B1280">
        <v>1</v>
      </c>
      <c r="C1280" t="s">
        <v>100</v>
      </c>
      <c r="D1280">
        <v>1.4234969311558301</v>
      </c>
      <c r="E1280">
        <v>1.65690468084277E-2</v>
      </c>
      <c r="F1280">
        <v>1.3353829530788101E-3</v>
      </c>
      <c r="G1280">
        <v>0.171459633408201</v>
      </c>
      <c r="H1280">
        <v>-2.7429110198537001E-3</v>
      </c>
      <c r="I1280">
        <v>3.2852814641246397E-2</v>
      </c>
      <c r="J1280">
        <v>7.1060391437037601E-2</v>
      </c>
      <c r="K1280">
        <v>7.2550910668984905E-2</v>
      </c>
      <c r="L1280">
        <v>-4.3853666702413197E-2</v>
      </c>
      <c r="M1280">
        <v>6.0649815549788003E-2</v>
      </c>
      <c r="N1280">
        <v>-2.45366544766734E-2</v>
      </c>
      <c r="O1280">
        <v>4.2292622508453198E-2</v>
      </c>
      <c r="P1280">
        <v>2.0085402973456099E-2</v>
      </c>
      <c r="Q1280">
        <v>8.0678913474346095E-3</v>
      </c>
      <c r="R1280">
        <v>-1.3823073568597501E-2</v>
      </c>
      <c r="S1280">
        <v>1.2432586918965E-4</v>
      </c>
      <c r="T1280">
        <v>-3.3805219085805499E-2</v>
      </c>
      <c r="U1280">
        <v>1.3413992017574299E-2</v>
      </c>
      <c r="V1280">
        <v>3.2490872365920603E-2</v>
      </c>
      <c r="W1280">
        <v>4.1576906845086602E-3</v>
      </c>
      <c r="X1280">
        <v>2.6078869442597401E-2</v>
      </c>
      <c r="Y1280">
        <v>-5.9142207714025702E-2</v>
      </c>
      <c r="Z1280">
        <v>-9.6019911634017407E-3</v>
      </c>
      <c r="AA1280">
        <v>-4.0109903141411198E-2</v>
      </c>
      <c r="AB1280">
        <v>-3.3043607084964399E-2</v>
      </c>
      <c r="AC1280">
        <v>-1.2006038021304601E-2</v>
      </c>
    </row>
    <row r="1281" spans="1:33" x14ac:dyDescent="0.2">
      <c r="A1281">
        <v>2017</v>
      </c>
      <c r="B1281">
        <v>0</v>
      </c>
      <c r="C1281" t="s">
        <v>613</v>
      </c>
      <c r="D1281">
        <v>-1.0319081125416201</v>
      </c>
      <c r="E1281">
        <v>1.1805261876492E-2</v>
      </c>
      <c r="F1281">
        <v>3.8244046346260001E-4</v>
      </c>
      <c r="G1281">
        <v>-0.104721243663023</v>
      </c>
      <c r="H1281">
        <v>-2.6013031681954901E-2</v>
      </c>
      <c r="I1281">
        <v>8.8595033218489203E-3</v>
      </c>
      <c r="J1281">
        <v>7.5877956811446004E-3</v>
      </c>
      <c r="K1281">
        <v>1.32478744874328E-2</v>
      </c>
      <c r="L1281">
        <v>2.3101401594301098E-2</v>
      </c>
      <c r="M1281">
        <v>-1.5419971529714201E-2</v>
      </c>
      <c r="N1281">
        <v>9.3483996326020093E-3</v>
      </c>
      <c r="O1281">
        <v>-9.1885757761276405E-3</v>
      </c>
      <c r="P1281">
        <v>4.48476786410309E-3</v>
      </c>
      <c r="Q1281">
        <v>-8.4768971686541694E-3</v>
      </c>
      <c r="R1281">
        <v>1.97250545167705E-2</v>
      </c>
      <c r="S1281">
        <v>6.2665375623619596E-2</v>
      </c>
      <c r="T1281">
        <v>1.15306551166292E-2</v>
      </c>
      <c r="U1281">
        <v>-2.02715807092127E-2</v>
      </c>
      <c r="V1281">
        <v>9.3504280861655704E-3</v>
      </c>
      <c r="W1281">
        <v>-7.2976280696426393E-2</v>
      </c>
      <c r="X1281">
        <v>-1.6521851726795399E-2</v>
      </c>
      <c r="Y1281">
        <v>1.69821560170434E-2</v>
      </c>
      <c r="Z1281">
        <v>3.2751022912633002E-2</v>
      </c>
      <c r="AA1281">
        <v>9.3745035663123904E-3</v>
      </c>
      <c r="AB1281">
        <v>-2.2864554501457099E-4</v>
      </c>
      <c r="AC1281">
        <v>-5.5441595495675303E-3</v>
      </c>
    </row>
    <row r="1282" spans="1:33" x14ac:dyDescent="0.2">
      <c r="A1282">
        <v>2017</v>
      </c>
      <c r="B1282">
        <v>1</v>
      </c>
      <c r="C1282" t="s">
        <v>87</v>
      </c>
      <c r="D1282">
        <v>1.6682442372546999</v>
      </c>
      <c r="E1282">
        <v>7.70267876698702E-3</v>
      </c>
      <c r="F1282">
        <v>1.0577735872164601E-3</v>
      </c>
      <c r="G1282">
        <v>0.13621988590919201</v>
      </c>
      <c r="H1282">
        <v>-4.2378168882171796E-3</v>
      </c>
      <c r="I1282">
        <v>3.44931951274026E-2</v>
      </c>
      <c r="J1282">
        <v>1.4590810518112099E-3</v>
      </c>
      <c r="K1282">
        <v>-1.56543754119398E-2</v>
      </c>
      <c r="L1282">
        <v>1.11007254705405E-3</v>
      </c>
      <c r="M1282">
        <v>-3.10938825784563E-2</v>
      </c>
      <c r="N1282">
        <v>5.99385360690926E-2</v>
      </c>
      <c r="O1282">
        <v>5.8099715472228E-4</v>
      </c>
      <c r="P1282">
        <v>6.8357525672362602E-3</v>
      </c>
      <c r="Q1282">
        <v>5.7236332410503504E-3</v>
      </c>
      <c r="R1282">
        <v>3.1539419969991003E-2</v>
      </c>
      <c r="S1282">
        <v>1.0425586199444E-2</v>
      </c>
      <c r="T1282">
        <v>-1.5971392255248198E-2</v>
      </c>
      <c r="U1282">
        <v>-2.7100657415595201E-2</v>
      </c>
      <c r="V1282">
        <v>2.7782369189879901E-2</v>
      </c>
      <c r="W1282">
        <v>-1.57779628310784E-2</v>
      </c>
      <c r="X1282">
        <v>5.2094402568883799E-2</v>
      </c>
      <c r="Y1282">
        <v>1.74476977931463E-2</v>
      </c>
      <c r="Z1282">
        <v>1.36368175505965E-2</v>
      </c>
      <c r="AA1282">
        <v>-1.7678184305687801E-4</v>
      </c>
      <c r="AB1282">
        <v>-5.6304611930866298E-3</v>
      </c>
      <c r="AC1282">
        <v>-1.3560927942225701E-2</v>
      </c>
    </row>
    <row r="1283" spans="1:33" x14ac:dyDescent="0.2">
      <c r="A1283">
        <v>2017</v>
      </c>
      <c r="B1283">
        <v>0</v>
      </c>
      <c r="C1283" t="s">
        <v>258</v>
      </c>
      <c r="D1283">
        <v>-0.79050660091282898</v>
      </c>
      <c r="E1283">
        <v>8.2763737389873106E-3</v>
      </c>
      <c r="F1283">
        <v>1.39496092861762E-4</v>
      </c>
      <c r="G1283">
        <v>-6.7022569590668907E-2</v>
      </c>
      <c r="H1283">
        <v>2.5483388747742801E-2</v>
      </c>
      <c r="I1283">
        <v>1.22798150623278E-2</v>
      </c>
      <c r="J1283">
        <v>-1.01358284309002E-2</v>
      </c>
      <c r="K1283">
        <v>1.06109367103306E-2</v>
      </c>
      <c r="L1283">
        <v>-2.3858940892626E-2</v>
      </c>
      <c r="M1283">
        <v>4.2812169695244E-3</v>
      </c>
      <c r="N1283">
        <v>-2.4616135331094599E-3</v>
      </c>
      <c r="O1283">
        <v>-6.7844882785947297E-3</v>
      </c>
      <c r="P1283">
        <v>1.6528777866149501E-2</v>
      </c>
      <c r="Q1283">
        <v>-2.0482015928994499E-2</v>
      </c>
      <c r="R1283">
        <v>3.1417982884370602E-3</v>
      </c>
      <c r="S1283">
        <v>-2.6048098943489102E-2</v>
      </c>
      <c r="T1283">
        <v>1.0932572288100399E-2</v>
      </c>
      <c r="U1283">
        <v>-3.3423823999981601E-3</v>
      </c>
      <c r="V1283">
        <v>3.4800558309777997E-2</v>
      </c>
      <c r="W1283">
        <v>1.9881728559642799E-2</v>
      </c>
      <c r="X1283">
        <v>-1.5215160171845701E-3</v>
      </c>
      <c r="Y1283">
        <v>-4.6732104705973602E-3</v>
      </c>
      <c r="Z1283">
        <v>1.5368058979644999E-2</v>
      </c>
      <c r="AA1283">
        <v>7.6037940030256896E-3</v>
      </c>
      <c r="AB1283">
        <v>2.1517661051119298E-3</v>
      </c>
      <c r="AC1283">
        <v>-1.43476718951921E-2</v>
      </c>
    </row>
    <row r="1284" spans="1:33" x14ac:dyDescent="0.2">
      <c r="A1284">
        <v>2017</v>
      </c>
      <c r="B1284">
        <v>0</v>
      </c>
      <c r="C1284" t="s">
        <v>39</v>
      </c>
      <c r="D1284">
        <v>-0.65007077247545397</v>
      </c>
      <c r="E1284">
        <v>1.4049325770181901E-2</v>
      </c>
      <c r="F1284">
        <v>1.5321499352770901E-4</v>
      </c>
      <c r="G1284">
        <v>-7.2117443923277694E-2</v>
      </c>
      <c r="H1284">
        <v>3.55799541605046E-2</v>
      </c>
      <c r="I1284">
        <v>9.5162057043574992E-3</v>
      </c>
      <c r="J1284">
        <v>-4.0470691451683902E-2</v>
      </c>
      <c r="K1284">
        <v>1.1181274765999401E-2</v>
      </c>
      <c r="L1284">
        <v>-1.55899450579788E-2</v>
      </c>
      <c r="M1284">
        <v>3.5514003457829198E-3</v>
      </c>
      <c r="N1284">
        <v>-2.2528033709061202E-2</v>
      </c>
      <c r="O1284">
        <v>9.93395302307069E-3</v>
      </c>
      <c r="P1284">
        <v>-3.8892235676197002E-3</v>
      </c>
      <c r="Q1284">
        <v>-4.4746599406241096E-3</v>
      </c>
      <c r="R1284">
        <v>1.5088203201272E-2</v>
      </c>
      <c r="S1284">
        <v>1.7058168648905098E-2</v>
      </c>
      <c r="T1284">
        <v>-2.39571547815845E-2</v>
      </c>
      <c r="U1284">
        <v>-2.1840592638709199E-2</v>
      </c>
      <c r="V1284">
        <v>2.8664032526754403E-4</v>
      </c>
      <c r="W1284">
        <v>-2.0054063820296501E-2</v>
      </c>
      <c r="X1284">
        <v>-5.15567027586487E-4</v>
      </c>
      <c r="Y1284">
        <v>-4.0905840326233098E-3</v>
      </c>
      <c r="Z1284">
        <v>1.4685065384024301E-2</v>
      </c>
      <c r="AA1284">
        <v>-1.0663402422386401E-2</v>
      </c>
      <c r="AB1284">
        <v>-4.8173670329108697E-3</v>
      </c>
      <c r="AC1284">
        <v>-1.3317662997107901E-2</v>
      </c>
    </row>
    <row r="1285" spans="1:33" x14ac:dyDescent="0.2">
      <c r="A1285">
        <v>2017</v>
      </c>
      <c r="B1285">
        <v>0</v>
      </c>
      <c r="C1285" t="s">
        <v>260</v>
      </c>
      <c r="D1285">
        <v>-0.83615522763889805</v>
      </c>
      <c r="E1285">
        <v>1.06848236743971E-2</v>
      </c>
      <c r="F1285">
        <v>2.0607620941252299E-4</v>
      </c>
      <c r="G1285">
        <v>-8.0685217144044002E-2</v>
      </c>
      <c r="H1285">
        <v>2.2066123162484502E-2</v>
      </c>
      <c r="I1285">
        <v>6.2923451217664897E-3</v>
      </c>
      <c r="J1285">
        <v>-1.7706739449849001E-2</v>
      </c>
      <c r="K1285">
        <v>1.06754662809281E-2</v>
      </c>
      <c r="L1285">
        <v>-1.9429628015169401E-2</v>
      </c>
      <c r="M1285">
        <v>2.0994402158584298E-3</v>
      </c>
      <c r="N1285">
        <v>-2.5934438410354101E-3</v>
      </c>
      <c r="O1285">
        <v>-2.1231466488409699E-2</v>
      </c>
      <c r="P1285">
        <v>2.4474840744533901E-2</v>
      </c>
      <c r="Q1285">
        <v>-3.5828696709946399E-3</v>
      </c>
      <c r="R1285">
        <v>-1.9056893154807401E-2</v>
      </c>
      <c r="S1285">
        <v>-1.9948502741618301E-2</v>
      </c>
      <c r="T1285">
        <v>9.4134718475392797E-3</v>
      </c>
      <c r="U1285">
        <v>2.1242385920439501E-2</v>
      </c>
      <c r="V1285">
        <v>-3.9910881495375701E-3</v>
      </c>
      <c r="W1285">
        <v>2.91777904071292E-2</v>
      </c>
      <c r="X1285">
        <v>1.3130085440523701E-3</v>
      </c>
      <c r="Y1285">
        <v>-2.8968822677143502E-3</v>
      </c>
      <c r="Z1285">
        <v>-3.47772094281429E-2</v>
      </c>
      <c r="AA1285">
        <v>2.29916908223982E-2</v>
      </c>
      <c r="AB1285">
        <v>3.12625055980132E-3</v>
      </c>
      <c r="AC1285">
        <v>3.6323970633213199E-3</v>
      </c>
    </row>
    <row r="1286" spans="1:33" x14ac:dyDescent="0.2">
      <c r="A1286">
        <v>2017</v>
      </c>
      <c r="B1286">
        <v>0</v>
      </c>
      <c r="C1286" t="s">
        <v>92</v>
      </c>
      <c r="D1286">
        <v>-0.62066301097843402</v>
      </c>
      <c r="E1286">
        <v>2.0562663198721801E-2</v>
      </c>
      <c r="F1286">
        <v>2.0435952849048999E-4</v>
      </c>
      <c r="G1286">
        <v>-8.3702707308939597E-2</v>
      </c>
      <c r="H1286">
        <v>-5.7926726071841298E-3</v>
      </c>
      <c r="I1286">
        <v>-2.03791419336617E-2</v>
      </c>
      <c r="J1286">
        <v>-2.7921371520753398E-3</v>
      </c>
      <c r="K1286">
        <v>9.3373309360704395E-3</v>
      </c>
      <c r="L1286">
        <v>3.20946054106192E-3</v>
      </c>
      <c r="M1286">
        <v>-2.35939636288039E-2</v>
      </c>
      <c r="N1286">
        <v>4.0665676251695499E-3</v>
      </c>
      <c r="O1286">
        <v>2.22919321765255E-3</v>
      </c>
      <c r="P1286">
        <v>-2.18847881805368E-2</v>
      </c>
      <c r="Q1286">
        <v>-5.5433120306282602E-4</v>
      </c>
      <c r="R1286">
        <v>9.8397730526753099E-3</v>
      </c>
      <c r="S1286">
        <v>4.4467672523776803E-3</v>
      </c>
      <c r="T1286">
        <v>-2.46863900775482E-2</v>
      </c>
      <c r="U1286">
        <v>5.7586506553479596E-3</v>
      </c>
      <c r="V1286">
        <v>-3.73799256968607E-4</v>
      </c>
      <c r="W1286">
        <v>-3.01140960421591E-3</v>
      </c>
      <c r="X1286">
        <v>-3.8843420571498401E-2</v>
      </c>
      <c r="Y1286">
        <v>2.9882573317564699E-2</v>
      </c>
      <c r="Z1286">
        <v>-4.67245858501517E-3</v>
      </c>
      <c r="AA1286">
        <v>-2.1439546955644498E-3</v>
      </c>
      <c r="AB1286">
        <v>1.9869370070902002E-3</v>
      </c>
      <c r="AC1286">
        <v>5.5130530139773501E-3</v>
      </c>
    </row>
    <row r="1287" spans="1:33" x14ac:dyDescent="0.2">
      <c r="A1287">
        <v>2017</v>
      </c>
      <c r="B1287">
        <v>0</v>
      </c>
      <c r="C1287" t="s">
        <v>31</v>
      </c>
      <c r="D1287">
        <v>-0.52797654859117604</v>
      </c>
      <c r="E1287">
        <v>5.5344224358115403E-3</v>
      </c>
      <c r="F1287" s="1">
        <v>3.7922770340514597E-5</v>
      </c>
      <c r="G1287">
        <v>-3.6535701446498502E-2</v>
      </c>
      <c r="H1287">
        <v>3.77704754856407E-3</v>
      </c>
      <c r="I1287">
        <v>9.1420454511710898E-3</v>
      </c>
      <c r="J1287">
        <v>-1.5071351807057799E-2</v>
      </c>
      <c r="K1287">
        <v>4.7044412739257998E-3</v>
      </c>
      <c r="L1287">
        <v>3.21005736396711E-3</v>
      </c>
      <c r="M1287">
        <v>-3.5089533806638702E-3</v>
      </c>
      <c r="N1287">
        <v>-6.23468992233982E-4</v>
      </c>
      <c r="O1287">
        <v>4.19434212036493E-3</v>
      </c>
      <c r="P1287">
        <v>-5.6976628681467498E-3</v>
      </c>
      <c r="Q1287">
        <v>7.78575000346659E-3</v>
      </c>
      <c r="R1287">
        <v>-1.12212610437208E-3</v>
      </c>
      <c r="S1287">
        <v>-2.0765370810493899E-2</v>
      </c>
      <c r="T1287">
        <v>7.0866942182681103E-3</v>
      </c>
      <c r="U1287">
        <v>2.2455729878770102E-3</v>
      </c>
      <c r="V1287">
        <v>-3.4448257194797699E-3</v>
      </c>
      <c r="W1287">
        <v>2.1170980818135399E-2</v>
      </c>
      <c r="X1287">
        <v>5.46732141430273E-3</v>
      </c>
      <c r="Y1287">
        <v>2.4340512837705201E-3</v>
      </c>
      <c r="Z1287">
        <v>-4.97579830370928E-3</v>
      </c>
      <c r="AA1287">
        <v>-4.2684806508083099E-3</v>
      </c>
      <c r="AB1287">
        <v>1.4676998526421199E-3</v>
      </c>
      <c r="AC1287">
        <v>2.8209203302986098E-3</v>
      </c>
    </row>
    <row r="1288" spans="1:33" x14ac:dyDescent="0.2">
      <c r="A1288">
        <v>2017</v>
      </c>
      <c r="B1288">
        <v>1</v>
      </c>
      <c r="C1288" t="s">
        <v>347</v>
      </c>
      <c r="D1288">
        <v>1.2196558805432201</v>
      </c>
      <c r="E1288">
        <v>3.2126660994522598E-2</v>
      </c>
      <c r="F1288">
        <v>1.66321613948493E-3</v>
      </c>
      <c r="G1288">
        <v>0.206810661215761</v>
      </c>
      <c r="H1288">
        <v>2.5439807541263799E-2</v>
      </c>
      <c r="I1288">
        <v>2.4197967480153799E-2</v>
      </c>
      <c r="J1288">
        <v>-2.9972859665731901E-3</v>
      </c>
      <c r="K1288">
        <v>6.7791228771221401E-2</v>
      </c>
      <c r="L1288">
        <v>-1.9913187046570701E-2</v>
      </c>
      <c r="M1288">
        <v>-7.9696403590717696E-2</v>
      </c>
      <c r="N1288">
        <v>4.6598174819551801E-2</v>
      </c>
      <c r="O1288">
        <v>-1.7408397572062199E-2</v>
      </c>
      <c r="P1288">
        <v>1.39068394807456E-3</v>
      </c>
      <c r="Q1288">
        <v>-6.6203223633348796E-2</v>
      </c>
      <c r="R1288">
        <v>1.31680752250256E-2</v>
      </c>
      <c r="S1288">
        <v>-2.8139546747896101E-2</v>
      </c>
      <c r="T1288">
        <v>-2.2332848164716999E-2</v>
      </c>
      <c r="U1288">
        <v>-1.5839396208655401E-2</v>
      </c>
      <c r="V1288">
        <v>-1.00829331450841E-2</v>
      </c>
      <c r="W1288">
        <v>3.5280360769542302E-2</v>
      </c>
      <c r="X1288">
        <v>-6.5108185137686195E-2</v>
      </c>
      <c r="Y1288">
        <v>7.8443882533570194E-2</v>
      </c>
      <c r="Z1288">
        <v>-1.9011332256773001E-2</v>
      </c>
      <c r="AA1288">
        <v>1.7014781892895601E-2</v>
      </c>
      <c r="AB1288">
        <v>-3.6669659766504499E-2</v>
      </c>
      <c r="AC1288">
        <v>8.6768613438666304E-4</v>
      </c>
    </row>
    <row r="1289" spans="1:33" x14ac:dyDescent="0.2">
      <c r="A1289">
        <v>2017</v>
      </c>
      <c r="B1289">
        <v>0</v>
      </c>
      <c r="C1289" t="s">
        <v>326</v>
      </c>
      <c r="D1289">
        <v>-0.86382699067276703</v>
      </c>
      <c r="E1289">
        <v>9.5733162676447398E-3</v>
      </c>
      <c r="F1289">
        <v>1.9921305262128201E-4</v>
      </c>
      <c r="G1289">
        <v>-7.8837005401154805E-2</v>
      </c>
      <c r="H1289">
        <v>-1.5793581393104598E-2</v>
      </c>
      <c r="I1289">
        <v>2.2934582693690701E-2</v>
      </c>
      <c r="J1289">
        <v>-1.5410248083140499E-2</v>
      </c>
      <c r="K1289">
        <v>-4.37886322963408E-2</v>
      </c>
      <c r="L1289">
        <v>2.1447480258936901E-2</v>
      </c>
      <c r="M1289">
        <v>-2.7085476093293602E-4</v>
      </c>
      <c r="N1289">
        <v>1.23860926269568E-2</v>
      </c>
      <c r="O1289">
        <v>1.21721236821354E-2</v>
      </c>
      <c r="P1289">
        <v>-4.4927358586677301E-3</v>
      </c>
      <c r="Q1289">
        <v>3.03702130340276E-2</v>
      </c>
      <c r="R1289">
        <v>9.0696183646893705E-3</v>
      </c>
      <c r="S1289">
        <v>9.4662895767665105E-3</v>
      </c>
      <c r="T1289">
        <v>1.6941263007922501E-2</v>
      </c>
      <c r="U1289">
        <v>-1.6642943663775701E-2</v>
      </c>
      <c r="V1289">
        <v>4.53366751084957E-3</v>
      </c>
      <c r="W1289">
        <v>-1.0821628993018801E-2</v>
      </c>
      <c r="X1289">
        <v>-6.4562172530452499E-3</v>
      </c>
      <c r="Y1289">
        <v>2.34369630441862E-4</v>
      </c>
      <c r="Z1289">
        <v>1.00357294808154E-2</v>
      </c>
      <c r="AA1289">
        <v>-1.1277508840119001E-2</v>
      </c>
      <c r="AB1289">
        <v>-4.3602412382670397E-3</v>
      </c>
      <c r="AC1289">
        <v>-9.6950328543020598E-4</v>
      </c>
    </row>
    <row r="1290" spans="1:33" x14ac:dyDescent="0.2">
      <c r="A1290">
        <v>2017</v>
      </c>
      <c r="B1290">
        <v>0</v>
      </c>
      <c r="C1290" t="s">
        <v>485</v>
      </c>
      <c r="D1290">
        <v>-1.68952227678857</v>
      </c>
      <c r="E1290">
        <v>1.90910948234462E-2</v>
      </c>
      <c r="F1290">
        <v>2.7466914342931001E-3</v>
      </c>
      <c r="G1290">
        <v>-0.21833007444487701</v>
      </c>
      <c r="H1290">
        <v>-2.0864120535026998E-2</v>
      </c>
      <c r="I1290">
        <v>-7.5847992848072393E-2</v>
      </c>
      <c r="J1290">
        <v>3.9995294868975802E-2</v>
      </c>
      <c r="K1290">
        <v>-7.4463869907850394E-2</v>
      </c>
      <c r="L1290">
        <v>5.4841790319452898E-3</v>
      </c>
      <c r="M1290">
        <v>-3.2041429437609701E-3</v>
      </c>
      <c r="N1290">
        <v>6.6788454576722903E-2</v>
      </c>
      <c r="O1290">
        <v>3.3741109953653897E-2</v>
      </c>
      <c r="P1290">
        <v>1.8008004484292701E-2</v>
      </c>
      <c r="Q1290">
        <v>-6.3377966790109201E-3</v>
      </c>
      <c r="R1290">
        <v>-1.14061299875753E-2</v>
      </c>
      <c r="S1290">
        <v>4.5890449060020003E-2</v>
      </c>
      <c r="T1290">
        <v>2.28469583632212E-2</v>
      </c>
      <c r="U1290">
        <v>1.5312411637422099E-2</v>
      </c>
      <c r="V1290">
        <v>1.0928461024545799E-3</v>
      </c>
      <c r="W1290">
        <v>-4.5480901070184598E-2</v>
      </c>
      <c r="X1290">
        <v>6.4278608914798098E-3</v>
      </c>
      <c r="Y1290">
        <v>4.9142380715989E-3</v>
      </c>
      <c r="Z1290">
        <v>-2.9755358265949102E-3</v>
      </c>
      <c r="AA1290">
        <v>-2.8962088891742802E-2</v>
      </c>
      <c r="AB1290">
        <v>-0.13789481588193001</v>
      </c>
      <c r="AC1290">
        <v>-4.1895062134151301E-3</v>
      </c>
    </row>
    <row r="1291" spans="1:33" x14ac:dyDescent="0.2">
      <c r="A1291">
        <v>2017</v>
      </c>
      <c r="B1291">
        <v>0</v>
      </c>
      <c r="C1291" t="s">
        <v>175</v>
      </c>
      <c r="D1291">
        <v>-0.78644776934987903</v>
      </c>
      <c r="E1291">
        <v>7.0753866186651004E-3</v>
      </c>
      <c r="F1291">
        <v>1.17648136416561E-4</v>
      </c>
      <c r="G1291">
        <v>-6.1598491935162099E-2</v>
      </c>
      <c r="H1291">
        <v>1.6810096388815799E-2</v>
      </c>
      <c r="I1291">
        <v>-3.8926259539203999E-2</v>
      </c>
      <c r="J1291">
        <v>-9.0967089663457207E-3</v>
      </c>
      <c r="K1291">
        <v>1.09772974060292E-2</v>
      </c>
      <c r="L1291">
        <v>-8.4395315762661096E-3</v>
      </c>
      <c r="M1291">
        <v>1.0486413144920201E-2</v>
      </c>
      <c r="N1291">
        <v>-3.04818747589954E-2</v>
      </c>
      <c r="O1291">
        <v>5.23683313785951E-3</v>
      </c>
      <c r="P1291">
        <v>-1.34623762458054E-2</v>
      </c>
      <c r="Q1291">
        <v>-5.3407351047618503E-3</v>
      </c>
      <c r="R1291">
        <v>2.7944233541794702E-4</v>
      </c>
      <c r="S1291">
        <v>-1.68416775254966E-2</v>
      </c>
      <c r="T1291">
        <v>8.6354787377527099E-3</v>
      </c>
      <c r="U1291">
        <v>7.1878723581578696E-4</v>
      </c>
      <c r="V1291">
        <v>-4.3673621771804999E-3</v>
      </c>
      <c r="W1291">
        <v>1.5407652773714101E-2</v>
      </c>
      <c r="X1291">
        <v>9.0085686071420304E-4</v>
      </c>
      <c r="Y1291">
        <v>-9.7899434284513896E-3</v>
      </c>
      <c r="Z1291">
        <v>3.39452143554808E-3</v>
      </c>
      <c r="AA1291">
        <v>-5.8645133073090602E-3</v>
      </c>
      <c r="AB1291">
        <v>-3.0137438582860999E-3</v>
      </c>
      <c r="AC1291">
        <v>2.37055392381782E-4</v>
      </c>
    </row>
    <row r="1292" spans="1:33" x14ac:dyDescent="0.2">
      <c r="A1292">
        <v>2017</v>
      </c>
      <c r="B1292">
        <v>1</v>
      </c>
      <c r="C1292" t="s">
        <v>285</v>
      </c>
      <c r="D1292">
        <v>1.7463439571941799</v>
      </c>
      <c r="E1292">
        <v>1.1588860120363901E-2</v>
      </c>
      <c r="F1292">
        <v>1.8877907460683201E-3</v>
      </c>
      <c r="G1292">
        <v>0.175151211077827</v>
      </c>
      <c r="H1292">
        <v>6.7557275860190502E-2</v>
      </c>
      <c r="I1292">
        <v>-3.4906138539296097E-2</v>
      </c>
      <c r="J1292">
        <v>1.9582558369511099E-2</v>
      </c>
      <c r="K1292">
        <v>-2.5251491250130698E-2</v>
      </c>
      <c r="L1292">
        <v>-9.7302719779007604E-2</v>
      </c>
      <c r="M1292">
        <v>1.50023615998085E-2</v>
      </c>
      <c r="N1292">
        <v>-4.2268945462876498E-3</v>
      </c>
      <c r="O1292">
        <v>-6.0905678673354599E-2</v>
      </c>
      <c r="P1292">
        <v>9.6430346557295904E-2</v>
      </c>
      <c r="Q1292">
        <v>-3.34384588588343E-2</v>
      </c>
      <c r="R1292">
        <v>-1.6702916344177199E-2</v>
      </c>
      <c r="S1292">
        <v>2.33893767992897E-3</v>
      </c>
      <c r="T1292">
        <v>7.4703516389236099E-2</v>
      </c>
      <c r="U1292">
        <v>1.7720218190845401E-2</v>
      </c>
      <c r="V1292">
        <v>3.5166725207228999E-3</v>
      </c>
      <c r="W1292">
        <v>-1.9789064090152501E-4</v>
      </c>
      <c r="X1292">
        <v>7.4764263835058603E-3</v>
      </c>
      <c r="Y1292">
        <v>-1.4657799240447401E-2</v>
      </c>
      <c r="Z1292">
        <v>-1.6936160384983399E-3</v>
      </c>
      <c r="AA1292">
        <v>5.65253886506333E-2</v>
      </c>
      <c r="AB1292">
        <v>-1.6861457189271201E-3</v>
      </c>
      <c r="AC1292">
        <v>-3.5325848286257601E-2</v>
      </c>
      <c r="AG1292" s="1"/>
    </row>
    <row r="1293" spans="1:33" x14ac:dyDescent="0.2">
      <c r="A1293">
        <v>2017</v>
      </c>
      <c r="B1293">
        <v>1</v>
      </c>
      <c r="C1293" t="s">
        <v>574</v>
      </c>
      <c r="D1293">
        <v>1.5917038597616799</v>
      </c>
      <c r="E1293">
        <v>4.7384544438653399E-3</v>
      </c>
      <c r="F1293">
        <v>5.4969726828715403E-4</v>
      </c>
      <c r="G1293">
        <v>0.101809880010392</v>
      </c>
      <c r="H1293">
        <v>3.5030817465025801E-2</v>
      </c>
      <c r="I1293">
        <v>-1.01393292545074E-2</v>
      </c>
      <c r="J1293">
        <v>-1.29363839277577E-2</v>
      </c>
      <c r="K1293">
        <v>-1.95901590524763E-2</v>
      </c>
      <c r="L1293">
        <v>-4.1009464973083297E-2</v>
      </c>
      <c r="M1293">
        <v>4.8442022418531501E-3</v>
      </c>
      <c r="N1293">
        <v>-5.93718491829679E-3</v>
      </c>
      <c r="O1293">
        <v>-1.3232284448134801E-2</v>
      </c>
      <c r="P1293">
        <v>5.7430648327311401E-2</v>
      </c>
      <c r="Q1293">
        <v>9.6323491679354695E-3</v>
      </c>
      <c r="R1293">
        <v>-1.6709057140938E-3</v>
      </c>
      <c r="S1293">
        <v>-1.23878113898879E-2</v>
      </c>
      <c r="T1293">
        <v>-1.54745021296099E-2</v>
      </c>
      <c r="U1293">
        <v>-4.5363404297597302E-3</v>
      </c>
      <c r="V1293">
        <v>-3.8615103804960399E-3</v>
      </c>
      <c r="W1293">
        <v>1.27021623339024E-2</v>
      </c>
      <c r="X1293">
        <v>1.4549634468140099E-4</v>
      </c>
      <c r="Y1293">
        <v>-5.01275677011847E-3</v>
      </c>
      <c r="Z1293">
        <v>7.35458404693143E-3</v>
      </c>
      <c r="AA1293">
        <v>1.17330960835985E-2</v>
      </c>
      <c r="AB1293">
        <v>2.2785466128205502E-3</v>
      </c>
      <c r="AC1293">
        <v>-3.9649206620215403E-4</v>
      </c>
    </row>
    <row r="1294" spans="1:33" x14ac:dyDescent="0.2">
      <c r="A1294">
        <v>2017</v>
      </c>
      <c r="B1294">
        <v>0</v>
      </c>
      <c r="C1294" t="s">
        <v>457</v>
      </c>
      <c r="D1294">
        <v>-1.1380048810157699</v>
      </c>
      <c r="E1294">
        <v>9.92847076716071E-3</v>
      </c>
      <c r="F1294">
        <v>4.1535823617665002E-4</v>
      </c>
      <c r="G1294">
        <v>-0.105760943071179</v>
      </c>
      <c r="H1294">
        <v>3.8085625492512001E-2</v>
      </c>
      <c r="I1294">
        <v>1.5185855122922901E-2</v>
      </c>
      <c r="J1294">
        <v>-3.8808485441166199E-3</v>
      </c>
      <c r="K1294">
        <v>-5.9946729033611097E-2</v>
      </c>
      <c r="L1294">
        <v>-4.8907075277564098E-2</v>
      </c>
      <c r="M1294">
        <v>3.3425710880114597E-2</v>
      </c>
      <c r="N1294">
        <v>-6.9909150154276803E-3</v>
      </c>
      <c r="O1294">
        <v>2.2796298291047198E-3</v>
      </c>
      <c r="P1294">
        <v>4.6514999784498301E-2</v>
      </c>
      <c r="Q1294">
        <v>6.8813394888896902E-3</v>
      </c>
      <c r="R1294">
        <v>-1.83719165673837E-3</v>
      </c>
      <c r="S1294">
        <v>2.9791623796962902E-2</v>
      </c>
      <c r="T1294">
        <v>1.41519344712674E-2</v>
      </c>
      <c r="U1294">
        <v>-2.1816546054490302E-3</v>
      </c>
      <c r="V1294">
        <v>1.0174500276943801E-2</v>
      </c>
      <c r="W1294">
        <v>-2.7019008676863E-2</v>
      </c>
      <c r="X1294">
        <v>-9.2771739383708998E-3</v>
      </c>
      <c r="Y1294">
        <v>-3.35112427362751E-2</v>
      </c>
      <c r="Z1294">
        <v>-6.0980141021948599E-3</v>
      </c>
      <c r="AA1294">
        <v>-2.1787057932539599E-3</v>
      </c>
      <c r="AB1294">
        <v>-1.6114836371071699E-4</v>
      </c>
      <c r="AC1294">
        <v>-5.47562726676948E-3</v>
      </c>
    </row>
    <row r="1295" spans="1:33" x14ac:dyDescent="0.2">
      <c r="A1295">
        <v>2017</v>
      </c>
      <c r="B1295">
        <v>0</v>
      </c>
      <c r="C1295" t="s">
        <v>552</v>
      </c>
      <c r="D1295">
        <v>-0.81037956674416201</v>
      </c>
      <c r="E1295">
        <v>2.6503424852209099E-3</v>
      </c>
      <c r="F1295" s="1">
        <v>4.6987488856424101E-5</v>
      </c>
      <c r="G1295">
        <v>-3.8725850295329503E-2</v>
      </c>
      <c r="H1295">
        <v>2.7593450526096799E-3</v>
      </c>
      <c r="I1295">
        <v>1.06353988297466E-2</v>
      </c>
      <c r="J1295">
        <v>1.4338008353564601E-3</v>
      </c>
      <c r="K1295">
        <v>9.7352792723156105E-3</v>
      </c>
      <c r="L1295">
        <v>-6.4626453595604903E-3</v>
      </c>
      <c r="M1295">
        <v>3.8545285084148799E-3</v>
      </c>
      <c r="N1295">
        <v>1.4805927331722701E-3</v>
      </c>
      <c r="O1295">
        <v>2.7972855946890398E-3</v>
      </c>
      <c r="P1295">
        <v>6.4702693205204997E-3</v>
      </c>
      <c r="Q1295">
        <v>4.4006614917000203E-3</v>
      </c>
      <c r="R1295">
        <v>5.4854625811141299E-3</v>
      </c>
      <c r="S1295">
        <v>6.4743453565963803E-3</v>
      </c>
      <c r="T1295">
        <v>6.9545071089880802E-3</v>
      </c>
      <c r="U1295">
        <v>-9.3709417931535904E-3</v>
      </c>
      <c r="V1295">
        <v>1.9899736778640702E-2</v>
      </c>
      <c r="W1295">
        <v>-8.2751766946060294E-3</v>
      </c>
      <c r="X1295">
        <v>7.4059603594762503E-4</v>
      </c>
      <c r="Y1295">
        <v>-4.8140081827634197E-3</v>
      </c>
      <c r="Z1295">
        <v>7.6620466362856202E-3</v>
      </c>
      <c r="AA1295">
        <v>-3.3235759511688898E-3</v>
      </c>
      <c r="AB1295">
        <v>6.1956082212230503E-4</v>
      </c>
      <c r="AC1295">
        <v>-9.5385081432084202E-3</v>
      </c>
    </row>
    <row r="1296" spans="1:33" x14ac:dyDescent="0.2">
      <c r="A1296">
        <v>2017</v>
      </c>
      <c r="B1296">
        <v>0</v>
      </c>
      <c r="C1296" t="s">
        <v>452</v>
      </c>
      <c r="D1296">
        <v>-1.2057489467887501</v>
      </c>
      <c r="E1296">
        <v>9.3012649893203792E-3</v>
      </c>
      <c r="F1296">
        <v>4.5593283737277299E-4</v>
      </c>
      <c r="G1296">
        <v>-0.10840399956522399</v>
      </c>
      <c r="H1296">
        <v>2.8494999922518999E-2</v>
      </c>
      <c r="I1296">
        <v>1.14249651297122E-2</v>
      </c>
      <c r="J1296">
        <v>-1.15063628385738E-2</v>
      </c>
      <c r="K1296">
        <v>-6.2718494851094694E-2</v>
      </c>
      <c r="L1296">
        <v>-2.0688501605344599E-2</v>
      </c>
      <c r="M1296">
        <v>-1.9605900205878898E-3</v>
      </c>
      <c r="N1296">
        <v>1.93793912968259E-2</v>
      </c>
      <c r="O1296">
        <v>6.3824969297293097E-3</v>
      </c>
      <c r="P1296">
        <v>1.2419239596862801E-2</v>
      </c>
      <c r="Q1296">
        <v>-4.7523750584004397E-2</v>
      </c>
      <c r="R1296">
        <v>6.1556361790259797E-3</v>
      </c>
      <c r="S1296">
        <v>4.1164807367277297E-2</v>
      </c>
      <c r="T1296">
        <v>2.0857952060592901E-2</v>
      </c>
      <c r="U1296">
        <v>-9.0997706694613007E-3</v>
      </c>
      <c r="V1296">
        <v>2.0278413369189702E-2</v>
      </c>
      <c r="W1296">
        <v>-4.54885396518796E-2</v>
      </c>
      <c r="X1296">
        <v>9.8076518158845896E-3</v>
      </c>
      <c r="Y1296">
        <v>1.08715151455103E-3</v>
      </c>
      <c r="Z1296">
        <v>1.4696136934794501E-2</v>
      </c>
      <c r="AA1296">
        <v>-5.7920879878724596E-3</v>
      </c>
      <c r="AB1296">
        <v>-2.6917384224927499E-3</v>
      </c>
      <c r="AC1296">
        <v>-8.7964954945793598E-3</v>
      </c>
      <c r="AE1296" s="1"/>
    </row>
    <row r="1297" spans="1:33" x14ac:dyDescent="0.2">
      <c r="A1297">
        <v>2017</v>
      </c>
      <c r="B1297">
        <v>0</v>
      </c>
      <c r="C1297" t="s">
        <v>320</v>
      </c>
      <c r="D1297">
        <v>-0.74267407558567999</v>
      </c>
      <c r="E1297">
        <v>1.40244096716185E-2</v>
      </c>
      <c r="F1297">
        <v>2.06305515905561E-4</v>
      </c>
      <c r="G1297">
        <v>-8.2308162680845107E-2</v>
      </c>
      <c r="H1297">
        <v>-1.12295389072497E-2</v>
      </c>
      <c r="I1297">
        <v>-1.3853555713579799E-2</v>
      </c>
      <c r="J1297">
        <v>8.1175420580729199E-3</v>
      </c>
      <c r="K1297">
        <v>1.09898150441099E-2</v>
      </c>
      <c r="L1297">
        <v>1.1268732364142E-2</v>
      </c>
      <c r="M1297">
        <v>-2.51708623985703E-2</v>
      </c>
      <c r="N1297">
        <v>2.5813478716637099E-3</v>
      </c>
      <c r="O1297">
        <v>-1.2046782362775401E-2</v>
      </c>
      <c r="P1297">
        <v>-1.7868373435943701E-2</v>
      </c>
      <c r="Q1297">
        <v>6.3811762122487096E-3</v>
      </c>
      <c r="R1297">
        <v>-5.2174649533051898E-3</v>
      </c>
      <c r="S1297">
        <v>-2.94876260982616E-2</v>
      </c>
      <c r="T1297">
        <v>7.1613497044242897E-3</v>
      </c>
      <c r="U1297">
        <v>9.88043070322717E-3</v>
      </c>
      <c r="V1297">
        <v>3.21842424164471E-3</v>
      </c>
      <c r="W1297">
        <v>3.08043338833562E-2</v>
      </c>
      <c r="X1297">
        <v>3.6554204112786398E-2</v>
      </c>
      <c r="Y1297">
        <v>2.2658711450834E-2</v>
      </c>
      <c r="Z1297">
        <v>-1.11627729968272E-2</v>
      </c>
      <c r="AA1297">
        <v>1.2957592532079501E-2</v>
      </c>
      <c r="AB1297">
        <v>8.0587126438262603E-4</v>
      </c>
      <c r="AC1297">
        <v>1.7334867491335601E-3</v>
      </c>
      <c r="AD1297" s="1"/>
    </row>
    <row r="1298" spans="1:33" x14ac:dyDescent="0.2">
      <c r="A1298">
        <v>2017</v>
      </c>
      <c r="B1298">
        <v>0</v>
      </c>
      <c r="C1298" t="s">
        <v>356</v>
      </c>
      <c r="D1298">
        <v>-0.38462836524643401</v>
      </c>
      <c r="E1298">
        <v>1.8439412500615999E-2</v>
      </c>
      <c r="F1298" s="1">
        <v>6.6120361516220006E-5</v>
      </c>
      <c r="G1298">
        <v>-4.9054570285418E-2</v>
      </c>
      <c r="H1298">
        <v>-1.0363440258006999E-2</v>
      </c>
      <c r="I1298">
        <v>1.45694469662988E-3</v>
      </c>
      <c r="J1298">
        <v>5.6088532205857801E-3</v>
      </c>
      <c r="K1298">
        <v>-1.05397594514573E-2</v>
      </c>
      <c r="L1298">
        <v>1.10965678455252E-2</v>
      </c>
      <c r="M1298">
        <v>-2.8356939263170799E-2</v>
      </c>
      <c r="N1298">
        <v>1.6651731275899199E-2</v>
      </c>
      <c r="O1298">
        <v>1.0935474764239899E-2</v>
      </c>
      <c r="P1298">
        <v>-1.6863595597938302E-2</v>
      </c>
      <c r="Q1298">
        <v>7.1132702130735801E-3</v>
      </c>
      <c r="R1298">
        <v>-1.0727494270491101E-3</v>
      </c>
      <c r="S1298">
        <v>-6.4313689944198102E-3</v>
      </c>
      <c r="T1298">
        <v>4.0156089683888599E-3</v>
      </c>
      <c r="U1298">
        <v>8.1854623743651096E-4</v>
      </c>
      <c r="V1298">
        <v>2.15575722601963E-3</v>
      </c>
      <c r="W1298">
        <v>6.1574318991893104E-3</v>
      </c>
      <c r="X1298">
        <v>-6.4176686064197101E-3</v>
      </c>
      <c r="Y1298">
        <v>2.9752920460769699E-2</v>
      </c>
      <c r="Z1298">
        <v>1.4843691567323499E-4</v>
      </c>
      <c r="AA1298">
        <v>-1.14228451271398E-2</v>
      </c>
      <c r="AB1298">
        <v>1.7043050671888799E-2</v>
      </c>
      <c r="AC1298">
        <v>1.0309055697596699E-3</v>
      </c>
    </row>
    <row r="1299" spans="1:33" x14ac:dyDescent="0.2">
      <c r="A1299">
        <v>2017</v>
      </c>
      <c r="B1299">
        <v>1</v>
      </c>
      <c r="C1299" t="s">
        <v>155</v>
      </c>
      <c r="D1299">
        <v>1.2379103626482599</v>
      </c>
      <c r="E1299">
        <v>1.66830862610036E-2</v>
      </c>
      <c r="F1299">
        <v>8.8705318701826498E-4</v>
      </c>
      <c r="G1299">
        <v>0.14974622282942401</v>
      </c>
      <c r="H1299">
        <v>-1.9121915221759701E-2</v>
      </c>
      <c r="I1299">
        <v>-7.6167475238034703E-3</v>
      </c>
      <c r="J1299">
        <v>2.2585247267323701E-2</v>
      </c>
      <c r="K1299">
        <v>5.8969390126932898E-2</v>
      </c>
      <c r="L1299">
        <v>5.4297822515205303E-3</v>
      </c>
      <c r="M1299">
        <v>-4.3939183962031801E-2</v>
      </c>
      <c r="N1299">
        <v>1.04412267526292E-2</v>
      </c>
      <c r="O1299">
        <v>1.46302559018933E-2</v>
      </c>
      <c r="P1299">
        <v>1.13762814912888E-2</v>
      </c>
      <c r="Q1299">
        <v>-8.4491818942740993E-3</v>
      </c>
      <c r="R1299">
        <v>-5.0247809751080902E-3</v>
      </c>
      <c r="S1299">
        <v>7.7725897736497396E-3</v>
      </c>
      <c r="T1299">
        <v>5.8690649569129998E-2</v>
      </c>
      <c r="U1299">
        <v>4.8005412139141201E-3</v>
      </c>
      <c r="V1299">
        <v>-3.6615583424215198E-4</v>
      </c>
      <c r="W1299" s="1">
        <v>-8.3715354649174103E-5</v>
      </c>
      <c r="X1299">
        <v>3.4124034001570797E-2</v>
      </c>
      <c r="Y1299">
        <v>4.2987419521405203E-2</v>
      </c>
      <c r="Z1299">
        <v>-2.1510234776681899E-2</v>
      </c>
      <c r="AA1299">
        <v>-1.69897004507037E-2</v>
      </c>
      <c r="AB1299">
        <v>-6.4700784874366299E-3</v>
      </c>
      <c r="AC1299">
        <v>4.72934163669224E-2</v>
      </c>
    </row>
    <row r="1300" spans="1:33" x14ac:dyDescent="0.2">
      <c r="A1300">
        <v>2017</v>
      </c>
      <c r="B1300">
        <v>0</v>
      </c>
      <c r="C1300" t="s">
        <v>541</v>
      </c>
      <c r="D1300">
        <v>-0.79122196728102401</v>
      </c>
      <c r="E1300">
        <v>5.7059828519096401E-3</v>
      </c>
      <c r="F1300" s="1">
        <v>9.6047706096105302E-5</v>
      </c>
      <c r="G1300">
        <v>-5.5598769530599501E-2</v>
      </c>
      <c r="H1300">
        <v>-1.7681534850644099E-2</v>
      </c>
      <c r="I1300">
        <v>1.06182207096794E-2</v>
      </c>
      <c r="J1300">
        <v>-6.2420387820221303E-3</v>
      </c>
      <c r="K1300">
        <v>8.9063586201464304E-3</v>
      </c>
      <c r="L1300">
        <v>2.5639937469197498E-2</v>
      </c>
      <c r="M1300">
        <v>-8.1360193117980106E-3</v>
      </c>
      <c r="N1300">
        <v>1.12869927188885E-2</v>
      </c>
      <c r="O1300">
        <v>1.2716557495919999E-2</v>
      </c>
      <c r="P1300">
        <v>-2.15023092379121E-2</v>
      </c>
      <c r="Q1300">
        <v>-4.3426454229469396E-3</v>
      </c>
      <c r="R1300">
        <v>9.6893812137876199E-3</v>
      </c>
      <c r="S1300">
        <v>1.42421270036126E-2</v>
      </c>
      <c r="T1300">
        <v>1.2260499585578E-2</v>
      </c>
      <c r="U1300">
        <v>-8.2196472351883897E-3</v>
      </c>
      <c r="V1300">
        <v>-1.1743731289522601E-2</v>
      </c>
      <c r="W1300">
        <v>-2.00990715762056E-2</v>
      </c>
      <c r="X1300">
        <v>-4.7850198790167602E-3</v>
      </c>
      <c r="Y1300">
        <v>8.0328535844574403E-3</v>
      </c>
      <c r="Z1300">
        <v>1.54747913438109E-2</v>
      </c>
      <c r="AA1300">
        <v>-1.1337730961120099E-2</v>
      </c>
      <c r="AB1300">
        <v>-5.4278168641460596E-3</v>
      </c>
      <c r="AC1300">
        <v>6.4769513950874696E-3</v>
      </c>
    </row>
    <row r="1301" spans="1:33" x14ac:dyDescent="0.2">
      <c r="A1301">
        <v>2017</v>
      </c>
      <c r="B1301">
        <v>1</v>
      </c>
      <c r="C1301" t="s">
        <v>492</v>
      </c>
      <c r="D1301">
        <v>1.3684796555284899</v>
      </c>
      <c r="E1301">
        <v>1.51679418720925E-2</v>
      </c>
      <c r="F1301">
        <v>1.0812065344042801E-3</v>
      </c>
      <c r="G1301">
        <v>0.15761810681454699</v>
      </c>
      <c r="H1301">
        <v>8.9743233106944504E-3</v>
      </c>
      <c r="I1301">
        <v>2.7621348517367899E-2</v>
      </c>
      <c r="J1301">
        <v>4.59915041068779E-3</v>
      </c>
      <c r="K1301">
        <v>6.9097635022188394E-2</v>
      </c>
      <c r="L1301">
        <v>-1.51706494923832E-2</v>
      </c>
      <c r="M1301">
        <v>-7.9450735122533599E-4</v>
      </c>
      <c r="N1301">
        <v>9.0890176522346097E-3</v>
      </c>
      <c r="O1301">
        <v>1.8290514884029E-2</v>
      </c>
      <c r="P1301">
        <v>6.3824675328968197E-3</v>
      </c>
      <c r="Q1301">
        <v>-6.9196217905260404E-3</v>
      </c>
      <c r="R1301">
        <v>8.5603089243876506E-3</v>
      </c>
      <c r="S1301">
        <v>2.9189553258648301E-2</v>
      </c>
      <c r="T1301">
        <v>-2.92408840653124E-2</v>
      </c>
      <c r="U1301">
        <v>-1.0856058306752899E-2</v>
      </c>
      <c r="V1301">
        <v>1.2427097082890699E-2</v>
      </c>
      <c r="W1301">
        <v>-2.6357657387635101E-2</v>
      </c>
      <c r="X1301">
        <v>2.26803924951899E-2</v>
      </c>
      <c r="Y1301">
        <v>-3.0169268708282802E-3</v>
      </c>
      <c r="Z1301">
        <v>-4.2893925757700501E-3</v>
      </c>
      <c r="AA1301">
        <v>-2.6534314800839499E-2</v>
      </c>
      <c r="AB1301">
        <v>-9.3310146378079994E-3</v>
      </c>
      <c r="AC1301">
        <v>-1.1605125821303099E-2</v>
      </c>
    </row>
    <row r="1302" spans="1:33" x14ac:dyDescent="0.2">
      <c r="A1302">
        <v>2017</v>
      </c>
      <c r="B1302">
        <v>1</v>
      </c>
      <c r="C1302" t="s">
        <v>142</v>
      </c>
      <c r="D1302">
        <v>1.6459407981326399</v>
      </c>
      <c r="E1302">
        <v>7.4739305620968397E-3</v>
      </c>
      <c r="F1302">
        <v>9.7730860515028695E-4</v>
      </c>
      <c r="G1302">
        <v>0.13238280890995999</v>
      </c>
      <c r="H1302">
        <v>-1.73183143759198E-2</v>
      </c>
      <c r="I1302">
        <v>7.09620062715976E-2</v>
      </c>
      <c r="J1302">
        <v>3.86818169348793E-2</v>
      </c>
      <c r="K1302">
        <v>-2.2419599041463099E-2</v>
      </c>
      <c r="L1302">
        <v>-6.3174883736362396E-3</v>
      </c>
      <c r="M1302">
        <v>-3.1396853925727401E-3</v>
      </c>
      <c r="N1302">
        <v>1.09559490588733E-2</v>
      </c>
      <c r="O1302">
        <v>-2.2072002245161801E-2</v>
      </c>
      <c r="P1302">
        <v>3.1963424103285801E-2</v>
      </c>
      <c r="Q1302">
        <v>-4.4532135965072897E-2</v>
      </c>
      <c r="R1302">
        <v>2.2315405953021401E-2</v>
      </c>
      <c r="S1302">
        <v>3.4224785474570897E-2</v>
      </c>
      <c r="T1302">
        <v>-2.2577588864506799E-2</v>
      </c>
      <c r="U1302">
        <v>-3.4478059671655001E-2</v>
      </c>
      <c r="V1302">
        <v>-4.2589800551164798E-3</v>
      </c>
      <c r="W1302">
        <v>-4.1244576648195301E-2</v>
      </c>
      <c r="X1302">
        <v>-2.2835976564929798E-2</v>
      </c>
      <c r="Y1302">
        <v>3.7267917860046101E-3</v>
      </c>
      <c r="Z1302">
        <v>3.75736047916485E-2</v>
      </c>
      <c r="AA1302">
        <v>2.42633284647975E-2</v>
      </c>
      <c r="AB1302">
        <v>-1.0814081478367401E-3</v>
      </c>
      <c r="AC1302">
        <v>2.4636297967668402E-3</v>
      </c>
    </row>
    <row r="1303" spans="1:33" x14ac:dyDescent="0.2">
      <c r="A1303">
        <v>2017</v>
      </c>
      <c r="B1303">
        <v>0</v>
      </c>
      <c r="C1303" t="s">
        <v>450</v>
      </c>
      <c r="D1303">
        <v>-0.65838815845498599</v>
      </c>
      <c r="E1303">
        <v>3.4116134096094501E-3</v>
      </c>
      <c r="F1303" s="1">
        <v>3.7707789849329303E-5</v>
      </c>
      <c r="G1303">
        <v>-3.5715293533928702E-2</v>
      </c>
      <c r="H1303">
        <v>1.48962439922105E-3</v>
      </c>
      <c r="I1303">
        <v>1.22097397169723E-2</v>
      </c>
      <c r="J1303">
        <v>1.13406014202588E-2</v>
      </c>
      <c r="K1303">
        <v>6.7474118562461998E-3</v>
      </c>
      <c r="L1303">
        <v>-7.9130261873848196E-3</v>
      </c>
      <c r="M1303">
        <v>7.3476392464280798E-3</v>
      </c>
      <c r="N1303">
        <v>-7.9092113117651894E-3</v>
      </c>
      <c r="O1303">
        <v>2.8797944726815E-3</v>
      </c>
      <c r="P1303">
        <v>-4.4814452469355498E-3</v>
      </c>
      <c r="Q1303">
        <v>-2.3426405101175801E-3</v>
      </c>
      <c r="R1303">
        <v>9.5358510441521105E-3</v>
      </c>
      <c r="S1303">
        <v>-2.03228878152509E-3</v>
      </c>
      <c r="T1303">
        <v>2.46439091361704E-3</v>
      </c>
      <c r="U1303">
        <v>-1.2867148677472001E-2</v>
      </c>
      <c r="V1303">
        <v>-1.07896489340235E-2</v>
      </c>
      <c r="W1303">
        <v>3.5290245216789302E-4</v>
      </c>
      <c r="X1303">
        <v>1.6217210917226501E-3</v>
      </c>
      <c r="Y1303">
        <v>-8.0148634076724797E-3</v>
      </c>
      <c r="Z1303">
        <v>7.9859515461274608E-3</v>
      </c>
      <c r="AA1303">
        <v>-2.93299269014357E-3</v>
      </c>
      <c r="AB1303">
        <v>4.0117788723067002E-4</v>
      </c>
      <c r="AC1303">
        <v>5.2086923573776102E-3</v>
      </c>
    </row>
    <row r="1304" spans="1:33" x14ac:dyDescent="0.2">
      <c r="A1304">
        <v>2017</v>
      </c>
      <c r="B1304">
        <v>1</v>
      </c>
      <c r="C1304" t="s">
        <v>270</v>
      </c>
      <c r="D1304">
        <v>1.34653299044876</v>
      </c>
      <c r="E1304">
        <v>2.2592948463378899E-2</v>
      </c>
      <c r="F1304">
        <v>1.5427035440227399E-3</v>
      </c>
      <c r="G1304">
        <v>0.19015659529367299</v>
      </c>
      <c r="H1304">
        <v>3.3115283683032397E-2</v>
      </c>
      <c r="I1304">
        <v>1.5484024539978001E-2</v>
      </c>
      <c r="J1304">
        <v>9.6407680943410793E-3</v>
      </c>
      <c r="K1304">
        <v>6.2532823787984707E-2</v>
      </c>
      <c r="L1304">
        <v>-4.3561525624865503E-2</v>
      </c>
      <c r="M1304">
        <v>0.103322790742802</v>
      </c>
      <c r="N1304">
        <v>5.36077896415059E-2</v>
      </c>
      <c r="O1304">
        <v>-3.82033704935291E-2</v>
      </c>
      <c r="P1304">
        <v>-6.4867660044063899E-3</v>
      </c>
      <c r="Q1304">
        <v>-2.22202787459711E-2</v>
      </c>
      <c r="R1304">
        <v>2.4866030562890301E-2</v>
      </c>
      <c r="S1304">
        <v>2.7777772896913099E-3</v>
      </c>
      <c r="T1304">
        <v>6.2836020785647304E-2</v>
      </c>
      <c r="U1304">
        <v>-2.1453669930413598E-2</v>
      </c>
      <c r="V1304">
        <v>1.4824444471983399E-2</v>
      </c>
      <c r="W1304">
        <v>-4.5183887574032902E-3</v>
      </c>
      <c r="X1304">
        <v>2.5292645232727701E-2</v>
      </c>
      <c r="Y1304">
        <v>-0.101938764937252</v>
      </c>
      <c r="Z1304">
        <v>8.3618888307850706E-3</v>
      </c>
      <c r="AA1304">
        <v>3.6242637008671502E-2</v>
      </c>
      <c r="AB1304">
        <v>-3.2126033264198398E-2</v>
      </c>
      <c r="AC1304">
        <v>-1.58644737848504E-2</v>
      </c>
    </row>
    <row r="1305" spans="1:33" x14ac:dyDescent="0.2">
      <c r="A1305">
        <v>2017</v>
      </c>
      <c r="B1305">
        <v>0</v>
      </c>
      <c r="C1305" t="s">
        <v>160</v>
      </c>
      <c r="D1305">
        <v>-0.53362834232079204</v>
      </c>
      <c r="E1305">
        <v>2.4040759669483502E-2</v>
      </c>
      <c r="F1305">
        <v>1.73091449850444E-4</v>
      </c>
      <c r="G1305">
        <v>-7.8024919935816006E-2</v>
      </c>
      <c r="H1305">
        <v>1.3405897860084301E-2</v>
      </c>
      <c r="I1305">
        <v>-1.4394996669078499E-2</v>
      </c>
      <c r="J1305">
        <v>-2.05504622177131E-2</v>
      </c>
      <c r="K1305">
        <v>5.5183380663615701E-3</v>
      </c>
      <c r="L1305">
        <v>-3.21391644454037E-3</v>
      </c>
      <c r="M1305">
        <v>3.0466799917819001E-3</v>
      </c>
      <c r="N1305">
        <v>-2.8455079118668701E-2</v>
      </c>
      <c r="O1305">
        <v>-1.4593879480797999E-2</v>
      </c>
      <c r="P1305">
        <v>2.0493048549013E-3</v>
      </c>
      <c r="Q1305">
        <v>2.2842793188680499E-4</v>
      </c>
      <c r="R1305">
        <v>1.3081699377847601E-3</v>
      </c>
      <c r="S1305">
        <v>4.0436707626035498E-3</v>
      </c>
      <c r="T1305">
        <v>6.8697616930565603E-3</v>
      </c>
      <c r="U1305">
        <v>-2.2664614505652101E-3</v>
      </c>
      <c r="V1305">
        <v>2.98888352314171E-3</v>
      </c>
      <c r="W1305">
        <v>-3.9091868021812696E-3</v>
      </c>
      <c r="X1305">
        <v>-7.3691852702198503E-3</v>
      </c>
      <c r="Y1305">
        <v>-1.4642912610488099E-3</v>
      </c>
      <c r="Z1305">
        <v>-1.23882240847452E-4</v>
      </c>
      <c r="AA1305">
        <v>1.6268412923966299E-2</v>
      </c>
      <c r="AB1305">
        <v>6.4391915365414595E-2</v>
      </c>
      <c r="AC1305">
        <v>4.8660501813393899E-4</v>
      </c>
    </row>
    <row r="1306" spans="1:33" x14ac:dyDescent="0.2">
      <c r="A1306">
        <v>2017</v>
      </c>
      <c r="B1306">
        <v>0</v>
      </c>
      <c r="C1306" t="s">
        <v>383</v>
      </c>
      <c r="D1306">
        <v>-0.79403228444037199</v>
      </c>
      <c r="E1306">
        <v>1.9627641500812198E-2</v>
      </c>
      <c r="F1306">
        <v>3.3935438586044699E-4</v>
      </c>
      <c r="G1306">
        <v>-0.1045184582081</v>
      </c>
      <c r="H1306">
        <v>2.8568322965347798E-2</v>
      </c>
      <c r="I1306">
        <v>8.3690882418334096E-4</v>
      </c>
      <c r="J1306">
        <v>6.3457809907946903E-4</v>
      </c>
      <c r="K1306">
        <v>1.3847926540103099E-2</v>
      </c>
      <c r="L1306">
        <v>-2.6457641118525398E-2</v>
      </c>
      <c r="M1306">
        <v>-5.2820060897941501E-3</v>
      </c>
      <c r="N1306">
        <v>-2.1066616922832799E-3</v>
      </c>
      <c r="O1306">
        <v>-7.13156692223397E-2</v>
      </c>
      <c r="P1306">
        <v>-6.2837433355857498E-3</v>
      </c>
      <c r="Q1306">
        <v>-3.2339151529136502E-2</v>
      </c>
      <c r="R1306">
        <v>-1.3463227199807799E-3</v>
      </c>
      <c r="S1306">
        <v>-1.3770378672740899E-2</v>
      </c>
      <c r="T1306">
        <v>4.7736558545147601E-3</v>
      </c>
      <c r="U1306">
        <v>1.57020634279536E-3</v>
      </c>
      <c r="V1306">
        <v>1.6681098435929902E-2</v>
      </c>
      <c r="W1306">
        <v>1.3523099549672001E-2</v>
      </c>
      <c r="X1306">
        <v>1.78017464858421E-3</v>
      </c>
      <c r="Y1306">
        <v>5.2949498125029401E-3</v>
      </c>
      <c r="Z1306">
        <v>-2.6075068162218602E-4</v>
      </c>
      <c r="AA1306">
        <v>7.30469718687346E-2</v>
      </c>
      <c r="AB1306">
        <v>7.2699962290538704E-3</v>
      </c>
      <c r="AC1306">
        <v>-3.4192914586833201E-3</v>
      </c>
    </row>
    <row r="1307" spans="1:33" x14ac:dyDescent="0.2">
      <c r="A1307">
        <v>2017</v>
      </c>
      <c r="B1307">
        <v>0</v>
      </c>
      <c r="C1307" t="s">
        <v>101</v>
      </c>
      <c r="D1307">
        <v>-0.43970539458142899</v>
      </c>
      <c r="E1307">
        <v>8.0241145310873899E-3</v>
      </c>
      <c r="F1307" s="1">
        <v>3.7453853651737997E-5</v>
      </c>
      <c r="G1307">
        <v>-3.6705612836969999E-2</v>
      </c>
      <c r="H1307">
        <v>-5.0286918924329497E-3</v>
      </c>
      <c r="I1307">
        <v>3.9251815449770104E-3</v>
      </c>
      <c r="J1307">
        <v>-9.3715894794980398E-3</v>
      </c>
      <c r="K1307">
        <v>3.3558529349492199E-3</v>
      </c>
      <c r="L1307">
        <v>7.4453556026269404E-3</v>
      </c>
      <c r="M1307">
        <v>-3.3716398420896099E-3</v>
      </c>
      <c r="N1307">
        <v>1.40227224528756E-3</v>
      </c>
      <c r="O1307">
        <v>2.2859846180284899E-3</v>
      </c>
      <c r="P1307">
        <v>-1.8915284960021699E-2</v>
      </c>
      <c r="Q1307" s="1">
        <v>4.2146147929637303E-5</v>
      </c>
      <c r="R1307">
        <v>8.6873791386336205E-3</v>
      </c>
      <c r="S1307">
        <v>1.1151369680863501E-3</v>
      </c>
      <c r="T1307">
        <v>5.7773218020538697E-3</v>
      </c>
      <c r="U1307">
        <v>-5.1777665384275095E-4</v>
      </c>
      <c r="V1307">
        <v>-3.8440146731552102E-3</v>
      </c>
      <c r="W1307">
        <v>-1.3516232215008701E-3</v>
      </c>
      <c r="X1307">
        <v>-7.2640321481812001E-3</v>
      </c>
      <c r="Y1307">
        <v>4.1965869124664804E-3</v>
      </c>
      <c r="Z1307">
        <v>5.8160177772270899E-4</v>
      </c>
      <c r="AA1307">
        <v>-2.2086620127702802E-3</v>
      </c>
      <c r="AB1307">
        <v>1.0406189985372901E-3</v>
      </c>
      <c r="AC1307">
        <v>2.20779471458021E-3</v>
      </c>
    </row>
    <row r="1308" spans="1:33" x14ac:dyDescent="0.2">
      <c r="A1308">
        <v>2017</v>
      </c>
      <c r="B1308">
        <v>1</v>
      </c>
      <c r="C1308" t="s">
        <v>545</v>
      </c>
      <c r="D1308">
        <v>1.1179896541691099</v>
      </c>
      <c r="E1308">
        <v>9.4563848550581198E-3</v>
      </c>
      <c r="F1308">
        <v>3.7696757733388201E-4</v>
      </c>
      <c r="G1308">
        <v>0.101372035232772</v>
      </c>
      <c r="H1308">
        <v>3.4640522556247401E-3</v>
      </c>
      <c r="I1308">
        <v>4.9954426435937699E-2</v>
      </c>
      <c r="J1308">
        <v>6.9393043618938399E-3</v>
      </c>
      <c r="K1308">
        <v>5.8424833212439901E-2</v>
      </c>
      <c r="L1308">
        <v>-1.31592820383184E-2</v>
      </c>
      <c r="M1308">
        <v>1.6326096619938999E-3</v>
      </c>
      <c r="N1308">
        <v>8.4333807492923893E-3</v>
      </c>
      <c r="O1308">
        <v>-1.9780244948301301E-2</v>
      </c>
      <c r="P1308">
        <v>5.4607719228704898E-4</v>
      </c>
      <c r="Q1308">
        <v>7.5840155047210596E-3</v>
      </c>
      <c r="R1308">
        <v>-1.19917437544522E-3</v>
      </c>
      <c r="S1308">
        <v>-3.0230799153226701E-2</v>
      </c>
      <c r="T1308">
        <v>-2.0256827611484299E-2</v>
      </c>
      <c r="U1308">
        <v>1.65544428074191E-3</v>
      </c>
      <c r="V1308">
        <v>3.9162673912244202E-3</v>
      </c>
      <c r="W1308">
        <v>3.0107317061188001E-2</v>
      </c>
      <c r="X1308">
        <v>6.2643612076598602E-3</v>
      </c>
      <c r="Y1308">
        <v>-3.8774614302836902E-3</v>
      </c>
      <c r="Z1308">
        <v>-1.14137451477592E-4</v>
      </c>
      <c r="AA1308">
        <v>1.77391263577792E-2</v>
      </c>
      <c r="AB1308">
        <v>-8.5437662502787694E-3</v>
      </c>
      <c r="AC1308">
        <v>4.18273851518731E-4</v>
      </c>
      <c r="AG1308" s="1"/>
    </row>
    <row r="1309" spans="1:33" x14ac:dyDescent="0.2">
      <c r="A1309">
        <v>2017</v>
      </c>
      <c r="B1309">
        <v>0</v>
      </c>
      <c r="C1309" t="s">
        <v>334</v>
      </c>
      <c r="D1309">
        <v>-0.73463571667091998</v>
      </c>
      <c r="E1309">
        <v>1.17069999086845E-2</v>
      </c>
      <c r="F1309">
        <v>1.6746555430670101E-4</v>
      </c>
      <c r="G1309">
        <v>-7.4263448183869402E-2</v>
      </c>
      <c r="H1309">
        <v>-1.24180752799093E-2</v>
      </c>
      <c r="I1309">
        <v>3.4551100057720499E-3</v>
      </c>
      <c r="J1309">
        <v>2.3888828704921702E-2</v>
      </c>
      <c r="K1309">
        <v>5.7226223419920598E-3</v>
      </c>
      <c r="L1309">
        <v>9.56059524593752E-4</v>
      </c>
      <c r="M1309">
        <v>4.8309826477286296E-3</v>
      </c>
      <c r="N1309">
        <v>-1.2096773142887599E-2</v>
      </c>
      <c r="O1309">
        <v>-4.1568992434631996E-3</v>
      </c>
      <c r="P1309">
        <v>-5.9847414931542102E-3</v>
      </c>
      <c r="Q1309">
        <v>6.57633164451171E-3</v>
      </c>
      <c r="R1309">
        <v>-3.54476004303272E-2</v>
      </c>
      <c r="S1309">
        <v>3.0525965069097302E-3</v>
      </c>
      <c r="T1309">
        <v>1.38005195529816E-3</v>
      </c>
      <c r="U1309">
        <v>2.886374406031E-2</v>
      </c>
      <c r="V1309">
        <v>-5.8012486377566697E-3</v>
      </c>
      <c r="W1309">
        <v>7.78930247642358E-3</v>
      </c>
      <c r="X1309">
        <v>-3.7283192073230401E-2</v>
      </c>
      <c r="Y1309">
        <v>1.85705096908125E-3</v>
      </c>
      <c r="Z1309">
        <v>-2.8073675893159698E-2</v>
      </c>
      <c r="AA1309">
        <v>3.6659484945232601E-3</v>
      </c>
      <c r="AB1309">
        <v>4.9975501660861601E-4</v>
      </c>
      <c r="AC1309">
        <v>3.8745414990681102E-3</v>
      </c>
    </row>
    <row r="1310" spans="1:33" x14ac:dyDescent="0.2">
      <c r="A1310">
        <v>2017</v>
      </c>
      <c r="B1310">
        <v>1</v>
      </c>
      <c r="C1310" t="s">
        <v>169</v>
      </c>
      <c r="D1310">
        <v>1.3060482674054701</v>
      </c>
      <c r="E1310">
        <v>1.30855545464224E-2</v>
      </c>
      <c r="F1310">
        <v>8.0967199903605601E-4</v>
      </c>
      <c r="G1310">
        <v>0.139574376204608</v>
      </c>
      <c r="H1310">
        <v>4.0289047222769103E-2</v>
      </c>
      <c r="I1310">
        <v>2.3693450742478198E-2</v>
      </c>
      <c r="J1310">
        <v>-4.1445004727686703E-3</v>
      </c>
      <c r="K1310">
        <v>6.2579371028340006E-2</v>
      </c>
      <c r="L1310">
        <v>-5.2498578033064E-2</v>
      </c>
      <c r="M1310">
        <v>1.3223811392374E-2</v>
      </c>
      <c r="N1310">
        <v>5.7720139980958502E-3</v>
      </c>
      <c r="O1310">
        <v>-3.9682698786287801E-2</v>
      </c>
      <c r="P1310">
        <v>4.9748123479759501E-2</v>
      </c>
      <c r="Q1310">
        <v>-2.7491751545879999E-2</v>
      </c>
      <c r="R1310">
        <v>2.8983989301744899E-3</v>
      </c>
      <c r="S1310">
        <v>2.4612304767798E-2</v>
      </c>
      <c r="T1310">
        <v>6.2941833806099301E-2</v>
      </c>
      <c r="U1310">
        <v>-3.37791601842162E-3</v>
      </c>
      <c r="V1310">
        <v>6.1858978001863296E-3</v>
      </c>
      <c r="W1310">
        <v>-2.3422918611253399E-2</v>
      </c>
      <c r="X1310">
        <v>9.0305991296281592E-3</v>
      </c>
      <c r="Y1310">
        <v>-1.37215239173682E-2</v>
      </c>
      <c r="Z1310">
        <v>-4.0112873246197697E-4</v>
      </c>
      <c r="AA1310">
        <v>3.7419564227351099E-2</v>
      </c>
      <c r="AB1310">
        <v>-6.4067294548297996E-3</v>
      </c>
      <c r="AC1310">
        <v>1.7195116909349901E-2</v>
      </c>
    </row>
    <row r="1311" spans="1:33" x14ac:dyDescent="0.2">
      <c r="A1311">
        <v>2017</v>
      </c>
      <c r="B1311">
        <v>0</v>
      </c>
      <c r="C1311" t="s">
        <v>248</v>
      </c>
      <c r="D1311">
        <v>-0.81929887377013999</v>
      </c>
      <c r="E1311">
        <v>1.42691728426886E-2</v>
      </c>
      <c r="F1311">
        <v>2.6354942247224297E-4</v>
      </c>
      <c r="G1311">
        <v>-9.1596499798671599E-2</v>
      </c>
      <c r="H1311">
        <v>2.1970238804629098E-3</v>
      </c>
      <c r="I1311">
        <v>-2.78192607921206E-2</v>
      </c>
      <c r="J1311">
        <v>-2.1666219634849499E-3</v>
      </c>
      <c r="K1311">
        <v>6.7381443814126503E-3</v>
      </c>
      <c r="L1311">
        <v>2.1055947961414099E-3</v>
      </c>
      <c r="M1311">
        <v>-2.23621429274344E-3</v>
      </c>
      <c r="N1311">
        <v>4.8023908096023103E-2</v>
      </c>
      <c r="O1311">
        <v>-7.3942941915632002E-3</v>
      </c>
      <c r="P1311">
        <v>-2.7409970417485502E-3</v>
      </c>
      <c r="Q1311">
        <v>-1.04206902000855E-2</v>
      </c>
      <c r="R1311">
        <v>-6.0555019134875699E-3</v>
      </c>
      <c r="S1311">
        <v>1.3799883954908301E-2</v>
      </c>
      <c r="T1311">
        <v>8.6621761817652198E-3</v>
      </c>
      <c r="U1311">
        <v>4.3486371956363899E-4</v>
      </c>
      <c r="V1311">
        <v>-2.0337293526685399E-2</v>
      </c>
      <c r="W1311">
        <v>-1.1045054555350301E-2</v>
      </c>
      <c r="X1311">
        <v>-2.7743655004514801E-2</v>
      </c>
      <c r="Y1311">
        <v>7.7745663771237802E-3</v>
      </c>
      <c r="Z1311">
        <v>-2.21546459663569E-3</v>
      </c>
      <c r="AA1311">
        <v>7.0910905789625996E-3</v>
      </c>
      <c r="AB1311">
        <v>2.1772540731837001E-2</v>
      </c>
      <c r="AC1311">
        <v>9.5764946338542899E-3</v>
      </c>
    </row>
    <row r="1312" spans="1:33" x14ac:dyDescent="0.2">
      <c r="A1312">
        <v>2017</v>
      </c>
      <c r="B1312">
        <v>0</v>
      </c>
      <c r="C1312" t="s">
        <v>522</v>
      </c>
      <c r="D1312">
        <v>-0.81617856580179704</v>
      </c>
      <c r="E1312">
        <v>3.3104540157165602E-2</v>
      </c>
      <c r="F1312">
        <v>6.2138390986184004E-4</v>
      </c>
      <c r="G1312">
        <v>-0.140880119316241</v>
      </c>
      <c r="H1312">
        <v>-3.8058965176006397E-2</v>
      </c>
      <c r="I1312">
        <v>1.6437073145262399E-2</v>
      </c>
      <c r="J1312">
        <v>1.7156649134795799E-2</v>
      </c>
      <c r="K1312">
        <v>1.0914251598961399E-2</v>
      </c>
      <c r="L1312">
        <v>8.8726602609979395E-3</v>
      </c>
      <c r="M1312">
        <v>9.0652672540581496E-3</v>
      </c>
      <c r="N1312">
        <v>9.6830887180030106E-3</v>
      </c>
      <c r="O1312">
        <v>-5.4321175081114299E-3</v>
      </c>
      <c r="P1312">
        <v>-2.3642265897734702E-3</v>
      </c>
      <c r="Q1312">
        <v>4.1247405089186499E-2</v>
      </c>
      <c r="R1312">
        <v>2.43185524668975E-2</v>
      </c>
      <c r="S1312">
        <v>3.5834295956594401E-3</v>
      </c>
      <c r="T1312">
        <v>7.7445851209570699E-3</v>
      </c>
      <c r="U1312">
        <v>-2.5767737722525298E-3</v>
      </c>
      <c r="V1312">
        <v>0.10229552570844</v>
      </c>
      <c r="W1312">
        <v>-3.3885872131087401E-3</v>
      </c>
      <c r="X1312">
        <v>3.7996223606102698E-3</v>
      </c>
      <c r="Y1312">
        <v>-9.6503072368501995E-3</v>
      </c>
      <c r="Z1312">
        <v>-2.1878537152273501E-4</v>
      </c>
      <c r="AA1312">
        <v>5.2741296634323002E-3</v>
      </c>
      <c r="AB1312">
        <v>-2.52303319485511E-3</v>
      </c>
      <c r="AC1312">
        <v>-4.77598281761175E-2</v>
      </c>
    </row>
    <row r="1313" spans="1:29" x14ac:dyDescent="0.2">
      <c r="A1313">
        <v>2017</v>
      </c>
      <c r="B1313">
        <v>0</v>
      </c>
      <c r="C1313" t="s">
        <v>392</v>
      </c>
      <c r="D1313">
        <v>-0.39771395170978602</v>
      </c>
      <c r="E1313">
        <v>1.45871029530417E-2</v>
      </c>
      <c r="F1313" s="1">
        <v>5.5749942170715399E-5</v>
      </c>
      <c r="G1313">
        <v>-4.4984248897593102E-2</v>
      </c>
      <c r="H1313">
        <v>-1.28437835338441E-2</v>
      </c>
      <c r="I1313">
        <v>5.1277607261857397E-4</v>
      </c>
      <c r="J1313">
        <v>-1.3281796570406401E-3</v>
      </c>
      <c r="K1313">
        <v>-1.0417444014630999E-2</v>
      </c>
      <c r="L1313">
        <v>1.42833490255048E-2</v>
      </c>
      <c r="M1313">
        <v>-6.1311901899954004E-3</v>
      </c>
      <c r="N1313">
        <v>-4.8119039406272403E-3</v>
      </c>
      <c r="O1313">
        <v>3.38708665461837E-3</v>
      </c>
      <c r="P1313">
        <v>-3.1550932968781399E-2</v>
      </c>
      <c r="Q1313">
        <v>1.16368878164545E-2</v>
      </c>
      <c r="R1313">
        <v>6.4811432965294997E-3</v>
      </c>
      <c r="S1313">
        <v>-2.20668762155512E-3</v>
      </c>
      <c r="T1313">
        <v>4.8806657252160697E-3</v>
      </c>
      <c r="U1313">
        <v>9.2719833835227497E-4</v>
      </c>
      <c r="V1313">
        <v>2.52780451538384E-3</v>
      </c>
      <c r="W1313">
        <v>2.4498052409731401E-3</v>
      </c>
      <c r="X1313">
        <v>-1.08795593057559E-2</v>
      </c>
      <c r="Y1313">
        <v>7.6988230048127999E-3</v>
      </c>
      <c r="Z1313">
        <v>-1.1050892839750701E-3</v>
      </c>
      <c r="AA1313">
        <v>-3.4044379917657899E-3</v>
      </c>
      <c r="AB1313">
        <v>1.10701313514319E-3</v>
      </c>
      <c r="AC1313">
        <v>-1.3752985923495299E-4</v>
      </c>
    </row>
    <row r="1314" spans="1:29" x14ac:dyDescent="0.2">
      <c r="A1314">
        <v>2017</v>
      </c>
      <c r="B1314">
        <v>0</v>
      </c>
      <c r="C1314" t="s">
        <v>290</v>
      </c>
      <c r="D1314">
        <v>-0.99225206210387396</v>
      </c>
      <c r="E1314">
        <v>2.09557825970044E-2</v>
      </c>
      <c r="F1314">
        <v>6.2122853188538896E-4</v>
      </c>
      <c r="G1314">
        <v>-0.13501793712146001</v>
      </c>
      <c r="H1314">
        <v>-1.5828864166539201E-2</v>
      </c>
      <c r="I1314">
        <v>2.82049671314725E-3</v>
      </c>
      <c r="J1314">
        <v>-3.4063913952208799E-2</v>
      </c>
      <c r="K1314">
        <v>-5.2722360821181397E-2</v>
      </c>
      <c r="L1314">
        <v>2.7679289738561E-2</v>
      </c>
      <c r="M1314">
        <v>-6.5620204669680797E-3</v>
      </c>
      <c r="N1314">
        <v>1.3671754923252301E-3</v>
      </c>
      <c r="O1314">
        <v>1.46532377146943E-2</v>
      </c>
      <c r="P1314">
        <v>-5.9938810147489203E-4</v>
      </c>
      <c r="Q1314">
        <v>6.4443138772680097E-2</v>
      </c>
      <c r="R1314">
        <v>-1.9220086528735698E-2</v>
      </c>
      <c r="S1314">
        <v>2.05937207794544E-2</v>
      </c>
      <c r="T1314">
        <v>2.2054207915359399E-2</v>
      </c>
      <c r="U1314">
        <v>3.0813274925140601E-2</v>
      </c>
      <c r="V1314">
        <v>-3.70570385688564E-2</v>
      </c>
      <c r="W1314">
        <v>-1.4795922931967E-2</v>
      </c>
      <c r="X1314">
        <v>-1.9295886038934201E-2</v>
      </c>
      <c r="Y1314">
        <v>7.8296371607740993E-3</v>
      </c>
      <c r="Z1314">
        <v>-3.2160507675618101E-2</v>
      </c>
      <c r="AA1314">
        <v>-1.5628080567933599E-2</v>
      </c>
      <c r="AB1314">
        <v>4.3699100395803899E-4</v>
      </c>
      <c r="AC1314">
        <v>1.7529611978983999E-2</v>
      </c>
    </row>
    <row r="1315" spans="1:29" x14ac:dyDescent="0.2">
      <c r="A1315">
        <v>2017</v>
      </c>
      <c r="B1315">
        <v>0</v>
      </c>
      <c r="C1315" t="s">
        <v>393</v>
      </c>
      <c r="D1315">
        <v>-1.1620549487912499</v>
      </c>
      <c r="E1315">
        <v>1.2966049712460501E-2</v>
      </c>
      <c r="F1315">
        <v>5.7600564313093499E-4</v>
      </c>
      <c r="G1315">
        <v>-0.12365552888881901</v>
      </c>
      <c r="H1315">
        <v>1.56646235342341E-2</v>
      </c>
      <c r="I1315">
        <v>-5.2299040005456501E-2</v>
      </c>
      <c r="J1315">
        <v>2.76368912551463E-2</v>
      </c>
      <c r="K1315">
        <v>-5.7179091447092698E-2</v>
      </c>
      <c r="L1315">
        <v>-2.34283502812004E-2</v>
      </c>
      <c r="M1315">
        <v>-1.28668950559962E-3</v>
      </c>
      <c r="N1315">
        <v>-6.8978211596726104E-3</v>
      </c>
      <c r="O1315">
        <v>-4.3967776738674601E-2</v>
      </c>
      <c r="P1315">
        <v>-6.1673539849685004E-3</v>
      </c>
      <c r="Q1315">
        <v>-1.7254729938378E-2</v>
      </c>
      <c r="R1315">
        <v>-5.6032325682957001E-3</v>
      </c>
      <c r="S1315">
        <v>-2.2872102433890699E-2</v>
      </c>
      <c r="T1315">
        <v>1.0073784382720601E-2</v>
      </c>
      <c r="U1315">
        <v>8.2271801767462294E-3</v>
      </c>
      <c r="V1315">
        <v>2.0794519285162998E-2</v>
      </c>
      <c r="W1315">
        <v>2.7946097332550299E-2</v>
      </c>
      <c r="X1315">
        <v>3.88937876667044E-3</v>
      </c>
      <c r="Y1315">
        <v>3.6541715166186501E-3</v>
      </c>
      <c r="Z1315">
        <v>-1.8341859709032099E-2</v>
      </c>
      <c r="AA1315">
        <v>4.55627456061653E-2</v>
      </c>
      <c r="AB1315">
        <v>5.4282295533403897E-3</v>
      </c>
      <c r="AC1315">
        <v>-8.0905982805262802E-3</v>
      </c>
    </row>
    <row r="1316" spans="1:29" x14ac:dyDescent="0.2">
      <c r="A1316">
        <v>2017</v>
      </c>
      <c r="B1316">
        <v>0</v>
      </c>
      <c r="C1316" t="s">
        <v>448</v>
      </c>
      <c r="D1316">
        <v>-0.90961166087534795</v>
      </c>
      <c r="E1316">
        <v>3.0478198850636299E-2</v>
      </c>
      <c r="F1316">
        <v>7.3772658085418101E-4</v>
      </c>
      <c r="G1316">
        <v>-0.15031273846784801</v>
      </c>
      <c r="H1316">
        <v>2.6411997936020299E-2</v>
      </c>
      <c r="I1316">
        <v>1.4335268048751799E-2</v>
      </c>
      <c r="J1316">
        <v>1.46533381508953E-2</v>
      </c>
      <c r="K1316">
        <v>-4.84166372911694E-2</v>
      </c>
      <c r="L1316">
        <v>-6.6727648540673701E-2</v>
      </c>
      <c r="M1316">
        <v>-1.79345138692515E-2</v>
      </c>
      <c r="N1316">
        <v>4.9852379379787398E-2</v>
      </c>
      <c r="O1316">
        <v>5.5770166610473399E-3</v>
      </c>
      <c r="P1316">
        <v>6.2672967957689701E-2</v>
      </c>
      <c r="Q1316">
        <v>-1.72834520982353E-2</v>
      </c>
      <c r="R1316">
        <v>2.4054946349360801E-2</v>
      </c>
      <c r="S1316">
        <v>9.7234525766479608E-3</v>
      </c>
      <c r="T1316">
        <v>1.3061993894231599E-2</v>
      </c>
      <c r="U1316">
        <v>-3.4689199202107E-4</v>
      </c>
      <c r="V1316">
        <v>-3.3805869347300697E-2</v>
      </c>
      <c r="W1316">
        <v>-9.39507554504539E-3</v>
      </c>
      <c r="X1316">
        <v>-1.28918342260894E-2</v>
      </c>
      <c r="Y1316">
        <v>1.8805642349413398E-2</v>
      </c>
      <c r="Z1316">
        <v>2.63422452890902E-3</v>
      </c>
      <c r="AA1316">
        <v>-6.1288074150628999E-3</v>
      </c>
      <c r="AB1316">
        <v>-4.54132819677165E-3</v>
      </c>
      <c r="AC1316">
        <v>1.4345700003776E-2</v>
      </c>
    </row>
    <row r="1317" spans="1:29" x14ac:dyDescent="0.2">
      <c r="A1317">
        <v>2017</v>
      </c>
      <c r="B1317">
        <v>1</v>
      </c>
      <c r="C1317" t="s">
        <v>496</v>
      </c>
      <c r="D1317">
        <v>1.1633643397748701</v>
      </c>
      <c r="E1317">
        <v>1.7899141489093599E-2</v>
      </c>
      <c r="F1317">
        <v>8.0170622902431504E-4</v>
      </c>
      <c r="G1317">
        <v>0.14592008594997799</v>
      </c>
      <c r="H1317">
        <v>-2.97514357438801E-2</v>
      </c>
      <c r="I1317">
        <v>2.0630593544559601E-2</v>
      </c>
      <c r="J1317">
        <v>4.0843202221120898E-3</v>
      </c>
      <c r="K1317">
        <v>6.4024983656294804E-2</v>
      </c>
      <c r="L1317">
        <v>3.08390987458033E-2</v>
      </c>
      <c r="M1317">
        <v>-1.10384094558656E-2</v>
      </c>
      <c r="N1317">
        <v>6.7810466414818501E-3</v>
      </c>
      <c r="O1317">
        <v>-1.8274002485138299E-2</v>
      </c>
      <c r="P1317">
        <v>-2.5096475559451999E-2</v>
      </c>
      <c r="Q1317">
        <v>1.23431863450687E-2</v>
      </c>
      <c r="R1317">
        <v>4.4383755949180901E-3</v>
      </c>
      <c r="S1317">
        <v>-2.1717931227929699E-2</v>
      </c>
      <c r="T1317">
        <v>-1.2380754460404E-2</v>
      </c>
      <c r="U1317">
        <v>-4.9697689525807897E-3</v>
      </c>
      <c r="V1317">
        <v>2.5539085127669201E-2</v>
      </c>
      <c r="W1317">
        <v>1.8739387326639999E-2</v>
      </c>
      <c r="X1317">
        <v>2.0044536105298501E-2</v>
      </c>
      <c r="Y1317">
        <v>9.3722464463719905E-3</v>
      </c>
      <c r="Z1317">
        <v>1.06751733000057E-2</v>
      </c>
      <c r="AA1317">
        <v>2.49137831304879E-2</v>
      </c>
      <c r="AB1317">
        <v>2.0868532084872E-2</v>
      </c>
      <c r="AC1317">
        <v>-4.1977764986367303E-3</v>
      </c>
    </row>
    <row r="1318" spans="1:29" x14ac:dyDescent="0.2">
      <c r="A1318">
        <v>2017</v>
      </c>
      <c r="B1318">
        <v>0</v>
      </c>
      <c r="C1318" t="s">
        <v>594</v>
      </c>
      <c r="D1318">
        <v>-0.78687642459998097</v>
      </c>
      <c r="E1318">
        <v>2.6484679170070601E-2</v>
      </c>
      <c r="F1318">
        <v>4.5255378942749903E-4</v>
      </c>
      <c r="G1318">
        <v>-0.120915299497904</v>
      </c>
      <c r="H1318">
        <v>7.7710387924228002E-4</v>
      </c>
      <c r="I1318">
        <v>1.1397573116993E-2</v>
      </c>
      <c r="J1318">
        <v>-1.67245499579345E-3</v>
      </c>
      <c r="K1318">
        <v>1.18050933701017E-2</v>
      </c>
      <c r="L1318">
        <v>6.2001305362408801E-4</v>
      </c>
      <c r="M1318">
        <v>1.4335049450151301E-2</v>
      </c>
      <c r="N1318">
        <v>-2.3597166618992398E-3</v>
      </c>
      <c r="O1318">
        <v>-4.5449484213454404E-3</v>
      </c>
      <c r="P1318">
        <v>-8.6417661795574006E-3</v>
      </c>
      <c r="Q1318">
        <v>-2.8364017925627798E-3</v>
      </c>
      <c r="R1318">
        <v>4.0558483680987599E-2</v>
      </c>
      <c r="S1318">
        <v>3.5354298870038398E-3</v>
      </c>
      <c r="T1318">
        <v>1.36121398486441E-2</v>
      </c>
      <c r="U1318">
        <v>-3.8441831507928403E-2</v>
      </c>
      <c r="V1318">
        <v>5.2077608168626E-2</v>
      </c>
      <c r="W1318">
        <v>-2.80721818268263E-2</v>
      </c>
      <c r="X1318">
        <v>-3.4631469587172801E-2</v>
      </c>
      <c r="Y1318">
        <v>-1.1269030789196201E-2</v>
      </c>
      <c r="Z1318">
        <v>7.2819677244117698E-2</v>
      </c>
      <c r="AA1318">
        <v>6.3486670316038798E-3</v>
      </c>
      <c r="AB1318">
        <v>2.1335637420050401E-3</v>
      </c>
      <c r="AC1318">
        <v>-2.2167949570489402E-2</v>
      </c>
    </row>
    <row r="1319" spans="1:29" x14ac:dyDescent="0.2">
      <c r="A1319">
        <v>2017</v>
      </c>
      <c r="B1319">
        <v>0</v>
      </c>
      <c r="C1319" t="s">
        <v>136</v>
      </c>
      <c r="D1319">
        <v>-0.61154577187197001</v>
      </c>
      <c r="E1319">
        <v>5.9246863339003702E-3</v>
      </c>
      <c r="F1319" s="1">
        <v>5.5835810194972902E-5</v>
      </c>
      <c r="G1319">
        <v>-4.3797327105783997E-2</v>
      </c>
      <c r="H1319">
        <v>1.16203192452597E-2</v>
      </c>
      <c r="I1319">
        <v>-1.7708280650956601E-2</v>
      </c>
      <c r="J1319">
        <v>-1.76937285402912E-2</v>
      </c>
      <c r="K1319">
        <v>7.05087406824034E-3</v>
      </c>
      <c r="L1319">
        <v>-2.71809186323827E-4</v>
      </c>
      <c r="M1319">
        <v>-9.4334423451510295E-3</v>
      </c>
      <c r="N1319">
        <v>-5.7933346679211401E-3</v>
      </c>
      <c r="O1319">
        <v>8.2859376086722204E-3</v>
      </c>
      <c r="P1319">
        <v>-1.26451276462092E-2</v>
      </c>
      <c r="Q1319">
        <v>3.5470392843793799E-3</v>
      </c>
      <c r="R1319">
        <v>-6.0966434073974497E-3</v>
      </c>
      <c r="S1319">
        <v>-1.0763921946593201E-2</v>
      </c>
      <c r="T1319">
        <v>9.4381362852342405E-3</v>
      </c>
      <c r="U1319">
        <v>6.9744914592793101E-3</v>
      </c>
      <c r="V1319">
        <v>-1.02817161544864E-3</v>
      </c>
      <c r="W1319">
        <v>1.0199921643307601E-2</v>
      </c>
      <c r="X1319">
        <v>-2.4219103700577902E-3</v>
      </c>
      <c r="Y1319">
        <v>1.10620998127591E-2</v>
      </c>
      <c r="Z1319">
        <v>-3.0175220223275102E-4</v>
      </c>
      <c r="AA1319">
        <v>-8.9945132202369805E-3</v>
      </c>
      <c r="AB1319">
        <v>2.43170607311611E-3</v>
      </c>
      <c r="AC1319">
        <v>1.34097891944721E-3</v>
      </c>
    </row>
    <row r="1320" spans="1:29" x14ac:dyDescent="0.2">
      <c r="A1320">
        <v>2017</v>
      </c>
      <c r="B1320">
        <v>0</v>
      </c>
      <c r="C1320" t="s">
        <v>342</v>
      </c>
      <c r="D1320">
        <v>-1.03826474054062</v>
      </c>
      <c r="E1320">
        <v>1.5980723077383099E-2</v>
      </c>
      <c r="F1320">
        <v>5.28508630150896E-4</v>
      </c>
      <c r="G1320">
        <v>-0.122938567797741</v>
      </c>
      <c r="H1320">
        <v>-9.8287283122817301E-3</v>
      </c>
      <c r="I1320">
        <v>1.3656317986311201E-2</v>
      </c>
      <c r="J1320">
        <v>-1.1607653391582699E-2</v>
      </c>
      <c r="K1320">
        <v>-5.9233957372805603E-2</v>
      </c>
      <c r="L1320">
        <v>2.13224868256062E-2</v>
      </c>
      <c r="M1320">
        <v>3.1529135408824502E-3</v>
      </c>
      <c r="N1320">
        <v>6.1696219226792604E-3</v>
      </c>
      <c r="O1320">
        <v>-4.63827049687922E-3</v>
      </c>
      <c r="P1320">
        <v>-1.7470780414748598E-2</v>
      </c>
      <c r="Q1320">
        <v>-8.1981923898848796E-3</v>
      </c>
      <c r="R1320">
        <v>-7.62541278997797E-2</v>
      </c>
      <c r="S1320">
        <v>9.5917893069583995E-3</v>
      </c>
      <c r="T1320">
        <v>1.7753594355826699E-2</v>
      </c>
      <c r="U1320">
        <v>6.9166187068588902E-2</v>
      </c>
      <c r="V1320">
        <v>-3.59249973171187E-2</v>
      </c>
      <c r="W1320">
        <v>1.2480164738677701E-2</v>
      </c>
      <c r="X1320">
        <v>-9.8753513786869508E-3</v>
      </c>
      <c r="Y1320">
        <v>-1.69148765356511E-3</v>
      </c>
      <c r="Z1320">
        <v>-6.4005082874195804E-2</v>
      </c>
      <c r="AA1320">
        <v>4.6403678529423099E-3</v>
      </c>
      <c r="AB1320">
        <v>6.55141193750819E-3</v>
      </c>
      <c r="AC1320">
        <v>1.8633808043264699E-2</v>
      </c>
    </row>
    <row r="1321" spans="1:29" x14ac:dyDescent="0.2">
      <c r="A1321">
        <v>2017</v>
      </c>
      <c r="B1321">
        <v>0</v>
      </c>
      <c r="C1321" t="s">
        <v>484</v>
      </c>
      <c r="D1321">
        <v>-0.35470971304041399</v>
      </c>
      <c r="E1321">
        <v>8.9036949061460403E-3</v>
      </c>
      <c r="F1321" s="1">
        <v>2.6625151177568998E-5</v>
      </c>
      <c r="G1321">
        <v>-3.1212100642289901E-2</v>
      </c>
      <c r="H1321">
        <v>-2.46392131615302E-3</v>
      </c>
      <c r="I1321">
        <v>-1.56181612971687E-3</v>
      </c>
      <c r="J1321">
        <v>3.9919990138604904E-3</v>
      </c>
      <c r="K1321">
        <v>3.3139197414865898E-3</v>
      </c>
      <c r="L1321">
        <v>-1.9131062749004901E-3</v>
      </c>
      <c r="M1321">
        <v>-8.7162957593286804E-3</v>
      </c>
      <c r="N1321">
        <v>-2.9985677674011801E-3</v>
      </c>
      <c r="O1321">
        <v>2.9491353596805899E-3</v>
      </c>
      <c r="P1321">
        <v>-1.2233059866280401E-2</v>
      </c>
      <c r="Q1321">
        <v>7.14823631779672E-3</v>
      </c>
      <c r="R1321">
        <v>4.0601739986523997E-3</v>
      </c>
      <c r="S1321">
        <v>-1.07552594259159E-3</v>
      </c>
      <c r="T1321">
        <v>1.9149737077818101E-3</v>
      </c>
      <c r="U1321">
        <v>1.28367413002763E-3</v>
      </c>
      <c r="V1321">
        <v>6.0038365913550598E-3</v>
      </c>
      <c r="W1321">
        <v>1.4661503406673299E-3</v>
      </c>
      <c r="X1321">
        <v>-8.4704535671739408E-3</v>
      </c>
      <c r="Y1321">
        <v>9.9147304911181792E-3</v>
      </c>
      <c r="Z1321">
        <v>-9.3126083683905199E-4</v>
      </c>
      <c r="AA1321">
        <v>-3.06067152951775E-3</v>
      </c>
      <c r="AB1321">
        <v>-3.7363102408142899E-4</v>
      </c>
      <c r="AC1321">
        <v>-2.1349340729318999E-3</v>
      </c>
    </row>
    <row r="1322" spans="1:29" x14ac:dyDescent="0.2">
      <c r="A1322">
        <v>2017</v>
      </c>
      <c r="B1322">
        <v>0</v>
      </c>
      <c r="C1322" t="s">
        <v>15</v>
      </c>
      <c r="D1322">
        <v>-0.72888528620667503</v>
      </c>
      <c r="E1322">
        <v>1.79204390821259E-2</v>
      </c>
      <c r="F1322">
        <v>2.5395043514426401E-4</v>
      </c>
      <c r="G1322">
        <v>-9.1573047687287495E-2</v>
      </c>
      <c r="H1322">
        <v>6.1778439723633602E-2</v>
      </c>
      <c r="I1322">
        <v>3.8887765378492699E-3</v>
      </c>
      <c r="J1322">
        <v>-5.4506716240175099E-2</v>
      </c>
      <c r="K1322">
        <v>1.4457909428341501E-2</v>
      </c>
      <c r="L1322">
        <v>-4.1151463355010597E-2</v>
      </c>
      <c r="M1322">
        <v>1.7667215426973502E-2</v>
      </c>
      <c r="N1322">
        <v>-1.1106016883287301E-2</v>
      </c>
      <c r="O1322">
        <v>-1.8653001860679499E-2</v>
      </c>
      <c r="P1322">
        <v>1.48407610613347E-2</v>
      </c>
      <c r="Q1322">
        <v>7.9225458846387299E-3</v>
      </c>
      <c r="R1322">
        <v>-5.3438613793287699E-3</v>
      </c>
      <c r="S1322">
        <v>-2.4041334824056399E-4</v>
      </c>
      <c r="T1322">
        <v>-2.9144903986426399E-2</v>
      </c>
      <c r="U1322">
        <v>5.5428431876896099E-3</v>
      </c>
      <c r="V1322">
        <v>3.66222381225305E-3</v>
      </c>
      <c r="W1322" s="1">
        <v>4.6408427791711899E-5</v>
      </c>
      <c r="X1322">
        <v>1.25575420305822E-3</v>
      </c>
      <c r="Y1322">
        <v>-1.8922476945011899E-2</v>
      </c>
      <c r="Z1322">
        <v>-2.16901049474979E-3</v>
      </c>
      <c r="AA1322">
        <v>1.86850439122179E-2</v>
      </c>
      <c r="AB1322">
        <v>5.6069525204377E-3</v>
      </c>
      <c r="AC1322">
        <v>1.1473994693916001E-2</v>
      </c>
    </row>
    <row r="1323" spans="1:29" x14ac:dyDescent="0.2">
      <c r="A1323">
        <v>2017</v>
      </c>
      <c r="B1323">
        <v>0</v>
      </c>
      <c r="C1323" t="s">
        <v>103</v>
      </c>
      <c r="D1323">
        <v>-0.82227664919312005</v>
      </c>
      <c r="E1323">
        <v>8.09174171211011E-3</v>
      </c>
      <c r="F1323">
        <v>1.49514874832372E-4</v>
      </c>
      <c r="G1323">
        <v>-6.8923883729813798E-2</v>
      </c>
      <c r="H1323">
        <v>3.5785096752017798E-2</v>
      </c>
      <c r="I1323">
        <v>-3.3222854899205199E-2</v>
      </c>
      <c r="J1323">
        <v>-2.86551234521287E-2</v>
      </c>
      <c r="K1323">
        <v>1.24087933942528E-2</v>
      </c>
      <c r="L1323">
        <v>-2.69150976391586E-2</v>
      </c>
      <c r="M1323">
        <v>1.16061273328537E-2</v>
      </c>
      <c r="N1323">
        <v>-3.21938783700862E-2</v>
      </c>
      <c r="O1323">
        <v>2.4193936396493601E-3</v>
      </c>
      <c r="P1323">
        <v>1.9645026816042601E-2</v>
      </c>
      <c r="Q1323">
        <v>1.1909252597357501E-2</v>
      </c>
      <c r="R1323">
        <v>5.6047259057674104E-3</v>
      </c>
      <c r="S1323">
        <v>7.9889782558410106E-3</v>
      </c>
      <c r="T1323">
        <v>1.1130320477820499E-2</v>
      </c>
      <c r="U1323">
        <v>-8.8062777227107605E-3</v>
      </c>
      <c r="V1323">
        <v>1.0387524900609299E-2</v>
      </c>
      <c r="W1323">
        <v>-9.4617651151702401E-3</v>
      </c>
      <c r="X1323">
        <v>1.97564664990116E-3</v>
      </c>
      <c r="Y1323">
        <v>-1.11889768807798E-2</v>
      </c>
      <c r="Z1323">
        <v>7.2864070884479997E-3</v>
      </c>
      <c r="AA1323">
        <v>-3.1334702746785102E-3</v>
      </c>
      <c r="AB1323">
        <v>-1.30140922122236E-3</v>
      </c>
      <c r="AC1323">
        <v>-6.88554943684592E-3</v>
      </c>
    </row>
    <row r="1324" spans="1:29" x14ac:dyDescent="0.2">
      <c r="A1324">
        <v>2017</v>
      </c>
      <c r="B1324">
        <v>0</v>
      </c>
      <c r="C1324" t="s">
        <v>173</v>
      </c>
      <c r="D1324">
        <v>-1.03499127107024</v>
      </c>
      <c r="E1324">
        <v>1.9182233585625801E-2</v>
      </c>
      <c r="F1324">
        <v>6.3161926779780502E-4</v>
      </c>
      <c r="G1324">
        <v>-0.13456100273735999</v>
      </c>
      <c r="H1324">
        <v>-8.5271245629401802E-4</v>
      </c>
      <c r="I1324">
        <v>3.2306396270398503E-2</v>
      </c>
      <c r="J1324">
        <v>-4.4617343780339699E-2</v>
      </c>
      <c r="K1324">
        <v>-5.0118388605881199E-2</v>
      </c>
      <c r="L1324">
        <v>4.3520035715091297E-2</v>
      </c>
      <c r="M1324">
        <v>-4.4411726251168699E-3</v>
      </c>
      <c r="N1324">
        <v>7.1849550183705497E-3</v>
      </c>
      <c r="O1324">
        <v>1.5039432548835999E-2</v>
      </c>
      <c r="P1324">
        <v>-5.9981047380061103E-2</v>
      </c>
      <c r="Q1324">
        <v>-5.5032332758524698E-2</v>
      </c>
      <c r="R1324">
        <v>1.1311029588915901E-2</v>
      </c>
      <c r="S1324" s="1">
        <v>1.7119412947135E-5</v>
      </c>
      <c r="T1324">
        <v>-4.5286791897262001E-2</v>
      </c>
      <c r="U1324">
        <v>-1.3472195573583E-2</v>
      </c>
      <c r="V1324">
        <v>-1.4249113030279301E-3</v>
      </c>
      <c r="W1324">
        <v>-3.3294165376524E-3</v>
      </c>
      <c r="X1324">
        <v>-2.7513563167824002E-3</v>
      </c>
      <c r="Y1324">
        <v>3.8273727498447799E-3</v>
      </c>
      <c r="Z1324">
        <v>7.7261695216426802E-3</v>
      </c>
      <c r="AA1324">
        <v>-1.2851975898226099E-2</v>
      </c>
      <c r="AB1324">
        <v>7.8230073382761708E-3</v>
      </c>
      <c r="AC1324">
        <v>2.23781264959238E-2</v>
      </c>
    </row>
    <row r="1325" spans="1:29" x14ac:dyDescent="0.2">
      <c r="A1325">
        <v>2017</v>
      </c>
      <c r="B1325">
        <v>0</v>
      </c>
      <c r="C1325" t="s">
        <v>94</v>
      </c>
      <c r="D1325">
        <v>-1.2879597828417699</v>
      </c>
      <c r="E1325">
        <v>5.05685233615394E-2</v>
      </c>
      <c r="F1325">
        <v>3.1078476242186901E-3</v>
      </c>
      <c r="G1325">
        <v>-0.277131593811619</v>
      </c>
      <c r="H1325">
        <v>2.6303943591985901E-2</v>
      </c>
      <c r="I1325">
        <v>1.8990000704145499E-2</v>
      </c>
      <c r="J1325">
        <v>-3.8052721111761001E-2</v>
      </c>
      <c r="K1325">
        <v>-6.1946970746875003E-2</v>
      </c>
      <c r="L1325">
        <v>-6.7924167658155402E-3</v>
      </c>
      <c r="M1325">
        <v>7.6622592384843497E-3</v>
      </c>
      <c r="N1325">
        <v>0.12668147846244099</v>
      </c>
      <c r="O1325">
        <v>-6.7000950982254604E-3</v>
      </c>
      <c r="P1325">
        <v>6.3536269675423798E-3</v>
      </c>
      <c r="Q1325">
        <v>-2.5565048579730899E-2</v>
      </c>
      <c r="R1325">
        <v>0.11384256647923501</v>
      </c>
      <c r="S1325">
        <v>2.5855956420589798E-2</v>
      </c>
      <c r="T1325">
        <v>-6.4184082637579298E-2</v>
      </c>
      <c r="U1325">
        <v>-0.127663034459404</v>
      </c>
      <c r="V1325">
        <v>-8.6724531278311295E-3</v>
      </c>
      <c r="W1325">
        <v>-5.2159432143843297E-2</v>
      </c>
      <c r="X1325">
        <v>0.15172146119909199</v>
      </c>
      <c r="Y1325">
        <v>-3.3983800561817198E-2</v>
      </c>
      <c r="Z1325">
        <v>9.8582416978775705E-2</v>
      </c>
      <c r="AA1325">
        <v>4.7764551803127098E-3</v>
      </c>
      <c r="AB1325">
        <v>-3.00784281207322E-3</v>
      </c>
      <c r="AC1325">
        <v>-4.2003315582748599E-2</v>
      </c>
    </row>
    <row r="1326" spans="1:29" x14ac:dyDescent="0.2">
      <c r="A1326">
        <v>2017</v>
      </c>
      <c r="B1326">
        <v>0</v>
      </c>
      <c r="C1326" t="s">
        <v>360</v>
      </c>
      <c r="D1326">
        <v>-0.65648546058335999</v>
      </c>
      <c r="E1326">
        <v>7.2299141483961396E-3</v>
      </c>
      <c r="F1326" s="1">
        <v>7.9819533144438403E-5</v>
      </c>
      <c r="G1326">
        <v>-5.19858670557116E-2</v>
      </c>
      <c r="H1326">
        <v>-1.86535822894087E-2</v>
      </c>
      <c r="I1326">
        <v>2.55844430291714E-2</v>
      </c>
      <c r="J1326">
        <v>-1.1973218532793499E-2</v>
      </c>
      <c r="K1326">
        <v>5.4147862799681498E-3</v>
      </c>
      <c r="L1326">
        <v>2.6290189000506701E-2</v>
      </c>
      <c r="M1326">
        <v>-1.34634471511014E-2</v>
      </c>
      <c r="N1326">
        <v>5.2888335115975496E-3</v>
      </c>
      <c r="O1326">
        <v>1.34356622154021E-2</v>
      </c>
      <c r="P1326">
        <v>-1.11014066504669E-2</v>
      </c>
      <c r="Q1326">
        <v>3.73148677697396E-3</v>
      </c>
      <c r="R1326">
        <v>1.1836792506198599E-3</v>
      </c>
      <c r="S1326">
        <v>-7.9945831509187493E-3</v>
      </c>
      <c r="T1326">
        <v>9.0526851097430094E-3</v>
      </c>
      <c r="U1326">
        <v>-1.36346561418528E-3</v>
      </c>
      <c r="V1326">
        <v>-1.4699095672861501E-3</v>
      </c>
      <c r="W1326">
        <v>1.04832326848488E-2</v>
      </c>
      <c r="X1326">
        <v>-7.9131580076806096E-3</v>
      </c>
      <c r="Y1326">
        <v>1.30060873674804E-2</v>
      </c>
      <c r="Z1326">
        <v>-1.1052782242350701E-2</v>
      </c>
      <c r="AA1326">
        <v>-1.24666786525683E-2</v>
      </c>
      <c r="AB1326">
        <v>8.9625878857618898E-4</v>
      </c>
      <c r="AC1326">
        <v>1.46526474275684E-3</v>
      </c>
    </row>
    <row r="1327" spans="1:29" x14ac:dyDescent="0.2">
      <c r="A1327">
        <v>2017</v>
      </c>
      <c r="B1327">
        <v>0</v>
      </c>
      <c r="C1327" t="s">
        <v>436</v>
      </c>
      <c r="D1327">
        <v>-0.96345249854485204</v>
      </c>
      <c r="E1327">
        <v>1.8514974380725E-2</v>
      </c>
      <c r="F1327">
        <v>5.0837879418866999E-4</v>
      </c>
      <c r="G1327">
        <v>-0.123029442167315</v>
      </c>
      <c r="H1327">
        <v>-8.2850695008186801E-4</v>
      </c>
      <c r="I1327">
        <v>-1.37506727225343E-2</v>
      </c>
      <c r="J1327">
        <v>-2.2222520900650501E-3</v>
      </c>
      <c r="K1327">
        <v>1.35403729297968E-2</v>
      </c>
      <c r="L1327">
        <v>3.5859118093229001E-3</v>
      </c>
      <c r="M1327">
        <v>-2.5500265174108399E-2</v>
      </c>
      <c r="N1327">
        <v>7.1344855304835003E-3</v>
      </c>
      <c r="O1327">
        <v>-2.4349762059151302E-3</v>
      </c>
      <c r="P1327">
        <v>-8.6814438322120498E-3</v>
      </c>
      <c r="Q1327">
        <v>7.7842094397719197E-3</v>
      </c>
      <c r="R1327">
        <v>-7.8946894927286806E-2</v>
      </c>
      <c r="S1327">
        <v>3.8368010768022498E-3</v>
      </c>
      <c r="T1327">
        <v>1.11494641771587E-2</v>
      </c>
      <c r="U1327">
        <v>7.7328061523003894E-2</v>
      </c>
      <c r="V1327">
        <v>-2.8961564938014398E-3</v>
      </c>
      <c r="W1327">
        <v>1.5725086652296199E-2</v>
      </c>
      <c r="X1327">
        <v>5.17138872111206E-2</v>
      </c>
      <c r="Y1327">
        <v>1.5823352188512101E-2</v>
      </c>
      <c r="Z1327">
        <v>-6.1233348299554097E-2</v>
      </c>
      <c r="AA1327">
        <v>1.4235191679476901E-3</v>
      </c>
      <c r="AB1327">
        <v>-5.16654296609367E-3</v>
      </c>
      <c r="AC1327">
        <v>1.52252159416652E-3</v>
      </c>
    </row>
    <row r="1328" spans="1:29" x14ac:dyDescent="0.2">
      <c r="A1328">
        <v>2017</v>
      </c>
      <c r="B1328">
        <v>0</v>
      </c>
      <c r="C1328" t="s">
        <v>264</v>
      </c>
      <c r="D1328">
        <v>-0.79283489684832997</v>
      </c>
      <c r="E1328">
        <v>1.7654037404921798E-2</v>
      </c>
      <c r="F1328">
        <v>3.0336093820514202E-4</v>
      </c>
      <c r="G1328">
        <v>-9.8834987260579404E-2</v>
      </c>
      <c r="H1328">
        <v>-2.0859021641749801E-2</v>
      </c>
      <c r="I1328">
        <v>1.3498481903699899E-2</v>
      </c>
      <c r="J1328">
        <v>1.12912543347044E-2</v>
      </c>
      <c r="K1328">
        <v>5.5100369190661204E-3</v>
      </c>
      <c r="L1328">
        <v>-2.81952009921729E-3</v>
      </c>
      <c r="M1328">
        <v>-4.2419037049397602E-3</v>
      </c>
      <c r="N1328">
        <v>4.5897398148586399E-2</v>
      </c>
      <c r="O1328">
        <v>-2.4922773963421399E-3</v>
      </c>
      <c r="P1328">
        <v>1.5723161644316901E-2</v>
      </c>
      <c r="Q1328">
        <v>-1.25594389059156E-2</v>
      </c>
      <c r="R1328">
        <v>2.3983636882978401E-2</v>
      </c>
      <c r="S1328">
        <v>6.5667531022114301E-3</v>
      </c>
      <c r="T1328">
        <v>9.2240909987627104E-3</v>
      </c>
      <c r="U1328">
        <v>-3.2573919717400601E-3</v>
      </c>
      <c r="V1328">
        <v>-1.9800458542192602E-3</v>
      </c>
      <c r="W1328">
        <v>-7.2090829041040099E-3</v>
      </c>
      <c r="X1328">
        <v>-2.42056653876455E-2</v>
      </c>
      <c r="Y1328">
        <v>7.7227649153139401E-3</v>
      </c>
      <c r="Z1328">
        <v>2.8770898191058099E-3</v>
      </c>
      <c r="AA1328">
        <v>2.8094760598252199E-3</v>
      </c>
      <c r="AB1328">
        <v>-1.51999513727956E-3</v>
      </c>
      <c r="AC1328">
        <v>-1.43064498514141E-4</v>
      </c>
    </row>
    <row r="1329" spans="1:29" x14ac:dyDescent="0.2">
      <c r="A1329">
        <v>2017</v>
      </c>
      <c r="B1329">
        <v>0</v>
      </c>
      <c r="C1329" t="s">
        <v>432</v>
      </c>
      <c r="D1329">
        <v>-0.88629062898409905</v>
      </c>
      <c r="E1329">
        <v>1.8993262140314798E-2</v>
      </c>
      <c r="F1329">
        <v>4.2546167334410099E-4</v>
      </c>
      <c r="G1329">
        <v>-0.114687781866974</v>
      </c>
      <c r="H1329">
        <v>4.8732184437160903E-2</v>
      </c>
      <c r="I1329">
        <v>2.2438725784127901E-2</v>
      </c>
      <c r="J1329">
        <v>-8.2425523609886797E-4</v>
      </c>
      <c r="K1329">
        <v>-4.2313361483793402E-2</v>
      </c>
      <c r="L1329">
        <v>-5.8555730013718499E-2</v>
      </c>
      <c r="M1329">
        <v>5.6523036882656997E-3</v>
      </c>
      <c r="N1329">
        <v>-5.4252367941913602E-3</v>
      </c>
      <c r="O1329">
        <v>-1.2825548247753201E-2</v>
      </c>
      <c r="P1329">
        <v>4.18622811471413E-2</v>
      </c>
      <c r="Q1329">
        <v>-1.69147988335724E-2</v>
      </c>
      <c r="R1329">
        <v>4.3316027943418401E-3</v>
      </c>
      <c r="S1329">
        <v>-5.84396276388797E-2</v>
      </c>
      <c r="T1329">
        <v>1.3995813002765501E-2</v>
      </c>
      <c r="U1329">
        <v>-2.8342468474202398E-3</v>
      </c>
      <c r="V1329">
        <v>2.2938001453043401E-2</v>
      </c>
      <c r="W1329">
        <v>4.8962368851532698E-2</v>
      </c>
      <c r="X1329">
        <v>3.3977629496508102E-3</v>
      </c>
      <c r="Y1329">
        <v>-7.1464279884008598E-3</v>
      </c>
      <c r="Z1329">
        <v>2.2102351024733999E-2</v>
      </c>
      <c r="AA1329">
        <v>1.2742912098492499E-2</v>
      </c>
      <c r="AB1329">
        <v>2.3158218456427E-3</v>
      </c>
      <c r="AC1329">
        <v>-7.7023756964542797E-3</v>
      </c>
    </row>
    <row r="1330" spans="1:29" x14ac:dyDescent="0.2">
      <c r="A1330">
        <v>2017</v>
      </c>
      <c r="B1330">
        <v>0</v>
      </c>
      <c r="C1330" t="s">
        <v>346</v>
      </c>
      <c r="D1330">
        <v>-0.41968457313135499</v>
      </c>
      <c r="E1330">
        <v>7.8469958319360798E-3</v>
      </c>
      <c r="F1330" s="1">
        <v>3.32148471546218E-5</v>
      </c>
      <c r="G1330">
        <v>-3.4641086095426002E-2</v>
      </c>
      <c r="H1330">
        <v>-3.3876078038946102E-4</v>
      </c>
      <c r="I1330">
        <v>1.20716896975055E-3</v>
      </c>
      <c r="J1330">
        <v>4.0705913791246303E-3</v>
      </c>
      <c r="K1330">
        <v>3.43713057154866E-3</v>
      </c>
      <c r="L1330">
        <v>-3.42707014667902E-3</v>
      </c>
      <c r="M1330">
        <v>-1.8868336387196399E-2</v>
      </c>
      <c r="N1330">
        <v>-5.7627837919589E-3</v>
      </c>
      <c r="O1330">
        <v>4.1923391339914401E-3</v>
      </c>
      <c r="P1330">
        <v>2.69693384219167E-3</v>
      </c>
      <c r="Q1330">
        <v>9.3876192648197406E-3</v>
      </c>
      <c r="R1330">
        <v>8.6204211899822201E-4</v>
      </c>
      <c r="S1330">
        <v>-4.1850728916189499E-4</v>
      </c>
      <c r="T1330">
        <v>2.3502112593813099E-3</v>
      </c>
      <c r="U1330">
        <v>-2.9403412344823901E-3</v>
      </c>
      <c r="V1330">
        <v>-7.4258530567826199E-3</v>
      </c>
      <c r="W1330">
        <v>2.6025815122992401E-4</v>
      </c>
      <c r="X1330">
        <v>-1.5824813831852101E-2</v>
      </c>
      <c r="Y1330">
        <v>2.1449791509326199E-2</v>
      </c>
      <c r="Z1330">
        <v>2.02302043990003E-3</v>
      </c>
      <c r="AA1330">
        <v>-4.27646206845221E-3</v>
      </c>
      <c r="AB1330">
        <v>7.8150822511950299E-4</v>
      </c>
      <c r="AC1330">
        <v>4.39165508708765E-3</v>
      </c>
    </row>
    <row r="1331" spans="1:29" x14ac:dyDescent="0.2">
      <c r="A1331">
        <v>2017</v>
      </c>
      <c r="B1331">
        <v>1</v>
      </c>
      <c r="C1331" t="s">
        <v>198</v>
      </c>
      <c r="D1331">
        <v>1.5317715172476001</v>
      </c>
      <c r="E1331">
        <v>1.5050004857782399E-2</v>
      </c>
      <c r="F1331">
        <v>1.5364220239057001E-3</v>
      </c>
      <c r="G1331">
        <v>0.17559119588460501</v>
      </c>
      <c r="H1331">
        <v>-4.7524673519080199E-2</v>
      </c>
      <c r="I1331">
        <v>8.6327434508942202E-2</v>
      </c>
      <c r="J1331">
        <v>3.8701383800154802E-2</v>
      </c>
      <c r="K1331">
        <v>-2.0722728673003701E-2</v>
      </c>
      <c r="L1331">
        <v>3.8782268960141697E-2</v>
      </c>
      <c r="M1331">
        <v>-1.8606361264234501E-2</v>
      </c>
      <c r="N1331">
        <v>9.0874987457751202E-2</v>
      </c>
      <c r="O1331">
        <v>-1.42760478760738E-2</v>
      </c>
      <c r="P1331">
        <v>-5.3838750329240397E-2</v>
      </c>
      <c r="Q1331">
        <v>-2.6480015588514299E-2</v>
      </c>
      <c r="R1331">
        <v>4.5989708619313799E-2</v>
      </c>
      <c r="S1331">
        <v>-3.2061264140389401E-2</v>
      </c>
      <c r="T1331">
        <v>-2.22486594064524E-2</v>
      </c>
      <c r="U1331">
        <v>-4.0081873278972099E-2</v>
      </c>
      <c r="V1331">
        <v>-1.29341802835899E-2</v>
      </c>
      <c r="W1331">
        <v>2.25872210043788E-2</v>
      </c>
      <c r="X1331">
        <v>2.0214213203769701E-2</v>
      </c>
      <c r="Y1331">
        <v>1.28525641003707E-2</v>
      </c>
      <c r="Z1331">
        <v>2.4860658893218798E-2</v>
      </c>
      <c r="AA1331">
        <v>1.2066268432978399E-2</v>
      </c>
      <c r="AB1331">
        <v>-7.2267099786276406E-2</v>
      </c>
      <c r="AC1331">
        <v>7.4634239471783603E-3</v>
      </c>
    </row>
    <row r="1332" spans="1:29" x14ac:dyDescent="0.2">
      <c r="A1332">
        <v>2017</v>
      </c>
      <c r="B1332">
        <v>1</v>
      </c>
      <c r="C1332" t="s">
        <v>583</v>
      </c>
      <c r="D1332">
        <v>1.6350103059019301</v>
      </c>
      <c r="E1332">
        <v>8.2827585995378303E-3</v>
      </c>
      <c r="F1332">
        <v>1.05750998920839E-3</v>
      </c>
      <c r="G1332">
        <v>0.13849544368286501</v>
      </c>
      <c r="H1332">
        <v>3.5657350293736803E-2</v>
      </c>
      <c r="I1332">
        <v>-1.0545740242879E-2</v>
      </c>
      <c r="J1332">
        <v>-3.8021179947647803E-2</v>
      </c>
      <c r="K1332">
        <v>-1.81963917947657E-2</v>
      </c>
      <c r="L1332">
        <v>-1.7008113451486E-2</v>
      </c>
      <c r="M1332">
        <v>-4.8088904729573301E-3</v>
      </c>
      <c r="N1332">
        <v>-6.7779239920745096E-2</v>
      </c>
      <c r="O1332">
        <v>-8.9131274985197809E-3</v>
      </c>
      <c r="P1332">
        <v>2.0381859164289799E-2</v>
      </c>
      <c r="Q1332">
        <v>-2.2078641194593199E-2</v>
      </c>
      <c r="R1332">
        <v>-3.60862331483865E-2</v>
      </c>
      <c r="S1332">
        <v>4.0220761370462599E-2</v>
      </c>
      <c r="T1332">
        <v>-1.13786133098674E-2</v>
      </c>
      <c r="U1332">
        <v>3.8459648845093397E-2</v>
      </c>
      <c r="V1332">
        <v>2.0928473013674499E-2</v>
      </c>
      <c r="W1332">
        <v>-3.2935006645701502E-2</v>
      </c>
      <c r="X1332">
        <v>-1.27335783690746E-2</v>
      </c>
      <c r="Y1332">
        <v>1.06012699988185E-2</v>
      </c>
      <c r="Z1332">
        <v>-2.31965967341916E-2</v>
      </c>
      <c r="AA1332">
        <v>7.5046439631910001E-3</v>
      </c>
      <c r="AB1332">
        <v>5.1104131675143001E-2</v>
      </c>
      <c r="AC1332">
        <v>-8.7248239952444108E-3</v>
      </c>
    </row>
    <row r="1333" spans="1:29" x14ac:dyDescent="0.2">
      <c r="A1333">
        <v>2017</v>
      </c>
      <c r="B1333">
        <v>0</v>
      </c>
      <c r="C1333" t="s">
        <v>107</v>
      </c>
      <c r="D1333">
        <v>-0.69585049491782203</v>
      </c>
      <c r="E1333">
        <v>1.6389779328184199E-2</v>
      </c>
      <c r="F1333">
        <v>2.0871736546271101E-4</v>
      </c>
      <c r="G1333">
        <v>-8.3516778175317899E-2</v>
      </c>
      <c r="H1333">
        <v>-9.9457066893632404E-3</v>
      </c>
      <c r="I1333">
        <v>1.0534101139941901E-2</v>
      </c>
      <c r="J1333">
        <v>-8.1402352883074604E-3</v>
      </c>
      <c r="K1333">
        <v>-3.1706897274427902E-2</v>
      </c>
      <c r="L1333">
        <v>1.1270966465697699E-2</v>
      </c>
      <c r="M1333">
        <v>1.66654433543202E-2</v>
      </c>
      <c r="N1333">
        <v>-1.31075315061552E-2</v>
      </c>
      <c r="O1333">
        <v>-6.2584207035605898E-3</v>
      </c>
      <c r="P1333">
        <v>-3.9876970551103903E-3</v>
      </c>
      <c r="Q1333">
        <v>3.08111974169171E-2</v>
      </c>
      <c r="R1333">
        <v>3.2198356814797102E-2</v>
      </c>
      <c r="S1333">
        <v>-2.5885684360776401E-2</v>
      </c>
      <c r="T1333">
        <v>8.9432459602430403E-3</v>
      </c>
      <c r="U1333">
        <v>-3.5134723884036399E-2</v>
      </c>
      <c r="V1333">
        <v>5.6216719653898201E-3</v>
      </c>
      <c r="W1333">
        <v>1.9243724029296701E-2</v>
      </c>
      <c r="X1333">
        <v>-9.2988486639472394E-3</v>
      </c>
      <c r="Y1333">
        <v>-1.3680018440411499E-2</v>
      </c>
      <c r="Z1333">
        <v>2.1973230498340199E-2</v>
      </c>
      <c r="AA1333">
        <v>4.8910087153045297E-3</v>
      </c>
      <c r="AB1333">
        <v>5.1428545108188296E-4</v>
      </c>
      <c r="AC1333">
        <v>-2.5165445289171001E-3</v>
      </c>
    </row>
    <row r="1334" spans="1:29" x14ac:dyDescent="0.2">
      <c r="A1334">
        <v>2017</v>
      </c>
      <c r="B1334">
        <v>0</v>
      </c>
      <c r="C1334" t="s">
        <v>278</v>
      </c>
      <c r="D1334">
        <v>-0.79621999738079297</v>
      </c>
      <c r="E1334">
        <v>1.12379160408205E-2</v>
      </c>
      <c r="F1334">
        <v>1.93371522670192E-4</v>
      </c>
      <c r="G1334">
        <v>-7.8829027922878395E-2</v>
      </c>
      <c r="H1334">
        <v>5.06344136195037E-3</v>
      </c>
      <c r="I1334">
        <v>-2.0945819182459299E-2</v>
      </c>
      <c r="J1334">
        <v>-6.4161253265077002E-4</v>
      </c>
      <c r="K1334">
        <v>8.7595817667501501E-3</v>
      </c>
      <c r="L1334">
        <v>-6.5481656702118703E-3</v>
      </c>
      <c r="M1334">
        <v>8.8922583837954105E-3</v>
      </c>
      <c r="N1334">
        <v>2.7480246228801701E-3</v>
      </c>
      <c r="O1334">
        <v>-3.11610665069572E-2</v>
      </c>
      <c r="P1334">
        <v>3.6338854864897399E-3</v>
      </c>
      <c r="Q1334">
        <v>1.19876510824559E-2</v>
      </c>
      <c r="R1334">
        <v>1.27529082499056E-2</v>
      </c>
      <c r="S1334">
        <v>-6.6384114351889702E-3</v>
      </c>
      <c r="T1334">
        <v>3.3748004315081901E-3</v>
      </c>
      <c r="U1334">
        <v>-1.6286518355760601E-2</v>
      </c>
      <c r="V1334">
        <v>4.5554979936253404E-3</v>
      </c>
      <c r="W1334">
        <v>3.80715917730149E-3</v>
      </c>
      <c r="X1334">
        <v>1.39195333811861E-2</v>
      </c>
      <c r="Y1334">
        <v>-9.8757499388589607E-3</v>
      </c>
      <c r="Z1334">
        <v>1.2526768778452799E-2</v>
      </c>
      <c r="AA1334">
        <v>2.6999957278145401E-2</v>
      </c>
      <c r="AB1334">
        <v>2.0259938206665402E-2</v>
      </c>
      <c r="AC1334">
        <v>-4.6403187408514497E-3</v>
      </c>
    </row>
    <row r="1335" spans="1:29" x14ac:dyDescent="0.2">
      <c r="A1335">
        <v>2017</v>
      </c>
      <c r="B1335">
        <v>0</v>
      </c>
      <c r="C1335" t="s">
        <v>282</v>
      </c>
      <c r="D1335">
        <v>-0.78158328701564195</v>
      </c>
      <c r="E1335">
        <v>5.1274639882301397E-3</v>
      </c>
      <c r="F1335" s="1">
        <v>8.3822668084714705E-5</v>
      </c>
      <c r="G1335">
        <v>-5.2041586275279002E-2</v>
      </c>
      <c r="H1335">
        <v>1.08443103800905E-2</v>
      </c>
      <c r="I1335">
        <v>9.7240946376542601E-3</v>
      </c>
      <c r="J1335">
        <v>2.1462038100754401E-3</v>
      </c>
      <c r="K1335">
        <v>9.4043913349115601E-3</v>
      </c>
      <c r="L1335">
        <v>-9.6819314482585999E-3</v>
      </c>
      <c r="M1335">
        <v>1.42947758551431E-3</v>
      </c>
      <c r="N1335">
        <v>1.23031126297698E-2</v>
      </c>
      <c r="O1335">
        <v>-6.8034775350867896E-3</v>
      </c>
      <c r="P1335">
        <v>-7.7205973126934302E-3</v>
      </c>
      <c r="Q1335">
        <v>-2.2387260745824498E-2</v>
      </c>
      <c r="R1335">
        <v>4.7690356783685901E-4</v>
      </c>
      <c r="S1335">
        <v>1.0004176435616401E-2</v>
      </c>
      <c r="T1335">
        <v>6.6674634835084002E-3</v>
      </c>
      <c r="U1335">
        <v>-6.8003998187698301E-3</v>
      </c>
      <c r="V1335">
        <v>-7.5273253930830501E-3</v>
      </c>
      <c r="W1335">
        <v>-9.8576431525766207E-3</v>
      </c>
      <c r="X1335">
        <v>-1.0084904393132599E-3</v>
      </c>
      <c r="Y1335">
        <v>-1.5718267429437999E-3</v>
      </c>
      <c r="Z1335">
        <v>5.3635065672893298E-3</v>
      </c>
      <c r="AA1335">
        <v>7.7445723835802898E-3</v>
      </c>
      <c r="AB1335">
        <v>-1.08071606096401E-2</v>
      </c>
      <c r="AC1335">
        <v>4.6763278191390102E-3</v>
      </c>
    </row>
    <row r="1336" spans="1:29" x14ac:dyDescent="0.2">
      <c r="A1336">
        <v>2017</v>
      </c>
      <c r="B1336">
        <v>0</v>
      </c>
      <c r="C1336" t="s">
        <v>153</v>
      </c>
      <c r="D1336">
        <v>-0.92658750120770506</v>
      </c>
      <c r="E1336">
        <v>2.3132877700895602E-2</v>
      </c>
      <c r="F1336">
        <v>5.8025893925494395E-4</v>
      </c>
      <c r="G1336">
        <v>-0.132697998016335</v>
      </c>
      <c r="H1336">
        <v>5.1349086545080899E-2</v>
      </c>
      <c r="I1336">
        <v>2.23199991577578E-2</v>
      </c>
      <c r="J1336">
        <v>-2.62385313142376E-2</v>
      </c>
      <c r="K1336">
        <v>-4.7561608601848403E-2</v>
      </c>
      <c r="L1336">
        <v>-3.6349756491109102E-2</v>
      </c>
      <c r="M1336">
        <v>4.5906394526158398E-2</v>
      </c>
      <c r="N1336">
        <v>-6.0453511738588197E-3</v>
      </c>
      <c r="O1336">
        <v>-3.8622813551160699E-2</v>
      </c>
      <c r="P1336">
        <v>1.5854653680367301E-3</v>
      </c>
      <c r="Q1336">
        <v>-5.9708218539277803E-2</v>
      </c>
      <c r="R1336">
        <v>4.6460016653560596E-3</v>
      </c>
      <c r="S1336">
        <v>-5.0089481451926002E-2</v>
      </c>
      <c r="T1336">
        <v>1.7375012816972801E-2</v>
      </c>
      <c r="U1336">
        <v>-5.2098974561151897E-3</v>
      </c>
      <c r="V1336">
        <v>-1.4608453749839601E-2</v>
      </c>
      <c r="W1336">
        <v>4.3425276529270501E-2</v>
      </c>
      <c r="X1336">
        <v>-9.1279555703801703E-3</v>
      </c>
      <c r="Y1336">
        <v>-4.6746250469262202E-2</v>
      </c>
      <c r="Z1336">
        <v>1.7957222269991101E-2</v>
      </c>
      <c r="AA1336">
        <v>4.0427354361283099E-2</v>
      </c>
      <c r="AB1336">
        <v>9.4835496155633199E-3</v>
      </c>
      <c r="AC1336">
        <v>9.1731216380223999E-3</v>
      </c>
    </row>
    <row r="1337" spans="1:29" x14ac:dyDescent="0.2">
      <c r="A1337">
        <v>2017</v>
      </c>
      <c r="B1337">
        <v>0</v>
      </c>
      <c r="C1337" t="s">
        <v>185</v>
      </c>
      <c r="D1337">
        <v>-0.74275534954645805</v>
      </c>
      <c r="E1337">
        <v>7.8526367505225205E-3</v>
      </c>
      <c r="F1337">
        <v>1.14582750075434E-4</v>
      </c>
      <c r="G1337">
        <v>-6.1323655789515201E-2</v>
      </c>
      <c r="H1337">
        <v>8.9121644366268703E-3</v>
      </c>
      <c r="I1337">
        <v>-8.5606892410914903E-3</v>
      </c>
      <c r="J1337">
        <v>-1.76764501582766E-2</v>
      </c>
      <c r="K1337">
        <v>1.01572003815772E-2</v>
      </c>
      <c r="L1337">
        <v>-7.4070610137751504E-4</v>
      </c>
      <c r="M1337">
        <v>3.4421972438461701E-4</v>
      </c>
      <c r="N1337">
        <v>-3.57845149309466E-3</v>
      </c>
      <c r="O1337">
        <v>-5.01189837533428E-3</v>
      </c>
      <c r="P1337">
        <v>1.5057336020597399E-3</v>
      </c>
      <c r="Q1337">
        <v>2.5914922469654602E-3</v>
      </c>
      <c r="R1337">
        <v>2.0103322426543901E-2</v>
      </c>
      <c r="S1337">
        <v>1.1590498794304301E-2</v>
      </c>
      <c r="T1337">
        <v>1.1031055015287601E-2</v>
      </c>
      <c r="U1337">
        <v>-2.5157682301525101E-2</v>
      </c>
      <c r="V1337">
        <v>6.1532487422531696E-3</v>
      </c>
      <c r="W1337">
        <v>-1.59467155552032E-2</v>
      </c>
      <c r="X1337">
        <v>-1.1249689371701999E-2</v>
      </c>
      <c r="Y1337">
        <v>1.1958838796265301E-3</v>
      </c>
      <c r="Z1337">
        <v>1.83719505065046E-2</v>
      </c>
      <c r="AA1337">
        <v>7.7518525851754403E-3</v>
      </c>
      <c r="AB1337">
        <v>-4.3757887338925398E-4</v>
      </c>
      <c r="AC1337">
        <v>-1.8675783363670301E-3</v>
      </c>
    </row>
    <row r="1338" spans="1:29" x14ac:dyDescent="0.2">
      <c r="A1338">
        <v>2017</v>
      </c>
      <c r="B1338">
        <v>0</v>
      </c>
      <c r="C1338" t="s">
        <v>553</v>
      </c>
      <c r="D1338">
        <v>-0.93914219310213198</v>
      </c>
      <c r="E1338">
        <v>1.9131197073412699E-2</v>
      </c>
      <c r="F1338">
        <v>4.9350132072355397E-4</v>
      </c>
      <c r="G1338">
        <v>-0.121964127194657</v>
      </c>
      <c r="H1338">
        <v>-2.2842620670726298E-2</v>
      </c>
      <c r="I1338">
        <v>-1.2096413844358E-2</v>
      </c>
      <c r="J1338">
        <v>2.61922613630181E-2</v>
      </c>
      <c r="K1338">
        <v>-4.8367458412196002E-2</v>
      </c>
      <c r="L1338">
        <v>-9.1489262868867903E-3</v>
      </c>
      <c r="M1338">
        <v>2.55308034512981E-4</v>
      </c>
      <c r="N1338">
        <v>1.6122089612754398E-2</v>
      </c>
      <c r="O1338">
        <v>7.4815634876854295E-4</v>
      </c>
      <c r="P1338">
        <v>-5.7376676887536896E-3</v>
      </c>
      <c r="Q1338">
        <v>1.16531946485785E-2</v>
      </c>
      <c r="R1338">
        <v>2.4345158556387199E-2</v>
      </c>
      <c r="S1338">
        <v>2.14370209736128E-3</v>
      </c>
      <c r="T1338">
        <v>1.24136427540161E-2</v>
      </c>
      <c r="U1338">
        <v>4.5247723915259599E-3</v>
      </c>
      <c r="V1338">
        <v>2.2367526561609698E-2</v>
      </c>
      <c r="W1338">
        <v>-8.56988455520641E-4</v>
      </c>
      <c r="X1338">
        <v>-1.80352431344824E-2</v>
      </c>
      <c r="Y1338">
        <v>3.3224036828946599E-3</v>
      </c>
      <c r="Z1338">
        <v>-3.1763079086729201E-3</v>
      </c>
      <c r="AA1338">
        <v>-1.0907638620137E-3</v>
      </c>
      <c r="AB1338">
        <v>-1.60578501871228E-3</v>
      </c>
      <c r="AC1338">
        <v>-1.16449524525253E-2</v>
      </c>
    </row>
    <row r="1339" spans="1:29" x14ac:dyDescent="0.2">
      <c r="A1339">
        <v>2017</v>
      </c>
      <c r="B1339">
        <v>1</v>
      </c>
      <c r="C1339" t="s">
        <v>412</v>
      </c>
      <c r="D1339">
        <v>1.7843143463923099</v>
      </c>
      <c r="E1339">
        <v>7.8877923944175796E-3</v>
      </c>
      <c r="F1339">
        <v>1.39825448350346E-3</v>
      </c>
      <c r="G1339">
        <v>0.147386130173629</v>
      </c>
      <c r="H1339">
        <v>2.7256568547216E-2</v>
      </c>
      <c r="I1339">
        <v>-3.2706421067682998E-2</v>
      </c>
      <c r="J1339">
        <v>-2.70748611671521E-2</v>
      </c>
      <c r="K1339">
        <v>-1.50287476763759E-2</v>
      </c>
      <c r="L1339">
        <v>-2.3931503551560901E-2</v>
      </c>
      <c r="M1339">
        <v>2.44828781602884E-2</v>
      </c>
      <c r="N1339">
        <v>-7.5656190126088693E-2</v>
      </c>
      <c r="O1339">
        <v>-7.3096080694037401E-3</v>
      </c>
      <c r="P1339">
        <v>4.7437405065493703E-2</v>
      </c>
      <c r="Q1339">
        <v>1.08228016390488E-2</v>
      </c>
      <c r="R1339">
        <v>3.0483850992277E-2</v>
      </c>
      <c r="S1339">
        <v>-1.9089016933119301E-2</v>
      </c>
      <c r="T1339">
        <v>-1.3074807224642E-2</v>
      </c>
      <c r="U1339">
        <v>-1.8137144585900801E-2</v>
      </c>
      <c r="V1339">
        <v>-1.81764910477125E-2</v>
      </c>
      <c r="W1339">
        <v>1.1472723940246E-2</v>
      </c>
      <c r="X1339">
        <v>2.6450337061572401E-2</v>
      </c>
      <c r="Y1339">
        <v>-2.9420629598258301E-2</v>
      </c>
      <c r="Z1339">
        <v>1.4937011031914801E-2</v>
      </c>
      <c r="AA1339">
        <v>8.1664524972024904E-3</v>
      </c>
      <c r="AB1339">
        <v>-3.55866985076728E-2</v>
      </c>
      <c r="AC1339">
        <v>2.5364858260666502E-3</v>
      </c>
    </row>
    <row r="1340" spans="1:29" x14ac:dyDescent="0.2">
      <c r="A1340">
        <v>2017</v>
      </c>
      <c r="B1340">
        <v>0</v>
      </c>
      <c r="C1340" t="s">
        <v>274</v>
      </c>
      <c r="D1340">
        <v>-0.68664136637446804</v>
      </c>
      <c r="E1340">
        <v>1.11100082545653E-2</v>
      </c>
      <c r="F1340">
        <v>1.3631566075694701E-4</v>
      </c>
      <c r="G1340">
        <v>-6.7592191582470595E-2</v>
      </c>
      <c r="H1340">
        <v>-7.2335660634293402E-3</v>
      </c>
      <c r="I1340">
        <v>1.14921544739466E-2</v>
      </c>
      <c r="J1340">
        <v>4.26586770560239E-4</v>
      </c>
      <c r="K1340">
        <v>6.9057720514470299E-3</v>
      </c>
      <c r="L1340">
        <v>3.5070154568045699E-3</v>
      </c>
      <c r="M1340">
        <v>4.0572547063429804E-3</v>
      </c>
      <c r="N1340">
        <v>5.3644337143137696E-3</v>
      </c>
      <c r="O1340">
        <v>3.07032550609062E-3</v>
      </c>
      <c r="P1340">
        <v>-5.2854058804628398E-3</v>
      </c>
      <c r="Q1340">
        <v>3.0217090859957E-2</v>
      </c>
      <c r="R1340">
        <v>-2.41780075705408E-2</v>
      </c>
      <c r="S1340">
        <v>6.7586683863604096E-3</v>
      </c>
      <c r="T1340">
        <v>6.9835831577929296E-3</v>
      </c>
      <c r="U1340">
        <v>2.1376694132070599E-2</v>
      </c>
      <c r="V1340">
        <v>-3.43814503631929E-2</v>
      </c>
      <c r="W1340">
        <v>-3.9524107944236198E-4</v>
      </c>
      <c r="X1340">
        <v>1.3516837167242401E-2</v>
      </c>
      <c r="Y1340">
        <v>-7.3284838679757002E-3</v>
      </c>
      <c r="Z1340">
        <v>-1.7500849641921799E-2</v>
      </c>
      <c r="AA1340">
        <v>-2.03796980302668E-3</v>
      </c>
      <c r="AB1340">
        <v>-1.0937596848747601E-2</v>
      </c>
      <c r="AC1340">
        <v>1.7708312204941901E-2</v>
      </c>
    </row>
    <row r="1341" spans="1:29" x14ac:dyDescent="0.2">
      <c r="A1341">
        <v>2017</v>
      </c>
      <c r="B1341">
        <v>0</v>
      </c>
      <c r="C1341" t="s">
        <v>204</v>
      </c>
      <c r="D1341">
        <v>-0.75656493892916499</v>
      </c>
      <c r="E1341">
        <v>1.2165419373631E-2</v>
      </c>
      <c r="F1341">
        <v>1.8624464949043001E-4</v>
      </c>
      <c r="G1341">
        <v>-7.7987424521239496E-2</v>
      </c>
      <c r="H1341">
        <v>8.0429076850034604E-3</v>
      </c>
      <c r="I1341">
        <v>-6.8632148713777602E-3</v>
      </c>
      <c r="J1341">
        <v>-8.3468325628727105E-3</v>
      </c>
      <c r="K1341">
        <v>1.01844448788168E-2</v>
      </c>
      <c r="L1341">
        <v>-3.0244713943454898E-3</v>
      </c>
      <c r="M1341">
        <v>2.5344427731498402E-3</v>
      </c>
      <c r="N1341">
        <v>-7.6876737487402E-3</v>
      </c>
      <c r="O1341">
        <v>6.1060593000207899E-3</v>
      </c>
      <c r="P1341">
        <v>-9.8581356877411198E-3</v>
      </c>
      <c r="Q1341">
        <v>-7.4815211647204596E-4</v>
      </c>
      <c r="R1341">
        <v>2.3213318409022799E-3</v>
      </c>
      <c r="S1341">
        <v>-8.6196435883940698E-4</v>
      </c>
      <c r="T1341">
        <v>8.3652754704655399E-3</v>
      </c>
      <c r="U1341">
        <v>-5.1800707100594003E-3</v>
      </c>
      <c r="V1341">
        <v>-1.87597939775291E-2</v>
      </c>
      <c r="W1341">
        <v>2.6596721171851401E-4</v>
      </c>
      <c r="X1341">
        <v>4.4178908733393703E-2</v>
      </c>
      <c r="Y1341">
        <v>-1.10789840905995E-2</v>
      </c>
      <c r="Z1341">
        <v>4.8693859246490201E-3</v>
      </c>
      <c r="AA1341">
        <v>-5.6705437248490203E-3</v>
      </c>
      <c r="AB1341">
        <v>7.6971234434913697E-3</v>
      </c>
      <c r="AC1341">
        <v>7.6398705318883996E-3</v>
      </c>
    </row>
    <row r="1342" spans="1:29" x14ac:dyDescent="0.2">
      <c r="A1342">
        <v>2017</v>
      </c>
      <c r="B1342">
        <v>1</v>
      </c>
      <c r="C1342" t="s">
        <v>112</v>
      </c>
      <c r="D1342">
        <v>1.56421887655974</v>
      </c>
      <c r="E1342">
        <v>9.7737477696749602E-3</v>
      </c>
      <c r="F1342">
        <v>1.06896000613763E-3</v>
      </c>
      <c r="G1342">
        <v>0.14407447915339999</v>
      </c>
      <c r="H1342">
        <v>-5.3510894347708497E-2</v>
      </c>
      <c r="I1342">
        <v>-4.0618913362736403E-2</v>
      </c>
      <c r="J1342">
        <v>4.97074831898556E-2</v>
      </c>
      <c r="K1342">
        <v>7.5925938156422401E-2</v>
      </c>
      <c r="L1342">
        <v>2.8895786154965301E-2</v>
      </c>
      <c r="M1342">
        <v>-1.4206082004455201E-3</v>
      </c>
      <c r="N1342">
        <v>-1.5932940170829201E-2</v>
      </c>
      <c r="O1342">
        <v>-3.10018074911218E-3</v>
      </c>
      <c r="P1342">
        <v>-5.8204655247510104E-3</v>
      </c>
      <c r="Q1342">
        <v>3.9394195778124898E-2</v>
      </c>
      <c r="R1342">
        <v>-3.0012183509175901E-2</v>
      </c>
      <c r="S1342">
        <v>-2.6169934194498101E-2</v>
      </c>
      <c r="T1342">
        <v>-2.8997067399443299E-2</v>
      </c>
      <c r="U1342">
        <v>4.9257576204071403E-2</v>
      </c>
      <c r="V1342">
        <v>2.7564255580463902E-3</v>
      </c>
      <c r="W1342">
        <v>3.3069057392607501E-2</v>
      </c>
      <c r="X1342">
        <v>1.00555796898214E-2</v>
      </c>
      <c r="Y1342">
        <v>1.64448923750136E-3</v>
      </c>
      <c r="Z1342">
        <v>-3.7723268406258503E-2</v>
      </c>
      <c r="AA1342">
        <v>2.8845389297784199E-3</v>
      </c>
      <c r="AB1342">
        <v>-7.3675144197555102E-3</v>
      </c>
      <c r="AC1342">
        <v>-2.8468299105276602E-3</v>
      </c>
    </row>
    <row r="1343" spans="1:29" x14ac:dyDescent="0.2">
      <c r="A1343">
        <v>2017</v>
      </c>
      <c r="B1343">
        <v>0</v>
      </c>
      <c r="C1343" t="s">
        <v>467</v>
      </c>
      <c r="D1343">
        <v>-0.75634462587858198</v>
      </c>
      <c r="E1343">
        <v>1.7612386909385699E-2</v>
      </c>
      <c r="F1343">
        <v>2.7144698134828101E-4</v>
      </c>
      <c r="G1343">
        <v>-9.4177611477900394E-2</v>
      </c>
      <c r="H1343">
        <v>8.1256673284587407E-3</v>
      </c>
      <c r="I1343">
        <v>-2.9599967188936899E-2</v>
      </c>
      <c r="J1343">
        <v>1.2319487797828499E-3</v>
      </c>
      <c r="K1343">
        <v>9.8037135628601807E-3</v>
      </c>
      <c r="L1343">
        <v>-7.2931141034746402E-3</v>
      </c>
      <c r="M1343">
        <v>9.7955306273380498E-3</v>
      </c>
      <c r="N1343">
        <v>-7.2223731875468697E-2</v>
      </c>
      <c r="O1343">
        <v>4.9783064613963804E-3</v>
      </c>
      <c r="P1343">
        <v>1.84957022364034E-3</v>
      </c>
      <c r="Q1343">
        <v>-6.7535867888157599E-3</v>
      </c>
      <c r="R1343">
        <v>-3.3493953448303399E-3</v>
      </c>
      <c r="S1343">
        <v>6.4929208290289697E-3</v>
      </c>
      <c r="T1343">
        <v>5.70563825534593E-3</v>
      </c>
      <c r="U1343" s="1">
        <v>-1.6752250044226699E-5</v>
      </c>
      <c r="V1343">
        <v>1.1283092967034E-2</v>
      </c>
      <c r="W1343">
        <v>-6.2694501688791097E-3</v>
      </c>
      <c r="X1343">
        <v>-1.20302747125479E-2</v>
      </c>
      <c r="Y1343">
        <v>-6.4992765014853697E-3</v>
      </c>
      <c r="Z1343">
        <v>2.2502671854371299E-3</v>
      </c>
      <c r="AA1343">
        <v>-4.1356185093373299E-3</v>
      </c>
      <c r="AB1343">
        <v>4.58121873311432E-2</v>
      </c>
      <c r="AC1343">
        <v>-6.14504140969095E-3</v>
      </c>
    </row>
    <row r="1344" spans="1:29" x14ac:dyDescent="0.2">
      <c r="A1344">
        <v>2017</v>
      </c>
      <c r="B1344">
        <v>0</v>
      </c>
      <c r="C1344" t="s">
        <v>150</v>
      </c>
      <c r="D1344">
        <v>-0.84214914009248398</v>
      </c>
      <c r="E1344">
        <v>7.2583164185607901E-3</v>
      </c>
      <c r="F1344">
        <v>1.4174511463613501E-4</v>
      </c>
      <c r="G1344">
        <v>-6.6815538780208295E-2</v>
      </c>
      <c r="H1344">
        <v>3.15141535732694E-2</v>
      </c>
      <c r="I1344">
        <v>7.3043998581924603E-3</v>
      </c>
      <c r="J1344">
        <v>-1.6621321560460599E-2</v>
      </c>
      <c r="K1344">
        <v>1.45808982493312E-2</v>
      </c>
      <c r="L1344">
        <v>-2.5752842262353099E-2</v>
      </c>
      <c r="M1344">
        <v>3.3978265704236101E-4</v>
      </c>
      <c r="N1344">
        <v>-5.1140254829611896E-3</v>
      </c>
      <c r="O1344">
        <v>1.46931000924679E-2</v>
      </c>
      <c r="P1344">
        <v>1.2232548919192799E-2</v>
      </c>
      <c r="Q1344">
        <v>-9.1155963523959493E-3</v>
      </c>
      <c r="R1344">
        <v>8.7585993614389395E-4</v>
      </c>
      <c r="S1344">
        <v>-3.7300214454493402E-3</v>
      </c>
      <c r="T1344">
        <v>-4.3380135429919198E-2</v>
      </c>
      <c r="U1344">
        <v>-3.0517962637132299E-3</v>
      </c>
      <c r="V1344">
        <v>1.0195168610338801E-3</v>
      </c>
      <c r="W1344">
        <v>3.2486781695113499E-3</v>
      </c>
      <c r="X1344">
        <v>7.7411990717502497E-3</v>
      </c>
      <c r="Y1344">
        <v>-1.53108440171494E-3</v>
      </c>
      <c r="Z1344">
        <v>3.87593579994959E-4</v>
      </c>
      <c r="AA1344">
        <v>-1.5858717367478799E-2</v>
      </c>
      <c r="AB1344">
        <v>1.24060509758715E-4</v>
      </c>
      <c r="AC1344">
        <v>5.4764126690524601E-3</v>
      </c>
    </row>
    <row r="1345" spans="1:31" x14ac:dyDescent="0.2">
      <c r="A1345">
        <v>2017</v>
      </c>
      <c r="B1345">
        <v>0</v>
      </c>
      <c r="C1345" t="s">
        <v>24</v>
      </c>
      <c r="D1345">
        <v>-0.79670619404411702</v>
      </c>
      <c r="E1345">
        <v>1.51296565612983E-2</v>
      </c>
      <c r="F1345">
        <v>2.6205987056260598E-4</v>
      </c>
      <c r="G1345">
        <v>-9.1776233297300197E-2</v>
      </c>
      <c r="H1345">
        <v>1.9842509836550601E-2</v>
      </c>
      <c r="I1345">
        <v>6.9555221671543403E-3</v>
      </c>
      <c r="J1345">
        <v>-6.9868436978952897E-2</v>
      </c>
      <c r="K1345">
        <v>-3.5469090653752602E-2</v>
      </c>
      <c r="L1345">
        <v>1.5898689821113601E-2</v>
      </c>
      <c r="M1345">
        <v>-1.3658323280648099E-3</v>
      </c>
      <c r="N1345">
        <v>-1.1827006866437001E-3</v>
      </c>
      <c r="O1345">
        <v>6.2347296042971597E-3</v>
      </c>
      <c r="P1345">
        <v>-1.9793172102160202E-2</v>
      </c>
      <c r="Q1345">
        <v>2.9558556839949301E-2</v>
      </c>
      <c r="R1345">
        <v>1.06641662490692E-3</v>
      </c>
      <c r="S1345">
        <v>1.8028505599558299E-2</v>
      </c>
      <c r="T1345">
        <v>2.4992914646848802E-2</v>
      </c>
      <c r="U1345">
        <v>9.2785818247725904E-4</v>
      </c>
      <c r="V1345">
        <v>4.0158476470619903E-3</v>
      </c>
      <c r="W1345">
        <v>-1.9885534820449299E-2</v>
      </c>
      <c r="X1345">
        <v>6.2484580626873303E-3</v>
      </c>
      <c r="Y1345">
        <v>-2.9137562640601698E-4</v>
      </c>
      <c r="Z1345">
        <v>1.3099145141659901E-3</v>
      </c>
      <c r="AA1345">
        <v>-5.8289381124357002E-3</v>
      </c>
      <c r="AB1345">
        <v>6.1220340399939302E-3</v>
      </c>
      <c r="AC1345">
        <v>7.1677674534557402E-4</v>
      </c>
    </row>
    <row r="1346" spans="1:31" x14ac:dyDescent="0.2">
      <c r="A1346">
        <v>2017</v>
      </c>
      <c r="B1346">
        <v>0</v>
      </c>
      <c r="C1346" t="s">
        <v>66</v>
      </c>
      <c r="D1346">
        <v>-0.63897385585778999</v>
      </c>
      <c r="E1346">
        <v>5.32635538816817E-3</v>
      </c>
      <c r="F1346" s="1">
        <v>5.52385378113132E-5</v>
      </c>
      <c r="G1346">
        <v>-4.3370390402121199E-2</v>
      </c>
      <c r="H1346">
        <v>1.97833949605195E-2</v>
      </c>
      <c r="I1346">
        <v>9.4516981193645492E-3</v>
      </c>
      <c r="J1346">
        <v>-2.5619093005230801E-2</v>
      </c>
      <c r="K1346">
        <v>7.2354624555522502E-3</v>
      </c>
      <c r="L1346">
        <v>-1.2216272880715201E-2</v>
      </c>
      <c r="M1346">
        <v>-3.14363172057102E-3</v>
      </c>
      <c r="N1346">
        <v>-3.6249723537348701E-3</v>
      </c>
      <c r="O1346">
        <v>-4.0124938939522098E-3</v>
      </c>
      <c r="P1346">
        <v>1.5501440070872299E-2</v>
      </c>
      <c r="Q1346">
        <v>4.6965304179390696E-3</v>
      </c>
      <c r="R1346">
        <v>1.1065998098259899E-3</v>
      </c>
      <c r="S1346">
        <v>-8.8035956501314808E-3</v>
      </c>
      <c r="T1346">
        <v>1.07580828962E-2</v>
      </c>
      <c r="U1346">
        <v>-2.75365256144772E-3</v>
      </c>
      <c r="V1346">
        <v>2.92914767660837E-3</v>
      </c>
      <c r="W1346">
        <v>6.8695245272260199E-3</v>
      </c>
      <c r="X1346">
        <v>-1.7192718644101501E-3</v>
      </c>
      <c r="Y1346">
        <v>2.8557308712487098E-3</v>
      </c>
      <c r="Z1346">
        <v>5.0664851995655203E-3</v>
      </c>
      <c r="AA1346">
        <v>4.7974511166662698E-3</v>
      </c>
      <c r="AB1346">
        <v>3.4963693797451299E-3</v>
      </c>
      <c r="AC1346">
        <v>2.38397097510858E-4</v>
      </c>
    </row>
    <row r="1347" spans="1:31" x14ac:dyDescent="0.2">
      <c r="A1347">
        <v>2017</v>
      </c>
      <c r="B1347">
        <v>0</v>
      </c>
      <c r="C1347" t="s">
        <v>421</v>
      </c>
      <c r="D1347">
        <v>-1.16403782599859</v>
      </c>
      <c r="E1347">
        <v>3.4157576957500997E-2</v>
      </c>
      <c r="F1347">
        <v>1.5588449121132499E-3</v>
      </c>
      <c r="G1347">
        <v>-0.203876687707574</v>
      </c>
      <c r="H1347">
        <v>3.1066725165582901E-2</v>
      </c>
      <c r="I1347">
        <v>-1.7996404527495801E-2</v>
      </c>
      <c r="J1347">
        <v>-2.1107741831190598E-2</v>
      </c>
      <c r="K1347">
        <v>-5.9224716080089897E-2</v>
      </c>
      <c r="L1347">
        <v>-1.1513667671847199E-2</v>
      </c>
      <c r="M1347">
        <v>-3.8659187218653503E-2</v>
      </c>
      <c r="N1347">
        <v>9.1928876199037207E-3</v>
      </c>
      <c r="O1347">
        <v>7.6560744778785897E-2</v>
      </c>
      <c r="P1347">
        <v>-2.17637404892282E-2</v>
      </c>
      <c r="Q1347">
        <v>-3.77382190500384E-2</v>
      </c>
      <c r="R1347">
        <v>1.35307754506525E-2</v>
      </c>
      <c r="S1347">
        <v>8.9327417796951594E-2</v>
      </c>
      <c r="T1347">
        <v>2.2400328377360099E-2</v>
      </c>
      <c r="U1347">
        <v>-1.18978905876332E-2</v>
      </c>
      <c r="V1347">
        <v>-5.07252507694032E-3</v>
      </c>
      <c r="W1347">
        <v>-9.6426992171332895E-2</v>
      </c>
      <c r="X1347">
        <v>7.7999004645043404E-2</v>
      </c>
      <c r="Y1347">
        <v>3.2562983177541902E-2</v>
      </c>
      <c r="Z1347">
        <v>2.1761494305567002E-2</v>
      </c>
      <c r="AA1347">
        <v>-8.1654039679785101E-2</v>
      </c>
      <c r="AB1347">
        <v>-9.2567776338907202E-3</v>
      </c>
      <c r="AC1347">
        <v>1.85907772246218E-4</v>
      </c>
    </row>
    <row r="1348" spans="1:31" x14ac:dyDescent="0.2">
      <c r="A1348">
        <v>2017</v>
      </c>
      <c r="B1348">
        <v>1</v>
      </c>
      <c r="C1348" t="s">
        <v>621</v>
      </c>
      <c r="D1348">
        <v>1.18091748397151</v>
      </c>
      <c r="E1348">
        <v>2.6795817225559099E-2</v>
      </c>
      <c r="F1348">
        <v>1.26198933607223E-3</v>
      </c>
      <c r="G1348">
        <v>0.182281456960667</v>
      </c>
      <c r="H1348">
        <v>5.2840484138888803E-2</v>
      </c>
      <c r="I1348">
        <v>-2.1212516886497499E-3</v>
      </c>
      <c r="J1348">
        <v>-6.6689961276755194E-2</v>
      </c>
      <c r="K1348">
        <v>6.93455964949381E-2</v>
      </c>
      <c r="L1348">
        <v>7.3398585343108303E-3</v>
      </c>
      <c r="M1348">
        <v>-3.3526025027049299E-3</v>
      </c>
      <c r="N1348">
        <v>-8.2271305489118499E-2</v>
      </c>
      <c r="O1348">
        <v>3.7985673341423801E-3</v>
      </c>
      <c r="P1348">
        <v>-2.3022705740555701E-2</v>
      </c>
      <c r="Q1348">
        <v>2.3212340945839099E-2</v>
      </c>
      <c r="R1348">
        <v>-4.07454359968797E-2</v>
      </c>
      <c r="S1348">
        <v>-5.1314510440819998E-4</v>
      </c>
      <c r="T1348">
        <v>-1.1338972796444999E-2</v>
      </c>
      <c r="U1348">
        <v>2.922256872302E-3</v>
      </c>
      <c r="V1348">
        <v>1.43230426394793E-2</v>
      </c>
      <c r="W1348">
        <v>8.4542934995752398E-4</v>
      </c>
      <c r="X1348">
        <v>-9.8222526224894108E-3</v>
      </c>
      <c r="Y1348">
        <v>4.0460011880999198E-3</v>
      </c>
      <c r="Z1348">
        <v>-2.2527042663775701E-3</v>
      </c>
      <c r="AA1348">
        <v>-3.5359780981467498E-3</v>
      </c>
      <c r="AB1348">
        <v>7.7005794700725997E-3</v>
      </c>
      <c r="AC1348">
        <v>-2.5857747625942901E-3</v>
      </c>
    </row>
    <row r="1349" spans="1:31" x14ac:dyDescent="0.2">
      <c r="A1349">
        <v>2017</v>
      </c>
      <c r="B1349">
        <v>1</v>
      </c>
      <c r="C1349" t="s">
        <v>144</v>
      </c>
      <c r="D1349">
        <v>1.3837477649977299</v>
      </c>
      <c r="E1349">
        <v>2.56258517842183E-2</v>
      </c>
      <c r="F1349">
        <v>1.9044081976608701E-3</v>
      </c>
      <c r="G1349">
        <v>0.208447261400515</v>
      </c>
      <c r="H1349">
        <v>-1.74965028625905E-2</v>
      </c>
      <c r="I1349">
        <v>-8.0778022587959502E-3</v>
      </c>
      <c r="J1349">
        <v>3.6716877475102799E-2</v>
      </c>
      <c r="K1349">
        <v>-1.09688620281386E-2</v>
      </c>
      <c r="L1349">
        <v>-2.7483882474401301E-3</v>
      </c>
      <c r="M1349">
        <v>-1.1220778246518501E-2</v>
      </c>
      <c r="N1349">
        <v>-2.6053377424146901E-2</v>
      </c>
      <c r="O1349">
        <v>3.7234293310441299E-2</v>
      </c>
      <c r="P1349">
        <v>-2.3965257015319999E-2</v>
      </c>
      <c r="Q1349">
        <v>6.9731304990920007E-2</v>
      </c>
      <c r="R1349">
        <v>0.103299798895686</v>
      </c>
      <c r="S1349">
        <v>6.0163793471075602E-2</v>
      </c>
      <c r="T1349">
        <v>-2.9024626175913101E-2</v>
      </c>
      <c r="U1349">
        <v>-0.10797989268536599</v>
      </c>
      <c r="V1349">
        <v>-1.52619155574889E-2</v>
      </c>
      <c r="W1349">
        <v>-6.6562770811181698E-2</v>
      </c>
      <c r="X1349">
        <v>5.8391173569137898E-3</v>
      </c>
      <c r="Y1349">
        <v>1.02165212612266E-2</v>
      </c>
      <c r="Z1349">
        <v>3.3023027051632001E-2</v>
      </c>
      <c r="AA1349">
        <v>-3.6185318492254002E-2</v>
      </c>
      <c r="AB1349">
        <v>-2.8638150770109502E-2</v>
      </c>
      <c r="AC1349">
        <v>3.9545209601271301E-3</v>
      </c>
      <c r="AE1349" s="1"/>
    </row>
    <row r="1350" spans="1:31" x14ac:dyDescent="0.2">
      <c r="A1350">
        <v>2017</v>
      </c>
      <c r="B1350">
        <v>0</v>
      </c>
      <c r="C1350" t="s">
        <v>235</v>
      </c>
      <c r="D1350">
        <v>-0.39605551051711202</v>
      </c>
      <c r="E1350">
        <v>1.0387404826065001E-2</v>
      </c>
      <c r="F1350" s="1">
        <v>3.9112942804550997E-5</v>
      </c>
      <c r="G1350">
        <v>-3.7683485610629598E-2</v>
      </c>
      <c r="H1350">
        <v>1.9055097731025199E-2</v>
      </c>
      <c r="I1350">
        <v>1.6856272653164E-3</v>
      </c>
      <c r="J1350">
        <v>-9.1983770027976603E-3</v>
      </c>
      <c r="K1350">
        <v>5.1470722747412401E-3</v>
      </c>
      <c r="L1350">
        <v>-1.6321931145874199E-2</v>
      </c>
      <c r="M1350">
        <v>-1.0714539635732601E-2</v>
      </c>
      <c r="N1350">
        <v>-3.8997005214952002E-3</v>
      </c>
      <c r="O1350">
        <v>-1.5035273381417901E-2</v>
      </c>
      <c r="P1350">
        <v>-7.0514272859327205E-4</v>
      </c>
      <c r="Q1350">
        <v>5.6956060026678804E-3</v>
      </c>
      <c r="R1350">
        <v>2.5329390645402802E-4</v>
      </c>
      <c r="S1350">
        <v>6.5424187243513596E-3</v>
      </c>
      <c r="T1350">
        <v>2.6975533913919099E-3</v>
      </c>
      <c r="U1350">
        <v>-2.50142683327413E-3</v>
      </c>
      <c r="V1350">
        <v>-8.6703652705013895E-4</v>
      </c>
      <c r="W1350">
        <v>-6.2762222475446E-3</v>
      </c>
      <c r="X1350">
        <v>-4.1918159586559296E-3</v>
      </c>
      <c r="Y1350">
        <v>1.0961259484714899E-2</v>
      </c>
      <c r="Z1350">
        <v>1.5813188792773299E-3</v>
      </c>
      <c r="AA1350">
        <v>1.5091346224197401E-2</v>
      </c>
      <c r="AB1350">
        <v>2.0457090957862298E-3</v>
      </c>
      <c r="AC1350">
        <v>2.2027039207313101E-3</v>
      </c>
    </row>
    <row r="1351" spans="1:31" x14ac:dyDescent="0.2">
      <c r="A1351">
        <v>2017</v>
      </c>
      <c r="B1351">
        <v>0</v>
      </c>
      <c r="C1351" t="s">
        <v>29</v>
      </c>
      <c r="D1351">
        <v>-1.8586697473606699</v>
      </c>
      <c r="E1351">
        <v>3.9047326505129799E-2</v>
      </c>
      <c r="F1351">
        <v>8.0125385448456595E-3</v>
      </c>
      <c r="G1351">
        <v>-0.34559543334583398</v>
      </c>
      <c r="H1351">
        <v>1.7106946002974199E-2</v>
      </c>
      <c r="I1351">
        <v>-5.1761607570118599E-2</v>
      </c>
      <c r="J1351">
        <v>-5.6045799486484998E-2</v>
      </c>
      <c r="K1351">
        <v>-6.8153635012899699E-2</v>
      </c>
      <c r="L1351">
        <v>2.0592196512200799E-2</v>
      </c>
      <c r="M1351">
        <v>-5.5487786174626E-3</v>
      </c>
      <c r="N1351">
        <v>0.15512279173924401</v>
      </c>
      <c r="O1351">
        <v>3.6766885375747099E-2</v>
      </c>
      <c r="P1351">
        <v>-1.8260806078048101E-3</v>
      </c>
      <c r="Q1351">
        <v>-1.2018342202195101E-2</v>
      </c>
      <c r="R1351">
        <v>-8.6928761672056196E-3</v>
      </c>
      <c r="S1351">
        <v>1.6941024464920699E-3</v>
      </c>
      <c r="T1351">
        <v>-5.6730318099525702E-2</v>
      </c>
      <c r="U1351">
        <v>1.4803436231569799E-2</v>
      </c>
      <c r="V1351">
        <v>1.27857197275632E-3</v>
      </c>
      <c r="W1351">
        <v>-2.3140456680210198E-3</v>
      </c>
      <c r="X1351">
        <v>2.5895795686520399E-2</v>
      </c>
      <c r="Y1351">
        <v>3.3939647098083499E-3</v>
      </c>
      <c r="Z1351">
        <v>-6.6688481856671403E-3</v>
      </c>
      <c r="AA1351">
        <v>-3.3979938964482398E-2</v>
      </c>
      <c r="AB1351">
        <v>-0.25381492428662999</v>
      </c>
      <c r="AC1351">
        <v>-5.7772031632232101E-2</v>
      </c>
    </row>
    <row r="1352" spans="1:31" x14ac:dyDescent="0.2">
      <c r="A1352">
        <v>2017</v>
      </c>
      <c r="B1352">
        <v>1</v>
      </c>
      <c r="C1352" t="s">
        <v>168</v>
      </c>
      <c r="D1352">
        <v>1.3152200442891799</v>
      </c>
      <c r="E1352">
        <v>1.76702773512862E-2</v>
      </c>
      <c r="F1352">
        <v>1.1205043109624401E-3</v>
      </c>
      <c r="G1352">
        <v>0.16378876523960501</v>
      </c>
      <c r="H1352">
        <v>-8.0686965757099504E-3</v>
      </c>
      <c r="I1352">
        <v>5.2074262986901501E-2</v>
      </c>
      <c r="J1352">
        <v>-1.47556912485422E-3</v>
      </c>
      <c r="K1352">
        <v>-2.1080503565445299E-2</v>
      </c>
      <c r="L1352">
        <v>5.3618992766071502E-3</v>
      </c>
      <c r="M1352">
        <v>2.4966053584069899E-2</v>
      </c>
      <c r="N1352">
        <v>-5.9765668176981E-2</v>
      </c>
      <c r="O1352">
        <v>1.05611189964684E-2</v>
      </c>
      <c r="P1352">
        <v>-1.2534021473371399E-3</v>
      </c>
      <c r="Q1352">
        <v>1.3059314358304999E-2</v>
      </c>
      <c r="R1352">
        <v>6.7017095721665703E-3</v>
      </c>
      <c r="S1352">
        <v>7.1923607875295902E-3</v>
      </c>
      <c r="T1352">
        <v>-1.9161949290539899E-2</v>
      </c>
      <c r="U1352">
        <v>-9.0057122876205393E-3</v>
      </c>
      <c r="V1352">
        <v>1.43695445344945E-2</v>
      </c>
      <c r="W1352">
        <v>-6.5791827665586996E-3</v>
      </c>
      <c r="X1352">
        <v>-1.2373032725363101E-3</v>
      </c>
      <c r="Y1352">
        <v>-2.7619019864085301E-2</v>
      </c>
      <c r="Z1352">
        <v>8.3338589999691702E-4</v>
      </c>
      <c r="AA1352">
        <v>-1.3642697506833199E-2</v>
      </c>
      <c r="AB1352">
        <v>0.11042970190566199</v>
      </c>
      <c r="AC1352">
        <v>-7.4468450484404501E-3</v>
      </c>
    </row>
    <row r="1353" spans="1:31" x14ac:dyDescent="0.2">
      <c r="A1353">
        <v>2017</v>
      </c>
      <c r="B1353">
        <v>0</v>
      </c>
      <c r="C1353" t="s">
        <v>626</v>
      </c>
      <c r="D1353">
        <v>-1.0114927970565299</v>
      </c>
      <c r="E1353">
        <v>7.7568703113199203E-3</v>
      </c>
      <c r="F1353">
        <v>2.37636714157553E-4</v>
      </c>
      <c r="G1353">
        <v>-8.2981162269048198E-2</v>
      </c>
      <c r="H1353">
        <v>7.2952300124948504E-3</v>
      </c>
      <c r="I1353">
        <v>-2.6617002934209502E-3</v>
      </c>
      <c r="J1353">
        <v>1.5289609335702401E-2</v>
      </c>
      <c r="K1353">
        <v>1.2950095770943E-2</v>
      </c>
      <c r="L1353">
        <v>-1.7870618178431E-2</v>
      </c>
      <c r="M1353">
        <v>4.2981680149894999E-3</v>
      </c>
      <c r="N1353">
        <v>-6.9197633366662196E-4</v>
      </c>
      <c r="O1353">
        <v>6.0304438965997596E-3</v>
      </c>
      <c r="P1353">
        <v>2.1830559971396098E-2</v>
      </c>
      <c r="Q1353">
        <v>-2.0209200307788E-2</v>
      </c>
      <c r="R1353">
        <v>3.3425340191384598E-3</v>
      </c>
      <c r="S1353">
        <v>2.30119561540479E-2</v>
      </c>
      <c r="T1353">
        <v>7.0852743730975103E-3</v>
      </c>
      <c r="U1353">
        <v>-4.3267232886618004E-3</v>
      </c>
      <c r="V1353">
        <v>2.7966089075107E-2</v>
      </c>
      <c r="W1353">
        <v>-2.5713013872338299E-2</v>
      </c>
      <c r="X1353">
        <v>-3.30110120375657E-2</v>
      </c>
      <c r="Y1353">
        <v>-1.45729447850313E-3</v>
      </c>
      <c r="Z1353">
        <v>8.0017883750015707E-3</v>
      </c>
      <c r="AA1353">
        <v>-6.6463253386125996E-3</v>
      </c>
      <c r="AB1353">
        <v>-2.2310799067064399E-3</v>
      </c>
      <c r="AC1353">
        <v>-1.5724480335346999E-2</v>
      </c>
    </row>
    <row r="1354" spans="1:31" x14ac:dyDescent="0.2">
      <c r="A1354">
        <v>2017</v>
      </c>
      <c r="B1354">
        <v>0</v>
      </c>
      <c r="C1354" t="s">
        <v>131</v>
      </c>
      <c r="D1354">
        <v>-1.0157480650744599</v>
      </c>
      <c r="E1354">
        <v>9.9800802352176705E-3</v>
      </c>
      <c r="F1354">
        <v>3.0984570037235999E-4</v>
      </c>
      <c r="G1354">
        <v>-9.4663068579228696E-2</v>
      </c>
      <c r="H1354">
        <v>3.4907149103024199E-2</v>
      </c>
      <c r="I1354">
        <v>-5.4318245872761302E-2</v>
      </c>
      <c r="J1354">
        <v>-2.4055316757349399E-2</v>
      </c>
      <c r="K1354">
        <v>1.7047181303538401E-2</v>
      </c>
      <c r="L1354">
        <v>-2.1133732631381501E-2</v>
      </c>
      <c r="M1354" s="1">
        <v>-5.29788734835218E-5</v>
      </c>
      <c r="N1354">
        <v>1.2869586631547501E-2</v>
      </c>
      <c r="O1354">
        <v>-1.5946201936512399E-2</v>
      </c>
      <c r="P1354">
        <v>8.7716634792793895E-3</v>
      </c>
      <c r="Q1354">
        <v>-1.9178856598681699E-2</v>
      </c>
      <c r="R1354">
        <v>-5.2687377532995398E-3</v>
      </c>
      <c r="S1354">
        <v>-6.9618265028129596E-3</v>
      </c>
      <c r="T1354">
        <v>1.6735664892778002E-2</v>
      </c>
      <c r="U1354">
        <v>7.1389439149947302E-3</v>
      </c>
      <c r="V1354">
        <v>1.9276679488040599E-2</v>
      </c>
      <c r="W1354">
        <v>5.8500951992438996E-3</v>
      </c>
      <c r="X1354">
        <v>5.6269859367267898E-4</v>
      </c>
      <c r="Y1354">
        <v>1.6947310989789801E-3</v>
      </c>
      <c r="Z1354">
        <v>7.26395365169917E-4</v>
      </c>
      <c r="AA1354">
        <v>1.79250635459609E-2</v>
      </c>
      <c r="AB1354">
        <v>-2.6860449621117801E-2</v>
      </c>
      <c r="AC1354">
        <v>-8.8287635812801801E-3</v>
      </c>
    </row>
    <row r="1355" spans="1:31" x14ac:dyDescent="0.2">
      <c r="A1355">
        <v>2017</v>
      </c>
      <c r="B1355">
        <v>0</v>
      </c>
      <c r="C1355" t="s">
        <v>83</v>
      </c>
      <c r="D1355">
        <v>-0.42022191348885801</v>
      </c>
      <c r="E1355">
        <v>5.4206589288977401E-3</v>
      </c>
      <c r="F1355" s="1">
        <v>2.29245573058871E-5</v>
      </c>
      <c r="G1355">
        <v>-2.8776549387786801E-2</v>
      </c>
      <c r="H1355">
        <v>1.0634174845938701E-2</v>
      </c>
      <c r="I1355">
        <v>3.5972498788274499E-3</v>
      </c>
      <c r="J1355">
        <v>-9.5460965107389793E-3</v>
      </c>
      <c r="K1355">
        <v>4.24920471228807E-3</v>
      </c>
      <c r="L1355">
        <v>-7.6660613000480602E-3</v>
      </c>
      <c r="M1355">
        <v>-1.11478034627688E-2</v>
      </c>
      <c r="N1355">
        <v>-4.8032703334180398E-3</v>
      </c>
      <c r="O1355">
        <v>1.06679049448227E-2</v>
      </c>
      <c r="P1355">
        <v>-1.88450889347782E-3</v>
      </c>
      <c r="Q1355">
        <v>1.03966552458845E-2</v>
      </c>
      <c r="R1355">
        <v>-2.9738230143138902E-4</v>
      </c>
      <c r="S1355">
        <v>3.8859884987543299E-3</v>
      </c>
      <c r="T1355">
        <v>4.55472726441107E-3</v>
      </c>
      <c r="U1355">
        <v>-3.6415167691872702E-4</v>
      </c>
      <c r="V1355">
        <v>-7.9300586482384007E-3</v>
      </c>
      <c r="W1355">
        <v>-4.2975198178672397E-3</v>
      </c>
      <c r="X1355">
        <v>2.0129190529763999E-3</v>
      </c>
      <c r="Y1355">
        <v>1.06878926964823E-2</v>
      </c>
      <c r="Z1355">
        <v>1.3213901006503201E-3</v>
      </c>
      <c r="AA1355">
        <v>-1.1039982482730601E-2</v>
      </c>
      <c r="AB1355">
        <v>-1.18803169655125E-3</v>
      </c>
      <c r="AC1355">
        <v>4.62895814365829E-3</v>
      </c>
    </row>
    <row r="1356" spans="1:31" x14ac:dyDescent="0.2">
      <c r="A1356">
        <v>2017</v>
      </c>
      <c r="B1356">
        <v>1</v>
      </c>
      <c r="C1356" t="s">
        <v>317</v>
      </c>
      <c r="D1356">
        <v>1.5479844706670201</v>
      </c>
      <c r="E1356">
        <v>9.7598312679419603E-3</v>
      </c>
      <c r="F1356">
        <v>1.03012128387016E-3</v>
      </c>
      <c r="G1356">
        <v>0.14248456986786201</v>
      </c>
      <c r="H1356">
        <v>-3.52903962936491E-2</v>
      </c>
      <c r="I1356">
        <v>-9.7920361100196293E-3</v>
      </c>
      <c r="J1356">
        <v>-3.4583066971433901E-2</v>
      </c>
      <c r="K1356">
        <v>-2.12541983232492E-2</v>
      </c>
      <c r="L1356">
        <v>7.5647882398439198E-2</v>
      </c>
      <c r="M1356">
        <v>-4.3137649822066602E-2</v>
      </c>
      <c r="N1356">
        <v>1.26782914728037E-2</v>
      </c>
      <c r="O1356">
        <v>5.9240072407081602E-2</v>
      </c>
      <c r="P1356">
        <v>-6.9222490791205404E-2</v>
      </c>
      <c r="Q1356">
        <v>-3.4202242303564501E-2</v>
      </c>
      <c r="R1356">
        <v>-1.8844602368473099E-3</v>
      </c>
      <c r="S1356">
        <v>-1.8925308358087301E-2</v>
      </c>
      <c r="T1356">
        <v>-3.93104674476544E-3</v>
      </c>
      <c r="U1356">
        <v>1.3332440881417801E-2</v>
      </c>
      <c r="V1356">
        <v>3.7233719316881399E-4</v>
      </c>
      <c r="W1356">
        <v>1.88444244875196E-2</v>
      </c>
      <c r="X1356">
        <v>-5.9180663782569098E-3</v>
      </c>
      <c r="Y1356">
        <v>4.4620783340897301E-2</v>
      </c>
      <c r="Z1356">
        <v>-1.14658612778516E-2</v>
      </c>
      <c r="AA1356">
        <v>-6.1474807928824003E-2</v>
      </c>
      <c r="AB1356">
        <v>1.33740910519167E-3</v>
      </c>
      <c r="AC1356">
        <v>-2.34675416872244E-3</v>
      </c>
    </row>
    <row r="1357" spans="1:31" x14ac:dyDescent="0.2">
      <c r="A1357">
        <v>2017</v>
      </c>
      <c r="B1357">
        <v>1</v>
      </c>
      <c r="C1357" t="s">
        <v>227</v>
      </c>
      <c r="D1357">
        <v>0.92352001406140405</v>
      </c>
      <c r="E1357">
        <v>1.31856112874092E-2</v>
      </c>
      <c r="F1357">
        <v>3.2399788159053302E-4</v>
      </c>
      <c r="G1357">
        <v>9.9160180082890195E-2</v>
      </c>
      <c r="H1357">
        <v>-2.0619944354696202E-3</v>
      </c>
      <c r="I1357">
        <v>3.6782078373942102E-2</v>
      </c>
      <c r="J1357">
        <v>-2.0214756114680598E-3</v>
      </c>
      <c r="K1357">
        <v>4.0927217809482899E-2</v>
      </c>
      <c r="L1357">
        <v>1.6466699274221401E-3</v>
      </c>
      <c r="M1357">
        <v>-4.9787492098502303E-3</v>
      </c>
      <c r="N1357">
        <v>-4.1720725069864101E-3</v>
      </c>
      <c r="O1357">
        <v>-5.8647734541532196E-3</v>
      </c>
      <c r="P1357">
        <v>-1.4118882924679201E-2</v>
      </c>
      <c r="Q1357">
        <v>-6.4189807047199104E-3</v>
      </c>
      <c r="R1357">
        <v>5.0069238829055698E-3</v>
      </c>
      <c r="S1357">
        <v>4.0419275926957196E-3</v>
      </c>
      <c r="T1357">
        <v>4.4635950795639902E-2</v>
      </c>
      <c r="U1357">
        <v>-7.8854292147212506E-3</v>
      </c>
      <c r="V1357">
        <v>-4.8577315476109901E-4</v>
      </c>
      <c r="W1357">
        <v>-4.26618514949353E-3</v>
      </c>
      <c r="X1357">
        <v>-9.1086118402353405E-3</v>
      </c>
      <c r="Y1357">
        <v>4.1356174326796901E-3</v>
      </c>
      <c r="Z1357">
        <v>5.1116954133683503E-3</v>
      </c>
      <c r="AA1357">
        <v>3.14915564911411E-3</v>
      </c>
      <c r="AB1357">
        <v>2.0248871093240702E-2</v>
      </c>
      <c r="AC1357">
        <v>4.7523101851601303E-3</v>
      </c>
    </row>
    <row r="1358" spans="1:31" x14ac:dyDescent="0.2">
      <c r="A1358">
        <v>2017</v>
      </c>
      <c r="B1358">
        <v>1</v>
      </c>
      <c r="C1358" t="s">
        <v>63</v>
      </c>
      <c r="D1358">
        <v>1.1327423913911201</v>
      </c>
      <c r="E1358">
        <v>2.13625177536815E-2</v>
      </c>
      <c r="F1358">
        <v>8.9347678096537801E-4</v>
      </c>
      <c r="G1358">
        <v>0.15559058889702701</v>
      </c>
      <c r="H1358">
        <v>-3.5682056187194597E-2</v>
      </c>
      <c r="I1358">
        <v>7.33718896348817E-3</v>
      </c>
      <c r="J1358">
        <v>4.2414176282088503E-2</v>
      </c>
      <c r="K1358">
        <v>5.5154811695862199E-2</v>
      </c>
      <c r="L1358">
        <v>8.3701040621623202E-3</v>
      </c>
      <c r="M1358">
        <v>-2.6579408589842901E-3</v>
      </c>
      <c r="N1358">
        <v>1.8893893048209499E-3</v>
      </c>
      <c r="O1358">
        <v>-1.0705600453863699E-2</v>
      </c>
      <c r="P1358">
        <v>-1.7006004078528201E-4</v>
      </c>
      <c r="Q1358">
        <v>3.4033647023224499E-2</v>
      </c>
      <c r="R1358">
        <v>-2.3016488791915298E-3</v>
      </c>
      <c r="S1358">
        <v>-1.2707865238261399E-3</v>
      </c>
      <c r="T1358">
        <v>5.1083991009362999E-2</v>
      </c>
      <c r="U1358">
        <v>2.3607304789253799E-3</v>
      </c>
      <c r="V1358" s="1">
        <v>4.1327229018817602E-5</v>
      </c>
      <c r="W1358">
        <v>6.8676986024110397E-3</v>
      </c>
      <c r="X1358">
        <v>-4.3264636880693999E-2</v>
      </c>
      <c r="Y1358">
        <v>4.5684030650431501E-3</v>
      </c>
      <c r="Z1358">
        <v>-1.36360386383933E-2</v>
      </c>
      <c r="AA1358">
        <v>1.44012512293566E-2</v>
      </c>
      <c r="AB1358">
        <v>-3.6418180669374901E-3</v>
      </c>
      <c r="AC1358">
        <v>6.1898493315110097E-2</v>
      </c>
    </row>
    <row r="1359" spans="1:31" x14ac:dyDescent="0.2">
      <c r="A1359">
        <v>2017</v>
      </c>
      <c r="B1359">
        <v>0</v>
      </c>
      <c r="C1359" t="s">
        <v>438</v>
      </c>
      <c r="D1359">
        <v>-0.90272198930571101</v>
      </c>
      <c r="E1359">
        <v>1.24035581725612E-2</v>
      </c>
      <c r="F1359">
        <v>2.8803593209163002E-4</v>
      </c>
      <c r="G1359">
        <v>-9.3960108901064904E-2</v>
      </c>
      <c r="H1359">
        <v>-2.0135296826287299E-2</v>
      </c>
      <c r="I1359">
        <v>2.1066166160485799E-2</v>
      </c>
      <c r="J1359">
        <v>2.3119361391325598E-2</v>
      </c>
      <c r="K1359">
        <v>1.3076463219733899E-2</v>
      </c>
      <c r="L1359">
        <v>-2.5503758397218798E-3</v>
      </c>
      <c r="M1359">
        <v>7.0507138976774603E-3</v>
      </c>
      <c r="N1359">
        <v>7.3257976876485902E-3</v>
      </c>
      <c r="O1359">
        <v>-7.47146384902322E-3</v>
      </c>
      <c r="P1359">
        <v>3.3879470161669999E-2</v>
      </c>
      <c r="Q1359">
        <v>4.5234836008311401E-2</v>
      </c>
      <c r="R1359">
        <v>1.35552232650738E-2</v>
      </c>
      <c r="S1359">
        <v>-7.6117716159408502E-3</v>
      </c>
      <c r="T1359">
        <v>-5.5254217455341099E-2</v>
      </c>
      <c r="U1359">
        <v>-1.8801959824235399E-2</v>
      </c>
      <c r="V1359">
        <v>6.0182754397951398E-4</v>
      </c>
      <c r="W1359">
        <v>6.0711750636468801E-3</v>
      </c>
      <c r="X1359">
        <v>6.0162667981258199E-3</v>
      </c>
      <c r="Y1359">
        <v>-7.7619877210259296E-3</v>
      </c>
      <c r="Z1359">
        <v>6.8773210672572497E-3</v>
      </c>
      <c r="AA1359">
        <v>6.3939229202159397E-3</v>
      </c>
      <c r="AB1359">
        <v>2.8917505001960198E-3</v>
      </c>
      <c r="AC1359">
        <v>-2.9225521099819299E-3</v>
      </c>
    </row>
    <row r="1360" spans="1:31" x14ac:dyDescent="0.2">
      <c r="A1360">
        <v>2017</v>
      </c>
      <c r="B1360">
        <v>0</v>
      </c>
      <c r="C1360" t="s">
        <v>427</v>
      </c>
      <c r="D1360">
        <v>-0.56507846018562202</v>
      </c>
      <c r="E1360">
        <v>2.9668327518175702E-2</v>
      </c>
      <c r="F1360">
        <v>2.43577930210756E-4</v>
      </c>
      <c r="G1360">
        <v>-9.2167763045362894E-2</v>
      </c>
      <c r="H1360">
        <v>6.9382136395844899E-3</v>
      </c>
      <c r="I1360">
        <v>-2.2611199057489199E-2</v>
      </c>
      <c r="J1360">
        <v>1.3108180270106E-3</v>
      </c>
      <c r="K1360">
        <v>3.03846879761039E-3</v>
      </c>
      <c r="L1360">
        <v>-7.1299787711207501E-3</v>
      </c>
      <c r="M1360">
        <v>1.80310454791356E-3</v>
      </c>
      <c r="N1360">
        <v>1.40177789811131E-2</v>
      </c>
      <c r="O1360">
        <v>1.94588753702889E-3</v>
      </c>
      <c r="P1360">
        <v>6.2536953662551298E-4</v>
      </c>
      <c r="Q1360">
        <v>1.84156686015482E-3</v>
      </c>
      <c r="R1360">
        <v>5.2863940139236103E-3</v>
      </c>
      <c r="S1360">
        <v>-6.3813082692695498E-3</v>
      </c>
      <c r="T1360">
        <v>2.1457800283443199E-3</v>
      </c>
      <c r="U1360">
        <v>-5.9486160234800203E-3</v>
      </c>
      <c r="V1360">
        <v>-3.4949541990139201E-3</v>
      </c>
      <c r="W1360">
        <v>5.1483611654642297E-3</v>
      </c>
      <c r="X1360">
        <v>7.1681637372264803E-3</v>
      </c>
      <c r="Y1360">
        <v>-1.48219006221221E-3</v>
      </c>
      <c r="Z1360">
        <v>4.03364263694237E-3</v>
      </c>
      <c r="AA1360">
        <v>-4.8665615535861597E-3</v>
      </c>
      <c r="AB1360">
        <v>7.4249258127633805E-2</v>
      </c>
      <c r="AC1360">
        <v>1.02511910608418E-3</v>
      </c>
    </row>
    <row r="1361" spans="1:35" x14ac:dyDescent="0.2">
      <c r="A1361">
        <v>2017</v>
      </c>
      <c r="B1361">
        <v>1</v>
      </c>
      <c r="C1361" t="s">
        <v>509</v>
      </c>
      <c r="D1361">
        <v>1.5452023154180901</v>
      </c>
      <c r="E1361">
        <v>2.8342104117878599E-2</v>
      </c>
      <c r="F1361">
        <v>2.9960786121825001E-3</v>
      </c>
      <c r="G1361">
        <v>0.24482000052496</v>
      </c>
      <c r="H1361">
        <v>1.3449002591615401E-2</v>
      </c>
      <c r="I1361">
        <v>-1.5221442280048901E-2</v>
      </c>
      <c r="J1361">
        <v>1.6847717239991698E-2</v>
      </c>
      <c r="K1361">
        <v>-2.50126787469299E-2</v>
      </c>
      <c r="L1361">
        <v>-2.98487144643226E-2</v>
      </c>
      <c r="M1361">
        <v>-8.8248184530788608E-3</v>
      </c>
      <c r="N1361">
        <v>-2.6004151463039698E-3</v>
      </c>
      <c r="O1361">
        <v>-9.3628365573042802E-3</v>
      </c>
      <c r="P1361">
        <v>5.2418471184854598E-2</v>
      </c>
      <c r="Q1361">
        <v>-2.10753541361797E-2</v>
      </c>
      <c r="R1361">
        <v>-3.3766063315626003E-2</v>
      </c>
      <c r="S1361">
        <v>-4.8506832462137502E-2</v>
      </c>
      <c r="T1361">
        <v>-2.3092094534820501E-2</v>
      </c>
      <c r="U1361">
        <v>3.3431158451942999E-2</v>
      </c>
      <c r="V1361">
        <v>-0.183610340890032</v>
      </c>
      <c r="W1361">
        <v>7.0824200677117699E-2</v>
      </c>
      <c r="X1361">
        <v>4.9942347490039299E-2</v>
      </c>
      <c r="Y1361">
        <v>4.2492310784747996E-3</v>
      </c>
      <c r="Z1361">
        <v>-6.6275755839549699E-2</v>
      </c>
      <c r="AA1361">
        <v>1.11583049049518E-2</v>
      </c>
      <c r="AB1361">
        <v>-6.5269973222735304E-4</v>
      </c>
      <c r="AC1361">
        <v>8.4020500937685594E-2</v>
      </c>
      <c r="AI1361" s="1"/>
    </row>
    <row r="1362" spans="1:35" x14ac:dyDescent="0.2">
      <c r="A1362">
        <v>2017</v>
      </c>
      <c r="B1362">
        <v>1</v>
      </c>
      <c r="C1362" t="s">
        <v>596</v>
      </c>
      <c r="D1362">
        <v>1.20527326263143</v>
      </c>
      <c r="E1362">
        <v>2.0495385228564301E-2</v>
      </c>
      <c r="F1362">
        <v>1.0147194198375201E-3</v>
      </c>
      <c r="G1362">
        <v>0.16201768270574801</v>
      </c>
      <c r="H1362">
        <v>-2.0940853791487399E-2</v>
      </c>
      <c r="I1362">
        <v>3.7119241097628201E-2</v>
      </c>
      <c r="J1362">
        <v>-1.49720741987464E-2</v>
      </c>
      <c r="K1362">
        <v>6.4428556202818593E-2</v>
      </c>
      <c r="L1362">
        <v>2.6183176686389201E-2</v>
      </c>
      <c r="M1362">
        <v>-3.39398400991716E-2</v>
      </c>
      <c r="N1362">
        <v>1.00365860477576E-2</v>
      </c>
      <c r="O1362">
        <v>-1.7731834296179302E-2</v>
      </c>
      <c r="P1362">
        <v>-6.5299286122835198E-3</v>
      </c>
      <c r="Q1362">
        <v>2.09869169281507E-2</v>
      </c>
      <c r="R1362">
        <v>-1.38735640270451E-2</v>
      </c>
      <c r="S1362">
        <v>8.25049044973208E-4</v>
      </c>
      <c r="T1362">
        <v>-1.99458028079572E-2</v>
      </c>
      <c r="U1362">
        <v>9.7616307135108497E-3</v>
      </c>
      <c r="V1362">
        <v>-2.8917051341976899E-3</v>
      </c>
      <c r="W1362">
        <v>1.7969156774894201E-2</v>
      </c>
      <c r="X1362">
        <v>6.2179675496331299E-2</v>
      </c>
      <c r="Y1362">
        <v>2.8132879096456401E-2</v>
      </c>
      <c r="Z1362">
        <v>-5.4403290763592398E-2</v>
      </c>
      <c r="AA1362">
        <v>1.8412834736913401E-2</v>
      </c>
      <c r="AB1362">
        <v>-2.1738460561388499E-4</v>
      </c>
      <c r="AC1362">
        <v>4.9420379883723803E-3</v>
      </c>
    </row>
    <row r="1363" spans="1:35" x14ac:dyDescent="0.2">
      <c r="A1363">
        <v>2017</v>
      </c>
      <c r="B1363">
        <v>1</v>
      </c>
      <c r="C1363" t="s">
        <v>335</v>
      </c>
      <c r="D1363">
        <v>1.5401603281485301</v>
      </c>
      <c r="E1363">
        <v>1.54877425264545E-2</v>
      </c>
      <c r="F1363">
        <v>1.61059691843633E-3</v>
      </c>
      <c r="G1363">
        <v>0.17913594268638799</v>
      </c>
      <c r="H1363">
        <v>2.5589997518659799E-2</v>
      </c>
      <c r="I1363">
        <v>-4.47876580272158E-2</v>
      </c>
      <c r="J1363">
        <v>-2.6691886044779502E-3</v>
      </c>
      <c r="K1363">
        <v>-2.17579808678788E-2</v>
      </c>
      <c r="L1363">
        <v>-9.8373885254320493E-3</v>
      </c>
      <c r="M1363">
        <v>-3.1522384001684699E-3</v>
      </c>
      <c r="N1363">
        <v>-3.1204769058651399E-3</v>
      </c>
      <c r="O1363">
        <v>-3.0919065794089602E-3</v>
      </c>
      <c r="P1363">
        <v>-2.2204244556841099E-2</v>
      </c>
      <c r="Q1363">
        <v>-7.7815616181073299E-2</v>
      </c>
      <c r="R1363">
        <v>-8.3195284470114293E-3</v>
      </c>
      <c r="S1363">
        <v>-4.1038991953848303E-2</v>
      </c>
      <c r="T1363">
        <v>-1.6116771154995001E-2</v>
      </c>
      <c r="U1363">
        <v>1.3268056801932699E-2</v>
      </c>
      <c r="V1363">
        <v>-0.13012695498230201</v>
      </c>
      <c r="W1363">
        <v>4.5050156786212298E-2</v>
      </c>
      <c r="X1363">
        <v>5.0206419344127904E-3</v>
      </c>
      <c r="Y1363">
        <v>3.7329306857042102E-3</v>
      </c>
      <c r="Z1363">
        <v>-1.23168088691251E-2</v>
      </c>
      <c r="AA1363">
        <v>2.9976842106429302E-3</v>
      </c>
      <c r="AB1363">
        <v>2.2658784184644899E-3</v>
      </c>
      <c r="AC1363">
        <v>5.7791425827363997E-2</v>
      </c>
    </row>
    <row r="1364" spans="1:35" x14ac:dyDescent="0.2">
      <c r="A1364">
        <v>2017</v>
      </c>
      <c r="B1364">
        <v>0</v>
      </c>
      <c r="C1364" t="s">
        <v>573</v>
      </c>
      <c r="D1364">
        <v>-0.62799925255522204</v>
      </c>
      <c r="E1364">
        <v>2.6613627389088E-3</v>
      </c>
      <c r="F1364" s="1">
        <v>2.64668518937945E-5</v>
      </c>
      <c r="G1364">
        <v>-3.0072282445391701E-2</v>
      </c>
      <c r="H1364">
        <v>-1.5506229142118199E-3</v>
      </c>
      <c r="I1364">
        <v>1.5505667591572301E-2</v>
      </c>
      <c r="J1364">
        <v>5.8826491476180603E-4</v>
      </c>
      <c r="K1364">
        <v>5.6962630600947504E-3</v>
      </c>
      <c r="L1364">
        <v>2.7768052854005702E-3</v>
      </c>
      <c r="M1364">
        <v>-3.5793112023814201E-4</v>
      </c>
      <c r="N1364">
        <v>-3.46778608264837E-3</v>
      </c>
      <c r="O1364">
        <v>4.7370562292691296E-3</v>
      </c>
      <c r="P1364">
        <v>-9.4181762211390102E-3</v>
      </c>
      <c r="Q1364">
        <v>-9.6395048402832494E-3</v>
      </c>
      <c r="R1364">
        <v>7.5866757404845801E-3</v>
      </c>
      <c r="S1364">
        <v>-9.6117454524878194E-3</v>
      </c>
      <c r="T1364">
        <v>5.2694017215650099E-3</v>
      </c>
      <c r="U1364">
        <v>-9.8507937903434695E-3</v>
      </c>
      <c r="V1364">
        <v>-7.7400875140851803E-3</v>
      </c>
      <c r="W1364">
        <v>7.3050441373443097E-3</v>
      </c>
      <c r="X1364">
        <v>-3.5593725969474701E-4</v>
      </c>
      <c r="Y1364">
        <v>-1.00666277856568E-4</v>
      </c>
      <c r="Z1364">
        <v>7.8571332369074699E-3</v>
      </c>
      <c r="AA1364">
        <v>-4.7756914636576898E-3</v>
      </c>
      <c r="AB1364">
        <v>6.4831389320060698E-4</v>
      </c>
      <c r="AC1364">
        <v>4.0570709591553804E-3</v>
      </c>
    </row>
    <row r="1365" spans="1:35" x14ac:dyDescent="0.2">
      <c r="A1365">
        <v>2017</v>
      </c>
      <c r="B1365">
        <v>0</v>
      </c>
      <c r="C1365" t="s">
        <v>329</v>
      </c>
      <c r="D1365">
        <v>-0.531778482258223</v>
      </c>
      <c r="E1365">
        <v>2.7036575674237499E-2</v>
      </c>
      <c r="F1365">
        <v>1.9406365070344299E-4</v>
      </c>
      <c r="G1365">
        <v>-8.2642075826614106E-2</v>
      </c>
      <c r="H1365">
        <v>8.0249258614258894E-3</v>
      </c>
      <c r="I1365">
        <v>5.9476754522112796E-4</v>
      </c>
      <c r="J1365">
        <v>1.1984178728046801E-3</v>
      </c>
      <c r="K1365">
        <v>-1.84667019954976E-2</v>
      </c>
      <c r="L1365">
        <v>-2.32385478416255E-2</v>
      </c>
      <c r="M1365">
        <v>-3.9560360543774299E-2</v>
      </c>
      <c r="N1365">
        <v>-7.7193100810724899E-3</v>
      </c>
      <c r="O1365">
        <v>6.9895140994211298E-3</v>
      </c>
      <c r="P1365">
        <v>2.5404524351118701E-2</v>
      </c>
      <c r="Q1365">
        <v>1.2601953178145499E-2</v>
      </c>
      <c r="R1365">
        <v>5.76978916580105E-3</v>
      </c>
      <c r="S1365">
        <v>5.8052312277338302E-3</v>
      </c>
      <c r="T1365">
        <v>7.4777576947299704E-3</v>
      </c>
      <c r="U1365">
        <v>3.69912796301747E-3</v>
      </c>
      <c r="V1365">
        <v>-1.08816048592536E-2</v>
      </c>
      <c r="W1365">
        <v>-4.6875086571783603E-3</v>
      </c>
      <c r="X1365">
        <v>-4.0565798226445501E-2</v>
      </c>
      <c r="Y1365">
        <v>4.4853191623821898E-2</v>
      </c>
      <c r="Z1365">
        <v>-2.2044840583596102E-3</v>
      </c>
      <c r="AA1365">
        <v>-6.9280993341890402E-3</v>
      </c>
      <c r="AB1365">
        <v>8.44915050872599E-4</v>
      </c>
      <c r="AC1365">
        <v>5.5619846016755903E-3</v>
      </c>
    </row>
    <row r="1366" spans="1:35" x14ac:dyDescent="0.2">
      <c r="A1366">
        <v>2017</v>
      </c>
      <c r="B1366">
        <v>0</v>
      </c>
      <c r="C1366" t="s">
        <v>424</v>
      </c>
      <c r="D1366">
        <v>-0.80921523989487398</v>
      </c>
      <c r="E1366">
        <v>1.6863868036277201E-2</v>
      </c>
      <c r="F1366">
        <v>3.0360705666335701E-4</v>
      </c>
      <c r="G1366">
        <v>-9.8535052843690199E-2</v>
      </c>
      <c r="H1366">
        <v>-1.87647874056085E-2</v>
      </c>
      <c r="I1366">
        <v>1.83140549506738E-2</v>
      </c>
      <c r="J1366" s="1">
        <v>-3.4321450627451401E-7</v>
      </c>
      <c r="K1366">
        <v>-3.5406230390464102E-2</v>
      </c>
      <c r="L1366">
        <v>2.2020343168278601E-2</v>
      </c>
      <c r="M1366">
        <v>3.2140223959116901E-3</v>
      </c>
      <c r="N1366">
        <v>-1.6034971990364301E-3</v>
      </c>
      <c r="O1366">
        <v>6.0819575958617998E-3</v>
      </c>
      <c r="P1366">
        <v>-2.9671403611873998E-2</v>
      </c>
      <c r="Q1366">
        <v>4.0133150874453398E-2</v>
      </c>
      <c r="R1366">
        <v>-6.69357860472844E-4</v>
      </c>
      <c r="S1366">
        <v>-2.86369799749784E-2</v>
      </c>
      <c r="T1366">
        <v>-3.8185519620124203E-2</v>
      </c>
      <c r="U1366">
        <v>1.2216196636109201E-3</v>
      </c>
      <c r="V1366">
        <v>-1.77945928515707E-3</v>
      </c>
      <c r="W1366">
        <v>2.4063078806243102E-2</v>
      </c>
      <c r="X1366">
        <v>-3.1327312730409702E-3</v>
      </c>
      <c r="Y1366">
        <v>-3.65786083486526E-3</v>
      </c>
      <c r="Z1366">
        <v>1.0140027370526401E-2</v>
      </c>
      <c r="AA1366">
        <v>-6.4826110236375903E-3</v>
      </c>
      <c r="AB1366">
        <v>3.2938710114474301E-3</v>
      </c>
      <c r="AC1366">
        <v>4.4977854806717302E-2</v>
      </c>
    </row>
    <row r="1367" spans="1:35" x14ac:dyDescent="0.2">
      <c r="A1367">
        <v>2017</v>
      </c>
      <c r="B1367">
        <v>1</v>
      </c>
      <c r="C1367" t="s">
        <v>471</v>
      </c>
      <c r="D1367">
        <v>0.99621692878366597</v>
      </c>
      <c r="E1367">
        <v>1.7331704847143799E-2</v>
      </c>
      <c r="F1367">
        <v>5.1671934503113204E-4</v>
      </c>
      <c r="G1367">
        <v>0.122970681489334</v>
      </c>
      <c r="H1367">
        <v>3.8410062461114E-3</v>
      </c>
      <c r="I1367">
        <v>-1.3653134992367699E-2</v>
      </c>
      <c r="J1367">
        <v>3.2990915461836801E-2</v>
      </c>
      <c r="K1367">
        <v>5.4065094061861198E-2</v>
      </c>
      <c r="L1367">
        <v>-2.6540166042816001E-2</v>
      </c>
      <c r="M1367">
        <v>1.01539572425577E-2</v>
      </c>
      <c r="N1367">
        <v>-1.34475745220908E-2</v>
      </c>
      <c r="O1367">
        <v>7.7393427013519405E-4</v>
      </c>
      <c r="P1367">
        <v>-1.47519446775913E-3</v>
      </c>
      <c r="Q1367">
        <v>4.21202924405168E-2</v>
      </c>
      <c r="R1367">
        <v>2.5575408460765701E-2</v>
      </c>
      <c r="S1367">
        <v>-3.3038421973371E-2</v>
      </c>
      <c r="T1367">
        <v>-1.9141555590898598E-2</v>
      </c>
      <c r="U1367">
        <v>-3.1007242613616801E-2</v>
      </c>
      <c r="V1367">
        <v>3.50149673680722E-4</v>
      </c>
      <c r="W1367">
        <v>2.03738457303183E-2</v>
      </c>
      <c r="X1367">
        <v>2.5534597964228501E-3</v>
      </c>
      <c r="Y1367">
        <v>-1.01633006238498E-2</v>
      </c>
      <c r="Z1367">
        <v>4.8228553887653701E-2</v>
      </c>
      <c r="AA1367">
        <v>-1.0747605981233301E-3</v>
      </c>
      <c r="AB1367">
        <v>-2.4250647820732401E-3</v>
      </c>
      <c r="AC1367">
        <v>1.11885190678009E-3</v>
      </c>
    </row>
    <row r="1368" spans="1:35" x14ac:dyDescent="0.2">
      <c r="A1368">
        <v>2017</v>
      </c>
      <c r="B1368">
        <v>0</v>
      </c>
      <c r="C1368" t="s">
        <v>332</v>
      </c>
      <c r="D1368">
        <v>-0.526981023379681</v>
      </c>
      <c r="E1368">
        <v>8.6923092385003606E-3</v>
      </c>
      <c r="F1368" s="1">
        <v>5.9590182677272903E-5</v>
      </c>
      <c r="G1368">
        <v>-4.5807767913835402E-2</v>
      </c>
      <c r="H1368">
        <v>1.31107231519349E-2</v>
      </c>
      <c r="I1368">
        <v>1.67730577096529E-2</v>
      </c>
      <c r="J1368">
        <v>3.56063467790747E-4</v>
      </c>
      <c r="K1368">
        <v>5.4800762724429896E-3</v>
      </c>
      <c r="L1368">
        <v>-2.0861772853030602E-2</v>
      </c>
      <c r="M1368">
        <v>-2.3030181841051899E-3</v>
      </c>
      <c r="N1368">
        <v>-4.55781361287392E-3</v>
      </c>
      <c r="O1368">
        <v>4.1089785022622302E-3</v>
      </c>
      <c r="P1368">
        <v>1.89786451401339E-2</v>
      </c>
      <c r="Q1368">
        <v>1.35754131281629E-2</v>
      </c>
      <c r="R1368">
        <v>1.6829064324191401E-2</v>
      </c>
      <c r="S1368">
        <v>6.1453045366918703E-4</v>
      </c>
      <c r="T1368">
        <v>2.6780309124002201E-3</v>
      </c>
      <c r="U1368">
        <v>-2.2194487595113901E-2</v>
      </c>
      <c r="V1368">
        <v>1.28761570622688E-2</v>
      </c>
      <c r="W1368">
        <v>-4.3132848404974699E-3</v>
      </c>
      <c r="X1368">
        <v>-2.6155896179327399E-3</v>
      </c>
      <c r="Y1368">
        <v>2.1201455182219202E-3</v>
      </c>
      <c r="Z1368">
        <v>1.57186307682027E-2</v>
      </c>
      <c r="AA1368">
        <v>-4.5324735590248702E-3</v>
      </c>
      <c r="AB1368">
        <v>2.6800022408939597E-4</v>
      </c>
      <c r="AC1368">
        <v>-5.54767992678472E-3</v>
      </c>
    </row>
    <row r="1369" spans="1:35" x14ac:dyDescent="0.2">
      <c r="A1369">
        <v>2017</v>
      </c>
      <c r="B1369">
        <v>1</v>
      </c>
      <c r="C1369" t="s">
        <v>612</v>
      </c>
      <c r="D1369">
        <v>1.4941608414065</v>
      </c>
      <c r="E1369">
        <v>9.9353429100074598E-3</v>
      </c>
      <c r="F1369">
        <v>9.3183337478486901E-4</v>
      </c>
      <c r="G1369">
        <v>0.13879884579381099</v>
      </c>
      <c r="H1369">
        <v>9.7576838729658902E-3</v>
      </c>
      <c r="I1369">
        <v>-2.7229811028011901E-2</v>
      </c>
      <c r="J1369">
        <v>8.3501482197704396E-3</v>
      </c>
      <c r="K1369">
        <v>7.3313341885943795E-2</v>
      </c>
      <c r="L1369">
        <v>-2.9236723917034999E-2</v>
      </c>
      <c r="M1369">
        <v>-1.42620360230234E-2</v>
      </c>
      <c r="N1369">
        <v>-1.16134651176637E-4</v>
      </c>
      <c r="O1369">
        <v>1.7611677402065699E-2</v>
      </c>
      <c r="P1369">
        <v>6.8534000318855703E-2</v>
      </c>
      <c r="Q1369">
        <v>2.1667816788743199E-2</v>
      </c>
      <c r="R1369">
        <v>-1.13858197413824E-2</v>
      </c>
      <c r="S1369">
        <v>-1.90478797068926E-2</v>
      </c>
      <c r="T1369">
        <v>-2.4769052238278699E-2</v>
      </c>
      <c r="U1369">
        <v>1.2328765424345699E-2</v>
      </c>
      <c r="V1369">
        <v>2.8480895203989401E-2</v>
      </c>
      <c r="W1369">
        <v>2.4587712996109901E-2</v>
      </c>
      <c r="X1369">
        <v>1.17443545750767E-2</v>
      </c>
      <c r="Y1369">
        <v>1.39716670028715E-2</v>
      </c>
      <c r="Z1369">
        <v>-1.7831619585398799E-2</v>
      </c>
      <c r="AA1369">
        <v>-2.07685430444546E-2</v>
      </c>
      <c r="AB1369">
        <v>-8.2117238817603008E-3</v>
      </c>
      <c r="AC1369">
        <v>-1.80627713987381E-2</v>
      </c>
    </row>
    <row r="1370" spans="1:35" x14ac:dyDescent="0.2">
      <c r="A1370">
        <v>2017</v>
      </c>
      <c r="B1370">
        <v>0</v>
      </c>
      <c r="C1370" t="s">
        <v>578</v>
      </c>
      <c r="D1370">
        <v>-0.88315216780967898</v>
      </c>
      <c r="E1370">
        <v>1.40184595675576E-2</v>
      </c>
      <c r="F1370">
        <v>3.0937413492609499E-4</v>
      </c>
      <c r="G1370">
        <v>-9.78376769765118E-2</v>
      </c>
      <c r="H1370">
        <v>-1.6057389445787301E-2</v>
      </c>
      <c r="I1370">
        <v>2.3342311496707801E-2</v>
      </c>
      <c r="J1370">
        <v>-1.6195304287488201E-2</v>
      </c>
      <c r="K1370">
        <v>-4.1770767182978299E-2</v>
      </c>
      <c r="L1370">
        <v>2.58340307106802E-2</v>
      </c>
      <c r="M1370">
        <v>4.1137429103221103E-3</v>
      </c>
      <c r="N1370">
        <v>1.4170259635782501E-3</v>
      </c>
      <c r="O1370">
        <v>6.5507040453401302E-3</v>
      </c>
      <c r="P1370">
        <v>-3.2383502453223301E-2</v>
      </c>
      <c r="Q1370">
        <v>4.5700220727676301E-2</v>
      </c>
      <c r="R1370">
        <v>4.76073667228621E-3</v>
      </c>
      <c r="S1370">
        <v>2.3364743258877201E-2</v>
      </c>
      <c r="T1370">
        <v>1.6710178004164699E-2</v>
      </c>
      <c r="U1370">
        <v>-4.7407507305598099E-3</v>
      </c>
      <c r="V1370">
        <v>4.1544424177150201E-2</v>
      </c>
      <c r="W1370">
        <v>-2.48824502266566E-2</v>
      </c>
      <c r="X1370">
        <v>-2.78126849526274E-3</v>
      </c>
      <c r="Y1370">
        <v>-4.5427047968415899E-3</v>
      </c>
      <c r="Z1370">
        <v>3.0860242406448701E-3</v>
      </c>
      <c r="AA1370">
        <v>-6.2855552488717903E-3</v>
      </c>
      <c r="AB1370">
        <v>1.5219903709967301E-3</v>
      </c>
      <c r="AC1370">
        <v>-1.6280293557500498E-2</v>
      </c>
    </row>
    <row r="1371" spans="1:35" x14ac:dyDescent="0.2">
      <c r="A1371">
        <v>2017</v>
      </c>
      <c r="B1371">
        <v>0</v>
      </c>
      <c r="C1371" t="s">
        <v>287</v>
      </c>
      <c r="D1371">
        <v>-1.04293583783469</v>
      </c>
      <c r="E1371">
        <v>1.9740693728533199E-2</v>
      </c>
      <c r="F1371">
        <v>6.6334172503878402E-4</v>
      </c>
      <c r="G1371">
        <v>-0.13760266052412501</v>
      </c>
      <c r="H1371">
        <v>-1.1950589045141799E-2</v>
      </c>
      <c r="I1371">
        <v>1.3749035732728E-2</v>
      </c>
      <c r="J1371">
        <v>-7.4777259346188799E-3</v>
      </c>
      <c r="K1371">
        <v>-5.1853010955969003E-2</v>
      </c>
      <c r="L1371">
        <v>1.36756355719542E-2</v>
      </c>
      <c r="M1371">
        <v>-5.52504779084107E-2</v>
      </c>
      <c r="N1371">
        <v>7.8228092371758692E-3</v>
      </c>
      <c r="O1371">
        <v>2.3206034052137201E-2</v>
      </c>
      <c r="P1371">
        <v>3.2463265188642502E-2</v>
      </c>
      <c r="Q1371">
        <v>-1.46499162075383E-3</v>
      </c>
      <c r="R1371">
        <v>-3.47958682127188E-4</v>
      </c>
      <c r="S1371">
        <v>-6.02570806129855E-2</v>
      </c>
      <c r="T1371">
        <v>-4.8011953529300003E-2</v>
      </c>
      <c r="U1371" s="1">
        <v>4.4960668649598597E-5</v>
      </c>
      <c r="V1371">
        <v>-8.3888696790418403E-3</v>
      </c>
      <c r="W1371">
        <v>5.4141396617386497E-2</v>
      </c>
      <c r="X1371">
        <v>-2.3437569064507401E-2</v>
      </c>
      <c r="Y1371">
        <v>5.3935515376786598E-2</v>
      </c>
      <c r="Z1371">
        <v>1.1206193121848699E-2</v>
      </c>
      <c r="AA1371">
        <v>-2.2208330179757499E-2</v>
      </c>
      <c r="AB1371">
        <v>3.61569357648604E-3</v>
      </c>
      <c r="AC1371">
        <v>1.59202200090377E-2</v>
      </c>
    </row>
    <row r="1372" spans="1:35" x14ac:dyDescent="0.2">
      <c r="A1372">
        <v>2017</v>
      </c>
      <c r="B1372">
        <v>1</v>
      </c>
      <c r="C1372" t="s">
        <v>352</v>
      </c>
      <c r="D1372">
        <v>1.5271359025381399</v>
      </c>
      <c r="E1372">
        <v>9.0777866101985696E-3</v>
      </c>
      <c r="F1372">
        <v>9.1503646681907595E-4</v>
      </c>
      <c r="G1372">
        <v>0.13552478750597099</v>
      </c>
      <c r="H1372">
        <v>-4.1076185095033399E-2</v>
      </c>
      <c r="I1372">
        <v>2.5338563049351402E-3</v>
      </c>
      <c r="J1372">
        <v>3.5539740158942699E-2</v>
      </c>
      <c r="K1372">
        <v>-1.89575806803064E-2</v>
      </c>
      <c r="L1372">
        <v>3.4278589864802901E-2</v>
      </c>
      <c r="M1372">
        <v>-4.0356481104314298E-3</v>
      </c>
      <c r="N1372">
        <v>2.7971344759593398E-3</v>
      </c>
      <c r="O1372">
        <v>-4.1130860682562498E-2</v>
      </c>
      <c r="P1372">
        <v>-3.7121201709006499E-2</v>
      </c>
      <c r="Q1372">
        <v>-6.9731967372741099E-3</v>
      </c>
      <c r="R1372">
        <v>-7.0117118711446698E-3</v>
      </c>
      <c r="S1372">
        <v>-2.7839474252659199E-2</v>
      </c>
      <c r="T1372">
        <v>-2.11451644607113E-2</v>
      </c>
      <c r="U1372">
        <v>2.04283517298441E-3</v>
      </c>
      <c r="V1372">
        <v>-1.4505555661035599E-2</v>
      </c>
      <c r="W1372">
        <v>3.6256746973302598E-2</v>
      </c>
      <c r="X1372">
        <v>-2.3989327277572801E-3</v>
      </c>
      <c r="Y1372">
        <v>4.80731160362917E-3</v>
      </c>
      <c r="Z1372">
        <v>-1.7109887421659701E-2</v>
      </c>
      <c r="AA1372">
        <v>4.59852655325639E-2</v>
      </c>
      <c r="AB1372">
        <v>4.3461672985327304E-3</v>
      </c>
      <c r="AC1372">
        <v>1.0299970202709801E-2</v>
      </c>
    </row>
    <row r="1373" spans="1:35" x14ac:dyDescent="0.2">
      <c r="A1373">
        <v>2017</v>
      </c>
      <c r="B1373">
        <v>0</v>
      </c>
      <c r="C1373" t="s">
        <v>309</v>
      </c>
      <c r="D1373">
        <v>-1.13940623739559</v>
      </c>
      <c r="E1373">
        <v>1.13548408588981E-2</v>
      </c>
      <c r="F1373">
        <v>4.77335029633506E-4</v>
      </c>
      <c r="G1373">
        <v>-0.113348166145705</v>
      </c>
      <c r="H1373">
        <v>-2.12781615974354E-2</v>
      </c>
      <c r="I1373">
        <v>-6.3068214670264994E-2</v>
      </c>
      <c r="J1373">
        <v>3.3526397624026698E-2</v>
      </c>
      <c r="K1373">
        <v>-6.06640017584376E-2</v>
      </c>
      <c r="L1373">
        <v>1.39068771330778E-2</v>
      </c>
      <c r="M1373">
        <v>8.4939330749473803E-3</v>
      </c>
      <c r="N1373">
        <v>1.60943574882409E-3</v>
      </c>
      <c r="O1373">
        <v>8.3929442101895804E-3</v>
      </c>
      <c r="P1373">
        <v>-2.3863182741447799E-2</v>
      </c>
      <c r="Q1373">
        <v>6.4952702225029701E-3</v>
      </c>
      <c r="R1373">
        <v>-8.4502333294078202E-3</v>
      </c>
      <c r="S1373">
        <v>-3.6696786346328898E-2</v>
      </c>
      <c r="T1373">
        <v>1.53358892870022E-2</v>
      </c>
      <c r="U1373">
        <v>1.52147802694956E-2</v>
      </c>
      <c r="V1373">
        <v>-1.51725135728265E-2</v>
      </c>
      <c r="W1373">
        <v>3.26815628878998E-2</v>
      </c>
      <c r="X1373">
        <v>3.2352588000107399E-3</v>
      </c>
      <c r="Y1373">
        <v>-5.9609121637658304E-3</v>
      </c>
      <c r="Z1373">
        <v>5.4598144658200504E-3</v>
      </c>
      <c r="AA1373">
        <v>-8.7609516446399693E-3</v>
      </c>
      <c r="AB1373">
        <v>-6.9697453697478197E-4</v>
      </c>
      <c r="AC1373">
        <v>6.07166148865844E-3</v>
      </c>
      <c r="AE1373" s="1"/>
    </row>
    <row r="1374" spans="1:35" x14ac:dyDescent="0.2">
      <c r="A1374">
        <v>2017</v>
      </c>
      <c r="B1374">
        <v>0</v>
      </c>
      <c r="C1374" t="s">
        <v>246</v>
      </c>
      <c r="D1374">
        <v>-1.00928855648142</v>
      </c>
      <c r="E1374">
        <v>3.1785409635687399E-2</v>
      </c>
      <c r="F1374">
        <v>9.9656027889284595E-4</v>
      </c>
      <c r="G1374">
        <v>-0.17040434361113899</v>
      </c>
      <c r="H1374">
        <v>2.09714478659246E-2</v>
      </c>
      <c r="I1374">
        <v>1.5986974007329201E-2</v>
      </c>
      <c r="J1374">
        <v>-7.5190286839473602E-3</v>
      </c>
      <c r="K1374">
        <v>-4.8258961680111803E-2</v>
      </c>
      <c r="L1374">
        <v>-1.9134081872022798E-2</v>
      </c>
      <c r="M1374">
        <v>3.5306077068994399E-3</v>
      </c>
      <c r="N1374">
        <v>-2.3895221860355401E-3</v>
      </c>
      <c r="O1374">
        <v>1.5311040572600401E-2</v>
      </c>
      <c r="P1374">
        <v>8.8534383020287908E-3</v>
      </c>
      <c r="Q1374">
        <v>1.31591859707028E-2</v>
      </c>
      <c r="R1374">
        <v>-5.4534142470192204E-3</v>
      </c>
      <c r="S1374">
        <v>-2.0406547551716801E-2</v>
      </c>
      <c r="T1374">
        <v>-5.8767234532955299E-2</v>
      </c>
      <c r="U1374">
        <v>4.6716653352889799E-3</v>
      </c>
      <c r="V1374">
        <v>-2.7073205654943097E-4</v>
      </c>
      <c r="W1374">
        <v>2.0009663114020401E-2</v>
      </c>
      <c r="X1374">
        <v>6.3558396676107898E-3</v>
      </c>
      <c r="Y1374">
        <v>-4.59490685177709E-3</v>
      </c>
      <c r="Z1374">
        <v>-3.8150933821566599E-3</v>
      </c>
      <c r="AA1374">
        <v>-1.64879901881229E-2</v>
      </c>
      <c r="AB1374">
        <v>3.7300096800234502E-3</v>
      </c>
      <c r="AC1374">
        <v>0.126122093000825</v>
      </c>
    </row>
    <row r="1375" spans="1:35" x14ac:dyDescent="0.2">
      <c r="A1375">
        <v>2017</v>
      </c>
      <c r="B1375">
        <v>1</v>
      </c>
      <c r="C1375" t="s">
        <v>422</v>
      </c>
      <c r="D1375">
        <v>1.32477673924062</v>
      </c>
      <c r="E1375">
        <v>1.2636177132145101E-2</v>
      </c>
      <c r="F1375">
        <v>8.1524260194188705E-4</v>
      </c>
      <c r="G1375">
        <v>0.13907741594067599</v>
      </c>
      <c r="H1375">
        <v>1.9160145452585601E-2</v>
      </c>
      <c r="I1375">
        <v>-1.51963701366834E-2</v>
      </c>
      <c r="J1375">
        <v>4.0695440599697796E-3</v>
      </c>
      <c r="K1375">
        <v>6.5919708038506303E-2</v>
      </c>
      <c r="L1375">
        <v>-3.0356290726349301E-2</v>
      </c>
      <c r="M1375">
        <v>-1.0552237448659201E-2</v>
      </c>
      <c r="N1375">
        <v>-6.8430011094394996E-3</v>
      </c>
      <c r="O1375">
        <v>1.4260388521500999E-2</v>
      </c>
      <c r="P1375">
        <v>5.1143808167498597E-2</v>
      </c>
      <c r="Q1375">
        <v>-2.2353919810078698E-2</v>
      </c>
      <c r="R1375">
        <v>3.46176833481124E-3</v>
      </c>
      <c r="S1375">
        <v>-2.61507940085095E-2</v>
      </c>
      <c r="T1375">
        <v>-1.8635037211914E-2</v>
      </c>
      <c r="U1375">
        <v>-2.84087189895905E-3</v>
      </c>
      <c r="V1375">
        <v>-6.5938281650789701E-2</v>
      </c>
      <c r="W1375">
        <v>1.68910239976994E-2</v>
      </c>
      <c r="X1375">
        <v>4.8549459801694997E-3</v>
      </c>
      <c r="Y1375">
        <v>1.00171949250287E-2</v>
      </c>
      <c r="Z1375">
        <v>2.96953511890975E-2</v>
      </c>
      <c r="AA1375">
        <v>-1.6515652757938801E-2</v>
      </c>
      <c r="AB1375">
        <v>5.1973966048323404E-4</v>
      </c>
      <c r="AC1375">
        <v>2.6867503606148899E-2</v>
      </c>
    </row>
    <row r="1376" spans="1:35" x14ac:dyDescent="0.2">
      <c r="A1376">
        <v>2017</v>
      </c>
      <c r="B1376">
        <v>0</v>
      </c>
      <c r="C1376" t="s">
        <v>600</v>
      </c>
      <c r="D1376">
        <v>-0.79397990953085695</v>
      </c>
      <c r="E1376">
        <v>7.6259326196057003E-3</v>
      </c>
      <c r="F1376">
        <v>1.2973905802356799E-4</v>
      </c>
      <c r="G1376">
        <v>-6.4587687806143906E-2</v>
      </c>
      <c r="H1376">
        <v>-2.0455747986424999E-3</v>
      </c>
      <c r="I1376">
        <v>7.0535248608293499E-3</v>
      </c>
      <c r="J1376">
        <v>2.8066034495728299E-2</v>
      </c>
      <c r="K1376">
        <v>9.8283658244483606E-3</v>
      </c>
      <c r="L1376">
        <v>-1.6771005704575601E-2</v>
      </c>
      <c r="M1376">
        <v>-1.85093784743071E-3</v>
      </c>
      <c r="N1376">
        <v>-1.9111676417052101E-3</v>
      </c>
      <c r="O1376">
        <v>-7.7029653120890898E-3</v>
      </c>
      <c r="P1376">
        <v>1.8126350048911902E-2</v>
      </c>
      <c r="Q1376">
        <v>-1.1862636915740399E-3</v>
      </c>
      <c r="R1376">
        <v>2.7332464359791499E-3</v>
      </c>
      <c r="S1376">
        <v>-3.5280396754645102E-2</v>
      </c>
      <c r="T1376">
        <v>4.9004862110084398E-3</v>
      </c>
      <c r="U1376">
        <v>-1.8305726072966101E-3</v>
      </c>
      <c r="V1376">
        <v>1.49559847796883E-2</v>
      </c>
      <c r="W1376">
        <v>2.9401446647251799E-2</v>
      </c>
      <c r="X1376">
        <v>3.6013146402930898E-3</v>
      </c>
      <c r="Y1376">
        <v>1.7184156001633301E-3</v>
      </c>
      <c r="Z1376">
        <v>1.42446961640406E-2</v>
      </c>
      <c r="AA1376">
        <v>8.6552315591698192E-3</v>
      </c>
      <c r="AB1376">
        <v>-7.5387879206995404E-4</v>
      </c>
      <c r="AC1376">
        <v>-4.9960813579166602E-3</v>
      </c>
    </row>
    <row r="1377" spans="1:34" x14ac:dyDescent="0.2">
      <c r="A1377">
        <v>2017</v>
      </c>
      <c r="B1377">
        <v>0</v>
      </c>
      <c r="C1377" t="s">
        <v>86</v>
      </c>
      <c r="D1377">
        <v>-1.1095101440038999</v>
      </c>
      <c r="E1377">
        <v>2.99714365040923E-2</v>
      </c>
      <c r="F1377">
        <v>1.1974920986360901E-3</v>
      </c>
      <c r="G1377">
        <v>-0.18157965566932599</v>
      </c>
      <c r="H1377">
        <v>7.0089704288358104E-2</v>
      </c>
      <c r="I1377">
        <v>-6.6581664954968006E-2</v>
      </c>
      <c r="J1377">
        <v>-6.3756744434650806E-2</v>
      </c>
      <c r="K1377">
        <v>-5.9221596076153897E-2</v>
      </c>
      <c r="L1377">
        <v>-3.7018481193318797E-2</v>
      </c>
      <c r="M1377">
        <v>2.70283291856552E-2</v>
      </c>
      <c r="N1377">
        <v>-1.36890346252177E-2</v>
      </c>
      <c r="O1377">
        <v>5.7295664743096802E-2</v>
      </c>
      <c r="P1377">
        <v>2.56142441261483E-3</v>
      </c>
      <c r="Q1377">
        <v>-7.7417571255903098E-4</v>
      </c>
      <c r="R1377">
        <v>-1.15820915301625E-2</v>
      </c>
      <c r="S1377">
        <v>1.9554847478978499E-2</v>
      </c>
      <c r="T1377">
        <v>2.4248263895322999E-2</v>
      </c>
      <c r="U1377">
        <v>1.67981620621293E-2</v>
      </c>
      <c r="V1377">
        <v>-7.5466392820678898E-3</v>
      </c>
      <c r="W1377">
        <v>-1.7623701303696001E-2</v>
      </c>
      <c r="X1377">
        <v>-1.9491149804727999E-2</v>
      </c>
      <c r="Y1377">
        <v>-2.4691419047504801E-2</v>
      </c>
      <c r="Z1377">
        <v>-1.20160046238933E-2</v>
      </c>
      <c r="AA1377">
        <v>-6.4660180185296498E-2</v>
      </c>
      <c r="AB1377" s="1">
        <v>-6.8077443441372396E-6</v>
      </c>
      <c r="AC1377">
        <v>-4.4993199590313802E-3</v>
      </c>
    </row>
    <row r="1378" spans="1:34" x14ac:dyDescent="0.2">
      <c r="A1378">
        <v>2017</v>
      </c>
      <c r="B1378">
        <v>0</v>
      </c>
      <c r="C1378" t="s">
        <v>389</v>
      </c>
      <c r="D1378">
        <v>-0.80632297646148998</v>
      </c>
      <c r="E1378">
        <v>1.20822329534162E-2</v>
      </c>
      <c r="F1378">
        <v>2.1434596166384801E-4</v>
      </c>
      <c r="G1378">
        <v>-8.2822796692328698E-2</v>
      </c>
      <c r="H1378">
        <v>2.4690134221637801E-2</v>
      </c>
      <c r="I1378">
        <v>-8.1633831927058198E-3</v>
      </c>
      <c r="J1378">
        <v>-1.32285173038769E-2</v>
      </c>
      <c r="K1378">
        <v>1.2704736192799E-2</v>
      </c>
      <c r="L1378">
        <v>-1.53344999657353E-2</v>
      </c>
      <c r="M1378">
        <v>3.2127447796775101E-3</v>
      </c>
      <c r="N1378">
        <v>-5.1415662366634304E-3</v>
      </c>
      <c r="O1378">
        <v>5.5388924718070397E-3</v>
      </c>
      <c r="P1378">
        <v>-2.3346131912972998E-2</v>
      </c>
      <c r="Q1378">
        <v>-5.3526804482682204E-4</v>
      </c>
      <c r="R1378">
        <v>-2.2159171327869698E-2</v>
      </c>
      <c r="S1378">
        <v>3.0348419004066901E-2</v>
      </c>
      <c r="T1378">
        <v>5.9776083731217997E-3</v>
      </c>
      <c r="U1378">
        <v>2.41078258526615E-2</v>
      </c>
      <c r="V1378">
        <v>5.1664747979035001E-3</v>
      </c>
      <c r="W1378">
        <v>-1.6965443884512699E-2</v>
      </c>
      <c r="X1378">
        <v>8.2879715900913906E-3</v>
      </c>
      <c r="Y1378">
        <v>-3.7747259199441999E-3</v>
      </c>
      <c r="Z1378">
        <v>-4.2961326533438003E-2</v>
      </c>
      <c r="AA1378">
        <v>-5.6927635926562496E-3</v>
      </c>
      <c r="AB1378">
        <v>-1.9877319791441E-3</v>
      </c>
      <c r="AC1378">
        <v>-1.1056851803755E-3</v>
      </c>
      <c r="AE1378" s="1"/>
      <c r="AH1378" s="1"/>
    </row>
    <row r="1379" spans="1:34" x14ac:dyDescent="0.2">
      <c r="A1379">
        <v>2017</v>
      </c>
      <c r="B1379">
        <v>1</v>
      </c>
      <c r="C1379" t="s">
        <v>331</v>
      </c>
      <c r="D1379">
        <v>1.42487034490524</v>
      </c>
      <c r="E1379">
        <v>6.1323046470647897E-3</v>
      </c>
      <c r="F1379">
        <v>4.9239588093614095E-4</v>
      </c>
      <c r="G1379">
        <v>0.10378223066039501</v>
      </c>
      <c r="H1379">
        <v>-2.2736798907497299E-3</v>
      </c>
      <c r="I1379">
        <v>-1.6236489428141002E-2</v>
      </c>
      <c r="J1379">
        <v>-7.2757470791210196E-3</v>
      </c>
      <c r="K1379">
        <v>-1.9798808412536902E-2</v>
      </c>
      <c r="L1379">
        <v>1.17644521750338E-2</v>
      </c>
      <c r="M1379">
        <v>4.0205834742196203E-4</v>
      </c>
      <c r="N1379">
        <v>-2.88600484647462E-4</v>
      </c>
      <c r="O1379">
        <v>4.1161604556242803E-3</v>
      </c>
      <c r="P1379">
        <v>-2.6163992190389999E-2</v>
      </c>
      <c r="Q1379">
        <v>7.2632767503750797E-3</v>
      </c>
      <c r="R1379">
        <v>-5.8472259400493103E-3</v>
      </c>
      <c r="S1379">
        <v>-6.8316901024837506E-2</v>
      </c>
      <c r="T1379">
        <v>-1.36221047084555E-2</v>
      </c>
      <c r="U1379">
        <v>1.4282635030195501E-2</v>
      </c>
      <c r="V1379">
        <v>-2.54679841340484E-2</v>
      </c>
      <c r="W1379">
        <v>6.9005362725799296E-2</v>
      </c>
      <c r="X1379">
        <v>1.7916854009822E-3</v>
      </c>
      <c r="Y1379">
        <v>-9.2799673834000095E-4</v>
      </c>
      <c r="Z1379">
        <v>-9.4822478965247998E-3</v>
      </c>
      <c r="AA1379">
        <v>-7.6396097545154903E-3</v>
      </c>
      <c r="AB1379">
        <v>1.34859953855854E-3</v>
      </c>
      <c r="AC1379">
        <v>1.01934949244591E-2</v>
      </c>
    </row>
    <row r="1380" spans="1:34" x14ac:dyDescent="0.2">
      <c r="A1380">
        <v>2017</v>
      </c>
      <c r="B1380">
        <v>0</v>
      </c>
      <c r="C1380" t="s">
        <v>529</v>
      </c>
      <c r="D1380">
        <v>-0.86483345474955298</v>
      </c>
      <c r="E1380">
        <v>1.03325930734971E-2</v>
      </c>
      <c r="F1380">
        <v>2.1582318848949601E-4</v>
      </c>
      <c r="G1380">
        <v>-8.2042878653759296E-2</v>
      </c>
      <c r="H1380">
        <v>-4.2182457160376899E-2</v>
      </c>
      <c r="I1380">
        <v>8.8225820381423407E-3</v>
      </c>
      <c r="J1380">
        <v>3.1697853275184E-3</v>
      </c>
      <c r="K1380">
        <v>9.6499724834245692E-3</v>
      </c>
      <c r="L1380">
        <v>4.3701845009300098E-2</v>
      </c>
      <c r="M1380">
        <v>-4.5056394072834297E-3</v>
      </c>
      <c r="N1380">
        <v>5.8883693365251299E-3</v>
      </c>
      <c r="O1380">
        <v>6.9784796511288896E-3</v>
      </c>
      <c r="P1380">
        <v>-2.4792139137490399E-2</v>
      </c>
      <c r="Q1380">
        <v>2.9691786638201399E-2</v>
      </c>
      <c r="R1380">
        <v>6.0308642139593202E-3</v>
      </c>
      <c r="S1380">
        <v>4.8664180135969001E-2</v>
      </c>
      <c r="T1380">
        <v>8.5458854910044606E-3</v>
      </c>
      <c r="U1380">
        <v>-6.4970275424202101E-3</v>
      </c>
      <c r="V1380">
        <v>-1.8332661129558E-2</v>
      </c>
      <c r="W1380">
        <v>-4.6848948765962801E-2</v>
      </c>
      <c r="X1380">
        <v>5.6731802291373297E-3</v>
      </c>
      <c r="Y1380">
        <v>4.1375279626219398E-3</v>
      </c>
      <c r="Z1380">
        <v>-4.7203247010284503E-3</v>
      </c>
      <c r="AA1380">
        <v>-6.1874842474667303E-3</v>
      </c>
      <c r="AB1380">
        <v>-1.0407812905231799E-3</v>
      </c>
      <c r="AC1380">
        <v>8.73604081242404E-3</v>
      </c>
    </row>
    <row r="1381" spans="1:34" x14ac:dyDescent="0.2">
      <c r="A1381">
        <v>2017</v>
      </c>
      <c r="B1381">
        <v>1</v>
      </c>
      <c r="C1381" t="s">
        <v>512</v>
      </c>
      <c r="D1381">
        <v>1.4486945135306999</v>
      </c>
      <c r="E1381">
        <v>1.5572991509288901E-2</v>
      </c>
      <c r="F1381">
        <v>1.3258214249345301E-3</v>
      </c>
      <c r="G1381">
        <v>0.16905013680286801</v>
      </c>
      <c r="H1381">
        <v>1.5148306412649699E-2</v>
      </c>
      <c r="I1381">
        <v>-1.53017220995945E-2</v>
      </c>
      <c r="J1381">
        <v>-5.0883606865402102E-2</v>
      </c>
      <c r="K1381">
        <v>7.5015717444901903E-2</v>
      </c>
      <c r="L1381">
        <v>9.5461364957673007E-3</v>
      </c>
      <c r="M1381">
        <v>-1.5128294268262701E-2</v>
      </c>
      <c r="N1381">
        <v>4.9232195980351598E-2</v>
      </c>
      <c r="O1381">
        <v>6.5105343738405402E-3</v>
      </c>
      <c r="P1381">
        <v>-8.6067157385498593E-3</v>
      </c>
      <c r="Q1381">
        <v>1.9924799023931999E-2</v>
      </c>
      <c r="R1381">
        <v>-7.1377721263106306E-2</v>
      </c>
      <c r="S1381">
        <v>-1.57158596466851E-2</v>
      </c>
      <c r="T1381">
        <v>-8.0142268918061404E-3</v>
      </c>
      <c r="U1381">
        <v>9.3222871536339402E-2</v>
      </c>
      <c r="V1381">
        <v>1.23989574823545E-2</v>
      </c>
      <c r="W1381">
        <v>3.2038619988357102E-2</v>
      </c>
      <c r="X1381">
        <v>1.69421004688452E-2</v>
      </c>
      <c r="Y1381">
        <v>1.1490078368789401E-2</v>
      </c>
      <c r="Z1381">
        <v>-7.3258503063503899E-2</v>
      </c>
      <c r="AA1381">
        <v>-5.7886086857003496E-3</v>
      </c>
      <c r="AB1381">
        <v>4.1286806854918898E-3</v>
      </c>
      <c r="AC1381">
        <v>-2.0532723658123202E-3</v>
      </c>
    </row>
    <row r="1382" spans="1:34" x14ac:dyDescent="0.2">
      <c r="A1382">
        <v>2017</v>
      </c>
      <c r="B1382">
        <v>0</v>
      </c>
      <c r="C1382" t="s">
        <v>262</v>
      </c>
      <c r="D1382">
        <v>-0.93169120578061504</v>
      </c>
      <c r="E1382">
        <v>1.8178409295334499E-2</v>
      </c>
      <c r="F1382">
        <v>4.5928927087189603E-4</v>
      </c>
      <c r="G1382">
        <v>-0.117868577779983</v>
      </c>
      <c r="H1382">
        <v>-2.6087316294937601E-2</v>
      </c>
      <c r="I1382">
        <v>1.2374704343983099E-2</v>
      </c>
      <c r="J1382">
        <v>8.4777993134689707E-3</v>
      </c>
      <c r="K1382">
        <v>7.6871545124589302E-3</v>
      </c>
      <c r="L1382">
        <v>1.0144267124932401E-3</v>
      </c>
      <c r="M1382">
        <v>-9.4479646254063809E-3</v>
      </c>
      <c r="N1382">
        <v>1.2917212134107001E-2</v>
      </c>
      <c r="O1382">
        <v>-1.22974050778775E-3</v>
      </c>
      <c r="P1382">
        <v>2.7934147077747402E-2</v>
      </c>
      <c r="Q1382">
        <v>-4.4421225950805901E-2</v>
      </c>
      <c r="R1382">
        <v>3.3233782835581399E-2</v>
      </c>
      <c r="S1382">
        <v>8.34588374791621E-3</v>
      </c>
      <c r="T1382">
        <v>1.18127097432414E-2</v>
      </c>
      <c r="U1382">
        <v>-6.2938561248580696E-3</v>
      </c>
      <c r="V1382">
        <v>-2.26362284304494E-2</v>
      </c>
      <c r="W1382">
        <v>-1.0203458601544899E-2</v>
      </c>
      <c r="X1382">
        <v>1.1857500730787601E-2</v>
      </c>
      <c r="Y1382">
        <v>7.1622182803421901E-3</v>
      </c>
      <c r="Z1382">
        <v>5.9828429820035604E-3</v>
      </c>
      <c r="AA1382">
        <v>1.8203926351219701E-3</v>
      </c>
      <c r="AB1382">
        <v>-1.4495101663583E-3</v>
      </c>
      <c r="AC1382">
        <v>5.9808427350254399E-3</v>
      </c>
    </row>
    <row r="1383" spans="1:34" x14ac:dyDescent="0.2">
      <c r="A1383">
        <v>2017</v>
      </c>
      <c r="B1383">
        <v>0</v>
      </c>
      <c r="C1383" t="s">
        <v>617</v>
      </c>
      <c r="D1383">
        <v>-1.31006066150714</v>
      </c>
      <c r="E1383">
        <v>1.7093937975998001E-2</v>
      </c>
      <c r="F1383">
        <v>1.07094205081639E-3</v>
      </c>
      <c r="G1383">
        <v>-0.160409986133144</v>
      </c>
      <c r="H1383">
        <v>-5.5925469550024899E-2</v>
      </c>
      <c r="I1383">
        <v>2.3396691346004601E-2</v>
      </c>
      <c r="J1383">
        <v>3.96894169167199E-2</v>
      </c>
      <c r="K1383">
        <v>-7.0183184888001293E-2</v>
      </c>
      <c r="L1383">
        <v>5.4102300805441803E-2</v>
      </c>
      <c r="M1383">
        <v>3.80399849040906E-3</v>
      </c>
      <c r="N1383">
        <v>1.7928099120827299E-2</v>
      </c>
      <c r="O1383">
        <v>-1.33148657464183E-3</v>
      </c>
      <c r="P1383">
        <v>-5.5918459336569103E-2</v>
      </c>
      <c r="Q1383">
        <v>-3.48191283906579E-2</v>
      </c>
      <c r="R1383">
        <v>-1.1344756510788599E-3</v>
      </c>
      <c r="S1383">
        <v>4.41963924021039E-2</v>
      </c>
      <c r="T1383">
        <v>9.1172361426581604E-3</v>
      </c>
      <c r="U1383">
        <v>3.2332697734084798E-4</v>
      </c>
      <c r="V1383">
        <v>5.3613721986113701E-2</v>
      </c>
      <c r="W1383">
        <v>-3.3784480215750902E-2</v>
      </c>
      <c r="X1383">
        <v>2.3814931531725099E-2</v>
      </c>
      <c r="Y1383">
        <v>-4.4394567827284901E-3</v>
      </c>
      <c r="Z1383">
        <v>-3.2415144211823198E-2</v>
      </c>
      <c r="AA1383">
        <v>8.0066035607055403E-4</v>
      </c>
      <c r="AB1383">
        <v>-1.86915705512381E-3</v>
      </c>
      <c r="AC1383">
        <v>-2.5158572662131298E-2</v>
      </c>
    </row>
    <row r="1384" spans="1:34" x14ac:dyDescent="0.2">
      <c r="A1384">
        <v>2017</v>
      </c>
      <c r="B1384">
        <v>0</v>
      </c>
      <c r="C1384" t="s">
        <v>469</v>
      </c>
      <c r="D1384">
        <v>-1.3551614178972999</v>
      </c>
      <c r="E1384">
        <v>1.7495845706629602E-2</v>
      </c>
      <c r="F1384">
        <v>1.2128883288550899E-3</v>
      </c>
      <c r="G1384">
        <v>-0.167879438640301</v>
      </c>
      <c r="H1384">
        <v>4.1284966716431198E-2</v>
      </c>
      <c r="I1384">
        <v>-7.7211456758079597E-2</v>
      </c>
      <c r="J1384">
        <v>9.9548401554072803E-3</v>
      </c>
      <c r="K1384">
        <v>-6.8645530954893993E-2</v>
      </c>
      <c r="L1384">
        <v>-4.7859660812471103E-2</v>
      </c>
      <c r="M1384">
        <v>7.6002762761536502E-2</v>
      </c>
      <c r="N1384">
        <v>-2.1712063793426099E-2</v>
      </c>
      <c r="O1384">
        <v>-8.1843748478718798E-3</v>
      </c>
      <c r="P1384">
        <v>1.5800564668821099E-2</v>
      </c>
      <c r="Q1384">
        <v>4.7448296955180901E-3</v>
      </c>
      <c r="R1384">
        <v>-1.52451059715189E-2</v>
      </c>
      <c r="S1384">
        <v>1.7440981431663598E-2</v>
      </c>
      <c r="T1384">
        <v>1.54607424615413E-2</v>
      </c>
      <c r="U1384">
        <v>2.2862258382325199E-2</v>
      </c>
      <c r="V1384">
        <v>2.31049560824035E-2</v>
      </c>
      <c r="W1384">
        <v>-1.5094584771913701E-2</v>
      </c>
      <c r="X1384">
        <v>-5.5170069983378603E-2</v>
      </c>
      <c r="Y1384">
        <v>-6.8241929380853703E-2</v>
      </c>
      <c r="Z1384">
        <v>-1.2373292513134701E-2</v>
      </c>
      <c r="AA1384">
        <v>8.9639338714017098E-3</v>
      </c>
      <c r="AB1384">
        <v>1.4467265653585199E-3</v>
      </c>
      <c r="AC1384">
        <v>-1.4285188829709999E-2</v>
      </c>
    </row>
    <row r="1385" spans="1:34" x14ac:dyDescent="0.2">
      <c r="A1385">
        <v>2017</v>
      </c>
      <c r="B1385">
        <v>0</v>
      </c>
      <c r="C1385" t="s">
        <v>555</v>
      </c>
      <c r="D1385">
        <v>-0.50712027992535802</v>
      </c>
      <c r="E1385">
        <v>1.1287162179841201E-2</v>
      </c>
      <c r="F1385" s="1">
        <v>7.1552683070512407E-5</v>
      </c>
      <c r="G1385">
        <v>-5.0328749920954097E-2</v>
      </c>
      <c r="H1385">
        <v>-6.7001335270110596E-4</v>
      </c>
      <c r="I1385">
        <v>2.6073540239440899E-3</v>
      </c>
      <c r="J1385">
        <v>3.2573186087587699E-3</v>
      </c>
      <c r="K1385">
        <v>5.8324358712705197E-3</v>
      </c>
      <c r="L1385">
        <v>-1.3999967802698901E-3</v>
      </c>
      <c r="M1385">
        <v>-6.6512713348657899E-3</v>
      </c>
      <c r="N1385">
        <v>-1.7449085163908501E-3</v>
      </c>
      <c r="O1385">
        <v>-2.77780723294088E-2</v>
      </c>
      <c r="P1385">
        <v>-8.9476543471084108E-3</v>
      </c>
      <c r="Q1385">
        <v>1.30167944662561E-2</v>
      </c>
      <c r="R1385">
        <v>2.37870437354181E-4</v>
      </c>
      <c r="S1385">
        <v>-1.58694637527616E-2</v>
      </c>
      <c r="T1385">
        <v>2.8841019861853101E-3</v>
      </c>
      <c r="U1385">
        <v>1.28405291824035E-3</v>
      </c>
      <c r="V1385">
        <v>-1.6952424124176298E-2</v>
      </c>
      <c r="W1385">
        <v>1.4932957726145699E-2</v>
      </c>
      <c r="X1385">
        <v>2.388037820597E-3</v>
      </c>
      <c r="Y1385">
        <v>6.2044474415154901E-3</v>
      </c>
      <c r="Z1385">
        <v>8.7141059604459398E-4</v>
      </c>
      <c r="AA1385">
        <v>2.8432956105812601E-2</v>
      </c>
      <c r="AB1385">
        <v>2.90893684954768E-3</v>
      </c>
      <c r="AC1385">
        <v>1.0503513228796399E-2</v>
      </c>
    </row>
    <row r="1386" spans="1:34" x14ac:dyDescent="0.2">
      <c r="A1386">
        <v>2017</v>
      </c>
      <c r="B1386">
        <v>0</v>
      </c>
      <c r="C1386" t="s">
        <v>434</v>
      </c>
      <c r="D1386">
        <v>-0.64868732712322497</v>
      </c>
      <c r="E1386">
        <v>6.5176230672069103E-3</v>
      </c>
      <c r="F1386" s="1">
        <v>7.0003721062678506E-5</v>
      </c>
      <c r="G1386">
        <v>-4.87472422130159E-2</v>
      </c>
      <c r="H1386">
        <v>-1.30863678048363E-2</v>
      </c>
      <c r="I1386">
        <v>5.0677023088037502E-3</v>
      </c>
      <c r="J1386">
        <v>7.5853353491712504E-3</v>
      </c>
      <c r="K1386">
        <v>6.5856555553261602E-3</v>
      </c>
      <c r="L1386">
        <v>1.38542976641488E-2</v>
      </c>
      <c r="M1386">
        <v>-7.3384180938739904E-3</v>
      </c>
      <c r="N1386">
        <v>1.7406423742652799E-3</v>
      </c>
      <c r="O1386">
        <v>3.52377251800794E-3</v>
      </c>
      <c r="P1386">
        <v>-2.4122614257759599E-2</v>
      </c>
      <c r="Q1386">
        <v>-4.0327285844777601E-4</v>
      </c>
      <c r="R1386">
        <v>-2.9683348731342199E-3</v>
      </c>
      <c r="S1386">
        <v>-1.6990246950794301E-2</v>
      </c>
      <c r="T1386">
        <v>4.7424559293177404E-3</v>
      </c>
      <c r="U1386">
        <v>5.8493149408004597E-3</v>
      </c>
      <c r="V1386">
        <v>-2.1126910430718099E-2</v>
      </c>
      <c r="W1386">
        <v>1.88888096909305E-2</v>
      </c>
      <c r="X1386">
        <v>1.2043032634802E-2</v>
      </c>
      <c r="Y1386">
        <v>6.12942810555388E-3</v>
      </c>
      <c r="Z1386">
        <v>-1.03053332795557E-2</v>
      </c>
      <c r="AA1386">
        <v>-3.2500121007155102E-3</v>
      </c>
      <c r="AB1386">
        <v>-5.8464336165445002E-4</v>
      </c>
      <c r="AC1386">
        <v>1.1327297680915799E-2</v>
      </c>
    </row>
    <row r="1387" spans="1:34" x14ac:dyDescent="0.2">
      <c r="A1387">
        <v>2017</v>
      </c>
      <c r="B1387">
        <v>0</v>
      </c>
      <c r="C1387" t="s">
        <v>556</v>
      </c>
      <c r="D1387">
        <v>-0.71018097845040296</v>
      </c>
      <c r="E1387">
        <v>4.62310806322887E-3</v>
      </c>
      <c r="F1387" s="1">
        <v>6.0653922114891202E-5</v>
      </c>
      <c r="G1387">
        <v>-4.4885629249965003E-2</v>
      </c>
      <c r="H1387">
        <v>1.2224855891301499E-2</v>
      </c>
      <c r="I1387">
        <v>9.2230001688430093E-3</v>
      </c>
      <c r="J1387">
        <v>-1.2885256578495201E-2</v>
      </c>
      <c r="K1387">
        <v>7.6044695163987102E-3</v>
      </c>
      <c r="L1387">
        <v>-9.2297499738595492E-3</v>
      </c>
      <c r="M1387">
        <v>4.87574035902082E-3</v>
      </c>
      <c r="N1387">
        <v>-2.56326259460158E-3</v>
      </c>
      <c r="O1387">
        <v>1.26365555639506E-2</v>
      </c>
      <c r="P1387">
        <v>6.8178960744723098E-3</v>
      </c>
      <c r="Q1387">
        <v>3.6324326172704402E-3</v>
      </c>
      <c r="R1387">
        <v>5.6560176419756802E-3</v>
      </c>
      <c r="S1387">
        <v>-4.8959829049753101E-3</v>
      </c>
      <c r="T1387">
        <v>9.8503381910443107E-3</v>
      </c>
      <c r="U1387">
        <v>-4.5549518742486099E-3</v>
      </c>
      <c r="V1387">
        <v>2.4333634449747501E-4</v>
      </c>
      <c r="W1387">
        <v>-6.3930400784446395E-4</v>
      </c>
      <c r="X1387">
        <v>-1.0515078817499E-2</v>
      </c>
      <c r="Y1387">
        <v>-4.6694886019971599E-3</v>
      </c>
      <c r="Z1387">
        <v>1.37543380649727E-2</v>
      </c>
      <c r="AA1387">
        <v>-1.32949901026199E-2</v>
      </c>
      <c r="AB1387">
        <v>-1.1169997561285E-4</v>
      </c>
      <c r="AC1387">
        <v>-1.8942726945501401E-4</v>
      </c>
    </row>
    <row r="1388" spans="1:34" x14ac:dyDescent="0.2">
      <c r="A1388">
        <v>2017</v>
      </c>
      <c r="B1388">
        <v>1</v>
      </c>
      <c r="C1388" t="s">
        <v>589</v>
      </c>
      <c r="D1388">
        <v>1.7192772369270399</v>
      </c>
      <c r="E1388">
        <v>5.5921716558119897E-3</v>
      </c>
      <c r="F1388">
        <v>8.5933122226441202E-4</v>
      </c>
      <c r="G1388">
        <v>0.119486379866913</v>
      </c>
      <c r="H1388">
        <v>6.9284163237871095E-4</v>
      </c>
      <c r="I1388">
        <v>-1.6037231200540899E-2</v>
      </c>
      <c r="J1388">
        <v>-1.1818132613310101E-3</v>
      </c>
      <c r="K1388">
        <v>-1.87501406843315E-2</v>
      </c>
      <c r="L1388">
        <v>-1.3369105162858099E-2</v>
      </c>
      <c r="M1388">
        <v>-2.32939604007141E-2</v>
      </c>
      <c r="N1388">
        <v>2.8070738490784302E-3</v>
      </c>
      <c r="O1388">
        <v>-6.2244477997694296E-3</v>
      </c>
      <c r="P1388">
        <v>6.1129263471797403E-2</v>
      </c>
      <c r="Q1388">
        <v>3.95480607204075E-2</v>
      </c>
      <c r="R1388">
        <v>-1.01244799659303E-2</v>
      </c>
      <c r="S1388">
        <v>-5.2183446458266003E-3</v>
      </c>
      <c r="T1388">
        <v>-1.5761590530769601E-2</v>
      </c>
      <c r="U1388">
        <v>8.9671401658066099E-3</v>
      </c>
      <c r="V1388">
        <v>3.8614158995878799E-2</v>
      </c>
      <c r="W1388">
        <v>9.2652074969068604E-3</v>
      </c>
      <c r="X1388">
        <v>2.2620846333858999E-2</v>
      </c>
      <c r="Y1388">
        <v>2.22531052741895E-2</v>
      </c>
      <c r="Z1388">
        <v>-1.0551794253633499E-2</v>
      </c>
      <c r="AA1388">
        <v>4.64959363073888E-3</v>
      </c>
      <c r="AB1388">
        <v>-1.11939825248392E-3</v>
      </c>
      <c r="AC1388">
        <v>-1.93952487202689E-2</v>
      </c>
    </row>
    <row r="1389" spans="1:34" x14ac:dyDescent="0.2">
      <c r="A1389">
        <v>2017</v>
      </c>
      <c r="B1389">
        <v>0</v>
      </c>
      <c r="C1389" t="s">
        <v>435</v>
      </c>
      <c r="D1389">
        <v>-1.02995729350259</v>
      </c>
      <c r="E1389">
        <v>1.0316213111374E-2</v>
      </c>
      <c r="F1389">
        <v>3.3200533786751599E-4</v>
      </c>
      <c r="G1389">
        <v>-9.7610878685355604E-2</v>
      </c>
      <c r="H1389">
        <v>-4.5932975716377498E-3</v>
      </c>
      <c r="I1389">
        <v>-3.16887434272266E-2</v>
      </c>
      <c r="J1389">
        <v>9.0441117370877195E-3</v>
      </c>
      <c r="K1389">
        <v>-5.4924142750276198E-2</v>
      </c>
      <c r="L1389">
        <v>7.68071408060485E-3</v>
      </c>
      <c r="M1389">
        <v>3.8317031802442701E-3</v>
      </c>
      <c r="N1389">
        <v>2.8446148258098301E-2</v>
      </c>
      <c r="O1389">
        <v>-3.5935174328601302E-3</v>
      </c>
      <c r="P1389">
        <v>-1.7367913058988799E-2</v>
      </c>
      <c r="Q1389">
        <v>-7.5116908170035799E-3</v>
      </c>
      <c r="R1389">
        <v>1.9901313167305201E-2</v>
      </c>
      <c r="S1389">
        <v>2.87340473626686E-3</v>
      </c>
      <c r="T1389">
        <v>1.30673162481442E-2</v>
      </c>
      <c r="U1389">
        <v>-2.4999346985280099E-2</v>
      </c>
      <c r="V1389">
        <v>7.5938505960391599E-3</v>
      </c>
      <c r="W1389">
        <v>-6.7843778724464704E-3</v>
      </c>
      <c r="X1389">
        <v>-6.0071070417594902E-3</v>
      </c>
      <c r="Y1389">
        <v>-5.3664399273806803E-4</v>
      </c>
      <c r="Z1389">
        <v>1.7545330284887001E-2</v>
      </c>
      <c r="AA1389">
        <v>2.18011926571562E-3</v>
      </c>
      <c r="AB1389">
        <v>2.5061099702805598E-2</v>
      </c>
      <c r="AC1389">
        <v>-4.3996375320335202E-3</v>
      </c>
    </row>
    <row r="1390" spans="1:34" x14ac:dyDescent="0.2">
      <c r="A1390">
        <v>2017</v>
      </c>
      <c r="B1390">
        <v>0</v>
      </c>
      <c r="C1390" t="s">
        <v>530</v>
      </c>
      <c r="D1390">
        <v>-0.79898330972776099</v>
      </c>
      <c r="E1390">
        <v>6.7668811993633997E-3</v>
      </c>
      <c r="F1390">
        <v>1.1668953094201E-4</v>
      </c>
      <c r="G1390">
        <v>-6.1187075578962899E-2</v>
      </c>
      <c r="H1390">
        <v>-2.2537180646763902E-3</v>
      </c>
      <c r="I1390">
        <v>-2.0221282975993099E-2</v>
      </c>
      <c r="J1390">
        <v>2.53344680662606E-2</v>
      </c>
      <c r="K1390">
        <v>9.2004233043186893E-3</v>
      </c>
      <c r="L1390">
        <v>-1.02354541175411E-2</v>
      </c>
      <c r="M1390">
        <v>7.7593742828999104E-3</v>
      </c>
      <c r="N1390">
        <v>-2.15450943449025E-2</v>
      </c>
      <c r="O1390" s="1">
        <v>-1.73073889661466E-5</v>
      </c>
      <c r="P1390">
        <v>1.92871505695599E-3</v>
      </c>
      <c r="Q1390">
        <v>-7.1485964592077301E-3</v>
      </c>
      <c r="R1390">
        <v>9.9400793574571204E-3</v>
      </c>
      <c r="S1390">
        <v>-2.8538093617385199E-2</v>
      </c>
      <c r="T1390">
        <v>2.4786432902058498E-3</v>
      </c>
      <c r="U1390">
        <v>-1.17374487735817E-2</v>
      </c>
      <c r="V1390">
        <v>9.2176666685751304E-3</v>
      </c>
      <c r="W1390">
        <v>2.5316521267106502E-2</v>
      </c>
      <c r="X1390">
        <v>-8.5351516696518699E-3</v>
      </c>
      <c r="Y1390">
        <v>-4.6078286531328304E-3</v>
      </c>
      <c r="Z1390">
        <v>1.15214999408608E-2</v>
      </c>
      <c r="AA1390">
        <v>-1.04144072426809E-3</v>
      </c>
      <c r="AB1390">
        <v>-6.0953419380887401E-3</v>
      </c>
      <c r="AC1390">
        <v>-5.8566254279824297E-3</v>
      </c>
    </row>
    <row r="1391" spans="1:34" x14ac:dyDescent="0.2">
      <c r="A1391">
        <v>2017</v>
      </c>
      <c r="B1391">
        <v>0</v>
      </c>
      <c r="C1391" t="s">
        <v>358</v>
      </c>
      <c r="D1391">
        <v>-1.2381956916402701</v>
      </c>
      <c r="E1391">
        <v>1.5477023632729001E-2</v>
      </c>
      <c r="F1391">
        <v>8.2252084815695198E-4</v>
      </c>
      <c r="G1391">
        <v>-0.14415425215999</v>
      </c>
      <c r="H1391">
        <v>1.9724254679637999E-2</v>
      </c>
      <c r="I1391">
        <v>-7.6000306080398303E-2</v>
      </c>
      <c r="J1391">
        <v>9.71860617481809E-3</v>
      </c>
      <c r="K1391">
        <v>-5.6622441431122501E-2</v>
      </c>
      <c r="L1391">
        <v>-1.20519958988394E-2</v>
      </c>
      <c r="M1391">
        <v>1.6796985927097802E-2</v>
      </c>
      <c r="N1391">
        <v>-5.2404819913157097E-2</v>
      </c>
      <c r="O1391">
        <v>4.4192220383643902E-3</v>
      </c>
      <c r="P1391">
        <v>-2.4953301918894399E-2</v>
      </c>
      <c r="Q1391">
        <v>-7.2806116386221701E-3</v>
      </c>
      <c r="R1391">
        <v>-1.1399507197483101E-2</v>
      </c>
      <c r="S1391">
        <v>-1.82832350709294E-2</v>
      </c>
      <c r="T1391">
        <v>-7.0967557373801796E-2</v>
      </c>
      <c r="U1391">
        <v>1.3577638545941399E-2</v>
      </c>
      <c r="V1391">
        <v>6.8288229133453896E-4</v>
      </c>
      <c r="W1391">
        <v>1.86460309259604E-2</v>
      </c>
      <c r="X1391">
        <v>-2.5670953449819E-4</v>
      </c>
      <c r="Y1391">
        <v>-1.2816788581954499E-2</v>
      </c>
      <c r="Z1391">
        <v>-3.7033745196861098E-3</v>
      </c>
      <c r="AA1391">
        <v>-5.4897534681813496E-3</v>
      </c>
      <c r="AB1391">
        <v>4.8963459243664097E-3</v>
      </c>
      <c r="AC1391">
        <v>2.9877182053153699E-2</v>
      </c>
    </row>
    <row r="1392" spans="1:34" x14ac:dyDescent="0.2">
      <c r="A1392">
        <v>2017</v>
      </c>
      <c r="B1392">
        <v>0</v>
      </c>
      <c r="C1392" t="s">
        <v>572</v>
      </c>
      <c r="D1392">
        <v>-0.994681186314057</v>
      </c>
      <c r="E1392">
        <v>1.2011499343797199E-2</v>
      </c>
      <c r="F1392">
        <v>3.5444581533389897E-4</v>
      </c>
      <c r="G1392">
        <v>-0.101841436266813</v>
      </c>
      <c r="H1392">
        <v>6.8082845122470698E-3</v>
      </c>
      <c r="I1392">
        <v>-2.6484482404942201E-2</v>
      </c>
      <c r="J1392">
        <v>5.70116458202235E-2</v>
      </c>
      <c r="K1392">
        <v>1.1704241737550899E-2</v>
      </c>
      <c r="L1392">
        <v>-3.6924804142294702E-2</v>
      </c>
      <c r="M1392">
        <v>8.7210287116320194E-3</v>
      </c>
      <c r="N1392">
        <v>-9.0550350154184698E-3</v>
      </c>
      <c r="O1392">
        <v>2.5468972571419399E-3</v>
      </c>
      <c r="P1392">
        <v>1.6100022815929999E-2</v>
      </c>
      <c r="Q1392">
        <v>-1.80196281388477E-2</v>
      </c>
      <c r="R1392">
        <v>-5.6724415938763303E-2</v>
      </c>
      <c r="S1392">
        <v>8.5875820293738797E-4</v>
      </c>
      <c r="T1392">
        <v>-1.7531700641349899E-3</v>
      </c>
      <c r="U1392">
        <v>4.9965687325802803E-2</v>
      </c>
      <c r="V1392">
        <v>1.4181362386528301E-3</v>
      </c>
      <c r="W1392">
        <v>1.4766817260660099E-2</v>
      </c>
      <c r="X1392">
        <v>-4.3266933460776201E-3</v>
      </c>
      <c r="Y1392">
        <v>-5.9305115828706904E-3</v>
      </c>
      <c r="Z1392">
        <v>-4.1653770845311799E-2</v>
      </c>
      <c r="AA1392">
        <v>-3.3642479340860198E-3</v>
      </c>
      <c r="AB1392">
        <v>-4.1280793972602496E-3</v>
      </c>
      <c r="AC1392">
        <v>-1.23470054953167E-3</v>
      </c>
    </row>
    <row r="1393" spans="1:29" x14ac:dyDescent="0.2">
      <c r="A1393">
        <v>2017</v>
      </c>
      <c r="B1393">
        <v>0</v>
      </c>
      <c r="C1393" t="s">
        <v>502</v>
      </c>
      <c r="D1393">
        <v>-0.46057221300256501</v>
      </c>
      <c r="E1393">
        <v>6.3312899555830202E-3</v>
      </c>
      <c r="F1393" s="1">
        <v>3.2497599123430599E-5</v>
      </c>
      <c r="G1393">
        <v>-3.4109021700369099E-2</v>
      </c>
      <c r="H1393">
        <v>-1.18987022991807E-2</v>
      </c>
      <c r="I1393">
        <v>1.0542218490924101E-2</v>
      </c>
      <c r="J1393">
        <v>-3.2561594048288998E-3</v>
      </c>
      <c r="K1393">
        <v>3.5983100137888702E-3</v>
      </c>
      <c r="L1393">
        <v>1.5481120003920301E-2</v>
      </c>
      <c r="M1393">
        <v>-7.7488200081154404E-4</v>
      </c>
      <c r="N1393" s="1">
        <v>8.0772970877532197E-5</v>
      </c>
      <c r="O1393">
        <v>1.44321270762576E-3</v>
      </c>
      <c r="P1393">
        <v>-2.0695348945856399E-2</v>
      </c>
      <c r="Q1393">
        <v>1.60183156905284E-2</v>
      </c>
      <c r="R1393">
        <v>2.7576987446079099E-3</v>
      </c>
      <c r="S1393">
        <v>-2.52501999315704E-3</v>
      </c>
      <c r="T1393">
        <v>3.73094706309696E-3</v>
      </c>
      <c r="U1393">
        <v>-2.6173630819617101E-3</v>
      </c>
      <c r="V1393">
        <v>-1.19036327826337E-2</v>
      </c>
      <c r="W1393">
        <v>3.4285255271879799E-3</v>
      </c>
      <c r="X1393">
        <v>-1.2845181398859901E-3</v>
      </c>
      <c r="Y1393">
        <v>3.7686603807927498E-4</v>
      </c>
      <c r="Z1393">
        <v>-3.5234280285546199E-3</v>
      </c>
      <c r="AA1393">
        <v>-1.0797727423706199E-3</v>
      </c>
      <c r="AB1393">
        <v>7.8201236708750797E-4</v>
      </c>
      <c r="AC1393">
        <v>6.7636574136496399E-3</v>
      </c>
    </row>
    <row r="1394" spans="1:29" x14ac:dyDescent="0.2">
      <c r="A1394">
        <v>2017</v>
      </c>
      <c r="B1394">
        <v>1</v>
      </c>
      <c r="C1394" t="s">
        <v>318</v>
      </c>
      <c r="D1394">
        <v>1.36034675071412</v>
      </c>
      <c r="E1394">
        <v>2.7145488819155301E-2</v>
      </c>
      <c r="F1394">
        <v>1.91814218376126E-3</v>
      </c>
      <c r="G1394">
        <v>0.21114305580141701</v>
      </c>
      <c r="H1394">
        <v>-3.5728381617679099E-2</v>
      </c>
      <c r="I1394">
        <v>4.2880036853754902E-4</v>
      </c>
      <c r="J1394">
        <v>1.14808431988523E-2</v>
      </c>
      <c r="K1394">
        <v>6.9756470998327005E-2</v>
      </c>
      <c r="L1394">
        <v>3.2461034423088002E-2</v>
      </c>
      <c r="M1394">
        <v>-2.3272854867365501E-2</v>
      </c>
      <c r="N1394">
        <v>6.0432773502485403E-2</v>
      </c>
      <c r="O1394">
        <v>9.1007808389120107E-2</v>
      </c>
      <c r="P1394">
        <v>-2.66172585635823E-2</v>
      </c>
      <c r="Q1394">
        <v>3.3504043173447698E-2</v>
      </c>
      <c r="R1394">
        <v>1.17623042983579E-2</v>
      </c>
      <c r="S1394">
        <v>-4.0368321564596903E-2</v>
      </c>
      <c r="T1394">
        <v>-1.4715990694322599E-2</v>
      </c>
      <c r="U1394">
        <v>-8.6056176398914292E-3</v>
      </c>
      <c r="V1394">
        <v>1.0400096739978401E-2</v>
      </c>
      <c r="W1394">
        <v>2.9874156438937701E-2</v>
      </c>
      <c r="X1394">
        <v>1.7434627350603499E-2</v>
      </c>
      <c r="Y1394">
        <v>2.02052708778452E-2</v>
      </c>
      <c r="Z1394">
        <v>2.9545113769836401E-2</v>
      </c>
      <c r="AA1394">
        <v>-9.6162489910795595E-2</v>
      </c>
      <c r="AB1394">
        <v>-0.125542732926437</v>
      </c>
      <c r="AC1394">
        <v>-1.0021859465161501E-2</v>
      </c>
    </row>
    <row r="1395" spans="1:29" x14ac:dyDescent="0.2">
      <c r="A1395">
        <v>2017</v>
      </c>
      <c r="B1395">
        <v>0</v>
      </c>
      <c r="C1395" t="s">
        <v>567</v>
      </c>
      <c r="D1395">
        <v>-0.91884171133509096</v>
      </c>
      <c r="E1395">
        <v>1.0343098986823699E-2</v>
      </c>
      <c r="F1395">
        <v>2.5012227822205399E-4</v>
      </c>
      <c r="G1395">
        <v>-8.7206656335587093E-2</v>
      </c>
      <c r="H1395">
        <v>-1.2312864528366401E-2</v>
      </c>
      <c r="I1395">
        <v>4.1364689087051501E-2</v>
      </c>
      <c r="J1395">
        <v>2.4476233042096299E-2</v>
      </c>
      <c r="K1395">
        <v>7.2498143255024499E-3</v>
      </c>
      <c r="L1395">
        <v>-1.0518336214695599E-3</v>
      </c>
      <c r="M1395">
        <v>6.1269963766486099E-3</v>
      </c>
      <c r="N1395">
        <v>1.1317826061611899E-2</v>
      </c>
      <c r="O1395">
        <v>1.39373726396964E-2</v>
      </c>
      <c r="P1395">
        <v>2.3148872343625601E-2</v>
      </c>
      <c r="Q1395">
        <v>-5.2698291422272503E-2</v>
      </c>
      <c r="R1395">
        <v>1.1943833268275901E-2</v>
      </c>
      <c r="S1395">
        <v>-2.0562144012646201E-2</v>
      </c>
      <c r="T1395">
        <v>7.10099250894372E-3</v>
      </c>
      <c r="U1395">
        <v>-1.8018809730799799E-2</v>
      </c>
      <c r="V1395">
        <v>1.3447319343845399E-2</v>
      </c>
      <c r="W1395">
        <v>1.5472928239552E-2</v>
      </c>
      <c r="X1395">
        <v>-1.6699291352179301E-3</v>
      </c>
      <c r="Y1395">
        <v>-5.6709164201965197E-3</v>
      </c>
      <c r="Z1395">
        <v>1.7205438723998399E-2</v>
      </c>
      <c r="AA1395">
        <v>-1.2696453316536601E-2</v>
      </c>
      <c r="AB1395">
        <v>-4.3356211377872499E-3</v>
      </c>
      <c r="AC1395">
        <v>-6.45688874007006E-3</v>
      </c>
    </row>
    <row r="1396" spans="1:29" x14ac:dyDescent="0.2">
      <c r="A1396">
        <v>2017</v>
      </c>
      <c r="B1396">
        <v>0</v>
      </c>
      <c r="C1396" t="s">
        <v>369</v>
      </c>
      <c r="D1396">
        <v>-0.70422436028298396</v>
      </c>
      <c r="E1396">
        <v>5.8310227700093297E-3</v>
      </c>
      <c r="F1396" s="1">
        <v>7.5183516127508098E-5</v>
      </c>
      <c r="G1396">
        <v>-5.0030220696842098E-2</v>
      </c>
      <c r="H1396">
        <v>9.0305187653451201E-3</v>
      </c>
      <c r="I1396">
        <v>2.5901285824274302E-3</v>
      </c>
      <c r="J1396">
        <v>8.3901607628849399E-3</v>
      </c>
      <c r="K1396">
        <v>8.7027645245743909E-3</v>
      </c>
      <c r="L1396">
        <v>-1.4551077455701099E-2</v>
      </c>
      <c r="M1396">
        <v>3.2637092251635602E-3</v>
      </c>
      <c r="N1396">
        <v>-4.9351330978273803E-3</v>
      </c>
      <c r="O1396">
        <v>-1.1591621781200699E-3</v>
      </c>
      <c r="P1396">
        <v>-1.7392986872081799E-3</v>
      </c>
      <c r="Q1396">
        <v>1.3387913295771501E-4</v>
      </c>
      <c r="R1396">
        <v>-7.8365411001736392E-3</v>
      </c>
      <c r="S1396">
        <v>-1.5808213861564099E-2</v>
      </c>
      <c r="T1396">
        <v>7.0617055319278903E-3</v>
      </c>
      <c r="U1396">
        <v>8.0005974478848507E-3</v>
      </c>
      <c r="V1396">
        <v>8.4218405304125003E-3</v>
      </c>
      <c r="W1396">
        <v>1.1369636850987099E-2</v>
      </c>
      <c r="X1396">
        <v>-1.64535158868186E-3</v>
      </c>
      <c r="Y1396">
        <v>-3.0366401313771298E-3</v>
      </c>
      <c r="Z1396">
        <v>1.2123523801082E-2</v>
      </c>
      <c r="AA1396">
        <v>1.37038802633591E-3</v>
      </c>
      <c r="AB1396">
        <v>-2.2705281968681099E-4</v>
      </c>
      <c r="AC1396">
        <v>-1.8044904760574499E-3</v>
      </c>
    </row>
    <row r="1397" spans="1:29" x14ac:dyDescent="0.2">
      <c r="A1397">
        <v>2017</v>
      </c>
      <c r="B1397">
        <v>0</v>
      </c>
      <c r="C1397" t="s">
        <v>497</v>
      </c>
      <c r="D1397">
        <v>-0.93098255160303101</v>
      </c>
      <c r="E1397">
        <v>4.4545428852858698E-2</v>
      </c>
      <c r="F1397">
        <v>1.1616112541247201E-3</v>
      </c>
      <c r="G1397">
        <v>-0.18784753511765501</v>
      </c>
      <c r="H1397">
        <v>-5.1928053790708202E-2</v>
      </c>
      <c r="I1397">
        <v>2.8033926377152301E-3</v>
      </c>
      <c r="J1397">
        <v>-2.8186520045587998E-2</v>
      </c>
      <c r="K1397">
        <v>1.1016552032892301E-2</v>
      </c>
      <c r="L1397">
        <v>7.0488690964151501E-2</v>
      </c>
      <c r="M1397">
        <v>2.7879052901391898E-3</v>
      </c>
      <c r="N1397">
        <v>1.5327057216303E-2</v>
      </c>
      <c r="O1397">
        <v>-0.121675216762951</v>
      </c>
      <c r="P1397">
        <v>-2.6788266086746199E-2</v>
      </c>
      <c r="Q1397">
        <v>3.5761341131010503E-2</v>
      </c>
      <c r="R1397">
        <v>4.0393681975078997E-2</v>
      </c>
      <c r="S1397">
        <v>3.6823745830875103E-2</v>
      </c>
      <c r="T1397">
        <v>1.4523104949536901E-2</v>
      </c>
      <c r="U1397">
        <v>-3.6174798580073803E-2</v>
      </c>
      <c r="V1397">
        <v>-3.06466620760707E-2</v>
      </c>
      <c r="W1397">
        <v>-5.8994065063452797E-2</v>
      </c>
      <c r="X1397">
        <v>3.0139884125549099E-3</v>
      </c>
      <c r="Y1397">
        <v>-2.9652766988915902E-3</v>
      </c>
      <c r="Z1397">
        <v>6.59530299126148E-2</v>
      </c>
      <c r="AA1397">
        <v>0.11888488365322999</v>
      </c>
      <c r="AB1397">
        <v>1.5943185726269599E-2</v>
      </c>
      <c r="AC1397">
        <v>1.47336407801967E-2</v>
      </c>
    </row>
    <row r="1398" spans="1:29" x14ac:dyDescent="0.2">
      <c r="A1398">
        <v>2017</v>
      </c>
      <c r="B1398">
        <v>1</v>
      </c>
      <c r="C1398" t="s">
        <v>211</v>
      </c>
      <c r="D1398">
        <v>1.5815137093934799</v>
      </c>
      <c r="E1398">
        <v>2.1796990988069798E-2</v>
      </c>
      <c r="F1398">
        <v>2.4852692335833198E-3</v>
      </c>
      <c r="G1398">
        <v>0.21888966110446201</v>
      </c>
      <c r="H1398">
        <v>3.3498367763135001E-2</v>
      </c>
      <c r="I1398">
        <v>6.4927650282305197E-3</v>
      </c>
      <c r="J1398">
        <v>-4.6892726610833602E-2</v>
      </c>
      <c r="K1398">
        <v>-2.3084555800795801E-2</v>
      </c>
      <c r="L1398">
        <v>-1.31667699939264E-2</v>
      </c>
      <c r="M1398">
        <v>4.1786266304312002E-2</v>
      </c>
      <c r="N1398">
        <v>7.7228504119118699E-3</v>
      </c>
      <c r="O1398">
        <v>-1.51650959561787E-2</v>
      </c>
      <c r="P1398">
        <v>2.8534092330662401E-2</v>
      </c>
      <c r="Q1398">
        <v>-2.4370242042017501E-2</v>
      </c>
      <c r="R1398">
        <v>3.8265489630695697E-2</v>
      </c>
      <c r="S1398">
        <v>-5.2896991616951401E-3</v>
      </c>
      <c r="T1398">
        <v>-6.3370894899761497E-3</v>
      </c>
      <c r="U1398">
        <v>-2.8255344304019998E-2</v>
      </c>
      <c r="V1398">
        <v>2.6205708432830301E-2</v>
      </c>
      <c r="W1398">
        <v>-8.8350022905766094E-3</v>
      </c>
      <c r="X1398">
        <v>-0.14631244639438001</v>
      </c>
      <c r="Y1398">
        <v>-1.7500765716541699E-2</v>
      </c>
      <c r="Z1398">
        <v>3.4060120691388203E-2</v>
      </c>
      <c r="AA1398">
        <v>1.59836630755247E-2</v>
      </c>
      <c r="AB1398">
        <v>5.4692986286031999E-3</v>
      </c>
      <c r="AC1398">
        <v>-1.0418650130318299E-2</v>
      </c>
    </row>
    <row r="1399" spans="1:29" x14ac:dyDescent="0.2">
      <c r="A1399">
        <v>2017</v>
      </c>
      <c r="B1399">
        <v>0</v>
      </c>
      <c r="C1399" t="s">
        <v>593</v>
      </c>
      <c r="D1399">
        <v>-1.29022715515141</v>
      </c>
      <c r="E1399">
        <v>1.7507578499031201E-2</v>
      </c>
      <c r="F1399">
        <v>1.04929512327747E-3</v>
      </c>
      <c r="G1399">
        <v>-0.159935840286375</v>
      </c>
      <c r="H1399">
        <v>-1.82227155570279E-2</v>
      </c>
      <c r="I1399">
        <v>-3.05484355821069E-2</v>
      </c>
      <c r="J1399">
        <v>3.3599887618582097E-2</v>
      </c>
      <c r="K1399">
        <v>-6.8236766096478704E-2</v>
      </c>
      <c r="L1399">
        <v>4.9691511799132603E-3</v>
      </c>
      <c r="M1399">
        <v>-3.4414607776475398E-2</v>
      </c>
      <c r="N1399">
        <v>6.2871252142879504E-3</v>
      </c>
      <c r="O1399">
        <v>-1.0434073364446701E-2</v>
      </c>
      <c r="P1399">
        <v>1.6733475343483101E-2</v>
      </c>
      <c r="Q1399">
        <v>-1.7892652185380799E-2</v>
      </c>
      <c r="R1399">
        <v>3.7309191739563E-3</v>
      </c>
      <c r="S1399">
        <v>4.7081930139068202E-2</v>
      </c>
      <c r="T1399">
        <v>1.31065055147319E-2</v>
      </c>
      <c r="U1399">
        <v>-4.7946747793194003E-3</v>
      </c>
      <c r="V1399">
        <v>-3.4503090059853198E-3</v>
      </c>
      <c r="W1399">
        <v>-4.8742250362799701E-2</v>
      </c>
      <c r="X1399">
        <v>-7.3494664608946395E-2</v>
      </c>
      <c r="Y1399">
        <v>4.0138806140976903E-2</v>
      </c>
      <c r="Z1399">
        <v>7.06449832604785E-3</v>
      </c>
      <c r="AA1399">
        <v>9.9130413856202797E-3</v>
      </c>
      <c r="AB1399">
        <v>7.6983263552095696E-4</v>
      </c>
      <c r="AC1399">
        <v>-3.8614027671109298E-3</v>
      </c>
    </row>
    <row r="1400" spans="1:29" x14ac:dyDescent="0.2">
      <c r="A1400">
        <v>2017</v>
      </c>
      <c r="B1400">
        <v>1</v>
      </c>
      <c r="C1400" t="s">
        <v>203</v>
      </c>
      <c r="D1400">
        <v>1.30572057178274</v>
      </c>
      <c r="E1400">
        <v>2.2123802074336299E-2</v>
      </c>
      <c r="F1400">
        <v>1.3785710078571801E-3</v>
      </c>
      <c r="G1400">
        <v>0.182459051898922</v>
      </c>
      <c r="H1400">
        <v>-8.4056331946528E-3</v>
      </c>
      <c r="I1400">
        <v>-1.27086161111391E-2</v>
      </c>
      <c r="J1400">
        <v>3.5584268418171201E-2</v>
      </c>
      <c r="K1400">
        <v>7.5542580592665998E-2</v>
      </c>
      <c r="L1400">
        <v>-4.60601012445806E-3</v>
      </c>
      <c r="M1400">
        <v>2.1907250385933799E-3</v>
      </c>
      <c r="N1400">
        <v>-5.1316987314789397E-2</v>
      </c>
      <c r="O1400">
        <v>-4.3087158639778297E-3</v>
      </c>
      <c r="P1400">
        <v>-1.25304204712992E-2</v>
      </c>
      <c r="Q1400">
        <v>-1.6915666506263E-2</v>
      </c>
      <c r="R1400">
        <v>0.123886552552047</v>
      </c>
      <c r="S1400">
        <v>-5.0375231767091199E-3</v>
      </c>
      <c r="T1400">
        <v>-2.8887386737807101E-2</v>
      </c>
      <c r="U1400">
        <v>-0.121090823313312</v>
      </c>
      <c r="V1400">
        <v>5.3080022982782298E-2</v>
      </c>
      <c r="W1400">
        <v>-2.8256061898741799E-2</v>
      </c>
      <c r="X1400">
        <v>-2.4500247725820298E-4</v>
      </c>
      <c r="Y1400">
        <v>-1.0956634299902101E-3</v>
      </c>
      <c r="Z1400">
        <v>0.103368616780337</v>
      </c>
      <c r="AA1400">
        <v>4.2600766637485299E-3</v>
      </c>
      <c r="AB1400">
        <v>-1.3845730679044399E-3</v>
      </c>
      <c r="AC1400">
        <v>-2.8260161478404999E-2</v>
      </c>
    </row>
    <row r="1401" spans="1:29" x14ac:dyDescent="0.2">
      <c r="A1401">
        <v>2017</v>
      </c>
      <c r="B1401">
        <v>0</v>
      </c>
      <c r="C1401" t="s">
        <v>610</v>
      </c>
      <c r="D1401">
        <v>-0.99079360537462402</v>
      </c>
      <c r="E1401">
        <v>1.0415520616036801E-2</v>
      </c>
      <c r="F1401">
        <v>3.0374684927977398E-4</v>
      </c>
      <c r="G1401">
        <v>-9.4361200284217905E-2</v>
      </c>
      <c r="H1401">
        <v>-9.0896334632420799E-3</v>
      </c>
      <c r="I1401">
        <v>3.3424402528470898E-2</v>
      </c>
      <c r="J1401">
        <v>2.3752479863617601E-2</v>
      </c>
      <c r="K1401">
        <v>1.1449027181236599E-2</v>
      </c>
      <c r="L1401">
        <v>-7.7830398930050495E-4</v>
      </c>
      <c r="M1401">
        <v>-9.0300711681832995E-3</v>
      </c>
      <c r="N1401">
        <v>8.8300862948293493E-3</v>
      </c>
      <c r="O1401">
        <v>4.5142370269659702E-3</v>
      </c>
      <c r="P1401">
        <v>1.1238169682787E-2</v>
      </c>
      <c r="Q1401">
        <v>-5.2668053373116898E-2</v>
      </c>
      <c r="R1401">
        <v>7.7042529618467697E-3</v>
      </c>
      <c r="S1401">
        <v>9.7860566085295406E-3</v>
      </c>
      <c r="T1401">
        <v>4.8542091792691099E-3</v>
      </c>
      <c r="U1401">
        <v>-1.2659485157779499E-2</v>
      </c>
      <c r="V1401">
        <v>4.0227074565779702E-2</v>
      </c>
      <c r="W1401">
        <v>-8.09960851126975E-3</v>
      </c>
      <c r="X1401">
        <v>-1.8111363556781699E-2</v>
      </c>
      <c r="Y1401">
        <v>9.7164635525317598E-3</v>
      </c>
      <c r="Z1401">
        <v>-3.9265756149231999E-3</v>
      </c>
      <c r="AA1401">
        <v>-3.5361785081751101E-3</v>
      </c>
      <c r="AB1401">
        <v>-1.7184792373271199E-3</v>
      </c>
      <c r="AC1401">
        <v>-1.9917474085178299E-2</v>
      </c>
    </row>
    <row r="1402" spans="1:29" x14ac:dyDescent="0.2">
      <c r="A1402">
        <v>2017</v>
      </c>
      <c r="B1402">
        <v>1</v>
      </c>
      <c r="C1402" t="s">
        <v>205</v>
      </c>
      <c r="D1402">
        <v>1.4012465523291999</v>
      </c>
      <c r="E1402">
        <v>2.4411457743774099E-2</v>
      </c>
      <c r="F1402">
        <v>1.8836418888372401E-3</v>
      </c>
      <c r="G1402">
        <v>0.205844109570616</v>
      </c>
      <c r="H1402">
        <v>4.2447225016062802E-2</v>
      </c>
      <c r="I1402">
        <v>2.9356340188868599E-2</v>
      </c>
      <c r="J1402">
        <v>-3.8653366871030298E-2</v>
      </c>
      <c r="K1402">
        <v>-1.25105032446386E-2</v>
      </c>
      <c r="L1402">
        <v>-1.8638876387612E-2</v>
      </c>
      <c r="M1402">
        <v>-6.9349795441888906E-2</v>
      </c>
      <c r="N1402">
        <v>1.3983414144889799E-2</v>
      </c>
      <c r="O1402">
        <v>-0.115383128594492</v>
      </c>
      <c r="P1402">
        <v>-1.8138917465698502E-2</v>
      </c>
      <c r="Q1402">
        <v>-2.6436712040923099E-2</v>
      </c>
      <c r="R1402">
        <v>3.0701374356056702E-3</v>
      </c>
      <c r="S1402">
        <v>3.5297300737794399E-2</v>
      </c>
      <c r="T1402">
        <v>-1.8342040341494201E-2</v>
      </c>
      <c r="U1402">
        <v>-7.7741870713469302E-3</v>
      </c>
      <c r="V1402">
        <v>-5.09246939144147E-3</v>
      </c>
      <c r="W1402">
        <v>-3.0849570163718601E-2</v>
      </c>
      <c r="X1402">
        <v>-3.88606192611297E-2</v>
      </c>
      <c r="Y1402">
        <v>6.7760187809525502E-2</v>
      </c>
      <c r="Z1402">
        <v>-4.4132996144225804E-3</v>
      </c>
      <c r="AA1402">
        <v>0.110472522553963</v>
      </c>
      <c r="AB1402">
        <v>1.1016852039891001E-2</v>
      </c>
      <c r="AC1402">
        <v>2.70872057780636E-3</v>
      </c>
    </row>
    <row r="1403" spans="1:29" x14ac:dyDescent="0.2">
      <c r="A1403">
        <v>2017</v>
      </c>
      <c r="B1403">
        <v>0</v>
      </c>
      <c r="C1403" t="s">
        <v>220</v>
      </c>
      <c r="D1403">
        <v>-0.52513118191603603</v>
      </c>
      <c r="E1403">
        <v>9.3033235089824296E-3</v>
      </c>
      <c r="F1403" s="1">
        <v>6.3356420675894504E-5</v>
      </c>
      <c r="G1403">
        <v>-4.7245391466864399E-2</v>
      </c>
      <c r="H1403">
        <v>-1.4572194039360499E-2</v>
      </c>
      <c r="I1403">
        <v>3.7091321441631701E-3</v>
      </c>
      <c r="J1403">
        <v>-5.0661472159437898E-3</v>
      </c>
      <c r="K1403">
        <v>4.2460827340656702E-3</v>
      </c>
      <c r="L1403">
        <v>1.30447419332961E-2</v>
      </c>
      <c r="M1403">
        <v>1.7664521742117201E-3</v>
      </c>
      <c r="N1403">
        <v>-1.07191895967583E-2</v>
      </c>
      <c r="O1403">
        <v>1.93775000711303E-3</v>
      </c>
      <c r="P1403">
        <v>-2.16317083457741E-2</v>
      </c>
      <c r="Q1403">
        <v>3.0938282655488701E-3</v>
      </c>
      <c r="R1403">
        <v>1.24260698884638E-2</v>
      </c>
      <c r="S1403">
        <v>5.6364600875946505E-4</v>
      </c>
      <c r="T1403">
        <v>6.1530235562216899E-3</v>
      </c>
      <c r="U1403">
        <v>-8.1585847240385598E-4</v>
      </c>
      <c r="V1403">
        <v>-1.04263256490667E-2</v>
      </c>
      <c r="W1403">
        <v>-8.6167936891494901E-4</v>
      </c>
      <c r="X1403">
        <v>-1.9245775460197199E-3</v>
      </c>
      <c r="Y1403">
        <v>-1.5832676145438799E-3</v>
      </c>
      <c r="Z1403">
        <v>6.2494904838832305E-4</v>
      </c>
      <c r="AA1403">
        <v>-1.83747120009777E-3</v>
      </c>
      <c r="AB1403">
        <v>1.1107301817834499E-3</v>
      </c>
      <c r="AC1403">
        <v>4.5110366340680398E-3</v>
      </c>
    </row>
    <row r="1404" spans="1:29" x14ac:dyDescent="0.2">
      <c r="A1404">
        <v>2017</v>
      </c>
      <c r="B1404">
        <v>0</v>
      </c>
      <c r="C1404" t="s">
        <v>187</v>
      </c>
      <c r="D1404">
        <v>-1.10964102551276</v>
      </c>
      <c r="E1404">
        <v>2.34187326109726E-2</v>
      </c>
      <c r="F1404">
        <v>9.2917505756561695E-4</v>
      </c>
      <c r="G1404">
        <v>-0.159818863612121</v>
      </c>
      <c r="H1404">
        <v>2.0694679607714199E-2</v>
      </c>
      <c r="I1404">
        <v>-5.6559608324316703E-2</v>
      </c>
      <c r="J1404">
        <v>-2.78329943575201E-2</v>
      </c>
      <c r="K1404">
        <v>-5.7091548437779603E-2</v>
      </c>
      <c r="L1404">
        <v>6.9888901446163595E-4</v>
      </c>
      <c r="M1404">
        <v>1.23340729945241E-2</v>
      </c>
      <c r="N1404">
        <v>-7.5916414643506496E-3</v>
      </c>
      <c r="O1404">
        <v>-1.1530979287450401E-2</v>
      </c>
      <c r="P1404">
        <v>-1.8775022408166399E-2</v>
      </c>
      <c r="Q1404">
        <v>2.3927402891821699E-3</v>
      </c>
      <c r="R1404">
        <v>-2.4678810563057499E-2</v>
      </c>
      <c r="S1404">
        <v>-3.5220235933847099E-2</v>
      </c>
      <c r="T1404">
        <v>1.6342030227283599E-2</v>
      </c>
      <c r="U1404">
        <v>3.0467464676724398E-2</v>
      </c>
      <c r="V1404">
        <v>6.1368574905211297E-3</v>
      </c>
      <c r="W1404">
        <v>5.6942492488679997E-2</v>
      </c>
      <c r="X1404">
        <v>-1.68832310380696E-4</v>
      </c>
      <c r="Y1404">
        <v>-1.09157159474984E-2</v>
      </c>
      <c r="Z1404">
        <v>-7.5875138482398199E-2</v>
      </c>
      <c r="AA1404">
        <v>1.2537432121745301E-2</v>
      </c>
      <c r="AB1404">
        <v>6.9518026482955396E-3</v>
      </c>
      <c r="AC1404">
        <v>-3.8545912442492802E-3</v>
      </c>
    </row>
    <row r="1405" spans="1:29" x14ac:dyDescent="0.2">
      <c r="A1405">
        <v>2017</v>
      </c>
      <c r="B1405">
        <v>1</v>
      </c>
      <c r="C1405" t="s">
        <v>535</v>
      </c>
      <c r="D1405">
        <v>1.6546745641968601</v>
      </c>
      <c r="E1405">
        <v>6.6076015318009404E-3</v>
      </c>
      <c r="F1405">
        <v>8.8069880166698699E-4</v>
      </c>
      <c r="G1405">
        <v>0.125079852075413</v>
      </c>
      <c r="H1405">
        <v>-7.9516450620119392E-3</v>
      </c>
      <c r="I1405">
        <v>-3.2359004618257602E-2</v>
      </c>
      <c r="J1405">
        <v>-4.9379377271386297E-2</v>
      </c>
      <c r="K1405">
        <v>-1.7096780371838299E-2</v>
      </c>
      <c r="L1405">
        <v>4.6775385749679897E-2</v>
      </c>
      <c r="M1405">
        <v>-8.3158646771016101E-3</v>
      </c>
      <c r="N1405">
        <v>4.7955667834425099E-3</v>
      </c>
      <c r="O1405">
        <v>9.6947587384048992E-3</v>
      </c>
      <c r="P1405">
        <v>-5.43958651996896E-2</v>
      </c>
      <c r="Q1405">
        <v>1.5625924266964901E-2</v>
      </c>
      <c r="R1405">
        <v>-7.9139298324545498E-3</v>
      </c>
      <c r="S1405">
        <v>5.1858007142707101E-2</v>
      </c>
      <c r="T1405">
        <v>-9.3260760776122404E-3</v>
      </c>
      <c r="U1405">
        <v>8.4707681855540097E-3</v>
      </c>
      <c r="V1405">
        <v>3.6289416958178E-2</v>
      </c>
      <c r="W1405">
        <v>-4.15545145788681E-2</v>
      </c>
      <c r="X1405">
        <v>5.9313783610105203E-3</v>
      </c>
      <c r="Y1405">
        <v>8.9077545152470902E-3</v>
      </c>
      <c r="Z1405">
        <v>-2.7210688551465901E-2</v>
      </c>
      <c r="AA1405">
        <v>-1.15870185930911E-2</v>
      </c>
      <c r="AB1405">
        <v>2.0190411956531899E-3</v>
      </c>
      <c r="AC1405">
        <v>-1.8913688820416202E-2</v>
      </c>
    </row>
    <row r="1406" spans="1:29" x14ac:dyDescent="0.2">
      <c r="A1406">
        <v>2017</v>
      </c>
      <c r="B1406">
        <v>1</v>
      </c>
      <c r="C1406" t="s">
        <v>521</v>
      </c>
      <c r="D1406">
        <v>1.1365047828032899</v>
      </c>
      <c r="E1406">
        <v>3.47250947784613E-2</v>
      </c>
      <c r="F1406">
        <v>1.48680082722338E-3</v>
      </c>
      <c r="G1406">
        <v>0.20081567270699399</v>
      </c>
      <c r="H1406">
        <v>-8.1699370409489005E-4</v>
      </c>
      <c r="I1406">
        <v>2.34921047057206E-2</v>
      </c>
      <c r="J1406">
        <v>-1.3644409686366E-2</v>
      </c>
      <c r="K1406">
        <v>5.6310181895038801E-2</v>
      </c>
      <c r="L1406">
        <v>4.1657772317430803E-3</v>
      </c>
      <c r="M1406">
        <v>4.0088225582512703E-2</v>
      </c>
      <c r="N1406">
        <v>1.54755150096118E-2</v>
      </c>
      <c r="O1406">
        <v>-2.41109702762403E-2</v>
      </c>
      <c r="P1406">
        <v>2.8397805436076698E-3</v>
      </c>
      <c r="Q1406">
        <v>1.9307798896787401E-3</v>
      </c>
      <c r="R1406">
        <v>6.7589522749109496E-2</v>
      </c>
      <c r="S1406">
        <v>-4.47616518209756E-3</v>
      </c>
      <c r="T1406">
        <v>-1.62811616031719E-2</v>
      </c>
      <c r="U1406">
        <v>-6.2460988365202703E-2</v>
      </c>
      <c r="V1406">
        <v>-3.6212445269096803E-2</v>
      </c>
      <c r="W1406">
        <v>-1.4586683560689101E-2</v>
      </c>
      <c r="X1406">
        <v>-0.11213263119158901</v>
      </c>
      <c r="Y1406">
        <v>-2.0791897041692001E-2</v>
      </c>
      <c r="Z1406">
        <v>5.5990135754128097E-2</v>
      </c>
      <c r="AA1406">
        <v>2.3415057698860899E-2</v>
      </c>
      <c r="AB1406">
        <v>-1.94898341436383E-2</v>
      </c>
      <c r="AC1406">
        <v>1.7791494842644199E-2</v>
      </c>
    </row>
    <row r="1407" spans="1:29" x14ac:dyDescent="0.2">
      <c r="A1407">
        <v>2017</v>
      </c>
      <c r="B1407">
        <v>1</v>
      </c>
      <c r="C1407" t="s">
        <v>212</v>
      </c>
      <c r="D1407">
        <v>1.8488258091749701</v>
      </c>
      <c r="E1407">
        <v>1.0986375992053999E-2</v>
      </c>
      <c r="F1407">
        <v>2.2416584662343099E-3</v>
      </c>
      <c r="G1407">
        <v>0.18037986685501101</v>
      </c>
      <c r="H1407">
        <v>5.4421698207077502E-3</v>
      </c>
      <c r="I1407">
        <v>-9.9150143654545692E-3</v>
      </c>
      <c r="J1407">
        <v>1.8811213811161898E-2</v>
      </c>
      <c r="K1407">
        <v>-1.5847981566567901E-2</v>
      </c>
      <c r="L1407">
        <v>3.1227623779606799E-2</v>
      </c>
      <c r="M1407">
        <v>1.8956943167169301E-3</v>
      </c>
      <c r="N1407">
        <v>1.62176368618983E-2</v>
      </c>
      <c r="O1407">
        <v>-1.0305478893078599E-3</v>
      </c>
      <c r="P1407">
        <v>-4.5662487633601402E-2</v>
      </c>
      <c r="Q1407">
        <v>-2.3457927220006201E-2</v>
      </c>
      <c r="R1407">
        <v>-3.9460911872530598E-2</v>
      </c>
      <c r="S1407">
        <v>-2.1244910215010002E-2</v>
      </c>
      <c r="T1407">
        <v>-2.3483902063612699E-2</v>
      </c>
      <c r="U1407">
        <v>-2.5884622804557699E-3</v>
      </c>
      <c r="V1407">
        <v>2.06059669672435E-2</v>
      </c>
      <c r="W1407">
        <v>2.0466214215838701E-2</v>
      </c>
      <c r="X1407">
        <v>5.40496392389214E-2</v>
      </c>
      <c r="Y1407">
        <v>-9.6063462521348703E-3</v>
      </c>
      <c r="Z1407">
        <v>2.6404411851252001E-4</v>
      </c>
      <c r="AA1407">
        <v>7.6818565816585396E-4</v>
      </c>
      <c r="AB1407">
        <v>-2.9202211682514299E-3</v>
      </c>
      <c r="AC1407">
        <v>-6.9513048873922796E-3</v>
      </c>
    </row>
    <row r="1408" spans="1:29" x14ac:dyDescent="0.2">
      <c r="A1408">
        <v>2017</v>
      </c>
      <c r="B1408">
        <v>1</v>
      </c>
      <c r="C1408" t="s">
        <v>414</v>
      </c>
      <c r="D1408">
        <v>0.95928630892945899</v>
      </c>
      <c r="E1408">
        <v>1.6155549461682499E-2</v>
      </c>
      <c r="F1408">
        <v>4.3757264885310498E-4</v>
      </c>
      <c r="G1408">
        <v>0.114240274571762</v>
      </c>
      <c r="H1408">
        <v>-7.5996244423098902E-3</v>
      </c>
      <c r="I1408">
        <v>2.2053089673996301E-2</v>
      </c>
      <c r="J1408">
        <v>-3.1841071646054098E-2</v>
      </c>
      <c r="K1408">
        <v>4.4996578562055398E-2</v>
      </c>
      <c r="L1408">
        <v>2.32844778530138E-2</v>
      </c>
      <c r="M1408">
        <v>-2.5861305677521901E-2</v>
      </c>
      <c r="N1408">
        <v>-2.6023332472853499E-2</v>
      </c>
      <c r="O1408">
        <v>3.6107763024489301E-3</v>
      </c>
      <c r="P1408">
        <v>-1.2698362644001799E-2</v>
      </c>
      <c r="Q1408">
        <v>3.11472877684635E-3</v>
      </c>
      <c r="R1408">
        <v>-5.9727520983153997E-3</v>
      </c>
      <c r="S1408">
        <v>2.77255747590361E-4</v>
      </c>
      <c r="T1408">
        <v>5.8188029688145897E-2</v>
      </c>
      <c r="U1408">
        <v>1.0882874732823599E-2</v>
      </c>
      <c r="V1408">
        <v>1.8381407348344E-3</v>
      </c>
      <c r="W1408">
        <v>2.6450633812610699E-4</v>
      </c>
      <c r="X1408">
        <v>-3.9257474831816498E-2</v>
      </c>
      <c r="Y1408">
        <v>3.2349849594373703E-2</v>
      </c>
      <c r="Z1408">
        <v>-7.1893825718059197E-3</v>
      </c>
      <c r="AA1408">
        <v>-2.2260480222040298E-3</v>
      </c>
      <c r="AB1408">
        <v>-3.8060118731848801E-3</v>
      </c>
      <c r="AC1408">
        <v>6.9722671400061602E-3</v>
      </c>
    </row>
    <row r="1409" spans="1:29" x14ac:dyDescent="0.2">
      <c r="A1409">
        <v>2017</v>
      </c>
      <c r="B1409">
        <v>0</v>
      </c>
      <c r="C1409" t="s">
        <v>551</v>
      </c>
      <c r="D1409">
        <v>-1.20433397363145</v>
      </c>
      <c r="E1409">
        <v>8.56953632397431E-3</v>
      </c>
      <c r="F1409">
        <v>4.1838567448429498E-4</v>
      </c>
      <c r="G1409">
        <v>-0.103882095300984</v>
      </c>
      <c r="H1409">
        <v>3.15316992977209E-3</v>
      </c>
      <c r="I1409">
        <v>-3.4767897911229098E-2</v>
      </c>
      <c r="J1409">
        <v>1.8178422681424E-2</v>
      </c>
      <c r="K1409">
        <v>-6.4787728584329296E-2</v>
      </c>
      <c r="L1409">
        <v>-1.4394178851320501E-2</v>
      </c>
      <c r="M1409">
        <v>5.0574239149738E-3</v>
      </c>
      <c r="N1409" s="1">
        <v>3.2811272297074003E-5</v>
      </c>
      <c r="O1409">
        <v>-9.0373925844285004E-3</v>
      </c>
      <c r="P1409">
        <v>2.5693664091749301E-2</v>
      </c>
      <c r="Q1409">
        <v>-3.2615670214992498E-4</v>
      </c>
      <c r="R1409">
        <v>-9.9477226751385206E-3</v>
      </c>
      <c r="S1409">
        <v>1.1280152662849201E-2</v>
      </c>
      <c r="T1409">
        <v>1.31829747473826E-2</v>
      </c>
      <c r="U1409">
        <v>1.86261273444408E-3</v>
      </c>
      <c r="V1409">
        <v>-1.06136874766439E-2</v>
      </c>
      <c r="W1409">
        <v>-7.5827662675701504E-3</v>
      </c>
      <c r="X1409">
        <v>1.5793793192727799E-2</v>
      </c>
      <c r="Y1409">
        <v>-6.2053486658172896E-3</v>
      </c>
      <c r="Z1409">
        <v>-3.0049815450296702E-3</v>
      </c>
      <c r="AA1409">
        <v>7.89773354077326E-3</v>
      </c>
      <c r="AB1409">
        <v>3.5955851774027601E-3</v>
      </c>
      <c r="AC1409">
        <v>1.7386266359907499E-3</v>
      </c>
    </row>
    <row r="1410" spans="1:29" x14ac:dyDescent="0.2">
      <c r="A1410">
        <v>2017</v>
      </c>
      <c r="B1410">
        <v>0</v>
      </c>
      <c r="C1410" t="s">
        <v>233</v>
      </c>
      <c r="D1410">
        <v>-0.72505501033417696</v>
      </c>
      <c r="E1410">
        <v>1.0638079619204399E-2</v>
      </c>
      <c r="F1410">
        <v>1.47484191593655E-4</v>
      </c>
      <c r="G1410">
        <v>-6.9815452878481704E-2</v>
      </c>
      <c r="H1410">
        <v>-1.4642171295861799E-2</v>
      </c>
      <c r="I1410">
        <v>1.12682234438464E-2</v>
      </c>
      <c r="J1410">
        <v>6.2128193606493199E-3</v>
      </c>
      <c r="K1410">
        <v>-3.1327234169719602E-2</v>
      </c>
      <c r="L1410">
        <v>1.2217470475140201E-2</v>
      </c>
      <c r="M1410">
        <v>-2.1355323607394599E-2</v>
      </c>
      <c r="N1410">
        <v>3.9502484000051701E-4</v>
      </c>
      <c r="O1410">
        <v>7.9327129654052694E-3</v>
      </c>
      <c r="P1410">
        <v>-1.5953489072255501E-2</v>
      </c>
      <c r="Q1410">
        <v>2.9177272440541201E-2</v>
      </c>
      <c r="R1410">
        <v>6.2340582408610202E-3</v>
      </c>
      <c r="S1410">
        <v>-9.4195621180859206E-3</v>
      </c>
      <c r="T1410">
        <v>8.6249344853212093E-3</v>
      </c>
      <c r="U1410">
        <v>-7.6802370997795704E-3</v>
      </c>
      <c r="V1410">
        <v>9.5663247210822592E-3</v>
      </c>
      <c r="W1410">
        <v>1.0117784439315301E-2</v>
      </c>
      <c r="X1410">
        <v>8.7989475743863507E-3</v>
      </c>
      <c r="Y1410">
        <v>2.1533704959808199E-2</v>
      </c>
      <c r="Z1410">
        <v>-2.8345182992561102E-3</v>
      </c>
      <c r="AA1410">
        <v>-8.5449844027959999E-3</v>
      </c>
      <c r="AB1410">
        <v>1.02993450565738E-3</v>
      </c>
      <c r="AC1410">
        <v>-2.00930546672434E-3</v>
      </c>
    </row>
    <row r="1411" spans="1:29" x14ac:dyDescent="0.2">
      <c r="A1411">
        <v>2017</v>
      </c>
      <c r="B1411">
        <v>1</v>
      </c>
      <c r="C1411" t="s">
        <v>122</v>
      </c>
      <c r="D1411">
        <v>1.3886030990365199</v>
      </c>
      <c r="E1411">
        <v>1.2391676195737699E-2</v>
      </c>
      <c r="F1411">
        <v>9.2184426943760396E-4</v>
      </c>
      <c r="G1411">
        <v>0.144310420977286</v>
      </c>
      <c r="H1411">
        <v>-3.59048470753923E-2</v>
      </c>
      <c r="I1411">
        <v>-2.7195318733650001E-2</v>
      </c>
      <c r="J1411">
        <v>5.4984977319607803E-2</v>
      </c>
      <c r="K1411">
        <v>7.1201289965058104E-2</v>
      </c>
      <c r="L1411">
        <v>5.8428513359032397E-3</v>
      </c>
      <c r="M1411">
        <v>-4.2259940427578496E-3</v>
      </c>
      <c r="N1411">
        <v>6.5863680879311895E-2</v>
      </c>
      <c r="O1411">
        <v>-2.79848547874641E-3</v>
      </c>
      <c r="P1411">
        <v>1.7678140692425101E-3</v>
      </c>
      <c r="Q1411">
        <v>3.3099352088346197E-2</v>
      </c>
      <c r="R1411">
        <v>3.19680474207873E-2</v>
      </c>
      <c r="S1411">
        <v>-1.1783614419209699E-2</v>
      </c>
      <c r="T1411">
        <v>-2.9144992626906101E-2</v>
      </c>
      <c r="U1411">
        <v>-2.1487554618756202E-2</v>
      </c>
      <c r="V1411">
        <v>3.9922860748939602E-3</v>
      </c>
      <c r="W1411">
        <v>5.5755842287230403E-3</v>
      </c>
      <c r="X1411">
        <v>-1.7848270455629899E-3</v>
      </c>
      <c r="Y1411">
        <v>6.0606842819889003E-3</v>
      </c>
      <c r="Z1411">
        <v>1.32455133436936E-2</v>
      </c>
      <c r="AA1411">
        <v>3.3906265723981101E-3</v>
      </c>
      <c r="AB1411">
        <v>2.3416093225970699E-2</v>
      </c>
      <c r="AC1411">
        <v>-1.1300917823066001E-3</v>
      </c>
    </row>
    <row r="1412" spans="1:29" x14ac:dyDescent="0.2">
      <c r="A1412">
        <v>2017</v>
      </c>
      <c r="B1412">
        <v>0</v>
      </c>
      <c r="C1412" t="s">
        <v>623</v>
      </c>
      <c r="D1412">
        <v>-0.77157097480715997</v>
      </c>
      <c r="E1412">
        <v>1.8628995020973E-3</v>
      </c>
      <c r="F1412" s="1">
        <v>2.9430735890412102E-5</v>
      </c>
      <c r="G1412">
        <v>-3.08949191121866E-2</v>
      </c>
      <c r="H1412">
        <v>-2.2706657846991701E-3</v>
      </c>
      <c r="I1412">
        <v>4.3692234600706198E-3</v>
      </c>
      <c r="J1412">
        <v>1.0772742207942301E-2</v>
      </c>
      <c r="K1412">
        <v>8.3651639969335705E-3</v>
      </c>
      <c r="L1412">
        <v>-4.7016710412852401E-3</v>
      </c>
      <c r="M1412">
        <v>2.4919717598015602E-3</v>
      </c>
      <c r="N1412">
        <v>-1.2110950625974001E-3</v>
      </c>
      <c r="O1412">
        <v>4.63084090563137E-3</v>
      </c>
      <c r="P1412">
        <v>3.96471180139447E-3</v>
      </c>
      <c r="Q1412">
        <v>-8.6728352762495495E-4</v>
      </c>
      <c r="R1412">
        <v>4.7575722128141802E-3</v>
      </c>
      <c r="S1412">
        <v>-1.42204390685223E-2</v>
      </c>
      <c r="T1412">
        <v>5.4566852956717997E-3</v>
      </c>
      <c r="U1412">
        <v>-5.65222896533855E-3</v>
      </c>
      <c r="V1412">
        <v>-9.9840117536922099E-4</v>
      </c>
      <c r="W1412">
        <v>1.2670645721024E-2</v>
      </c>
      <c r="X1412">
        <v>-2.2412676994700998E-3</v>
      </c>
      <c r="Y1412">
        <v>-2.66679009032453E-3</v>
      </c>
      <c r="Z1412">
        <v>3.7476599042825598E-3</v>
      </c>
      <c r="AA1412">
        <v>-4.6349169659606797E-3</v>
      </c>
      <c r="AB1412">
        <v>-3.7753251210945302E-4</v>
      </c>
      <c r="AC1412">
        <v>2.5346579304969902E-4</v>
      </c>
    </row>
    <row r="1413" spans="1:29" x14ac:dyDescent="0.2">
      <c r="A1413">
        <v>2017</v>
      </c>
      <c r="B1413">
        <v>0</v>
      </c>
      <c r="C1413" t="s">
        <v>542</v>
      </c>
      <c r="D1413">
        <v>-0.82640067715431897</v>
      </c>
      <c r="E1413">
        <v>9.9648255199372392E-3</v>
      </c>
      <c r="F1413">
        <v>1.8676385738702401E-4</v>
      </c>
      <c r="G1413">
        <v>-7.6971716062588E-2</v>
      </c>
      <c r="H1413">
        <v>1.17674223977187E-2</v>
      </c>
      <c r="I1413">
        <v>4.3347182049936596E-3</v>
      </c>
      <c r="J1413">
        <v>4.3272376670246302E-3</v>
      </c>
      <c r="K1413">
        <v>9.6223499608058399E-3</v>
      </c>
      <c r="L1413">
        <v>-1.24988387815305E-2</v>
      </c>
      <c r="M1413">
        <v>6.8522926127284499E-3</v>
      </c>
      <c r="N1413">
        <v>-1.3239343804419101E-3</v>
      </c>
      <c r="O1413">
        <v>3.41403151325856E-2</v>
      </c>
      <c r="P1413">
        <v>-9.4718117833145297E-3</v>
      </c>
      <c r="Q1413">
        <v>-1.1729663899934101E-2</v>
      </c>
      <c r="R1413">
        <v>-2.2049428056613802E-3</v>
      </c>
      <c r="S1413">
        <v>9.9876684222607801E-3</v>
      </c>
      <c r="T1413">
        <v>4.2485906418835498E-3</v>
      </c>
      <c r="U1413">
        <v>1.04787051585696E-3</v>
      </c>
      <c r="V1413">
        <v>1.9102366475683599E-2</v>
      </c>
      <c r="W1413">
        <v>-5.6712285966156297E-3</v>
      </c>
      <c r="X1413">
        <v>2.9110957956825301E-3</v>
      </c>
      <c r="Y1413">
        <v>-7.2455903544048801E-3</v>
      </c>
      <c r="Z1413">
        <v>-1.3859275604482999E-2</v>
      </c>
      <c r="AA1413">
        <v>-3.7066655562395801E-2</v>
      </c>
      <c r="AB1413">
        <v>-4.7239594392958903E-3</v>
      </c>
      <c r="AC1413">
        <v>-1.11657103449263E-2</v>
      </c>
    </row>
    <row r="1414" spans="1:29" x14ac:dyDescent="0.2">
      <c r="A1414">
        <v>2017</v>
      </c>
      <c r="B1414">
        <v>1</v>
      </c>
      <c r="C1414" t="s">
        <v>41</v>
      </c>
      <c r="D1414">
        <v>1.72262249963908</v>
      </c>
      <c r="E1414">
        <v>1.09210585953478E-2</v>
      </c>
      <c r="F1414">
        <v>1.6892473731618799E-3</v>
      </c>
      <c r="G1414">
        <v>0.167694307691068</v>
      </c>
      <c r="H1414">
        <v>-7.4251914277601904E-3</v>
      </c>
      <c r="I1414">
        <v>-4.8711365303869297E-2</v>
      </c>
      <c r="J1414">
        <v>0.101274176840648</v>
      </c>
      <c r="K1414">
        <v>7.9471149760399304E-2</v>
      </c>
      <c r="L1414">
        <v>-4.6074158982217797E-2</v>
      </c>
      <c r="M1414">
        <v>2.4931450826515301E-2</v>
      </c>
      <c r="N1414">
        <v>8.3194316671764603E-3</v>
      </c>
      <c r="O1414">
        <v>-3.2432008766405E-2</v>
      </c>
      <c r="P1414">
        <v>1.68410235879623E-2</v>
      </c>
      <c r="Q1414">
        <v>-6.3987808046888197E-3</v>
      </c>
      <c r="R1414">
        <v>-1.36659177213325E-2</v>
      </c>
      <c r="S1414">
        <v>3.7795238441502801E-2</v>
      </c>
      <c r="T1414">
        <v>-4.6784770825781599E-2</v>
      </c>
      <c r="U1414">
        <v>1.40238187786626E-2</v>
      </c>
      <c r="V1414">
        <v>3.7377134314246899E-2</v>
      </c>
      <c r="W1414">
        <v>-3.0292694295113502E-2</v>
      </c>
      <c r="X1414">
        <v>2.32623059762588E-2</v>
      </c>
      <c r="Y1414">
        <v>-2.3069525195086898E-2</v>
      </c>
      <c r="Z1414">
        <v>-1.39071452586316E-2</v>
      </c>
      <c r="AA1414">
        <v>3.0404026707933102E-2</v>
      </c>
      <c r="AB1414">
        <v>-1.9884674147230001E-2</v>
      </c>
      <c r="AC1414">
        <v>-1.9784544105268798E-2</v>
      </c>
    </row>
    <row r="1415" spans="1:29" x14ac:dyDescent="0.2">
      <c r="A1415">
        <v>2017</v>
      </c>
      <c r="B1415">
        <v>0</v>
      </c>
      <c r="C1415" t="s">
        <v>76</v>
      </c>
      <c r="D1415">
        <v>-0.94815879706932404</v>
      </c>
      <c r="E1415">
        <v>1.2928338779961799E-2</v>
      </c>
      <c r="F1415">
        <v>3.38833065045307E-4</v>
      </c>
      <c r="G1415">
        <v>-0.100785831348634</v>
      </c>
      <c r="H1415">
        <v>1.7774151817505399E-2</v>
      </c>
      <c r="I1415">
        <v>3.6799485676854201E-3</v>
      </c>
      <c r="J1415">
        <v>-2.1690303323831601E-2</v>
      </c>
      <c r="K1415">
        <v>-4.8186799671546099E-2</v>
      </c>
      <c r="L1415">
        <v>-1.25041822214989E-2</v>
      </c>
      <c r="M1415">
        <v>1.8555664196048701E-2</v>
      </c>
      <c r="N1415">
        <v>2.6808721683673199E-2</v>
      </c>
      <c r="O1415" s="1">
        <v>9.6331574471830305E-5</v>
      </c>
      <c r="P1415">
        <v>5.6520155233031602E-3</v>
      </c>
      <c r="Q1415">
        <v>2.6671652812841801E-2</v>
      </c>
      <c r="R1415">
        <v>1.1484863390411699E-2</v>
      </c>
      <c r="S1415">
        <v>8.6983301380944705E-3</v>
      </c>
      <c r="T1415">
        <v>1.6373519152532701E-2</v>
      </c>
      <c r="U1415">
        <v>-1.85416440338774E-2</v>
      </c>
      <c r="V1415">
        <v>-6.5822627415358997E-3</v>
      </c>
      <c r="W1415">
        <v>-1.0405558656693899E-2</v>
      </c>
      <c r="X1415">
        <v>4.4633310021136803E-2</v>
      </c>
      <c r="Y1415">
        <v>-2.6326846536993399E-2</v>
      </c>
      <c r="Z1415">
        <v>1.2852067736860401E-2</v>
      </c>
      <c r="AA1415">
        <v>-1.19347845246223E-3</v>
      </c>
      <c r="AB1415">
        <v>5.2843492533218E-3</v>
      </c>
      <c r="AC1415">
        <v>2.5724623883725899E-3</v>
      </c>
    </row>
    <row r="1416" spans="1:29" x14ac:dyDescent="0.2">
      <c r="A1416">
        <v>2017</v>
      </c>
      <c r="B1416">
        <v>0</v>
      </c>
      <c r="C1416" t="s">
        <v>108</v>
      </c>
      <c r="D1416">
        <v>-0.94934731210800705</v>
      </c>
      <c r="E1416">
        <v>7.3225284012420101E-3</v>
      </c>
      <c r="F1416">
        <v>1.9118771728339899E-4</v>
      </c>
      <c r="G1416">
        <v>-7.5651840618401606E-2</v>
      </c>
      <c r="H1416">
        <v>1.63207135143171E-2</v>
      </c>
      <c r="I1416">
        <v>-1.79937301561095E-2</v>
      </c>
      <c r="J1416">
        <v>-2.5100773932798599E-2</v>
      </c>
      <c r="K1416">
        <v>-4.6952333319198701E-2</v>
      </c>
      <c r="L1416">
        <v>-2.1575107878780099E-3</v>
      </c>
      <c r="M1416">
        <v>5.0965254607654702E-3</v>
      </c>
      <c r="N1416">
        <v>-2.12817933096375E-2</v>
      </c>
      <c r="O1416">
        <v>8.8671457988662803E-3</v>
      </c>
      <c r="P1416">
        <v>-8.1982212370311502E-3</v>
      </c>
      <c r="Q1416">
        <v>1.22017303909891E-2</v>
      </c>
      <c r="R1416">
        <v>4.5063026057004197E-3</v>
      </c>
      <c r="S1416">
        <v>-4.0130513359264899E-3</v>
      </c>
      <c r="T1416">
        <v>1.75509204923818E-2</v>
      </c>
      <c r="U1416">
        <v>-5.8951765862576E-3</v>
      </c>
      <c r="V1416">
        <v>6.8288605385693297E-3</v>
      </c>
      <c r="W1416">
        <v>2.78903023085557E-3</v>
      </c>
      <c r="X1416">
        <v>3.11895076201166E-3</v>
      </c>
      <c r="Y1416">
        <v>-3.9891481840943601E-3</v>
      </c>
      <c r="Z1416">
        <v>3.4215372849041802E-3</v>
      </c>
      <c r="AA1416">
        <v>-1.04256426499451E-2</v>
      </c>
      <c r="AB1416">
        <v>-5.8013796440558501E-3</v>
      </c>
      <c r="AC1416">
        <v>-3.8908878532260402E-3</v>
      </c>
    </row>
    <row r="1417" spans="1:29" x14ac:dyDescent="0.2">
      <c r="A1417">
        <v>2017</v>
      </c>
      <c r="B1417">
        <v>1</v>
      </c>
      <c r="C1417" t="s">
        <v>581</v>
      </c>
      <c r="D1417">
        <v>1.61083419734476</v>
      </c>
      <c r="E1417">
        <v>1.55841762162558E-2</v>
      </c>
      <c r="F1417">
        <v>1.89001896614857E-3</v>
      </c>
      <c r="G1417">
        <v>0.18786655300471899</v>
      </c>
      <c r="H1417">
        <v>6.46206839728449E-2</v>
      </c>
      <c r="I1417">
        <v>-3.02660300507629E-2</v>
      </c>
      <c r="J1417">
        <v>-1.9240952248286699E-2</v>
      </c>
      <c r="K1417">
        <v>-1.54957018740935E-2</v>
      </c>
      <c r="L1417">
        <v>-3.4551053474432603E-2</v>
      </c>
      <c r="M1417">
        <v>2.2648953540439099E-2</v>
      </c>
      <c r="N1417">
        <v>-2.2741512916438999E-3</v>
      </c>
      <c r="O1417">
        <v>-3.2763954446993399E-3</v>
      </c>
      <c r="P1417">
        <v>2.22472359979984E-2</v>
      </c>
      <c r="Q1417">
        <v>6.87231350672632E-2</v>
      </c>
      <c r="R1417">
        <v>-5.8016062871093198E-2</v>
      </c>
      <c r="S1417">
        <v>-2.1828270947225198E-3</v>
      </c>
      <c r="T1417">
        <v>-1.8841070061752601E-2</v>
      </c>
      <c r="U1417">
        <v>1.3345765539007501E-2</v>
      </c>
      <c r="V1417">
        <v>2.5195288046469199E-3</v>
      </c>
      <c r="W1417">
        <v>5.8430371322779296E-3</v>
      </c>
      <c r="X1417">
        <v>-3.2784102311291002E-2</v>
      </c>
      <c r="Y1417">
        <v>-1.6553456295731201E-2</v>
      </c>
      <c r="Z1417">
        <v>-1.0889748675499E-2</v>
      </c>
      <c r="AA1417">
        <v>2.3498216291381398E-3</v>
      </c>
      <c r="AB1417">
        <v>2.2918052259844001E-3</v>
      </c>
      <c r="AC1417">
        <v>4.0943733243597596E-3</v>
      </c>
    </row>
    <row r="1418" spans="1:29" x14ac:dyDescent="0.2">
      <c r="A1418">
        <v>2017</v>
      </c>
      <c r="B1418">
        <v>0</v>
      </c>
      <c r="C1418" t="s">
        <v>419</v>
      </c>
      <c r="D1418">
        <v>-1.6278861239956599</v>
      </c>
      <c r="E1418">
        <v>5.7516292732621599E-2</v>
      </c>
      <c r="F1418">
        <v>7.32048019580061E-3</v>
      </c>
      <c r="G1418">
        <v>-0.37284851900170701</v>
      </c>
      <c r="H1418">
        <v>-2.9450456479358698E-2</v>
      </c>
      <c r="I1418">
        <v>-5.6106792795218803E-2</v>
      </c>
      <c r="J1418">
        <v>3.4935842759519803E-2</v>
      </c>
      <c r="K1418">
        <v>-5.9704051315550899E-2</v>
      </c>
      <c r="L1418">
        <v>2.54027904309557E-2</v>
      </c>
      <c r="M1418">
        <v>-5.6249915703714098E-2</v>
      </c>
      <c r="N1418">
        <v>1.06514586822839E-2</v>
      </c>
      <c r="O1418">
        <v>-0.25157405847762299</v>
      </c>
      <c r="P1418">
        <v>-5.3251719889720302E-3</v>
      </c>
      <c r="Q1418">
        <v>-1.85867217173603E-2</v>
      </c>
      <c r="R1418">
        <v>-2.7445490885930099E-3</v>
      </c>
      <c r="S1418">
        <v>4.0213286223535302E-2</v>
      </c>
      <c r="T1418">
        <v>-8.6970801144698406E-2</v>
      </c>
      <c r="U1418">
        <v>7.8642539022951794E-3</v>
      </c>
      <c r="V1418">
        <v>1.26317911240374E-2</v>
      </c>
      <c r="W1418">
        <v>-3.7014327148625903E-2</v>
      </c>
      <c r="X1418">
        <v>4.0305376485888403E-2</v>
      </c>
      <c r="Y1418">
        <v>5.65561985516096E-2</v>
      </c>
      <c r="Z1418">
        <v>-1.1069447847073701E-2</v>
      </c>
      <c r="AA1418">
        <v>0.26349785219934002</v>
      </c>
      <c r="AB1418">
        <v>2.4179696074805E-2</v>
      </c>
      <c r="AC1418">
        <v>-4.16110205291551E-2</v>
      </c>
    </row>
    <row r="1419" spans="1:29" x14ac:dyDescent="0.2">
      <c r="A1419">
        <v>2017</v>
      </c>
      <c r="B1419">
        <v>1</v>
      </c>
      <c r="C1419" t="s">
        <v>313</v>
      </c>
      <c r="D1419">
        <v>1.2974891957341701</v>
      </c>
      <c r="E1419">
        <v>1.9916926026823101E-2</v>
      </c>
      <c r="F1419">
        <v>1.21597232767134E-3</v>
      </c>
      <c r="G1419">
        <v>0.17179898083530801</v>
      </c>
      <c r="H1419">
        <v>1.6835222593508999E-2</v>
      </c>
      <c r="I1419">
        <v>2.3484567920290099E-2</v>
      </c>
      <c r="J1419">
        <v>-1.0677449394805499E-2</v>
      </c>
      <c r="K1419">
        <v>6.1802186435528803E-2</v>
      </c>
      <c r="L1419">
        <v>-1.7568505032016499E-2</v>
      </c>
      <c r="M1419">
        <v>-3.74662796100831E-3</v>
      </c>
      <c r="N1419">
        <v>8.0889120754964201E-3</v>
      </c>
      <c r="O1419">
        <v>-9.41355788855874E-3</v>
      </c>
      <c r="P1419">
        <v>1.7504009149445301E-2</v>
      </c>
      <c r="Q1419">
        <v>-3.3281401062822E-2</v>
      </c>
      <c r="R1419">
        <v>2.8067920907978001E-3</v>
      </c>
      <c r="S1419">
        <v>4.2027429762084602E-2</v>
      </c>
      <c r="T1419">
        <v>6.9092330953480496E-2</v>
      </c>
      <c r="U1419">
        <v>-6.9214674873364097E-3</v>
      </c>
      <c r="V1419">
        <v>2.93794094935653E-3</v>
      </c>
      <c r="W1419">
        <v>-3.87307637966555E-2</v>
      </c>
      <c r="X1419">
        <v>7.0532313897457996E-2</v>
      </c>
      <c r="Y1419">
        <v>-1.1786905362699E-3</v>
      </c>
      <c r="Z1419">
        <v>-1.8950253467513499E-3</v>
      </c>
      <c r="AA1419">
        <v>5.9677135283031498E-3</v>
      </c>
      <c r="AB1419">
        <v>-5.3738779385732903E-3</v>
      </c>
      <c r="AC1419">
        <v>-5.2547054131118098E-2</v>
      </c>
    </row>
    <row r="1420" spans="1:29" x14ac:dyDescent="0.2">
      <c r="A1420">
        <v>2017</v>
      </c>
      <c r="B1420">
        <v>1</v>
      </c>
      <c r="C1420" t="s">
        <v>460</v>
      </c>
      <c r="D1420">
        <v>1.74411747677649</v>
      </c>
      <c r="E1420">
        <v>4.2367048938455202E-3</v>
      </c>
      <c r="F1420">
        <v>6.8798765656187804E-4</v>
      </c>
      <c r="G1420">
        <v>0.10543820588903299</v>
      </c>
      <c r="H1420">
        <v>3.7127980055130499E-3</v>
      </c>
      <c r="I1420">
        <v>-5.5258747056610999E-3</v>
      </c>
      <c r="J1420">
        <v>-3.8038331366896899E-3</v>
      </c>
      <c r="K1420">
        <v>-1.7728756845296099E-2</v>
      </c>
      <c r="L1420">
        <v>-8.6675029466704596E-3</v>
      </c>
      <c r="M1420">
        <v>-5.3748468170413902E-3</v>
      </c>
      <c r="N1420">
        <v>1.51565124072576E-2</v>
      </c>
      <c r="O1420">
        <v>8.1753242944238599E-4</v>
      </c>
      <c r="P1420">
        <v>2.5590600045070099E-2</v>
      </c>
      <c r="Q1420">
        <v>2.6638879129767701E-2</v>
      </c>
      <c r="R1420">
        <v>-4.3694996267594599E-2</v>
      </c>
      <c r="S1420">
        <v>6.2194400116756896E-3</v>
      </c>
      <c r="T1420">
        <v>-1.19907986633711E-2</v>
      </c>
      <c r="U1420">
        <v>5.3833822691510602E-2</v>
      </c>
      <c r="V1420">
        <v>-1.97133291941534E-3</v>
      </c>
      <c r="W1420">
        <v>2.6500005804407302E-3</v>
      </c>
      <c r="X1420">
        <v>1.11064840351813E-2</v>
      </c>
      <c r="Y1420">
        <v>9.1622691085398698E-4</v>
      </c>
      <c r="Z1420">
        <v>-3.5538543273819702E-2</v>
      </c>
      <c r="AA1420">
        <v>1.4180155392428599E-3</v>
      </c>
      <c r="AB1420">
        <v>9.5076381154334997E-4</v>
      </c>
      <c r="AC1420">
        <v>2.2221972801142E-3</v>
      </c>
    </row>
    <row r="1421" spans="1:29" x14ac:dyDescent="0.2">
      <c r="A1421">
        <v>2017</v>
      </c>
      <c r="B1421">
        <v>0</v>
      </c>
      <c r="C1421" t="s">
        <v>611</v>
      </c>
      <c r="D1421">
        <v>-0.59097213315687702</v>
      </c>
      <c r="E1421">
        <v>6.8579080708899096E-3</v>
      </c>
      <c r="F1421" s="1">
        <v>6.0053688385071598E-5</v>
      </c>
      <c r="G1421">
        <v>-4.5566584386521301E-2</v>
      </c>
      <c r="H1421">
        <v>-1.11035432530549E-2</v>
      </c>
      <c r="I1421">
        <v>5.9228758323294798E-3</v>
      </c>
      <c r="J1421">
        <v>2.2396399293664101E-2</v>
      </c>
      <c r="K1421">
        <v>5.9439863650207298E-3</v>
      </c>
      <c r="L1421">
        <v>-2.6558956784939998E-3</v>
      </c>
      <c r="M1421">
        <v>-1.00699503806488E-2</v>
      </c>
      <c r="N1421">
        <v>-6.2976996719059297E-3</v>
      </c>
      <c r="O1421">
        <v>2.0494810259112E-3</v>
      </c>
      <c r="P1421">
        <v>3.1165594926047902E-4</v>
      </c>
      <c r="Q1421">
        <v>1.9208194287909802E-2</v>
      </c>
      <c r="R1421">
        <v>2.8734322539382502E-3</v>
      </c>
      <c r="S1421">
        <v>-8.3156302730408999E-4</v>
      </c>
      <c r="T1421">
        <v>7.5545807140113802E-4</v>
      </c>
      <c r="U1421">
        <v>-6.7974966141101196E-3</v>
      </c>
      <c r="V1421">
        <v>5.8317326537590097E-3</v>
      </c>
      <c r="W1421">
        <v>6.0046153264264402E-4</v>
      </c>
      <c r="X1421">
        <v>-1.40791963215237E-2</v>
      </c>
      <c r="Y1421">
        <v>1.27783415316502E-2</v>
      </c>
      <c r="Z1421">
        <v>4.0725831870051799E-3</v>
      </c>
      <c r="AA1421">
        <v>-2.1859706273723201E-3</v>
      </c>
      <c r="AB1421" s="1">
        <v>-2.41852360407767E-5</v>
      </c>
      <c r="AC1421">
        <v>-1.4842096350785501E-3</v>
      </c>
    </row>
    <row r="1422" spans="1:29" x14ac:dyDescent="0.2">
      <c r="A1422">
        <v>2017</v>
      </c>
      <c r="B1422">
        <v>0</v>
      </c>
      <c r="C1422" t="s">
        <v>577</v>
      </c>
      <c r="D1422">
        <v>-0.88557909836995796</v>
      </c>
      <c r="E1422">
        <v>8.3589600947486901E-3</v>
      </c>
      <c r="F1422">
        <v>1.8436349553032499E-4</v>
      </c>
      <c r="G1422">
        <v>-7.5456811541026403E-2</v>
      </c>
      <c r="H1422">
        <v>1.3532055011923699E-2</v>
      </c>
      <c r="I1422">
        <v>-1.2665942388993099E-2</v>
      </c>
      <c r="J1422">
        <v>1.64237873319283E-2</v>
      </c>
      <c r="K1422">
        <v>1.10409265877801E-2</v>
      </c>
      <c r="L1422">
        <v>-2.5991614025200799E-2</v>
      </c>
      <c r="M1422">
        <v>3.3735444599722997E-2</v>
      </c>
      <c r="N1422">
        <v>1.88079303267343E-2</v>
      </c>
      <c r="O1422">
        <v>4.5473774800700601E-3</v>
      </c>
      <c r="P1422">
        <v>6.7513484671092401E-3</v>
      </c>
      <c r="Q1422">
        <v>1.11299319958674E-2</v>
      </c>
      <c r="R1422">
        <v>-9.1187268501323796E-4</v>
      </c>
      <c r="S1422">
        <v>-1.1738994499609599E-2</v>
      </c>
      <c r="T1422">
        <v>4.9641486483803102E-3</v>
      </c>
      <c r="U1422">
        <v>-1.0086890648757999E-3</v>
      </c>
      <c r="V1422">
        <v>2.6825682287836598E-2</v>
      </c>
      <c r="W1422">
        <v>1.01491744714318E-2</v>
      </c>
      <c r="X1422">
        <v>1.4554618540171E-2</v>
      </c>
      <c r="Y1422">
        <v>-3.6571726240064398E-2</v>
      </c>
      <c r="Z1422">
        <v>6.2829942294784702E-3</v>
      </c>
      <c r="AA1422">
        <v>-5.6935629873101504E-3</v>
      </c>
      <c r="AB1422">
        <v>6.4240879700325501E-3</v>
      </c>
      <c r="AC1422">
        <v>-1.34258216376305E-2</v>
      </c>
    </row>
    <row r="1423" spans="1:29" x14ac:dyDescent="0.2">
      <c r="A1423">
        <v>2017</v>
      </c>
      <c r="B1423">
        <v>0</v>
      </c>
      <c r="C1423" t="s">
        <v>176</v>
      </c>
      <c r="D1423">
        <v>-1.02656462905263</v>
      </c>
      <c r="E1423">
        <v>1.33209060157779E-2</v>
      </c>
      <c r="F1423">
        <v>4.2658659144044199E-4</v>
      </c>
      <c r="G1423">
        <v>-0.11077969137403799</v>
      </c>
      <c r="H1423">
        <v>4.1346053925005698E-3</v>
      </c>
      <c r="I1423">
        <v>-5.4705708705229103E-2</v>
      </c>
      <c r="J1423">
        <v>-2.9967615028972199E-2</v>
      </c>
      <c r="K1423">
        <v>1.4637402787127701E-2</v>
      </c>
      <c r="L1423">
        <v>1.9788741688167698E-2</v>
      </c>
      <c r="M1423">
        <v>5.17006820487454E-3</v>
      </c>
      <c r="N1423">
        <v>-4.4263823296579402E-3</v>
      </c>
      <c r="O1423">
        <v>4.3625933781602698E-2</v>
      </c>
      <c r="P1423">
        <v>-1.44380886784807E-2</v>
      </c>
      <c r="Q1423">
        <v>-2.1541580868636299E-2</v>
      </c>
      <c r="R1423">
        <v>-3.1538126755957302E-3</v>
      </c>
      <c r="S1423">
        <v>9.1816104085833301E-3</v>
      </c>
      <c r="T1423">
        <v>2.2994663595795502E-2</v>
      </c>
      <c r="U1423">
        <v>8.3070256182225799E-3</v>
      </c>
      <c r="V1423">
        <v>1.6645186714217101E-2</v>
      </c>
      <c r="W1423">
        <v>-1.37939748525063E-2</v>
      </c>
      <c r="X1423">
        <v>5.4859971641740297E-3</v>
      </c>
      <c r="Y1423">
        <v>-3.5357722862267901E-3</v>
      </c>
      <c r="Z1423">
        <v>7.3606934024304897E-3</v>
      </c>
      <c r="AA1423">
        <v>-4.02840915714026E-2</v>
      </c>
      <c r="AB1423">
        <v>2.3029247681885799E-4</v>
      </c>
      <c r="AC1423">
        <v>-8.4110171122366798E-3</v>
      </c>
    </row>
    <row r="1424" spans="1:29" x14ac:dyDescent="0.2">
      <c r="A1424">
        <v>2017</v>
      </c>
      <c r="B1424">
        <v>1</v>
      </c>
      <c r="C1424" t="s">
        <v>576</v>
      </c>
      <c r="D1424">
        <v>1.45992336470593</v>
      </c>
      <c r="E1424">
        <v>1.9831568868265499E-2</v>
      </c>
      <c r="F1424">
        <v>1.73492026781509E-3</v>
      </c>
      <c r="G1424">
        <v>0.19270558398940801</v>
      </c>
      <c r="H1424">
        <v>-3.2747754716530998E-2</v>
      </c>
      <c r="I1424">
        <v>-1.0334241536300699E-2</v>
      </c>
      <c r="J1424">
        <v>-2.6276334809891298E-2</v>
      </c>
      <c r="K1424">
        <v>-1.5725021748294502E-2</v>
      </c>
      <c r="L1424">
        <v>5.4008212181271102E-2</v>
      </c>
      <c r="M1424">
        <v>-4.7379881798161098E-2</v>
      </c>
      <c r="N1424">
        <v>1.2265761877892E-2</v>
      </c>
      <c r="O1424">
        <v>-8.8703627614500104E-3</v>
      </c>
      <c r="P1424">
        <v>-2.2165870531611301E-2</v>
      </c>
      <c r="Q1424">
        <v>2.48852594367997E-2</v>
      </c>
      <c r="R1424">
        <v>4.12616856691147E-2</v>
      </c>
      <c r="S1424">
        <v>-5.9982006771501097E-2</v>
      </c>
      <c r="T1424">
        <v>-1.27474225760061E-3</v>
      </c>
      <c r="U1424">
        <v>-4.4280684952605197E-2</v>
      </c>
      <c r="V1424">
        <v>9.8182338549863399E-2</v>
      </c>
      <c r="W1424">
        <v>3.6147162135458703E-2</v>
      </c>
      <c r="X1424">
        <v>2.6485925185911301E-2</v>
      </c>
      <c r="Y1424">
        <v>4.4813115000506901E-2</v>
      </c>
      <c r="Z1424">
        <v>7.4796571605256407E-2</v>
      </c>
      <c r="AA1424">
        <v>8.1801499991677098E-3</v>
      </c>
      <c r="AB1424">
        <v>7.6216917711936201E-3</v>
      </c>
      <c r="AC1424">
        <v>-4.3814613000979802E-2</v>
      </c>
    </row>
    <row r="1425" spans="1:33" x14ac:dyDescent="0.2">
      <c r="A1425">
        <v>2017</v>
      </c>
      <c r="B1425">
        <v>1</v>
      </c>
      <c r="C1425" t="s">
        <v>590</v>
      </c>
      <c r="D1425">
        <v>1.36379555458369</v>
      </c>
      <c r="E1425">
        <v>3.5662698892326601E-2</v>
      </c>
      <c r="F1425">
        <v>2.5565376131413799E-3</v>
      </c>
      <c r="G1425">
        <v>0.24389355276063701</v>
      </c>
      <c r="H1425">
        <v>1.9666910387096002E-3</v>
      </c>
      <c r="I1425">
        <v>-9.7581506172689705E-3</v>
      </c>
      <c r="J1425">
        <v>-7.4458588647136101E-2</v>
      </c>
      <c r="K1425">
        <v>7.35036676131295E-2</v>
      </c>
      <c r="L1425">
        <v>3.4741740289031403E-2</v>
      </c>
      <c r="M1425">
        <v>-1.23435612830623E-2</v>
      </c>
      <c r="N1425">
        <v>6.9785229561856094E-2</v>
      </c>
      <c r="O1425">
        <v>-1.02749416838587E-2</v>
      </c>
      <c r="P1425">
        <v>-8.0457812928045706E-3</v>
      </c>
      <c r="Q1425">
        <v>2.4496126331650301E-2</v>
      </c>
      <c r="R1425">
        <v>-3.2827954235779701E-2</v>
      </c>
      <c r="S1425">
        <v>-7.2122000670041897E-3</v>
      </c>
      <c r="T1425">
        <v>-3.3098000605317199E-4</v>
      </c>
      <c r="U1425">
        <v>5.3572757006861399E-2</v>
      </c>
      <c r="V1425">
        <v>8.8859303032903597E-2</v>
      </c>
      <c r="W1425">
        <v>1.32437523049948E-2</v>
      </c>
      <c r="X1425">
        <v>2.3501908832511902E-2</v>
      </c>
      <c r="Y1425">
        <v>6.6241285000494896E-3</v>
      </c>
      <c r="Z1425">
        <v>-4.0197812792573999E-2</v>
      </c>
      <c r="AA1425">
        <v>1.54528790355356E-2</v>
      </c>
      <c r="AB1425">
        <v>0.12886549935935601</v>
      </c>
      <c r="AC1425">
        <v>-3.3547233074829097E-2</v>
      </c>
    </row>
    <row r="1426" spans="1:33" x14ac:dyDescent="0.2">
      <c r="A1426">
        <v>2017</v>
      </c>
      <c r="B1426">
        <v>0</v>
      </c>
      <c r="C1426" t="s">
        <v>350</v>
      </c>
      <c r="D1426">
        <v>-1.2633591433177001</v>
      </c>
      <c r="E1426">
        <v>1.23429720502259E-2</v>
      </c>
      <c r="F1426">
        <v>6.9278769196451004E-4</v>
      </c>
      <c r="G1426">
        <v>-0.13108071127951301</v>
      </c>
      <c r="H1426">
        <v>3.6923848480438898E-3</v>
      </c>
      <c r="I1426">
        <v>-2.11895894867953E-2</v>
      </c>
      <c r="J1426">
        <v>1.4362186308767001E-2</v>
      </c>
      <c r="K1426">
        <v>-6.8718684244595402E-2</v>
      </c>
      <c r="L1426">
        <v>-1.19734115219028E-2</v>
      </c>
      <c r="M1426">
        <v>1.3674272184480699E-2</v>
      </c>
      <c r="N1426">
        <v>-1.1865984260834501E-3</v>
      </c>
      <c r="O1426">
        <v>1.7988333095381601E-2</v>
      </c>
      <c r="P1426">
        <v>3.3267730540654399E-2</v>
      </c>
      <c r="Q1426">
        <v>-3.01221662747399E-2</v>
      </c>
      <c r="R1426">
        <v>-1.16553250447009E-3</v>
      </c>
      <c r="S1426">
        <v>-4.3041844618423699E-3</v>
      </c>
      <c r="T1426">
        <v>2.26477077375077E-2</v>
      </c>
      <c r="U1426">
        <v>3.7563407061763599E-3</v>
      </c>
      <c r="V1426">
        <v>-1.9860890867628302E-2</v>
      </c>
      <c r="W1426">
        <v>-7.1825746011036501E-3</v>
      </c>
      <c r="X1426">
        <v>2.6039673395535701E-2</v>
      </c>
      <c r="Y1426">
        <v>-1.34127772181932E-2</v>
      </c>
      <c r="Z1426">
        <v>3.0478449032061001E-2</v>
      </c>
      <c r="AA1426">
        <v>-1.65600972349179E-2</v>
      </c>
      <c r="AB1426" s="1">
        <v>-2.3707343635002701E-5</v>
      </c>
      <c r="AC1426">
        <v>9.3231963992119107E-3</v>
      </c>
    </row>
    <row r="1427" spans="1:33" x14ac:dyDescent="0.2">
      <c r="A1427">
        <v>2017</v>
      </c>
      <c r="B1427">
        <v>0</v>
      </c>
      <c r="C1427" t="s">
        <v>455</v>
      </c>
      <c r="D1427">
        <v>-0.53161002105986399</v>
      </c>
      <c r="E1427">
        <v>4.2660884630857801E-3</v>
      </c>
      <c r="F1427" s="1">
        <v>2.96109277611668E-5</v>
      </c>
      <c r="G1427">
        <v>-3.2267844018245E-2</v>
      </c>
      <c r="H1427">
        <v>2.8303928952533599E-3</v>
      </c>
      <c r="I1427">
        <v>6.2588645039983399E-3</v>
      </c>
      <c r="J1427">
        <v>2.4742236002038898E-3</v>
      </c>
      <c r="K1427">
        <v>5.6203801977195E-3</v>
      </c>
      <c r="L1427">
        <v>-5.5473448477276503E-3</v>
      </c>
      <c r="M1427">
        <v>2.4060156302752799E-3</v>
      </c>
      <c r="N1427">
        <v>-3.3523680304645702E-3</v>
      </c>
      <c r="O1427">
        <v>1.24787542773647E-3</v>
      </c>
      <c r="P1427">
        <v>-8.7211000327340402E-3</v>
      </c>
      <c r="Q1427">
        <v>1.62750807819785E-2</v>
      </c>
      <c r="R1427">
        <v>8.3841204848472998E-4</v>
      </c>
      <c r="S1427">
        <v>-2.59435269726071E-3</v>
      </c>
      <c r="T1427">
        <v>3.7633078946808902E-3</v>
      </c>
      <c r="U1427">
        <v>-1.0373483919994099E-3</v>
      </c>
      <c r="V1427">
        <v>-7.0753414341071796E-3</v>
      </c>
      <c r="W1427">
        <v>8.0250532627830799E-4</v>
      </c>
      <c r="X1427">
        <v>1.05326864438097E-3</v>
      </c>
      <c r="Y1427">
        <v>-2.81351357854064E-3</v>
      </c>
      <c r="Z1427">
        <v>5.4198821410225704E-3</v>
      </c>
      <c r="AA1427">
        <v>-1.3818113103482501E-3</v>
      </c>
      <c r="AB1427">
        <v>-4.65748770613295E-4</v>
      </c>
      <c r="AC1427">
        <v>4.8127652135840204E-3</v>
      </c>
    </row>
    <row r="1428" spans="1:33" x14ac:dyDescent="0.2">
      <c r="A1428">
        <v>2017</v>
      </c>
      <c r="B1428">
        <v>1</v>
      </c>
      <c r="C1428" t="s">
        <v>493</v>
      </c>
      <c r="D1428">
        <v>1.00810317467604</v>
      </c>
      <c r="E1428">
        <v>9.56305344285098E-3</v>
      </c>
      <c r="F1428">
        <v>2.9109665781851398E-4</v>
      </c>
      <c r="G1428">
        <v>9.1941479789577701E-2</v>
      </c>
      <c r="H1428">
        <v>1.9012900130264101E-2</v>
      </c>
      <c r="I1428">
        <v>4.1671497138662097E-2</v>
      </c>
      <c r="J1428">
        <v>-2.7661231304247601E-2</v>
      </c>
      <c r="K1428">
        <v>5.2160657129257798E-2</v>
      </c>
      <c r="L1428">
        <v>-1.07206474951932E-2</v>
      </c>
      <c r="M1428">
        <v>-4.3833747105503501E-3</v>
      </c>
      <c r="N1428">
        <v>-6.6507570962657701E-4</v>
      </c>
      <c r="O1428">
        <v>-7.1727343700764799E-3</v>
      </c>
      <c r="P1428">
        <v>2.9991018061819199E-3</v>
      </c>
      <c r="Q1428">
        <v>4.4862327134555799E-3</v>
      </c>
      <c r="R1428">
        <v>4.7657303400185603E-3</v>
      </c>
      <c r="S1428">
        <v>-2.2715064056120102E-2</v>
      </c>
      <c r="T1428">
        <v>-9.5178464486915092E-3</v>
      </c>
      <c r="U1428">
        <v>-7.4842478945981597E-3</v>
      </c>
      <c r="V1428">
        <v>4.3851782614169801E-3</v>
      </c>
      <c r="W1428">
        <v>1.74558688092563E-2</v>
      </c>
      <c r="X1428">
        <v>-9.1803876138282902E-3</v>
      </c>
      <c r="Y1428">
        <v>2.8795723045165898E-3</v>
      </c>
      <c r="Z1428">
        <v>1.81440690352829E-2</v>
      </c>
      <c r="AA1428">
        <v>6.2326664775545501E-3</v>
      </c>
      <c r="AB1428">
        <v>1.3484117388834599E-3</v>
      </c>
      <c r="AC1428" s="1">
        <v>-8.2081641423727896E-5</v>
      </c>
    </row>
    <row r="1429" spans="1:33" x14ac:dyDescent="0.2">
      <c r="A1429">
        <v>2017</v>
      </c>
      <c r="B1429">
        <v>0</v>
      </c>
      <c r="C1429" t="s">
        <v>625</v>
      </c>
      <c r="D1429">
        <v>-1.04457165635862</v>
      </c>
      <c r="E1429">
        <v>2.7978138556782401E-2</v>
      </c>
      <c r="F1429">
        <v>9.5308371600306605E-4</v>
      </c>
      <c r="G1429">
        <v>-0.16499918615666101</v>
      </c>
      <c r="H1429">
        <v>-5.1700001644127802E-2</v>
      </c>
      <c r="I1429">
        <v>1.83600583368052E-2</v>
      </c>
      <c r="J1429">
        <v>4.0925308584501101E-2</v>
      </c>
      <c r="K1429">
        <v>-5.5353026930841501E-2</v>
      </c>
      <c r="L1429">
        <v>3.9179867613047099E-2</v>
      </c>
      <c r="M1429">
        <v>-1.69503853809077E-2</v>
      </c>
      <c r="N1429">
        <v>1.05783663952936E-2</v>
      </c>
      <c r="O1429">
        <v>-1.1047665392839299E-2</v>
      </c>
      <c r="P1429">
        <v>-2.5500525329044298E-2</v>
      </c>
      <c r="Q1429">
        <v>-7.4093641844260704E-4</v>
      </c>
      <c r="R1429">
        <v>4.20043221476398E-2</v>
      </c>
      <c r="S1429">
        <v>-1.1589342460792299E-2</v>
      </c>
      <c r="T1429">
        <v>1.6756128018696401E-2</v>
      </c>
      <c r="U1429">
        <v>-3.9222927826009502E-2</v>
      </c>
      <c r="V1429">
        <v>4.6943649126182999E-2</v>
      </c>
      <c r="W1429">
        <v>-1.79281157458808E-2</v>
      </c>
      <c r="X1429">
        <v>-3.9918835885818599E-2</v>
      </c>
      <c r="Y1429">
        <v>2.0587735391570099E-2</v>
      </c>
      <c r="Z1429">
        <v>8.65106044547643E-2</v>
      </c>
      <c r="AA1429">
        <v>1.02416107655225E-2</v>
      </c>
      <c r="AB1429">
        <v>2.0771955928662301E-3</v>
      </c>
      <c r="AC1429">
        <v>-2.0969380371159099E-2</v>
      </c>
    </row>
    <row r="1430" spans="1:33" x14ac:dyDescent="0.2">
      <c r="A1430">
        <v>2017</v>
      </c>
      <c r="B1430">
        <v>0</v>
      </c>
      <c r="C1430" t="s">
        <v>371</v>
      </c>
      <c r="D1430">
        <v>-0.76423224628997499</v>
      </c>
      <c r="E1430">
        <v>2.5246217735516101E-2</v>
      </c>
      <c r="F1430">
        <v>4.0263185945803401E-4</v>
      </c>
      <c r="G1430">
        <v>-0.11456086918196701</v>
      </c>
      <c r="H1430">
        <v>2.8788457124371701E-3</v>
      </c>
      <c r="I1430">
        <v>-1.13907370272974E-2</v>
      </c>
      <c r="J1430">
        <v>-2.3479218664377698E-2</v>
      </c>
      <c r="K1430">
        <v>-3.7910797205962202E-2</v>
      </c>
      <c r="L1430">
        <v>1.15357099317876E-2</v>
      </c>
      <c r="M1430">
        <v>3.8209081175523E-3</v>
      </c>
      <c r="N1430">
        <v>3.4091171709308497E-2</v>
      </c>
      <c r="O1430">
        <v>-1.84556620974025E-2</v>
      </c>
      <c r="P1430">
        <v>-1.0521490644373599E-2</v>
      </c>
      <c r="Q1430">
        <v>1.0705317214944301E-2</v>
      </c>
      <c r="R1430">
        <v>2.2357876756035899E-2</v>
      </c>
      <c r="S1430">
        <v>-5.41725891808426E-3</v>
      </c>
      <c r="T1430">
        <v>1.22985602638091E-2</v>
      </c>
      <c r="U1430">
        <v>-2.5450485922367799E-2</v>
      </c>
      <c r="V1430">
        <v>7.7069172802200197E-3</v>
      </c>
      <c r="W1430">
        <v>6.6235225245529002E-4</v>
      </c>
      <c r="X1430">
        <v>8.0136164739803492E-3</v>
      </c>
      <c r="Y1430">
        <v>-4.7444020600835102E-3</v>
      </c>
      <c r="Z1430">
        <v>1.67190832470814E-2</v>
      </c>
      <c r="AA1430">
        <v>1.5788641848827101E-2</v>
      </c>
      <c r="AB1430">
        <v>8.2875812001608498E-2</v>
      </c>
      <c r="AC1430">
        <v>-3.3327838926874701E-3</v>
      </c>
    </row>
    <row r="1431" spans="1:33" x14ac:dyDescent="0.2">
      <c r="A1431">
        <v>2017</v>
      </c>
      <c r="B1431">
        <v>0</v>
      </c>
      <c r="C1431" t="s">
        <v>403</v>
      </c>
      <c r="D1431">
        <v>-0.66827319768565796</v>
      </c>
      <c r="E1431">
        <v>1.42542598955999E-2</v>
      </c>
      <c r="F1431">
        <v>1.65331431376937E-4</v>
      </c>
      <c r="G1431">
        <v>-7.4685383948237802E-2</v>
      </c>
      <c r="H1431">
        <v>3.7283522359628E-3</v>
      </c>
      <c r="I1431">
        <v>8.5669578940355401E-3</v>
      </c>
      <c r="J1431">
        <v>7.1190882943548701E-4</v>
      </c>
      <c r="K1431">
        <v>6.9324880747668599E-3</v>
      </c>
      <c r="L1431">
        <v>-2.6334847820812801E-2</v>
      </c>
      <c r="M1431">
        <v>3.0957527453713599E-3</v>
      </c>
      <c r="N1431">
        <v>7.2388820538519302E-3</v>
      </c>
      <c r="O1431">
        <v>1.20726586236289E-4</v>
      </c>
      <c r="P1431">
        <v>2.8214613571438601E-2</v>
      </c>
      <c r="Q1431">
        <v>2.4842694468463499E-2</v>
      </c>
      <c r="R1431">
        <v>1.47126734525322E-2</v>
      </c>
      <c r="S1431">
        <v>7.51796704035128E-3</v>
      </c>
      <c r="T1431">
        <v>6.7328867786691504E-3</v>
      </c>
      <c r="U1431">
        <v>3.69104748770814E-4</v>
      </c>
      <c r="V1431">
        <v>9.0627349164473393E-3</v>
      </c>
      <c r="W1431">
        <v>-6.9898407187383499E-3</v>
      </c>
      <c r="X1431">
        <v>-1.3100430510494499E-3</v>
      </c>
      <c r="Y1431">
        <v>-3.3539543429097602E-3</v>
      </c>
      <c r="Z1431">
        <v>-1.6656557765294799E-4</v>
      </c>
      <c r="AA1431">
        <v>-4.9800935840730296E-4</v>
      </c>
      <c r="AB1431">
        <v>-1.9852849148870701E-3</v>
      </c>
      <c r="AC1431">
        <v>-4.8165207698834603E-3</v>
      </c>
    </row>
    <row r="1432" spans="1:33" x14ac:dyDescent="0.2">
      <c r="A1432">
        <v>2017</v>
      </c>
      <c r="B1432">
        <v>0</v>
      </c>
      <c r="C1432" t="s">
        <v>500</v>
      </c>
      <c r="D1432">
        <v>-0.60069462039318</v>
      </c>
      <c r="E1432">
        <v>1.2529831652794501E-2</v>
      </c>
      <c r="F1432">
        <v>1.14612605051783E-4</v>
      </c>
      <c r="G1432">
        <v>-6.2865549836740503E-2</v>
      </c>
      <c r="H1432">
        <v>-4.9761622092218396E-3</v>
      </c>
      <c r="I1432">
        <v>-1.93831546513537E-4</v>
      </c>
      <c r="J1432">
        <v>3.6511999964135801E-3</v>
      </c>
      <c r="K1432">
        <v>-2.2355612648838102E-2</v>
      </c>
      <c r="L1432">
        <v>6.1593183217689097E-3</v>
      </c>
      <c r="M1432">
        <v>-1.92474493900061E-2</v>
      </c>
      <c r="N1432">
        <v>-6.9534572574066998E-3</v>
      </c>
      <c r="O1432">
        <v>-6.2500530617080399E-3</v>
      </c>
      <c r="P1432">
        <v>-2.4117731551179002E-2</v>
      </c>
      <c r="Q1432">
        <v>1.95327469943881E-2</v>
      </c>
      <c r="R1432">
        <v>-1.8014290018013399E-2</v>
      </c>
      <c r="S1432">
        <v>-2.7779609731896E-3</v>
      </c>
      <c r="T1432">
        <v>7.1158082546384401E-3</v>
      </c>
      <c r="U1432">
        <v>1.57676901242913E-2</v>
      </c>
      <c r="V1432">
        <v>-2.0261051807597698E-3</v>
      </c>
      <c r="W1432">
        <v>7.8412168117296503E-3</v>
      </c>
      <c r="X1432">
        <v>-2.5936158041980201E-2</v>
      </c>
      <c r="Y1432">
        <v>2.3128980515288299E-2</v>
      </c>
      <c r="Z1432">
        <v>-1.34794582080055E-2</v>
      </c>
      <c r="AA1432">
        <v>6.7437582970900096E-3</v>
      </c>
      <c r="AB1432">
        <v>3.25533315621008E-3</v>
      </c>
      <c r="AC1432">
        <v>4.1985587287133204E-3</v>
      </c>
      <c r="AG1432" s="1"/>
    </row>
    <row r="1433" spans="1:33" x14ac:dyDescent="0.2">
      <c r="A1433">
        <v>2017</v>
      </c>
      <c r="B1433">
        <v>0</v>
      </c>
      <c r="C1433" t="s">
        <v>237</v>
      </c>
      <c r="D1433">
        <v>-0.62039016868253105</v>
      </c>
      <c r="E1433">
        <v>5.9188792201497796E-3</v>
      </c>
      <c r="F1433" s="1">
        <v>5.7566149189821898E-5</v>
      </c>
      <c r="G1433">
        <v>-4.4408706164147799E-2</v>
      </c>
      <c r="H1433">
        <v>3.1154727421965102E-3</v>
      </c>
      <c r="I1433">
        <v>7.8828075907326906E-3</v>
      </c>
      <c r="J1433">
        <v>-1.38573479652979E-2</v>
      </c>
      <c r="K1433">
        <v>6.4398132962038002E-3</v>
      </c>
      <c r="L1433">
        <v>1.01401973177517E-2</v>
      </c>
      <c r="M1433">
        <v>-1.84431205370336E-3</v>
      </c>
      <c r="N1433">
        <v>5.1089789472784602E-4</v>
      </c>
      <c r="O1433">
        <v>1.89318531705835E-3</v>
      </c>
      <c r="P1433">
        <v>-2.68895796247937E-2</v>
      </c>
      <c r="Q1433">
        <v>-1.7305211714664401E-2</v>
      </c>
      <c r="R1433">
        <v>2.8372186842093999E-3</v>
      </c>
      <c r="S1433">
        <v>-7.7835203742242804E-3</v>
      </c>
      <c r="T1433">
        <v>7.6992058281556697E-3</v>
      </c>
      <c r="U1433">
        <v>-2.4189871501053002E-3</v>
      </c>
      <c r="V1433">
        <v>-1.06370824614265E-2</v>
      </c>
      <c r="W1433">
        <v>7.9992533945119106E-3</v>
      </c>
      <c r="X1433">
        <v>5.1653638789603599E-4</v>
      </c>
      <c r="Y1433">
        <v>1.4065152274038201E-3</v>
      </c>
      <c r="Z1433">
        <v>-2.4940102887664002E-3</v>
      </c>
      <c r="AA1433">
        <v>-1.37669822674172E-3</v>
      </c>
      <c r="AB1433">
        <v>2.1081551395099401E-3</v>
      </c>
      <c r="AC1433">
        <v>6.1268789773935798E-3</v>
      </c>
    </row>
    <row r="1434" spans="1:33" x14ac:dyDescent="0.2">
      <c r="A1434">
        <v>2017</v>
      </c>
      <c r="B1434">
        <v>0</v>
      </c>
      <c r="C1434" t="s">
        <v>321</v>
      </c>
      <c r="D1434">
        <v>-0.63346769316608997</v>
      </c>
      <c r="E1434">
        <v>5.0565261222659599E-3</v>
      </c>
      <c r="F1434" s="1">
        <v>5.1428300220583998E-5</v>
      </c>
      <c r="G1434">
        <v>-4.1885232709158997E-2</v>
      </c>
      <c r="H1434">
        <v>6.3657159106764597E-3</v>
      </c>
      <c r="I1434">
        <v>-1.6284404408899202E-2</v>
      </c>
      <c r="J1434">
        <v>-8.7840660566678008E-3</v>
      </c>
      <c r="K1434">
        <v>7.5661696704313096E-3</v>
      </c>
      <c r="L1434" s="1">
        <v>5.1019045703027597E-6</v>
      </c>
      <c r="M1434" s="1">
        <v>-2.3292991104343699E-5</v>
      </c>
      <c r="N1434">
        <v>-1.2480787615663401E-2</v>
      </c>
      <c r="O1434">
        <v>-2.8596193438789499E-3</v>
      </c>
      <c r="P1434">
        <v>-1.00258505955221E-2</v>
      </c>
      <c r="Q1434">
        <v>2.1181928749164302E-3</v>
      </c>
      <c r="R1434">
        <v>1.3577480765539799E-2</v>
      </c>
      <c r="S1434">
        <v>-6.8090961474509401E-3</v>
      </c>
      <c r="T1434">
        <v>6.29153952202266E-3</v>
      </c>
      <c r="U1434">
        <v>-1.4689056988221301E-2</v>
      </c>
      <c r="V1434">
        <v>-6.2006508444927997E-3</v>
      </c>
      <c r="W1434">
        <v>4.6616689092501898E-3</v>
      </c>
      <c r="X1434">
        <v>-3.2649992492125701E-3</v>
      </c>
      <c r="Y1434">
        <v>1.14983101852709E-3</v>
      </c>
      <c r="Z1434">
        <v>7.5962371242396E-3</v>
      </c>
      <c r="AA1434">
        <v>3.3286960317373002E-3</v>
      </c>
      <c r="AB1434">
        <v>1.00646915952462E-2</v>
      </c>
      <c r="AC1434">
        <v>3.02664719353484E-3</v>
      </c>
    </row>
    <row r="1435" spans="1:33" x14ac:dyDescent="0.2">
      <c r="A1435">
        <v>2017</v>
      </c>
      <c r="B1435">
        <v>1</v>
      </c>
      <c r="C1435" t="s">
        <v>548</v>
      </c>
      <c r="D1435">
        <v>1.0953096663344499</v>
      </c>
      <c r="E1435">
        <v>1.7810625798022998E-2</v>
      </c>
      <c r="F1435">
        <v>6.7852894796219699E-4</v>
      </c>
      <c r="G1435">
        <v>0.13706566254147701</v>
      </c>
      <c r="H1435">
        <v>-2.9675646098913201E-2</v>
      </c>
      <c r="I1435">
        <v>3.34823995216069E-2</v>
      </c>
      <c r="J1435">
        <v>-2.6342111867283999E-2</v>
      </c>
      <c r="K1435">
        <v>5.5813008276316502E-2</v>
      </c>
      <c r="L1435">
        <v>4.8618582437783497E-2</v>
      </c>
      <c r="M1435">
        <v>-6.9699739651413004E-2</v>
      </c>
      <c r="N1435">
        <v>2.7446912408424898E-2</v>
      </c>
      <c r="O1435">
        <v>4.8466963554286299E-2</v>
      </c>
      <c r="P1435">
        <v>-2.6444798561931899E-2</v>
      </c>
      <c r="Q1435">
        <v>-1.6895121855706201E-3</v>
      </c>
      <c r="R1435">
        <v>-9.3606035872284901E-3</v>
      </c>
      <c r="S1435">
        <v>-2.4644071881511E-2</v>
      </c>
      <c r="T1435">
        <v>-5.5179662534692699E-3</v>
      </c>
      <c r="U1435">
        <v>1.51711554828392E-2</v>
      </c>
      <c r="V1435">
        <v>-1.1028354408821E-2</v>
      </c>
      <c r="W1435">
        <v>2.4325787896315398E-2</v>
      </c>
      <c r="X1435">
        <v>-6.3579245258744898E-3</v>
      </c>
      <c r="Y1435">
        <v>7.0186914550839405E-2</v>
      </c>
      <c r="Z1435">
        <v>-7.9217437468584902E-3</v>
      </c>
      <c r="AA1435">
        <v>-5.0441179691924902E-2</v>
      </c>
      <c r="AB1435">
        <v>-2.6073300418546001E-2</v>
      </c>
      <c r="AC1435">
        <v>6.2741973447995002E-3</v>
      </c>
    </row>
    <row r="1436" spans="1:33" x14ac:dyDescent="0.2">
      <c r="A1436">
        <v>2017</v>
      </c>
      <c r="B1436">
        <v>0</v>
      </c>
      <c r="C1436" t="s">
        <v>256</v>
      </c>
      <c r="D1436">
        <v>-0.98758118954172402</v>
      </c>
      <c r="E1436">
        <v>1.7832689022635101E-2</v>
      </c>
      <c r="F1436">
        <v>5.2044100169380695E-4</v>
      </c>
      <c r="G1436">
        <v>-0.12369933710819001</v>
      </c>
      <c r="H1436">
        <v>-4.0671485360414698E-2</v>
      </c>
      <c r="I1436">
        <v>-5.2106277210617599E-2</v>
      </c>
      <c r="J1436">
        <v>9.6098217367431502E-3</v>
      </c>
      <c r="K1436">
        <v>1.1044392264702199E-2</v>
      </c>
      <c r="L1436">
        <v>1.6073060889321599E-2</v>
      </c>
      <c r="M1436">
        <v>9.7193805904230608E-3</v>
      </c>
      <c r="N1436">
        <v>8.6768228646619799E-3</v>
      </c>
      <c r="O1436">
        <v>-7.50595167700931E-3</v>
      </c>
      <c r="P1436">
        <v>3.3318050150743898E-3</v>
      </c>
      <c r="Q1436">
        <v>1.67480573256946E-2</v>
      </c>
      <c r="R1436">
        <v>2.5121753816693199E-2</v>
      </c>
      <c r="S1436">
        <v>1.2001261525899099E-2</v>
      </c>
      <c r="T1436">
        <v>1.26656764526899E-2</v>
      </c>
      <c r="U1436">
        <v>9.6854644154195004E-3</v>
      </c>
      <c r="V1436">
        <v>6.4203448170634704E-3</v>
      </c>
      <c r="W1436">
        <v>-1.04556043372496E-2</v>
      </c>
      <c r="X1436">
        <v>-1.71066314511105E-4</v>
      </c>
      <c r="Y1436">
        <v>-7.5807638682257698E-3</v>
      </c>
      <c r="Z1436">
        <v>-7.2229489654855403E-3</v>
      </c>
      <c r="AA1436">
        <v>7.5463183474125404E-3</v>
      </c>
      <c r="AB1436">
        <v>-4.0087525865144599E-4</v>
      </c>
      <c r="AC1436">
        <v>-8.0135844339039794E-3</v>
      </c>
    </row>
    <row r="1437" spans="1:33" x14ac:dyDescent="0.2">
      <c r="A1437">
        <v>2017</v>
      </c>
      <c r="B1437">
        <v>0</v>
      </c>
      <c r="C1437" t="s">
        <v>288</v>
      </c>
      <c r="D1437">
        <v>-1.0668820648436499</v>
      </c>
      <c r="E1437">
        <v>1.22954478478117E-2</v>
      </c>
      <c r="F1437">
        <v>4.3447000638468201E-4</v>
      </c>
      <c r="G1437">
        <v>-0.11052554425708</v>
      </c>
      <c r="H1437">
        <v>-2.0591220706448601E-2</v>
      </c>
      <c r="I1437">
        <v>-2.0350021589112002E-2</v>
      </c>
      <c r="J1437">
        <v>7.6047624841315501E-3</v>
      </c>
      <c r="K1437">
        <v>1.03243862163059E-2</v>
      </c>
      <c r="L1437">
        <v>1.80415211291719E-2</v>
      </c>
      <c r="M1437">
        <v>5.4760900990817499E-2</v>
      </c>
      <c r="N1437">
        <v>8.6864083882933298E-4</v>
      </c>
      <c r="O1437">
        <v>1.05332478433029E-3</v>
      </c>
      <c r="P1437">
        <v>-2.3265018940264201E-3</v>
      </c>
      <c r="Q1437">
        <v>3.8385843427915099E-3</v>
      </c>
      <c r="R1437">
        <v>3.7083105243260299E-3</v>
      </c>
      <c r="S1437">
        <v>2.0702601282282001E-2</v>
      </c>
      <c r="T1437">
        <v>9.0639495931393397E-3</v>
      </c>
      <c r="U1437">
        <v>-3.2389712238425298E-3</v>
      </c>
      <c r="V1437">
        <v>-2.12330251835911E-2</v>
      </c>
      <c r="W1437">
        <v>-2.1234766868855101E-2</v>
      </c>
      <c r="X1437">
        <v>4.7769821801277798E-2</v>
      </c>
      <c r="Y1437">
        <v>-5.46221201250775E-2</v>
      </c>
      <c r="Z1437">
        <v>1.0762652614549699E-3</v>
      </c>
      <c r="AA1437">
        <v>-1.4447262513762201E-3</v>
      </c>
      <c r="AB1437">
        <v>-7.1415080307136699E-4</v>
      </c>
      <c r="AC1437">
        <v>8.9759397699626601E-3</v>
      </c>
    </row>
    <row r="1438" spans="1:33" x14ac:dyDescent="0.2">
      <c r="A1438">
        <v>2017</v>
      </c>
      <c r="B1438">
        <v>1</v>
      </c>
      <c r="C1438" t="s">
        <v>582</v>
      </c>
      <c r="D1438">
        <v>1.47067633405297</v>
      </c>
      <c r="E1438">
        <v>1.1626844109929301E-2</v>
      </c>
      <c r="F1438">
        <v>1.0364972377240899E-3</v>
      </c>
      <c r="G1438">
        <v>0.14794076200053299</v>
      </c>
      <c r="H1438">
        <v>1.52140676416707E-2</v>
      </c>
      <c r="I1438">
        <v>3.4664327181134998E-2</v>
      </c>
      <c r="J1438">
        <v>-2.6541751526940601E-2</v>
      </c>
      <c r="K1438">
        <v>-2.2171509225610699E-2</v>
      </c>
      <c r="L1438">
        <v>-9.3475228343266308E-3</v>
      </c>
      <c r="M1438">
        <v>-8.9734465632349703E-3</v>
      </c>
      <c r="N1438">
        <v>5.3132621678699699E-2</v>
      </c>
      <c r="O1438">
        <v>9.7322072411813003E-3</v>
      </c>
      <c r="P1438">
        <v>4.2531708872246402E-2</v>
      </c>
      <c r="Q1438">
        <v>-1.89681530033982E-2</v>
      </c>
      <c r="R1438">
        <v>5.24710056650722E-2</v>
      </c>
      <c r="S1438">
        <v>2.5352207948279599E-2</v>
      </c>
      <c r="T1438">
        <v>-9.6550582389830601E-3</v>
      </c>
      <c r="U1438">
        <v>-5.2057132719135299E-2</v>
      </c>
      <c r="V1438">
        <v>-4.6798109021489502E-2</v>
      </c>
      <c r="W1438">
        <v>-3.4800973904643102E-2</v>
      </c>
      <c r="X1438">
        <v>-1.3274956426856801E-2</v>
      </c>
      <c r="Y1438">
        <v>9.9038583288552397E-3</v>
      </c>
      <c r="Z1438">
        <v>3.0029795526926601E-2</v>
      </c>
      <c r="AA1438">
        <v>-6.4964013850848396E-3</v>
      </c>
      <c r="AB1438">
        <v>6.5181747596588596E-2</v>
      </c>
      <c r="AC1438">
        <v>2.37913157606899E-2</v>
      </c>
    </row>
    <row r="1439" spans="1:33" x14ac:dyDescent="0.2">
      <c r="A1439">
        <v>2017</v>
      </c>
      <c r="B1439">
        <v>0</v>
      </c>
      <c r="C1439" t="s">
        <v>510</v>
      </c>
      <c r="D1439">
        <v>-0.87675667548282099</v>
      </c>
      <c r="E1439">
        <v>1.25531471353478E-2</v>
      </c>
      <c r="F1439">
        <v>2.71726363748817E-4</v>
      </c>
      <c r="G1439">
        <v>-9.1818872540401303E-2</v>
      </c>
      <c r="H1439">
        <v>-1.147078281418E-3</v>
      </c>
      <c r="I1439">
        <v>2.72578741932635E-2</v>
      </c>
      <c r="J1439">
        <v>2.74248687234151E-2</v>
      </c>
      <c r="K1439">
        <v>-4.4802458778162101E-2</v>
      </c>
      <c r="L1439">
        <v>-2.69530926230875E-2</v>
      </c>
      <c r="M1439">
        <v>2.40185030324088E-3</v>
      </c>
      <c r="N1439">
        <v>-3.9776891181364498E-3</v>
      </c>
      <c r="O1439">
        <v>7.4256762492625802E-3</v>
      </c>
      <c r="P1439">
        <v>4.2877899085245898E-2</v>
      </c>
      <c r="Q1439">
        <v>3.6634468817070803E-2</v>
      </c>
      <c r="R1439">
        <v>1.9279303631600201E-3</v>
      </c>
      <c r="S1439">
        <v>-2.74965351460256E-2</v>
      </c>
      <c r="T1439">
        <v>8.0007975091637793E-3</v>
      </c>
      <c r="U1439">
        <v>-5.53779679529064E-3</v>
      </c>
      <c r="V1439">
        <v>-9.4670080227684205E-4</v>
      </c>
      <c r="W1439">
        <v>2.4898642521217901E-2</v>
      </c>
      <c r="X1439">
        <v>1.1301066472986601E-3</v>
      </c>
      <c r="Y1439">
        <v>-3.0319437035644802E-3</v>
      </c>
      <c r="Z1439">
        <v>8.1197902663111901E-3</v>
      </c>
      <c r="AA1439">
        <v>-8.2598575105438908E-3</v>
      </c>
      <c r="AB1439">
        <v>-1.2590164557732999E-3</v>
      </c>
      <c r="AC1439">
        <v>1.4346312508243899E-3</v>
      </c>
    </row>
    <row r="1440" spans="1:33" x14ac:dyDescent="0.2">
      <c r="A1440">
        <v>2017</v>
      </c>
      <c r="B1440">
        <v>0</v>
      </c>
      <c r="C1440" t="s">
        <v>106</v>
      </c>
      <c r="D1440">
        <v>-0.93738732284825699</v>
      </c>
      <c r="E1440">
        <v>3.3890817062311902E-2</v>
      </c>
      <c r="F1440">
        <v>8.86538445649868E-4</v>
      </c>
      <c r="G1440">
        <v>-0.16372136489410399</v>
      </c>
      <c r="H1440">
        <v>1.0800737211150701E-2</v>
      </c>
      <c r="I1440">
        <v>-4.4106654422165201E-2</v>
      </c>
      <c r="J1440">
        <v>-6.09938853436587E-3</v>
      </c>
      <c r="K1440">
        <v>-4.1946842907406502E-2</v>
      </c>
      <c r="L1440">
        <v>-2.3567734811622099E-2</v>
      </c>
      <c r="M1440">
        <v>-3.1573130503324602E-2</v>
      </c>
      <c r="N1440">
        <v>5.7097555375962603E-2</v>
      </c>
      <c r="O1440">
        <v>2.59844278409525E-3</v>
      </c>
      <c r="P1440">
        <v>-1.2028000669664E-2</v>
      </c>
      <c r="Q1440">
        <v>1.8848948861502301E-2</v>
      </c>
      <c r="R1440">
        <v>1.7150429840464301E-2</v>
      </c>
      <c r="S1440">
        <v>1.19420562738787E-2</v>
      </c>
      <c r="T1440">
        <v>-4.4885096823728501E-2</v>
      </c>
      <c r="U1440">
        <v>1.3240918532534601E-2</v>
      </c>
      <c r="V1440">
        <v>-2.2960283556560501E-3</v>
      </c>
      <c r="W1440">
        <v>-8.4828519365160102E-3</v>
      </c>
      <c r="X1440">
        <v>-2.9512583900676199E-2</v>
      </c>
      <c r="Y1440">
        <v>3.6583884959953399E-2</v>
      </c>
      <c r="Z1440">
        <v>-1.0844316310611101E-2</v>
      </c>
      <c r="AA1440">
        <v>-3.4214990108675301E-3</v>
      </c>
      <c r="AB1440">
        <v>-1.3706360595003899E-4</v>
      </c>
      <c r="AC1440">
        <v>2.53919217404973E-2</v>
      </c>
    </row>
    <row r="1441" spans="1:34" x14ac:dyDescent="0.2">
      <c r="A1441">
        <v>2017</v>
      </c>
      <c r="B1441">
        <v>0</v>
      </c>
      <c r="C1441" t="s">
        <v>624</v>
      </c>
      <c r="D1441">
        <v>-0.69185411690117804</v>
      </c>
      <c r="E1441">
        <v>4.7456996491194899E-3</v>
      </c>
      <c r="F1441" s="1">
        <v>5.8708582699414498E-5</v>
      </c>
      <c r="G1441">
        <v>-4.4307262420012997E-2</v>
      </c>
      <c r="H1441">
        <v>-8.3530134161659605E-3</v>
      </c>
      <c r="I1441">
        <v>1.5407437960456599E-2</v>
      </c>
      <c r="J1441">
        <v>9.6130502184974508E-3</v>
      </c>
      <c r="K1441">
        <v>6.5728930535900801E-3</v>
      </c>
      <c r="L1441">
        <v>-2.6169380393849099E-3</v>
      </c>
      <c r="M1441">
        <v>-5.0800532455893101E-4</v>
      </c>
      <c r="N1441">
        <v>9.6044948393361803E-3</v>
      </c>
      <c r="O1441">
        <v>2.41953135107456E-3</v>
      </c>
      <c r="P1441">
        <v>9.95700909537677E-3</v>
      </c>
      <c r="Q1441">
        <v>2.79678533175312E-2</v>
      </c>
      <c r="R1441">
        <v>-3.4877967929674201E-3</v>
      </c>
      <c r="S1441">
        <v>9.9561716285133297E-4</v>
      </c>
      <c r="T1441">
        <v>4.9957206682250703E-3</v>
      </c>
      <c r="U1441">
        <v>2.4062059601608399E-4</v>
      </c>
      <c r="V1441">
        <v>1.29048519744803E-3</v>
      </c>
      <c r="W1441">
        <v>-1.0891631113279E-3</v>
      </c>
      <c r="X1441">
        <v>5.0710658499786895E-4</v>
      </c>
      <c r="Y1441">
        <v>2.5841702553252601E-4</v>
      </c>
      <c r="Z1441">
        <v>1.93627749932513E-3</v>
      </c>
      <c r="AA1441">
        <v>-2.8201360890154799E-3</v>
      </c>
      <c r="AB1441">
        <v>1.11388329483574E-3</v>
      </c>
      <c r="AC1441">
        <v>6.7463004811217295E-4</v>
      </c>
      <c r="AH1441" s="1"/>
    </row>
    <row r="1442" spans="1:34" x14ac:dyDescent="0.2">
      <c r="A1442">
        <v>2017</v>
      </c>
      <c r="B1442">
        <v>0</v>
      </c>
      <c r="C1442" t="s">
        <v>616</v>
      </c>
      <c r="D1442">
        <v>-0.78200016477425904</v>
      </c>
      <c r="E1442">
        <v>1.9239486012344899E-2</v>
      </c>
      <c r="F1442">
        <v>3.20906951020165E-4</v>
      </c>
      <c r="G1442">
        <v>-0.101885631952465</v>
      </c>
      <c r="H1442">
        <v>1.5103119618509899E-2</v>
      </c>
      <c r="I1442">
        <v>5.42321961838937E-3</v>
      </c>
      <c r="J1442">
        <v>-3.3426937021456202E-3</v>
      </c>
      <c r="K1442">
        <v>8.5236124037048108E-3</v>
      </c>
      <c r="L1442">
        <v>-1.3522581384123E-2</v>
      </c>
      <c r="M1442">
        <v>2.6550356565046801E-3</v>
      </c>
      <c r="N1442">
        <v>-9.66481862300694E-4</v>
      </c>
      <c r="O1442">
        <v>1.79586496780481E-2</v>
      </c>
      <c r="P1442">
        <v>8.1716828619760196E-3</v>
      </c>
      <c r="Q1442">
        <v>-3.1252764361174003E-2</v>
      </c>
      <c r="R1442">
        <v>3.43052433888036E-2</v>
      </c>
      <c r="S1442">
        <v>-9.5879791557481795E-4</v>
      </c>
      <c r="T1442">
        <v>1.21370791744015E-2</v>
      </c>
      <c r="U1442">
        <v>-3.20310945911539E-2</v>
      </c>
      <c r="V1442">
        <v>-9.7371453861441401E-3</v>
      </c>
      <c r="W1442">
        <v>-2.0903900068913E-2</v>
      </c>
      <c r="X1442">
        <v>-2.5251589110092801E-2</v>
      </c>
      <c r="Y1442">
        <v>-6.5354646915075304E-4</v>
      </c>
      <c r="Z1442">
        <v>6.4040780387874002E-2</v>
      </c>
      <c r="AA1442">
        <v>-1.9083423450033998E-2</v>
      </c>
      <c r="AB1442">
        <v>-3.99322030670098E-4</v>
      </c>
      <c r="AC1442">
        <v>3.0020488086572E-3</v>
      </c>
      <c r="AG1442" s="1"/>
    </row>
    <row r="1443" spans="1:34" x14ac:dyDescent="0.2">
      <c r="A1443">
        <v>2017</v>
      </c>
      <c r="B1443">
        <v>1</v>
      </c>
      <c r="C1443" t="s">
        <v>398</v>
      </c>
      <c r="D1443">
        <v>1.3431902797855999</v>
      </c>
      <c r="E1443">
        <v>3.6436745222318601E-2</v>
      </c>
      <c r="F1443">
        <v>2.4979570520829398E-3</v>
      </c>
      <c r="G1443">
        <v>0.24296904160566599</v>
      </c>
      <c r="H1443">
        <v>-2.3058927468285501E-2</v>
      </c>
      <c r="I1443">
        <v>-2.2332268288724599E-2</v>
      </c>
      <c r="J1443">
        <v>-9.5472509246911207E-3</v>
      </c>
      <c r="K1443">
        <v>6.5491882626860703E-2</v>
      </c>
      <c r="L1443">
        <v>4.8860789922036102E-2</v>
      </c>
      <c r="M1443">
        <v>-1.7759215104277099E-2</v>
      </c>
      <c r="N1443">
        <v>3.3613499659934903E-2</v>
      </c>
      <c r="O1443">
        <v>-6.7683920282275703E-3</v>
      </c>
      <c r="P1443">
        <v>8.1774189028168097E-3</v>
      </c>
      <c r="Q1443">
        <v>8.5190352550350207E-2</v>
      </c>
      <c r="R1443">
        <v>-4.58463702666045E-2</v>
      </c>
      <c r="S1443">
        <v>-3.8517798928980299E-3</v>
      </c>
      <c r="T1443">
        <v>6.8478919953320602E-2</v>
      </c>
      <c r="U1443">
        <v>7.7772185884445004E-3</v>
      </c>
      <c r="V1443">
        <v>5.5601082049086901E-3</v>
      </c>
      <c r="W1443">
        <v>4.1995758088581399E-3</v>
      </c>
      <c r="X1443">
        <v>7.7074490850584801E-3</v>
      </c>
      <c r="Y1443">
        <v>1.6762990773875198E-2</v>
      </c>
      <c r="Z1443">
        <v>-6.3828487393745598E-3</v>
      </c>
      <c r="AA1443">
        <v>7.5807225728051902E-3</v>
      </c>
      <c r="AB1443">
        <v>1.3279086476122299E-3</v>
      </c>
      <c r="AC1443">
        <v>0.10702386024459</v>
      </c>
    </row>
    <row r="1444" spans="1:34" x14ac:dyDescent="0.2">
      <c r="A1444">
        <v>2017</v>
      </c>
      <c r="B1444">
        <v>0</v>
      </c>
      <c r="C1444" t="s">
        <v>490</v>
      </c>
      <c r="D1444">
        <v>-0.87138359536157295</v>
      </c>
      <c r="E1444">
        <v>7.3572093885844103E-3</v>
      </c>
      <c r="F1444">
        <v>1.5588165516814201E-4</v>
      </c>
      <c r="G1444">
        <v>-6.9608152686625402E-2</v>
      </c>
      <c r="H1444">
        <v>-1.12756376006179E-3</v>
      </c>
      <c r="I1444">
        <v>3.69749319686742E-3</v>
      </c>
      <c r="J1444">
        <v>8.2750522749094092E-3</v>
      </c>
      <c r="K1444">
        <v>1.009293710526E-2</v>
      </c>
      <c r="L1444">
        <v>-5.1383831073315298E-3</v>
      </c>
      <c r="M1444">
        <v>-1.9278546864582499E-3</v>
      </c>
      <c r="N1444">
        <v>1.14816886237299E-2</v>
      </c>
      <c r="O1444">
        <v>9.4978285543705402E-4</v>
      </c>
      <c r="P1444">
        <v>1.10368966380677E-2</v>
      </c>
      <c r="Q1444">
        <v>-2.9926097992725E-3</v>
      </c>
      <c r="R1444">
        <v>8.7327933755395291E-3</v>
      </c>
      <c r="S1444">
        <v>5.0501438521956604E-3</v>
      </c>
      <c r="T1444">
        <v>5.5102666911347698E-3</v>
      </c>
      <c r="U1444">
        <v>-1.2415167973906301E-2</v>
      </c>
      <c r="V1444">
        <v>3.00108406866781E-2</v>
      </c>
      <c r="W1444">
        <v>-5.1137740077683898E-3</v>
      </c>
      <c r="X1444">
        <v>2.0037359674343499E-2</v>
      </c>
      <c r="Y1444">
        <v>2.22756789620112E-3</v>
      </c>
      <c r="Z1444">
        <v>1.44745202418295E-3</v>
      </c>
      <c r="AA1444">
        <v>-2.53761952953043E-3</v>
      </c>
      <c r="AB1444">
        <v>9.2740836301856006E-3</v>
      </c>
      <c r="AC1444">
        <v>-1.37066744289544E-2</v>
      </c>
    </row>
    <row r="1445" spans="1:34" x14ac:dyDescent="0.2">
      <c r="A1445">
        <v>2017</v>
      </c>
      <c r="B1445">
        <v>0</v>
      </c>
      <c r="C1445" t="s">
        <v>219</v>
      </c>
      <c r="D1445">
        <v>-0.82100959918291705</v>
      </c>
      <c r="E1445">
        <v>1.5387936486743499E-2</v>
      </c>
      <c r="F1445">
        <v>2.8602993345087701E-4</v>
      </c>
      <c r="G1445">
        <v>-9.5393924808698904E-2</v>
      </c>
      <c r="H1445">
        <v>1.94220789896144E-2</v>
      </c>
      <c r="I1445">
        <v>3.6413377244553899E-3</v>
      </c>
      <c r="J1445">
        <v>-5.1040894855536997E-3</v>
      </c>
      <c r="K1445">
        <v>1.5348836399847E-2</v>
      </c>
      <c r="L1445">
        <v>-1.8122861455879199E-2</v>
      </c>
      <c r="M1445">
        <v>1.89619537921634E-3</v>
      </c>
      <c r="N1445">
        <v>-5.2953046453052197E-3</v>
      </c>
      <c r="O1445">
        <v>2.75003555597115E-2</v>
      </c>
      <c r="P1445">
        <v>-6.9868366204786404E-3</v>
      </c>
      <c r="Q1445">
        <v>1.6896657560868899E-2</v>
      </c>
      <c r="R1445">
        <v>-2.3241470481437398E-3</v>
      </c>
      <c r="S1445">
        <v>2.57435741707988E-2</v>
      </c>
      <c r="T1445">
        <v>-4.5736970249547801E-2</v>
      </c>
      <c r="U1445">
        <v>2.0196777091932602E-3</v>
      </c>
      <c r="V1445">
        <v>1.0081771603403799E-3</v>
      </c>
      <c r="W1445">
        <v>-2.50712716217153E-2</v>
      </c>
      <c r="X1445">
        <v>9.2844363715123106E-3</v>
      </c>
      <c r="Y1445">
        <v>-2.9413600604898298E-3</v>
      </c>
      <c r="Z1445">
        <v>-2.9761584497298198E-3</v>
      </c>
      <c r="AA1445">
        <v>-2.88217705957481E-2</v>
      </c>
      <c r="AB1445">
        <v>-3.0283401162780402E-3</v>
      </c>
      <c r="AC1445">
        <v>4.6417612357668198E-2</v>
      </c>
    </row>
    <row r="1446" spans="1:34" x14ac:dyDescent="0.2">
      <c r="A1446">
        <v>2017</v>
      </c>
      <c r="B1446">
        <v>1</v>
      </c>
      <c r="C1446" t="s">
        <v>549</v>
      </c>
      <c r="D1446">
        <v>1.47582114470449</v>
      </c>
      <c r="E1446">
        <v>2.7379515655338901E-2</v>
      </c>
      <c r="F1446">
        <v>2.4907008928018001E-3</v>
      </c>
      <c r="G1446">
        <v>0.22985893232797999</v>
      </c>
      <c r="H1446">
        <v>-5.4038562810311802E-2</v>
      </c>
      <c r="I1446">
        <v>-1.67634988007823E-2</v>
      </c>
      <c r="J1446">
        <v>-4.1413102100411698E-3</v>
      </c>
      <c r="K1446">
        <v>6.7124816072400506E-2</v>
      </c>
      <c r="L1446">
        <v>6.5364469469830003E-2</v>
      </c>
      <c r="M1446">
        <v>-8.4588683890061495E-2</v>
      </c>
      <c r="N1446">
        <v>1.97640879869188E-2</v>
      </c>
      <c r="O1446">
        <v>0.12735360398807499</v>
      </c>
      <c r="P1446">
        <v>1.3964038636862E-2</v>
      </c>
      <c r="Q1446">
        <v>-5.6492835331065298E-2</v>
      </c>
      <c r="R1446">
        <v>-5.4953741311332296E-4</v>
      </c>
      <c r="S1446">
        <v>-5.7861348106806E-3</v>
      </c>
      <c r="T1446">
        <v>-7.3327903881930103E-3</v>
      </c>
      <c r="U1446">
        <v>6.1753431828980099E-3</v>
      </c>
      <c r="V1446">
        <v>-5.8045956476168503E-2</v>
      </c>
      <c r="W1446">
        <v>-4.1682766675692103E-3</v>
      </c>
      <c r="X1446">
        <v>-2.05582385971115E-3</v>
      </c>
      <c r="Y1446">
        <v>8.5052492079888395E-2</v>
      </c>
      <c r="Z1446">
        <v>2.3224440315678701E-2</v>
      </c>
      <c r="AA1446">
        <v>-0.12851907483073699</v>
      </c>
      <c r="AB1446">
        <v>-1.29131939556961E-2</v>
      </c>
      <c r="AC1446">
        <v>1.96446085138028E-2</v>
      </c>
    </row>
    <row r="1447" spans="1:34" x14ac:dyDescent="0.2">
      <c r="A1447">
        <v>2017</v>
      </c>
      <c r="B1447">
        <v>1</v>
      </c>
      <c r="C1447" t="s">
        <v>599</v>
      </c>
      <c r="D1447">
        <v>1.87669918759013</v>
      </c>
      <c r="E1447">
        <v>5.2778019227653298E-3</v>
      </c>
      <c r="F1447">
        <v>1.15054991965953E-3</v>
      </c>
      <c r="G1447">
        <v>0.126637630712019</v>
      </c>
      <c r="H1447">
        <v>4.0058481632536003E-2</v>
      </c>
      <c r="I1447">
        <v>-3.8297690372053397E-2</v>
      </c>
      <c r="J1447">
        <v>-4.0229185687144897E-2</v>
      </c>
      <c r="K1447">
        <v>-1.4284894339374399E-2</v>
      </c>
      <c r="L1447">
        <v>-1.7077465198192601E-2</v>
      </c>
      <c r="M1447">
        <v>3.0930641066379602E-3</v>
      </c>
      <c r="N1447">
        <v>-4.56500702725037E-4</v>
      </c>
      <c r="O1447">
        <v>-1.7597511533160099E-2</v>
      </c>
      <c r="P1447">
        <v>1.51847562282803E-2</v>
      </c>
      <c r="Q1447">
        <v>-3.03965452869027E-2</v>
      </c>
      <c r="R1447">
        <v>-7.5119847418517903E-3</v>
      </c>
      <c r="S1447">
        <v>5.4186297883587302E-2</v>
      </c>
      <c r="T1447">
        <v>-8.0879840693013003E-3</v>
      </c>
      <c r="U1447">
        <v>6.3386973911507202E-3</v>
      </c>
      <c r="V1447">
        <v>6.2015364723215401E-2</v>
      </c>
      <c r="W1447">
        <v>-5.4241792117084298E-2</v>
      </c>
      <c r="X1447">
        <v>2.3509962646979701E-2</v>
      </c>
      <c r="Y1447">
        <v>-2.8616754055174999E-3</v>
      </c>
      <c r="Z1447">
        <v>6.5138754486326698E-3</v>
      </c>
      <c r="AA1447">
        <v>1.90645910538281E-2</v>
      </c>
      <c r="AB1447">
        <v>2.6163359439866801E-3</v>
      </c>
      <c r="AC1447">
        <v>-2.8491653531978699E-2</v>
      </c>
    </row>
    <row r="1448" spans="1:34" x14ac:dyDescent="0.2">
      <c r="A1448">
        <v>2017</v>
      </c>
      <c r="B1448">
        <v>0</v>
      </c>
      <c r="C1448" t="s">
        <v>526</v>
      </c>
      <c r="D1448">
        <v>-0.79462862146531699</v>
      </c>
      <c r="E1448">
        <v>5.8760717928684003E-3</v>
      </c>
      <c r="F1448" s="1">
        <v>9.9927643645706605E-5</v>
      </c>
      <c r="G1448">
        <v>-5.6671072382030598E-2</v>
      </c>
      <c r="H1448">
        <v>-1.13464819193422E-2</v>
      </c>
      <c r="I1448">
        <v>-5.2195354194656297E-3</v>
      </c>
      <c r="J1448">
        <v>2.0459054340521501E-2</v>
      </c>
      <c r="K1448">
        <v>7.6887003201042197E-3</v>
      </c>
      <c r="L1448">
        <v>-2.79595750937724E-3</v>
      </c>
      <c r="M1448">
        <v>2.8172655078523901E-3</v>
      </c>
      <c r="N1448">
        <v>1.7313450619758801E-2</v>
      </c>
      <c r="O1448">
        <v>-5.8866463062721098E-3</v>
      </c>
      <c r="P1448">
        <v>1.15044678935253E-2</v>
      </c>
      <c r="Q1448">
        <v>1.7094455174591301E-2</v>
      </c>
      <c r="R1448">
        <v>1.31550590877454E-2</v>
      </c>
      <c r="S1448">
        <v>-4.2520850835822202E-3</v>
      </c>
      <c r="T1448">
        <v>2.2966316256273099E-3</v>
      </c>
      <c r="U1448">
        <v>-1.6161650323986899E-2</v>
      </c>
      <c r="V1448">
        <v>2.8979504795912298E-3</v>
      </c>
      <c r="W1448">
        <v>2.4197030857904599E-3</v>
      </c>
      <c r="X1448">
        <v>6.60071111150727E-3</v>
      </c>
      <c r="Y1448">
        <v>-2.83720241472674E-3</v>
      </c>
      <c r="Z1448">
        <v>7.7058841370688204E-3</v>
      </c>
      <c r="AA1448">
        <v>4.2402413700272602E-3</v>
      </c>
      <c r="AB1448">
        <v>2.04989353574416E-2</v>
      </c>
      <c r="AC1448">
        <v>-2.15446326574122E-3</v>
      </c>
    </row>
    <row r="1449" spans="1:34" x14ac:dyDescent="0.2">
      <c r="A1449">
        <v>2017</v>
      </c>
      <c r="B1449">
        <v>0</v>
      </c>
      <c r="C1449" t="s">
        <v>486</v>
      </c>
      <c r="D1449">
        <v>-0.39390498849252598</v>
      </c>
      <c r="E1449">
        <v>1.1151451071416499E-2</v>
      </c>
      <c r="F1449" s="1">
        <v>4.1564225000941398E-5</v>
      </c>
      <c r="G1449">
        <v>-3.8854987521491101E-2</v>
      </c>
      <c r="H1449">
        <v>6.6308485194864599E-3</v>
      </c>
      <c r="I1449">
        <v>1.3195871532799301E-3</v>
      </c>
      <c r="J1449">
        <v>5.4417269792232104E-3</v>
      </c>
      <c r="K1449">
        <v>3.9724546373949097E-3</v>
      </c>
      <c r="L1449">
        <v>-1.030489298952E-2</v>
      </c>
      <c r="M1449">
        <v>-2.8235698565904702E-2</v>
      </c>
      <c r="N1449">
        <v>-4.68139941394517E-3</v>
      </c>
      <c r="O1449">
        <v>7.6913651576417099E-3</v>
      </c>
      <c r="P1449">
        <v>2.89944464707385E-3</v>
      </c>
      <c r="Q1449">
        <v>-1.21173993555607E-3</v>
      </c>
      <c r="R1449">
        <v>-6.16094961161165E-3</v>
      </c>
      <c r="S1449">
        <v>-8.8550849232795995E-3</v>
      </c>
      <c r="T1449">
        <v>2.58423783987275E-3</v>
      </c>
      <c r="U1449">
        <v>5.3042534748678196E-3</v>
      </c>
      <c r="V1449">
        <v>6.4920581148012499E-4</v>
      </c>
      <c r="W1449">
        <v>9.0168895034865096E-3</v>
      </c>
      <c r="X1449">
        <v>-9.22841886692931E-3</v>
      </c>
      <c r="Y1449">
        <v>2.9565715317041202E-2</v>
      </c>
      <c r="Z1449">
        <v>-7.9222628588926402E-4</v>
      </c>
      <c r="AA1449">
        <v>-7.8585974153355699E-3</v>
      </c>
      <c r="AB1449">
        <v>-5.9403260631715E-4</v>
      </c>
      <c r="AC1449">
        <v>1.06314492836256E-3</v>
      </c>
    </row>
    <row r="1450" spans="1:34" x14ac:dyDescent="0.2">
      <c r="A1450">
        <v>2017</v>
      </c>
      <c r="B1450">
        <v>1</v>
      </c>
      <c r="C1450" t="s">
        <v>407</v>
      </c>
      <c r="D1450">
        <v>1.4591973642740801</v>
      </c>
      <c r="E1450">
        <v>1.09487493464343E-2</v>
      </c>
      <c r="F1450">
        <v>9.5131329028399505E-4</v>
      </c>
      <c r="G1450">
        <v>0.14239258749360301</v>
      </c>
      <c r="H1450">
        <v>3.7193963726636997E-2</v>
      </c>
      <c r="I1450">
        <v>-5.7138403001081403E-2</v>
      </c>
      <c r="J1450">
        <v>6.4625134451753701E-3</v>
      </c>
      <c r="K1450">
        <v>7.8150812062687897E-2</v>
      </c>
      <c r="L1450">
        <v>-3.44760431805416E-2</v>
      </c>
      <c r="M1450">
        <v>4.6035576518148102E-2</v>
      </c>
      <c r="N1450">
        <v>-1.01469380876764E-2</v>
      </c>
      <c r="O1450">
        <v>4.8784434839974E-3</v>
      </c>
      <c r="P1450">
        <v>-3.5106967291078602E-2</v>
      </c>
      <c r="Q1450">
        <v>-4.5392287980881201E-3</v>
      </c>
      <c r="R1450">
        <v>-2.1812073909021599E-2</v>
      </c>
      <c r="S1450">
        <v>4.3984459057625602E-2</v>
      </c>
      <c r="T1450">
        <v>-2.6173184951529101E-2</v>
      </c>
      <c r="U1450">
        <v>2.7085149012899899E-2</v>
      </c>
      <c r="V1450">
        <v>7.48538266989765E-3</v>
      </c>
      <c r="W1450">
        <v>-3.6125439390164799E-2</v>
      </c>
      <c r="X1450">
        <v>1.9046126380439E-2</v>
      </c>
      <c r="Y1450">
        <v>-4.4063949857840901E-2</v>
      </c>
      <c r="Z1450">
        <v>-2.0894063238860599E-2</v>
      </c>
      <c r="AA1450">
        <v>-5.0792629533289203E-3</v>
      </c>
      <c r="AB1450">
        <v>-5.3219037215527804E-3</v>
      </c>
      <c r="AC1450">
        <v>-2.8307494830004999E-3</v>
      </c>
    </row>
    <row r="1451" spans="1:34" x14ac:dyDescent="0.2">
      <c r="A1451">
        <v>2017</v>
      </c>
      <c r="B1451">
        <v>1</v>
      </c>
      <c r="C1451" t="s">
        <v>571</v>
      </c>
      <c r="D1451">
        <v>1.53061061483982</v>
      </c>
      <c r="E1451">
        <v>2.9486612217064799E-2</v>
      </c>
      <c r="F1451">
        <v>3.0224288287274098E-3</v>
      </c>
      <c r="G1451">
        <v>0.247552885537628</v>
      </c>
      <c r="H1451">
        <v>4.1156125808126998E-2</v>
      </c>
      <c r="I1451">
        <v>-4.44105490537633E-2</v>
      </c>
      <c r="J1451">
        <v>-8.6112559146148598E-2</v>
      </c>
      <c r="K1451">
        <v>-8.0238307743284599E-3</v>
      </c>
      <c r="L1451">
        <v>2.1775239870326101E-2</v>
      </c>
      <c r="M1451">
        <v>-5.8030686601994397E-2</v>
      </c>
      <c r="N1451">
        <v>9.6372786248112401E-3</v>
      </c>
      <c r="O1451">
        <v>-4.7086811491129303E-2</v>
      </c>
      <c r="P1451">
        <v>-8.9828656461143505E-2</v>
      </c>
      <c r="Q1451">
        <v>-1.0304715767795999E-2</v>
      </c>
      <c r="R1451">
        <v>-3.8517264385622398E-2</v>
      </c>
      <c r="S1451">
        <v>-4.4280808115804503E-2</v>
      </c>
      <c r="T1451">
        <v>-1.3426351640677E-3</v>
      </c>
      <c r="U1451">
        <v>6.4781995631807907E-2</v>
      </c>
      <c r="V1451">
        <v>4.7273268332417698E-2</v>
      </c>
      <c r="W1451">
        <v>5.1713201785049102E-2</v>
      </c>
      <c r="X1451">
        <v>9.7995045904343395E-2</v>
      </c>
      <c r="Y1451">
        <v>4.0137273899285099E-2</v>
      </c>
      <c r="Z1451">
        <v>-4.5710838194399001E-2</v>
      </c>
      <c r="AA1451">
        <v>4.2609152462602301E-2</v>
      </c>
      <c r="AB1451">
        <v>2.7183729581573501E-2</v>
      </c>
      <c r="AC1451">
        <v>-2.0129490722344101E-2</v>
      </c>
    </row>
    <row r="1452" spans="1:34" x14ac:dyDescent="0.2">
      <c r="A1452">
        <v>2017</v>
      </c>
      <c r="B1452">
        <v>0</v>
      </c>
      <c r="C1452" t="s">
        <v>604</v>
      </c>
      <c r="D1452">
        <v>-0.56456106362020497</v>
      </c>
      <c r="E1452">
        <v>7.5856407584403299E-3</v>
      </c>
      <c r="F1452" s="1">
        <v>6.0214191859072103E-5</v>
      </c>
      <c r="G1452">
        <v>-4.5806292553581499E-2</v>
      </c>
      <c r="H1452">
        <v>-1.29590526925564E-2</v>
      </c>
      <c r="I1452">
        <v>1.01681020248474E-2</v>
      </c>
      <c r="J1452">
        <v>6.6095630217862904E-3</v>
      </c>
      <c r="K1452">
        <v>5.3759160124076796E-3</v>
      </c>
      <c r="L1452">
        <v>9.8150675308021299E-3</v>
      </c>
      <c r="M1452">
        <v>2.16588777015777E-3</v>
      </c>
      <c r="N1452">
        <v>-8.3488299960037902E-3</v>
      </c>
      <c r="O1452">
        <v>4.0407834687736701E-3</v>
      </c>
      <c r="P1452">
        <v>-1.5949620335328499E-2</v>
      </c>
      <c r="Q1452">
        <v>2.1729567475612499E-2</v>
      </c>
      <c r="R1452">
        <v>-1.0313135064786099E-2</v>
      </c>
      <c r="S1452">
        <v>-1.9499479793157699E-2</v>
      </c>
      <c r="T1452">
        <v>5.0820512861216001E-3</v>
      </c>
      <c r="U1452">
        <v>1.0578324223859299E-2</v>
      </c>
      <c r="V1452">
        <v>1.5229788575057E-2</v>
      </c>
      <c r="W1452">
        <v>1.9088661311751201E-2</v>
      </c>
      <c r="X1452">
        <v>-2.8474549031092598E-3</v>
      </c>
      <c r="Y1452">
        <v>-2.0312162667639401E-3</v>
      </c>
      <c r="Z1452">
        <v>-6.9441112509356401E-4</v>
      </c>
      <c r="AA1452">
        <v>-4.1868104038199098E-3</v>
      </c>
      <c r="AB1452" s="1">
        <v>9.9537033969859199E-5</v>
      </c>
      <c r="AC1452">
        <v>-5.2080770492152796E-3</v>
      </c>
    </row>
    <row r="1453" spans="1:34" x14ac:dyDescent="0.2">
      <c r="A1453">
        <v>2017</v>
      </c>
      <c r="B1453">
        <v>1</v>
      </c>
      <c r="C1453" t="s">
        <v>550</v>
      </c>
      <c r="D1453">
        <v>1.6902937155466</v>
      </c>
      <c r="E1453">
        <v>4.12173231810353E-3</v>
      </c>
      <c r="F1453">
        <v>5.9421289670004603E-4</v>
      </c>
      <c r="G1453">
        <v>0.100791591757907</v>
      </c>
      <c r="H1453">
        <v>1.5414635177076599E-2</v>
      </c>
      <c r="I1453">
        <v>-5.0013805422339996E-3</v>
      </c>
      <c r="J1453">
        <v>1.15522545684916E-3</v>
      </c>
      <c r="K1453">
        <v>-2.0116134480050799E-2</v>
      </c>
      <c r="L1453">
        <v>-2.1413658880977501E-2</v>
      </c>
      <c r="M1453">
        <v>8.6857001282183606E-3</v>
      </c>
      <c r="N1453">
        <v>-5.5080813942166703E-3</v>
      </c>
      <c r="O1453">
        <v>-5.6513886525045402E-3</v>
      </c>
      <c r="P1453">
        <v>3.0620104870365199E-2</v>
      </c>
      <c r="Q1453">
        <v>-6.2994755100974501E-3</v>
      </c>
      <c r="R1453">
        <v>1.20736871899026E-2</v>
      </c>
      <c r="S1453">
        <v>4.7627787060123697E-3</v>
      </c>
      <c r="T1453">
        <v>-2.0936598515429599E-2</v>
      </c>
      <c r="U1453">
        <v>-6.8803845731066097E-3</v>
      </c>
      <c r="V1453">
        <v>-3.6593075943622502E-2</v>
      </c>
      <c r="W1453">
        <v>-5.0286030482902897E-3</v>
      </c>
      <c r="X1453">
        <v>2.5858382272555901E-2</v>
      </c>
      <c r="Y1453">
        <v>-1.4456672276555499E-2</v>
      </c>
      <c r="Z1453">
        <v>-9.0794274085684204E-4</v>
      </c>
      <c r="AA1453">
        <v>2.47457599332125E-3</v>
      </c>
      <c r="AB1453">
        <v>1.54510727971367E-2</v>
      </c>
      <c r="AC1453">
        <v>1.18897933803864E-2</v>
      </c>
    </row>
    <row r="1454" spans="1:34" x14ac:dyDescent="0.2">
      <c r="A1454">
        <v>2017</v>
      </c>
      <c r="B1454">
        <v>0</v>
      </c>
      <c r="C1454" t="s">
        <v>40</v>
      </c>
      <c r="D1454">
        <v>-0.59304608044615204</v>
      </c>
      <c r="E1454">
        <v>6.6048492052004203E-3</v>
      </c>
      <c r="F1454" s="1">
        <v>5.8260046578903401E-5</v>
      </c>
      <c r="G1454">
        <v>-4.4866582366108902E-2</v>
      </c>
      <c r="H1454">
        <v>2.4401511922729501E-2</v>
      </c>
      <c r="I1454">
        <v>9.1732561676823691E-3</v>
      </c>
      <c r="J1454">
        <v>-2.18121698333004E-2</v>
      </c>
      <c r="K1454">
        <v>7.1380669108279402E-3</v>
      </c>
      <c r="L1454">
        <v>-2.0909359393964301E-2</v>
      </c>
      <c r="M1454">
        <v>2.5867973986938202E-3</v>
      </c>
      <c r="N1454">
        <v>-6.3494517642828903E-3</v>
      </c>
      <c r="O1454">
        <v>-1.42662927204765E-4</v>
      </c>
      <c r="P1454">
        <v>1.54562321609867E-2</v>
      </c>
      <c r="Q1454">
        <v>1.9651352051935401E-2</v>
      </c>
      <c r="R1454">
        <v>-2.5007728442284298E-3</v>
      </c>
      <c r="S1454">
        <v>4.5324351615660596E-3</v>
      </c>
      <c r="T1454">
        <v>8.0898451928011691E-3</v>
      </c>
      <c r="U1454">
        <v>-9.1891790517427798E-4</v>
      </c>
      <c r="V1454">
        <v>1.1143897583208299E-2</v>
      </c>
      <c r="W1454">
        <v>-4.71645079013777E-3</v>
      </c>
      <c r="X1454">
        <v>-7.7134075384576904E-4</v>
      </c>
      <c r="Y1454">
        <v>-3.1318499072314301E-3</v>
      </c>
      <c r="Z1454">
        <v>2.46055411851352E-3</v>
      </c>
      <c r="AA1454" s="1">
        <v>-2.9863473783716698E-6</v>
      </c>
      <c r="AB1454">
        <v>1.8455768261652801E-3</v>
      </c>
      <c r="AC1454">
        <v>-3.8258790603107298E-3</v>
      </c>
    </row>
    <row r="1455" spans="1:34" x14ac:dyDescent="0.2">
      <c r="A1455">
        <v>2017</v>
      </c>
      <c r="B1455">
        <v>1</v>
      </c>
      <c r="C1455" t="s">
        <v>113</v>
      </c>
      <c r="D1455">
        <v>1.4653853852432801</v>
      </c>
      <c r="E1455">
        <v>1.9905216728887402E-2</v>
      </c>
      <c r="F1455">
        <v>1.7623535076850901E-3</v>
      </c>
      <c r="G1455">
        <v>0.19378665553126401</v>
      </c>
      <c r="H1455">
        <v>2.5288116873365902E-3</v>
      </c>
      <c r="I1455">
        <v>-1.4969441545446599E-2</v>
      </c>
      <c r="J1455">
        <v>5.4436014638874299E-2</v>
      </c>
      <c r="K1455">
        <v>-2.2188819475691499E-2</v>
      </c>
      <c r="L1455">
        <v>8.7476455609427003E-3</v>
      </c>
      <c r="M1455">
        <v>-2.8197684391264299E-3</v>
      </c>
      <c r="N1455">
        <v>1.0285881780758101E-2</v>
      </c>
      <c r="O1455">
        <v>8.2630237368823793E-3</v>
      </c>
      <c r="P1455">
        <v>-4.8740025654104902E-2</v>
      </c>
      <c r="Q1455">
        <v>9.1549664255441403E-3</v>
      </c>
      <c r="R1455">
        <v>-4.4091289896852501E-2</v>
      </c>
      <c r="S1455">
        <v>-3.0246502773954999E-2</v>
      </c>
      <c r="T1455">
        <v>6.9871825465708803E-2</v>
      </c>
      <c r="U1455">
        <v>3.4534836559829002E-3</v>
      </c>
      <c r="V1455">
        <v>8.2113641251177292E-3</v>
      </c>
      <c r="W1455">
        <v>3.0413081187715098E-2</v>
      </c>
      <c r="X1455">
        <v>-1.03581034472667E-2</v>
      </c>
      <c r="Y1455">
        <v>5.57702591378678E-3</v>
      </c>
      <c r="Z1455">
        <v>-7.3759675036540195E-4</v>
      </c>
      <c r="AA1455">
        <v>-8.6207149402676396E-3</v>
      </c>
      <c r="AB1455">
        <v>-5.3640892364778996E-3</v>
      </c>
      <c r="AC1455">
        <v>-2.9583194765036999E-2</v>
      </c>
    </row>
    <row r="1456" spans="1:34" x14ac:dyDescent="0.2">
      <c r="A1456">
        <v>2017</v>
      </c>
      <c r="B1456">
        <v>0</v>
      </c>
      <c r="C1456" t="s">
        <v>373</v>
      </c>
      <c r="D1456">
        <v>-1.43533776840578</v>
      </c>
      <c r="E1456">
        <v>1.34708814938743E-2</v>
      </c>
      <c r="F1456">
        <v>1.11216685171957E-3</v>
      </c>
      <c r="G1456">
        <v>-0.155598666908321</v>
      </c>
      <c r="H1456">
        <v>-4.8065040954497398E-3</v>
      </c>
      <c r="I1456">
        <v>-2.68227166044499E-2</v>
      </c>
      <c r="J1456">
        <v>3.6511717905438501E-2</v>
      </c>
      <c r="K1456">
        <v>-6.5498773272662097E-2</v>
      </c>
      <c r="L1456">
        <v>-1.1451193497133401E-2</v>
      </c>
      <c r="M1456">
        <v>-4.1228569841077E-4</v>
      </c>
      <c r="N1456">
        <v>3.3894777844939002E-2</v>
      </c>
      <c r="O1456">
        <v>1.3969007085971199E-2</v>
      </c>
      <c r="P1456">
        <v>2.0177987495309E-2</v>
      </c>
      <c r="Q1456">
        <v>-6.1762250121556702E-3</v>
      </c>
      <c r="R1456">
        <v>2.5845301153027901E-3</v>
      </c>
      <c r="S1456">
        <v>-9.0910795884132506E-3</v>
      </c>
      <c r="T1456">
        <v>-7.8306736549770301E-2</v>
      </c>
      <c r="U1456">
        <v>-5.9588670043497901E-3</v>
      </c>
      <c r="V1456">
        <v>-4.5912088794333103E-3</v>
      </c>
      <c r="W1456">
        <v>7.6624691067746099E-3</v>
      </c>
      <c r="X1456">
        <v>1.16705356148348E-2</v>
      </c>
      <c r="Y1456">
        <v>-4.6681767808170096E-3</v>
      </c>
      <c r="Z1456">
        <v>6.3741255748833697E-3</v>
      </c>
      <c r="AA1456">
        <v>-1.1538848414574599E-2</v>
      </c>
      <c r="AB1456">
        <v>-4.1310165683806001E-2</v>
      </c>
      <c r="AC1456">
        <v>1.4997668116181E-3</v>
      </c>
    </row>
    <row r="1457" spans="1:36" x14ac:dyDescent="0.2">
      <c r="A1457">
        <v>2017</v>
      </c>
      <c r="B1457">
        <v>0</v>
      </c>
      <c r="C1457" t="s">
        <v>558</v>
      </c>
      <c r="D1457">
        <v>-0.85818103427398096</v>
      </c>
      <c r="E1457">
        <v>9.1362526220204396E-3</v>
      </c>
      <c r="F1457">
        <v>1.8705832269792501E-4</v>
      </c>
      <c r="G1457">
        <v>-7.6489798907882101E-2</v>
      </c>
      <c r="H1457">
        <v>2.5947761573162201E-2</v>
      </c>
      <c r="I1457">
        <v>-5.8038015995444097E-3</v>
      </c>
      <c r="J1457">
        <v>-2.07231392251295E-2</v>
      </c>
      <c r="K1457">
        <v>1.27033603820611E-2</v>
      </c>
      <c r="L1457">
        <v>-2.0186577209336701E-2</v>
      </c>
      <c r="M1457">
        <v>9.5140145277266292E-3</v>
      </c>
      <c r="N1457">
        <v>-5.7647893536318696E-3</v>
      </c>
      <c r="O1457">
        <v>2.0290946409505298E-2</v>
      </c>
      <c r="P1457">
        <v>3.94051829431479E-3</v>
      </c>
      <c r="Q1457">
        <v>1.4952532661935599E-2</v>
      </c>
      <c r="R1457">
        <v>-5.0499167290428901E-3</v>
      </c>
      <c r="S1457">
        <v>4.4007390309169003E-2</v>
      </c>
      <c r="T1457">
        <v>1.0953233648227499E-2</v>
      </c>
      <c r="U1457">
        <v>7.57914657500478E-3</v>
      </c>
      <c r="V1457">
        <v>4.5737179420508797E-3</v>
      </c>
      <c r="W1457">
        <v>-4.2188416881473699E-2</v>
      </c>
      <c r="X1457" s="1">
        <v>4.7774830245930403E-5</v>
      </c>
      <c r="Y1457">
        <v>-9.5913699065499104E-3</v>
      </c>
      <c r="Z1457">
        <v>-7.84277375786341E-3</v>
      </c>
      <c r="AA1457">
        <v>-2.08314530414777E-2</v>
      </c>
      <c r="AB1457">
        <v>-3.1177619608987999E-3</v>
      </c>
      <c r="AC1457">
        <v>-2.18106832646244E-3</v>
      </c>
    </row>
    <row r="1458" spans="1:36" x14ac:dyDescent="0.2">
      <c r="A1458">
        <v>2017</v>
      </c>
      <c r="B1458">
        <v>0</v>
      </c>
      <c r="C1458" t="s">
        <v>201</v>
      </c>
      <c r="D1458">
        <v>-0.81200055886067102</v>
      </c>
      <c r="E1458">
        <v>7.5174847063060098E-3</v>
      </c>
      <c r="F1458">
        <v>1.34759626125151E-4</v>
      </c>
      <c r="G1458">
        <v>-6.5576630610752598E-2</v>
      </c>
      <c r="H1458">
        <v>1.1060088445878E-2</v>
      </c>
      <c r="I1458">
        <v>1.3865143886338501E-2</v>
      </c>
      <c r="J1458">
        <v>-1.9217964072435201E-2</v>
      </c>
      <c r="K1458">
        <v>-3.8248139675817701E-2</v>
      </c>
      <c r="L1458">
        <v>1.89713442751804E-3</v>
      </c>
      <c r="M1458">
        <v>2.7557111755526602E-3</v>
      </c>
      <c r="N1458">
        <v>-1.5039207354779101E-2</v>
      </c>
      <c r="O1458">
        <v>3.0088747107275002E-3</v>
      </c>
      <c r="P1458">
        <v>-1.55382196440258E-2</v>
      </c>
      <c r="Q1458">
        <v>-6.3525146824183597E-3</v>
      </c>
      <c r="R1458">
        <v>9.7903663519593107E-3</v>
      </c>
      <c r="S1458">
        <v>1.6131452165392999E-2</v>
      </c>
      <c r="T1458">
        <v>1.3766122996925499E-2</v>
      </c>
      <c r="U1458">
        <v>-1.7215837479560799E-2</v>
      </c>
      <c r="V1458">
        <v>-8.8644113297698893E-3</v>
      </c>
      <c r="W1458">
        <v>-1.7945729832899101E-2</v>
      </c>
      <c r="X1458">
        <v>-5.5571112221937096E-3</v>
      </c>
      <c r="Y1458">
        <v>-2.2965841987549001E-3</v>
      </c>
      <c r="Z1458">
        <v>1.1924555942049201E-2</v>
      </c>
      <c r="AA1458">
        <v>-2.65293030191598E-3</v>
      </c>
      <c r="AB1458">
        <v>8.2388262725307596E-3</v>
      </c>
      <c r="AC1458">
        <v>5.1130661909968601E-3</v>
      </c>
      <c r="AI1458" s="1"/>
    </row>
    <row r="1459" spans="1:36" x14ac:dyDescent="0.2">
      <c r="A1459">
        <v>2017</v>
      </c>
      <c r="B1459">
        <v>1</v>
      </c>
      <c r="C1459" t="s">
        <v>115</v>
      </c>
      <c r="D1459">
        <v>1.9442983080323399</v>
      </c>
      <c r="E1459">
        <v>1.8507100875959699E-2</v>
      </c>
      <c r="F1459">
        <v>4.6263322537753501E-3</v>
      </c>
      <c r="G1459">
        <v>0.24658106005285901</v>
      </c>
      <c r="H1459">
        <v>5.24240479917202E-2</v>
      </c>
      <c r="I1459">
        <v>-1.3727423624753401E-2</v>
      </c>
      <c r="J1459">
        <v>9.6546062787157397E-2</v>
      </c>
      <c r="K1459">
        <v>-2.82979887542084E-2</v>
      </c>
      <c r="L1459">
        <v>-7.6978254877021604E-2</v>
      </c>
      <c r="M1459">
        <v>1.7917049429538201E-2</v>
      </c>
      <c r="N1459">
        <v>2.9181200370106901E-2</v>
      </c>
      <c r="O1459">
        <v>-4.0375379109770897E-3</v>
      </c>
      <c r="P1459">
        <v>7.7649914364186098E-2</v>
      </c>
      <c r="Q1459">
        <v>-9.9541281959292197E-2</v>
      </c>
      <c r="R1459">
        <v>-5.0615390800283301E-2</v>
      </c>
      <c r="S1459">
        <v>-2.45154727550361E-2</v>
      </c>
      <c r="T1459">
        <v>5.8029778110553799E-2</v>
      </c>
      <c r="U1459">
        <v>2.6587438791876999E-3</v>
      </c>
      <c r="V1459">
        <v>1.5353297904921299E-2</v>
      </c>
      <c r="W1459">
        <v>2.42739961249951E-2</v>
      </c>
      <c r="X1459">
        <v>-5.1077819508933302E-2</v>
      </c>
      <c r="Y1459">
        <v>-7.2475496066530696E-3</v>
      </c>
      <c r="Z1459">
        <v>5.3040903396976502E-3</v>
      </c>
      <c r="AA1459">
        <v>4.5011588569755E-3</v>
      </c>
      <c r="AB1459">
        <v>-6.2560950626385104E-3</v>
      </c>
      <c r="AC1459">
        <v>1.61084544710507E-2</v>
      </c>
    </row>
    <row r="1460" spans="1:36" x14ac:dyDescent="0.2">
      <c r="A1460">
        <v>2017</v>
      </c>
      <c r="B1460">
        <v>1</v>
      </c>
      <c r="C1460" t="s">
        <v>158</v>
      </c>
      <c r="D1460">
        <v>1.3812510449130899</v>
      </c>
      <c r="E1460">
        <v>1.8112608868672199E-2</v>
      </c>
      <c r="F1460">
        <v>1.3311694166693001E-3</v>
      </c>
      <c r="G1460">
        <v>0.17414383012996701</v>
      </c>
      <c r="H1460">
        <v>-4.70355219213087E-2</v>
      </c>
      <c r="I1460">
        <v>8.5840606570074997E-3</v>
      </c>
      <c r="J1460">
        <v>-6.1262353788696499E-3</v>
      </c>
      <c r="K1460">
        <v>7.3256948209549796E-2</v>
      </c>
      <c r="L1460">
        <v>6.0918083493317801E-2</v>
      </c>
      <c r="M1460">
        <v>1.9488734986751501E-2</v>
      </c>
      <c r="N1460">
        <v>1.8325612339818501E-2</v>
      </c>
      <c r="O1460">
        <v>-4.1224490583030203E-2</v>
      </c>
      <c r="P1460">
        <v>-6.10989842441459E-2</v>
      </c>
      <c r="Q1460">
        <v>1.9807132400718599E-2</v>
      </c>
      <c r="R1460">
        <v>1.85179180691517E-2</v>
      </c>
      <c r="S1460">
        <v>5.6916218210419499E-2</v>
      </c>
      <c r="T1460">
        <v>-2.1917657233580301E-2</v>
      </c>
      <c r="U1460">
        <v>-1.7805792214677402E-2</v>
      </c>
      <c r="V1460">
        <v>-4.8408483517838998E-3</v>
      </c>
      <c r="W1460">
        <v>-5.04801941287292E-2</v>
      </c>
      <c r="X1460">
        <v>-2.1024860632347701E-2</v>
      </c>
      <c r="Y1460">
        <v>-2.11664820986536E-2</v>
      </c>
      <c r="Z1460">
        <v>-1.35910952631708E-2</v>
      </c>
      <c r="AA1460">
        <v>4.6964590594824003E-2</v>
      </c>
      <c r="AB1460">
        <v>1.80851915979433E-2</v>
      </c>
      <c r="AC1460">
        <v>3.4461076281593799E-3</v>
      </c>
    </row>
    <row r="1461" spans="1:36" x14ac:dyDescent="0.2">
      <c r="A1461">
        <v>2017</v>
      </c>
      <c r="B1461">
        <v>0</v>
      </c>
      <c r="C1461" t="s">
        <v>28</v>
      </c>
      <c r="D1461">
        <v>-0.70345294093730704</v>
      </c>
      <c r="E1461">
        <v>1.4417157815590701E-2</v>
      </c>
      <c r="F1461">
        <v>1.87629078240213E-4</v>
      </c>
      <c r="G1461">
        <v>-7.9071434973598601E-2</v>
      </c>
      <c r="H1461">
        <v>2.06657673926883E-2</v>
      </c>
      <c r="I1461">
        <v>-2.6935003995557899E-2</v>
      </c>
      <c r="J1461">
        <v>-5.7450256562691197E-2</v>
      </c>
      <c r="K1461">
        <v>8.4968118374111699E-3</v>
      </c>
      <c r="L1461">
        <v>1.06245263332389E-2</v>
      </c>
      <c r="M1461">
        <v>1.0889744521674301E-2</v>
      </c>
      <c r="N1461">
        <v>-1.7555093536316398E-2</v>
      </c>
      <c r="O1461">
        <v>-1.5157781047072799E-2</v>
      </c>
      <c r="P1461">
        <v>-1.7610592362684099E-2</v>
      </c>
      <c r="Q1461">
        <v>7.8648496106943702E-3</v>
      </c>
      <c r="R1461">
        <v>-8.2155067798845801E-4</v>
      </c>
      <c r="S1461">
        <v>7.4017170624704996E-3</v>
      </c>
      <c r="T1461">
        <v>1.5506931754122899E-2</v>
      </c>
      <c r="U1461">
        <v>1.70691818279581E-4</v>
      </c>
      <c r="V1461">
        <v>-8.6778882611991404E-3</v>
      </c>
      <c r="W1461">
        <v>-6.95124851748442E-3</v>
      </c>
      <c r="X1461">
        <v>-7.7433253534410097E-3</v>
      </c>
      <c r="Y1461">
        <v>-9.0478478552529305E-3</v>
      </c>
      <c r="Z1461">
        <v>4.6299802880701298E-4</v>
      </c>
      <c r="AA1461">
        <v>1.41864592589641E-2</v>
      </c>
      <c r="AB1461">
        <v>-1.61244720830711E-3</v>
      </c>
      <c r="AC1461">
        <v>3.05263956102848E-3</v>
      </c>
    </row>
    <row r="1462" spans="1:36" x14ac:dyDescent="0.2">
      <c r="A1462">
        <v>2017</v>
      </c>
      <c r="B1462">
        <v>0</v>
      </c>
      <c r="C1462" t="s">
        <v>528</v>
      </c>
      <c r="D1462">
        <v>-1.23871834674253</v>
      </c>
      <c r="E1462">
        <v>3.1498665254381698E-2</v>
      </c>
      <c r="F1462">
        <v>1.70201704318414E-3</v>
      </c>
      <c r="G1462">
        <v>-0.20786627561125001</v>
      </c>
      <c r="H1462">
        <v>3.7401230622308199E-2</v>
      </c>
      <c r="I1462">
        <v>-1.6432138763282599E-2</v>
      </c>
      <c r="J1462">
        <v>1.65106314816693E-2</v>
      </c>
      <c r="K1462">
        <v>-6.5928919312528395E-2</v>
      </c>
      <c r="L1462">
        <v>-5.0929306440086301E-2</v>
      </c>
      <c r="M1462">
        <v>0.14722222022238099</v>
      </c>
      <c r="N1462">
        <v>-5.4851466274654101E-3</v>
      </c>
      <c r="O1462">
        <v>-7.2009155490300195E-2</v>
      </c>
      <c r="P1462">
        <v>-4.8559813580945797E-3</v>
      </c>
      <c r="Q1462">
        <v>1.93186750071868E-2</v>
      </c>
      <c r="R1462">
        <v>2.0842928962345499E-3</v>
      </c>
      <c r="S1462">
        <v>1.20077201788477E-3</v>
      </c>
      <c r="T1462">
        <v>8.5291638720496193E-3</v>
      </c>
      <c r="U1462">
        <v>-4.0086936400813896E-3</v>
      </c>
      <c r="V1462">
        <v>-2.43922306085253E-2</v>
      </c>
      <c r="W1462">
        <v>-2.1011571518045401E-3</v>
      </c>
      <c r="X1462">
        <v>1.9748734024973E-2</v>
      </c>
      <c r="Y1462">
        <v>-0.15135524935007899</v>
      </c>
      <c r="Z1462">
        <v>9.3659710326105903E-3</v>
      </c>
      <c r="AA1462">
        <v>7.3748072300996906E-2</v>
      </c>
      <c r="AB1462">
        <v>-1.01087778237706E-2</v>
      </c>
      <c r="AC1462">
        <v>1.11558563691894E-2</v>
      </c>
    </row>
    <row r="1463" spans="1:36" x14ac:dyDescent="0.2">
      <c r="A1463">
        <v>2017</v>
      </c>
      <c r="B1463">
        <v>0</v>
      </c>
      <c r="C1463" t="s">
        <v>569</v>
      </c>
      <c r="D1463">
        <v>-1.1661077919613501</v>
      </c>
      <c r="E1463">
        <v>7.8794819300141202E-3</v>
      </c>
      <c r="F1463">
        <v>3.5154562868571599E-4</v>
      </c>
      <c r="G1463">
        <v>-9.6411991849507203E-2</v>
      </c>
      <c r="H1463">
        <v>-1.9507000306279599E-2</v>
      </c>
      <c r="I1463">
        <v>-3.3905212471510098E-3</v>
      </c>
      <c r="J1463">
        <v>6.8147205421391702E-3</v>
      </c>
      <c r="K1463">
        <v>-6.1976317169186501E-2</v>
      </c>
      <c r="L1463">
        <v>2.1289483676411401E-2</v>
      </c>
      <c r="M1463">
        <v>6.3710320027916302E-3</v>
      </c>
      <c r="N1463">
        <v>1.5235427620910701E-3</v>
      </c>
      <c r="O1463">
        <v>1.7054486422388899E-3</v>
      </c>
      <c r="P1463">
        <v>-1.6305228140161401E-2</v>
      </c>
      <c r="Q1463">
        <v>3.9536359283605599E-3</v>
      </c>
      <c r="R1463">
        <v>7.6199716194697599E-3</v>
      </c>
      <c r="S1463">
        <v>3.2355955342077899E-2</v>
      </c>
      <c r="T1463">
        <v>1.7163158000933602E-2</v>
      </c>
      <c r="U1463">
        <v>-6.8653480829619397E-3</v>
      </c>
      <c r="V1463">
        <v>4.6894111183257998E-3</v>
      </c>
      <c r="W1463">
        <v>-3.7434425556068199E-2</v>
      </c>
      <c r="X1463">
        <v>1.5778827825968001E-2</v>
      </c>
      <c r="Y1463">
        <v>-6.64542156945413E-3</v>
      </c>
      <c r="Z1463">
        <v>1.4540034684505701E-2</v>
      </c>
      <c r="AA1463">
        <v>-2.97515568461615E-3</v>
      </c>
      <c r="AB1463">
        <v>-1.7073674931998399E-3</v>
      </c>
      <c r="AC1463">
        <v>-2.6601348364906001E-3</v>
      </c>
    </row>
    <row r="1464" spans="1:36" x14ac:dyDescent="0.2">
      <c r="A1464">
        <v>2017</v>
      </c>
      <c r="B1464">
        <v>1</v>
      </c>
      <c r="C1464" t="s">
        <v>354</v>
      </c>
      <c r="D1464">
        <v>1.42699408422573</v>
      </c>
      <c r="E1464">
        <v>6.90138845667089E-3</v>
      </c>
      <c r="F1464">
        <v>5.5704180410203602E-4</v>
      </c>
      <c r="G1464">
        <v>0.110310293397406</v>
      </c>
      <c r="H1464">
        <v>-3.6753025271273102E-3</v>
      </c>
      <c r="I1464">
        <v>-8.8435104287677008E-3</v>
      </c>
      <c r="J1464">
        <v>-1.7842530131987999E-2</v>
      </c>
      <c r="K1464">
        <v>-1.9039627765487399E-2</v>
      </c>
      <c r="L1464">
        <v>2.55578831345207E-2</v>
      </c>
      <c r="M1464">
        <v>-3.6706082381075299E-3</v>
      </c>
      <c r="N1464">
        <v>5.7850184804551905E-4</v>
      </c>
      <c r="O1464">
        <v>-7.8884402074979997E-3</v>
      </c>
      <c r="P1464">
        <v>-4.4540257228157902E-2</v>
      </c>
      <c r="Q1464">
        <v>-2.4369835172131801E-2</v>
      </c>
      <c r="R1464">
        <v>8.7062765788612894E-3</v>
      </c>
      <c r="S1464">
        <v>-1.04935476808367E-2</v>
      </c>
      <c r="T1464">
        <v>-8.3762026701904597E-3</v>
      </c>
      <c r="U1464">
        <v>-7.12508468685202E-3</v>
      </c>
      <c r="V1464">
        <v>-6.2400011287885498E-2</v>
      </c>
      <c r="W1464">
        <v>2.98009053320397E-3</v>
      </c>
      <c r="X1464">
        <v>-1.44198119796637E-2</v>
      </c>
      <c r="Y1464">
        <v>4.7420305972520303E-3</v>
      </c>
      <c r="Z1464">
        <v>2.6337760212370099E-2</v>
      </c>
      <c r="AA1464">
        <v>8.8231285230289894E-3</v>
      </c>
      <c r="AB1464">
        <v>4.2722319791163102E-3</v>
      </c>
      <c r="AC1464">
        <v>2.9671770643697401E-2</v>
      </c>
      <c r="AE1464" s="1"/>
    </row>
    <row r="1465" spans="1:36" x14ac:dyDescent="0.2">
      <c r="A1465">
        <v>2017</v>
      </c>
      <c r="B1465">
        <v>0</v>
      </c>
      <c r="C1465" t="s">
        <v>324</v>
      </c>
      <c r="D1465">
        <v>-0.886615788404859</v>
      </c>
      <c r="E1465">
        <v>8.7010956978011908E-3</v>
      </c>
      <c r="F1465">
        <v>1.9253583003995701E-4</v>
      </c>
      <c r="G1465">
        <v>-7.7094077192507701E-2</v>
      </c>
      <c r="H1465">
        <v>-8.3609464464872198E-3</v>
      </c>
      <c r="I1465">
        <v>1.2888057306083099E-2</v>
      </c>
      <c r="J1465">
        <v>-9.5829130758853104E-3</v>
      </c>
      <c r="K1465">
        <v>1.0030814720693899E-2</v>
      </c>
      <c r="L1465">
        <v>1.48300137838375E-2</v>
      </c>
      <c r="M1465">
        <v>1.89999322214887E-3</v>
      </c>
      <c r="N1465">
        <v>7.2101849699754503E-3</v>
      </c>
      <c r="O1465">
        <v>-1.27599509413354E-3</v>
      </c>
      <c r="P1465">
        <v>-1.31962292216753E-2</v>
      </c>
      <c r="Q1465">
        <v>1.16067939004497E-3</v>
      </c>
      <c r="R1465">
        <v>-6.6917442514847103E-4</v>
      </c>
      <c r="S1465">
        <v>2.1511818951644099E-2</v>
      </c>
      <c r="T1465">
        <v>7.9249011396482598E-3</v>
      </c>
      <c r="U1465">
        <v>2.60009303500574E-3</v>
      </c>
      <c r="V1465">
        <v>-4.9026399743113498E-3</v>
      </c>
      <c r="W1465">
        <v>-1.9114832420528801E-2</v>
      </c>
      <c r="X1465">
        <v>3.3252344748429502E-2</v>
      </c>
      <c r="Y1465">
        <v>-5.08008831711844E-3</v>
      </c>
      <c r="Z1465">
        <v>-1.0943063742684099E-2</v>
      </c>
      <c r="AA1465">
        <v>-1.64682273608006E-3</v>
      </c>
      <c r="AB1465">
        <v>-9.5585696845365304E-4</v>
      </c>
      <c r="AC1465">
        <v>1.5309239453341801E-3</v>
      </c>
    </row>
    <row r="1466" spans="1:36" x14ac:dyDescent="0.2">
      <c r="A1466">
        <v>2017</v>
      </c>
      <c r="B1466">
        <v>1</v>
      </c>
      <c r="C1466" t="s">
        <v>37</v>
      </c>
      <c r="D1466">
        <v>1.59400839194574</v>
      </c>
      <c r="E1466">
        <v>1.1272228052266801E-2</v>
      </c>
      <c r="F1466">
        <v>1.3164653288161099E-3</v>
      </c>
      <c r="G1466">
        <v>0.157775325158764</v>
      </c>
      <c r="H1466">
        <v>-2.2960849731220399E-2</v>
      </c>
      <c r="I1466">
        <v>-2.6758299656155698E-2</v>
      </c>
      <c r="J1466">
        <v>-4.08676006380434E-2</v>
      </c>
      <c r="K1466">
        <v>-2.26056530033453E-2</v>
      </c>
      <c r="L1466">
        <v>7.0211289637723495E-2</v>
      </c>
      <c r="M1466">
        <v>4.47080435929266E-3</v>
      </c>
      <c r="N1466">
        <v>7.18959579766211E-3</v>
      </c>
      <c r="O1466">
        <v>-2.7767540403847501E-2</v>
      </c>
      <c r="P1466">
        <v>-6.9893482291974507E-2</v>
      </c>
      <c r="Q1466">
        <v>-6.5205269906494598E-2</v>
      </c>
      <c r="R1466">
        <v>4.4883926860756398E-3</v>
      </c>
      <c r="S1466">
        <v>-2.9296839450209201E-2</v>
      </c>
      <c r="T1466">
        <v>-6.5339231039867104E-3</v>
      </c>
      <c r="U1466">
        <v>-4.6075116860432204E-3</v>
      </c>
      <c r="V1466">
        <v>-3.6120334475290998E-2</v>
      </c>
      <c r="W1466">
        <v>2.9345628143139901E-2</v>
      </c>
      <c r="X1466">
        <v>-2.52970795583305E-2</v>
      </c>
      <c r="Y1466">
        <v>-1.23693055001831E-3</v>
      </c>
      <c r="Z1466">
        <v>2.9534292578560798E-3</v>
      </c>
      <c r="AA1466">
        <v>2.9383463917156599E-2</v>
      </c>
      <c r="AB1466">
        <v>1.2242318921245301E-2</v>
      </c>
      <c r="AC1466">
        <v>1.4939256614341499E-2</v>
      </c>
      <c r="AF1466" s="1"/>
      <c r="AJ1466" s="1"/>
    </row>
    <row r="1467" spans="1:36" x14ac:dyDescent="0.2">
      <c r="A1467">
        <v>2017</v>
      </c>
      <c r="B1467">
        <v>1</v>
      </c>
      <c r="C1467" t="s">
        <v>81</v>
      </c>
      <c r="D1467">
        <v>1.5383704655653301</v>
      </c>
      <c r="E1467">
        <v>2.4012038157224001E-2</v>
      </c>
      <c r="F1467">
        <v>2.49646867478192E-3</v>
      </c>
      <c r="G1467">
        <v>0.22382906724254401</v>
      </c>
      <c r="H1467">
        <v>-3.15148216147208E-2</v>
      </c>
      <c r="I1467">
        <v>-2.27343559178253E-3</v>
      </c>
      <c r="J1467">
        <v>8.0552313949115398E-2</v>
      </c>
      <c r="K1467">
        <v>7.1206102282910397E-2</v>
      </c>
      <c r="L1467">
        <v>-2.0810626565239399E-2</v>
      </c>
      <c r="M1467">
        <v>-4.6441256384969202E-4</v>
      </c>
      <c r="N1467">
        <v>6.1995747967161403E-3</v>
      </c>
      <c r="O1467">
        <v>-9.0435543993806298E-3</v>
      </c>
      <c r="P1467">
        <v>4.0335856747218901E-2</v>
      </c>
      <c r="Q1467">
        <v>1.5436740208448301E-3</v>
      </c>
      <c r="R1467">
        <v>5.1724060282940503E-3</v>
      </c>
      <c r="S1467">
        <v>0.100436897591809</v>
      </c>
      <c r="T1467">
        <v>6.2458270865530303E-2</v>
      </c>
      <c r="U1467">
        <v>-1.10726377827138E-2</v>
      </c>
      <c r="V1467">
        <v>4.7567370134153804E-3</v>
      </c>
      <c r="W1467">
        <v>-0.10126878161130499</v>
      </c>
      <c r="X1467">
        <v>7.1467038819566897E-2</v>
      </c>
      <c r="Y1467">
        <v>-2.4686366031909201E-3</v>
      </c>
      <c r="Z1467">
        <v>1.89499967763536E-2</v>
      </c>
      <c r="AA1467">
        <v>1.2439152147324901E-2</v>
      </c>
      <c r="AB1467">
        <v>-1.3340889531575299E-2</v>
      </c>
      <c r="AC1467">
        <v>1.72779249444668E-2</v>
      </c>
    </row>
    <row r="1468" spans="1:36" x14ac:dyDescent="0.2">
      <c r="A1468">
        <v>2017</v>
      </c>
      <c r="B1468">
        <v>0</v>
      </c>
      <c r="C1468" t="s">
        <v>213</v>
      </c>
      <c r="D1468">
        <v>-1.45946095835695</v>
      </c>
      <c r="E1468">
        <v>1.40307162191629E-2</v>
      </c>
      <c r="F1468">
        <v>1.2219956800853301E-3</v>
      </c>
      <c r="G1468">
        <v>-0.16150323802906</v>
      </c>
      <c r="H1468">
        <v>1.1029761279148899E-2</v>
      </c>
      <c r="I1468">
        <v>-5.7552308422831502E-2</v>
      </c>
      <c r="J1468">
        <v>2.31273783750479E-2</v>
      </c>
      <c r="K1468">
        <v>-7.0969815052511806E-2</v>
      </c>
      <c r="L1468">
        <v>-2.7868971521476101E-2</v>
      </c>
      <c r="M1468">
        <v>1.3591292984418701E-2</v>
      </c>
      <c r="N1468">
        <v>5.1307778166022902E-2</v>
      </c>
      <c r="O1468">
        <v>9.1922776159689005E-4</v>
      </c>
      <c r="P1468">
        <v>4.31444136859747E-2</v>
      </c>
      <c r="Q1468">
        <v>8.0766108185562797E-3</v>
      </c>
      <c r="R1468">
        <v>9.3597893229535305E-3</v>
      </c>
      <c r="S1468">
        <v>6.46720310645435E-3</v>
      </c>
      <c r="T1468">
        <v>1.8864859928888301E-2</v>
      </c>
      <c r="U1468">
        <v>-1.22788318749684E-2</v>
      </c>
      <c r="V1468">
        <v>3.97592800027688E-2</v>
      </c>
      <c r="W1468">
        <v>-8.1510101729122906E-3</v>
      </c>
      <c r="X1468">
        <v>1.07974925832484E-2</v>
      </c>
      <c r="Y1468">
        <v>-1.45909464799454E-2</v>
      </c>
      <c r="Z1468">
        <v>8.4144249425823006E-3</v>
      </c>
      <c r="AA1468">
        <v>1.3331790243299899E-3</v>
      </c>
      <c r="AB1468">
        <v>-7.1502247396039401E-2</v>
      </c>
      <c r="AC1468">
        <v>-2.2030441321065599E-2</v>
      </c>
    </row>
    <row r="1469" spans="1:36" x14ac:dyDescent="0.2">
      <c r="A1469">
        <v>2017</v>
      </c>
      <c r="B1469">
        <v>0</v>
      </c>
      <c r="C1469" t="s">
        <v>117</v>
      </c>
      <c r="D1469">
        <v>-1.09355973013997</v>
      </c>
      <c r="E1469">
        <v>2.45157410138899E-2</v>
      </c>
      <c r="F1469">
        <v>9.3705376653189696E-4</v>
      </c>
      <c r="G1469">
        <v>-0.16127963856651301</v>
      </c>
      <c r="H1469">
        <v>5.2129345099659802E-2</v>
      </c>
      <c r="I1469">
        <v>-1.6943422625160898E-2</v>
      </c>
      <c r="J1469">
        <v>-5.7492338236687597E-2</v>
      </c>
      <c r="K1469">
        <v>-5.4844080014653199E-2</v>
      </c>
      <c r="L1469">
        <v>-3.2274364301745399E-2</v>
      </c>
      <c r="M1469">
        <v>6.0971563546678001E-2</v>
      </c>
      <c r="N1469">
        <v>-7.49653827235867E-3</v>
      </c>
      <c r="O1469">
        <v>-2.23008072152301E-2</v>
      </c>
      <c r="P1469">
        <v>2.08082581745536E-2</v>
      </c>
      <c r="Q1469">
        <v>2.5473788519671099E-2</v>
      </c>
      <c r="R1469">
        <v>1.0868736996711601E-2</v>
      </c>
      <c r="S1469">
        <v>8.2255707234849505E-3</v>
      </c>
      <c r="T1469">
        <v>2.4873370815629899E-2</v>
      </c>
      <c r="U1469">
        <v>-1.55920204349001E-2</v>
      </c>
      <c r="V1469">
        <v>-2.1434601666581499E-4</v>
      </c>
      <c r="W1469">
        <v>-1.1265598033448501E-2</v>
      </c>
      <c r="X1469">
        <v>5.5690162611060801E-2</v>
      </c>
      <c r="Y1469">
        <v>-7.2650221989760705E-2</v>
      </c>
      <c r="Z1469">
        <v>1.4675943848055401E-2</v>
      </c>
      <c r="AA1469">
        <v>2.4923139507078002E-2</v>
      </c>
      <c r="AB1469">
        <v>1.43589003513263E-2</v>
      </c>
      <c r="AC1469">
        <v>-6.5735503625523599E-4</v>
      </c>
    </row>
    <row r="1470" spans="1:36" x14ac:dyDescent="0.2">
      <c r="A1470">
        <v>2017</v>
      </c>
      <c r="B1470">
        <v>0</v>
      </c>
      <c r="C1470" t="s">
        <v>396</v>
      </c>
      <c r="D1470">
        <v>-0.91581850922474495</v>
      </c>
      <c r="E1470">
        <v>1.45442939943577E-2</v>
      </c>
      <c r="F1470">
        <v>3.5074160966818801E-4</v>
      </c>
      <c r="G1470">
        <v>-0.103374606197287</v>
      </c>
      <c r="H1470">
        <v>-1.1223529917725499E-2</v>
      </c>
      <c r="I1470">
        <v>2.7571435619953299E-2</v>
      </c>
      <c r="J1470">
        <v>-3.7154856692591001E-3</v>
      </c>
      <c r="K1470">
        <v>-5.0020449820644103E-2</v>
      </c>
      <c r="L1470">
        <v>8.9035954410571095E-3</v>
      </c>
      <c r="M1470">
        <v>2.3635213258804601E-3</v>
      </c>
      <c r="N1470">
        <v>-6.5451308623675E-3</v>
      </c>
      <c r="O1470">
        <v>4.2314883279767302E-3</v>
      </c>
      <c r="P1470">
        <v>6.0311929879515898E-3</v>
      </c>
      <c r="Q1470">
        <v>2.6074543874383699E-2</v>
      </c>
      <c r="R1470">
        <v>-5.4545020748498298E-2</v>
      </c>
      <c r="S1470">
        <v>9.6536335441025599E-3</v>
      </c>
      <c r="T1470">
        <v>1.42126503009879E-2</v>
      </c>
      <c r="U1470">
        <v>4.6790107209260801E-2</v>
      </c>
      <c r="V1470">
        <v>-3.5252411154677803E-2</v>
      </c>
      <c r="W1470">
        <v>6.2416128544032102E-3</v>
      </c>
      <c r="X1470">
        <v>-9.8066784003052899E-3</v>
      </c>
      <c r="Y1470">
        <v>-1.6430793147555901E-3</v>
      </c>
      <c r="Z1470">
        <v>-4.4298794611548897E-2</v>
      </c>
      <c r="AA1470">
        <v>-3.9528346568690198E-3</v>
      </c>
      <c r="AB1470">
        <v>2.7164721792800701E-3</v>
      </c>
      <c r="AC1470">
        <v>1.8484632392966101E-2</v>
      </c>
    </row>
    <row r="1471" spans="1:36" x14ac:dyDescent="0.2">
      <c r="A1471">
        <v>2017</v>
      </c>
      <c r="B1471">
        <v>1</v>
      </c>
      <c r="C1471" t="s">
        <v>534</v>
      </c>
      <c r="D1471">
        <v>1.9370648268627599</v>
      </c>
      <c r="E1471">
        <v>2.89399120070345E-2</v>
      </c>
      <c r="F1471">
        <v>7.0510831039119802E-3</v>
      </c>
      <c r="G1471">
        <v>0.30830068964750201</v>
      </c>
      <c r="H1471">
        <v>1.50259287347071E-2</v>
      </c>
      <c r="I1471">
        <v>5.3629724955294097E-2</v>
      </c>
      <c r="J1471">
        <v>-1.8725683376654201E-2</v>
      </c>
      <c r="K1471">
        <v>-9.6148560851483603E-3</v>
      </c>
      <c r="L1471">
        <v>-2.2622255527893501E-2</v>
      </c>
      <c r="M1471">
        <v>-3.8349155585065699E-3</v>
      </c>
      <c r="N1471">
        <v>-6.6567648050684797E-2</v>
      </c>
      <c r="O1471">
        <v>-3.98366200977329E-4</v>
      </c>
      <c r="P1471">
        <v>5.4340208414705098E-2</v>
      </c>
      <c r="Q1471">
        <v>2.6300345265789601E-2</v>
      </c>
      <c r="R1471">
        <v>-5.5066043818672496E-3</v>
      </c>
      <c r="S1471">
        <v>1.72509063557603E-2</v>
      </c>
      <c r="T1471">
        <v>-6.8252916155395497E-3</v>
      </c>
      <c r="U1471">
        <v>9.1854806877760605E-4</v>
      </c>
      <c r="V1471">
        <v>2.6882708524296799E-2</v>
      </c>
      <c r="W1471">
        <v>-1.8031576846741101E-2</v>
      </c>
      <c r="X1471">
        <v>1.8200038840826601E-3</v>
      </c>
      <c r="Y1471">
        <v>1.94537952599042E-3</v>
      </c>
      <c r="Z1471">
        <v>8.4937051186206002E-3</v>
      </c>
      <c r="AA1471">
        <v>8.3783501660308606E-3</v>
      </c>
      <c r="AB1471">
        <v>-0.24865277159821</v>
      </c>
      <c r="AC1471">
        <v>-1.1561055240896999E-2</v>
      </c>
      <c r="AD1471" s="1"/>
    </row>
    <row r="1472" spans="1:36" x14ac:dyDescent="0.2">
      <c r="A1472">
        <v>2017</v>
      </c>
      <c r="B1472">
        <v>0</v>
      </c>
      <c r="C1472" t="s">
        <v>615</v>
      </c>
      <c r="D1472">
        <v>-0.86931962596512802</v>
      </c>
      <c r="E1472">
        <v>1.10792672416468E-2</v>
      </c>
      <c r="F1472">
        <v>2.34528121272462E-4</v>
      </c>
      <c r="G1472">
        <v>-8.5440736425106398E-2</v>
      </c>
      <c r="H1472">
        <v>-3.8841767801511898E-2</v>
      </c>
      <c r="I1472">
        <v>2.4837335894750401E-2</v>
      </c>
      <c r="J1472">
        <v>4.7132166388126201E-2</v>
      </c>
      <c r="K1472">
        <v>7.9423091505368502E-3</v>
      </c>
      <c r="L1472">
        <v>9.8915090982167001E-3</v>
      </c>
      <c r="M1472">
        <v>-3.63845652284375E-3</v>
      </c>
      <c r="N1472">
        <v>-5.3831488465123497E-3</v>
      </c>
      <c r="O1472">
        <v>1.8313966810050802E-2</v>
      </c>
      <c r="P1472">
        <v>2.4012744995401399E-2</v>
      </c>
      <c r="Q1472">
        <v>5.69371163958077E-3</v>
      </c>
      <c r="R1472">
        <v>2.6267708972577401E-2</v>
      </c>
      <c r="S1472">
        <v>1.09607131509298E-2</v>
      </c>
      <c r="T1472">
        <v>5.3576680608823503E-4</v>
      </c>
      <c r="U1472">
        <v>-3.4072385691180998E-2</v>
      </c>
      <c r="V1472">
        <v>2.5356782340668301E-3</v>
      </c>
      <c r="W1472">
        <v>-1.45593788439176E-2</v>
      </c>
      <c r="X1472">
        <v>-3.2250667249903498E-3</v>
      </c>
      <c r="Y1472">
        <v>4.1566289562741596E-3</v>
      </c>
      <c r="Z1472">
        <v>1.6976800081072298E-2</v>
      </c>
      <c r="AA1472">
        <v>-1.69837019489202E-2</v>
      </c>
      <c r="AB1472">
        <v>4.3930747227711496E-3</v>
      </c>
      <c r="AC1472">
        <v>-2.54471997959675E-3</v>
      </c>
    </row>
    <row r="1473" spans="1:30" x14ac:dyDescent="0.2">
      <c r="A1473">
        <v>2017</v>
      </c>
      <c r="B1473">
        <v>1</v>
      </c>
      <c r="C1473" t="s">
        <v>527</v>
      </c>
      <c r="D1473">
        <v>1.7426273160482499</v>
      </c>
      <c r="E1473">
        <v>1.4564482503008701E-2</v>
      </c>
      <c r="F1473">
        <v>2.35191673166952E-3</v>
      </c>
      <c r="G1473">
        <v>0.19619524808832201</v>
      </c>
      <c r="H1473">
        <v>3.0860548293793499E-3</v>
      </c>
      <c r="I1473">
        <v>-1.6656002140175701E-2</v>
      </c>
      <c r="J1473">
        <v>3.4670177962900603E-2</v>
      </c>
      <c r="K1473">
        <v>-1.5683091851686402E-2</v>
      </c>
      <c r="L1473">
        <v>-2.6563602052031399E-2</v>
      </c>
      <c r="M1473">
        <v>1.5670247238080001E-3</v>
      </c>
      <c r="N1473">
        <v>5.1149434539056503E-3</v>
      </c>
      <c r="O1473">
        <v>-3.3288861996721097E-2</v>
      </c>
      <c r="P1473">
        <v>4.01754353272335E-2</v>
      </c>
      <c r="Q1473">
        <v>-8.86090844257976E-3</v>
      </c>
      <c r="R1473">
        <v>6.2746761002087606E-2</v>
      </c>
      <c r="S1473">
        <v>3.8664283328966598E-2</v>
      </c>
      <c r="T1473">
        <v>-1.88584166884606E-2</v>
      </c>
      <c r="U1473">
        <v>-7.4111485428733706E-2</v>
      </c>
      <c r="V1473">
        <v>-1.14585197706195E-3</v>
      </c>
      <c r="W1473">
        <v>-6.5172737028772701E-2</v>
      </c>
      <c r="X1473">
        <v>8.5222786294235603E-2</v>
      </c>
      <c r="Y1473">
        <v>-8.9120957897672395E-3</v>
      </c>
      <c r="Z1473">
        <v>0.102077945114621</v>
      </c>
      <c r="AA1473">
        <v>3.5649800825063797E-2</v>
      </c>
      <c r="AB1473">
        <v>-2.5027535231351901E-4</v>
      </c>
      <c r="AC1473">
        <v>1.42379446516749E-3</v>
      </c>
    </row>
    <row r="1474" spans="1:30" x14ac:dyDescent="0.2">
      <c r="A1474">
        <v>2017</v>
      </c>
      <c r="B1474">
        <v>1</v>
      </c>
      <c r="C1474" t="s">
        <v>566</v>
      </c>
      <c r="D1474">
        <v>1.9594047137856601</v>
      </c>
      <c r="E1474">
        <v>6.8991873149997201E-3</v>
      </c>
      <c r="F1474">
        <v>1.80771118420383E-3</v>
      </c>
      <c r="G1474">
        <v>0.151190298895023</v>
      </c>
      <c r="H1474">
        <v>-6.6666145740502201E-3</v>
      </c>
      <c r="I1474">
        <v>-3.4120041262752601E-2</v>
      </c>
      <c r="J1474">
        <v>-2.04484205968814E-2</v>
      </c>
      <c r="K1474">
        <v>-1.38834322071391E-2</v>
      </c>
      <c r="L1474">
        <v>2.2231041084233499E-2</v>
      </c>
      <c r="M1474">
        <v>-9.80559095034589E-3</v>
      </c>
      <c r="N1474">
        <v>6.98795885194709E-3</v>
      </c>
      <c r="O1474">
        <v>-3.2510557944351197E-2</v>
      </c>
      <c r="P1474">
        <v>-9.9143857417524498E-4</v>
      </c>
      <c r="Q1474">
        <v>5.1857200163307202E-3</v>
      </c>
      <c r="R1474">
        <v>-1.0099100505120801E-2</v>
      </c>
      <c r="S1474">
        <v>6.4065924514183997E-2</v>
      </c>
      <c r="T1474">
        <v>-1.43832820415926E-2</v>
      </c>
      <c r="U1474">
        <v>8.4281004594731895E-3</v>
      </c>
      <c r="V1474">
        <v>0.110533923302933</v>
      </c>
      <c r="W1474">
        <v>-5.2960842330430101E-2</v>
      </c>
      <c r="X1474">
        <v>4.5130265988959101E-3</v>
      </c>
      <c r="Y1474">
        <v>1.1796038860994101E-2</v>
      </c>
      <c r="Z1474">
        <v>-2.7973470038442302E-2</v>
      </c>
      <c r="AA1474">
        <v>3.3959197679488198E-2</v>
      </c>
      <c r="AB1474">
        <v>2.7733473527471299E-3</v>
      </c>
      <c r="AC1474">
        <v>-5.1898722189987798E-2</v>
      </c>
    </row>
    <row r="1475" spans="1:30" x14ac:dyDescent="0.2">
      <c r="A1475">
        <v>2017</v>
      </c>
      <c r="B1475">
        <v>1</v>
      </c>
      <c r="C1475" t="s">
        <v>46</v>
      </c>
      <c r="D1475">
        <v>1.3251033332656099</v>
      </c>
      <c r="E1475">
        <v>2.4901104707895E-2</v>
      </c>
      <c r="F1475">
        <v>1.62421337530551E-3</v>
      </c>
      <c r="G1475">
        <v>0.19676338155984199</v>
      </c>
      <c r="H1475">
        <v>-1.9553451229809098E-2</v>
      </c>
      <c r="I1475">
        <v>-3.0934501912697501E-2</v>
      </c>
      <c r="J1475">
        <v>5.75101013102143E-2</v>
      </c>
      <c r="K1475">
        <v>-2.5450247544658501E-2</v>
      </c>
      <c r="L1475">
        <v>-9.7494303216261896E-4</v>
      </c>
      <c r="M1475">
        <v>-1.6862784195882601E-2</v>
      </c>
      <c r="N1475">
        <v>9.9427417061507595E-2</v>
      </c>
      <c r="O1475">
        <v>4.1402503181012802E-2</v>
      </c>
      <c r="P1475">
        <v>-4.1311862356497003E-2</v>
      </c>
      <c r="Q1475">
        <v>-8.5963854037164108E-3</v>
      </c>
      <c r="R1475">
        <v>-1.4942939132633001E-2</v>
      </c>
      <c r="S1475">
        <v>-4.9130049847572202E-2</v>
      </c>
      <c r="T1475">
        <v>7.4596415636671798E-2</v>
      </c>
      <c r="U1475">
        <v>3.0020660358451301E-2</v>
      </c>
      <c r="V1475">
        <v>-2.2728704117553001E-4</v>
      </c>
      <c r="W1475">
        <v>5.0774613215862602E-2</v>
      </c>
      <c r="X1475">
        <v>6.0066838272836796E-3</v>
      </c>
      <c r="Y1475">
        <v>1.6282147535008298E-2</v>
      </c>
      <c r="Z1475">
        <v>-1.5385458939380901E-2</v>
      </c>
      <c r="AA1475">
        <v>-4.0435741951260602E-2</v>
      </c>
      <c r="AB1475">
        <v>6.4290855731827398E-2</v>
      </c>
      <c r="AC1475">
        <v>-2.3488763410230699E-2</v>
      </c>
      <c r="AD1475" s="1"/>
    </row>
    <row r="1476" spans="1:30" x14ac:dyDescent="0.2">
      <c r="A1476">
        <v>2017</v>
      </c>
      <c r="B1476">
        <v>0</v>
      </c>
      <c r="C1476" t="s">
        <v>495</v>
      </c>
      <c r="D1476">
        <v>-0.93898240326128701</v>
      </c>
      <c r="E1476">
        <v>1.38707940443254E-2</v>
      </c>
      <c r="F1476">
        <v>3.5532297288766202E-4</v>
      </c>
      <c r="G1476">
        <v>-0.103453599311466</v>
      </c>
      <c r="H1476">
        <v>-4.4841236423532403E-2</v>
      </c>
      <c r="I1476">
        <v>3.3615718385533302E-2</v>
      </c>
      <c r="J1476">
        <v>-6.0688648446193399E-3</v>
      </c>
      <c r="K1476">
        <v>-4.98720769946552E-2</v>
      </c>
      <c r="L1476">
        <v>4.9966463396552099E-2</v>
      </c>
      <c r="M1476">
        <v>-3.5191170589848698E-2</v>
      </c>
      <c r="N1476">
        <v>-3.8468601120079599E-3</v>
      </c>
      <c r="O1476">
        <v>2.4491559114799201E-2</v>
      </c>
      <c r="P1476">
        <v>-6.9867712844025598E-3</v>
      </c>
      <c r="Q1476">
        <v>1.78554628461851E-2</v>
      </c>
      <c r="R1476">
        <v>1.2021679253179599E-2</v>
      </c>
      <c r="S1476">
        <v>2.7626337687857501E-2</v>
      </c>
      <c r="T1476">
        <v>1.71935485687244E-2</v>
      </c>
      <c r="U1476">
        <v>-1.57144670419649E-2</v>
      </c>
      <c r="V1476">
        <v>-1.35751944008082E-2</v>
      </c>
      <c r="W1476">
        <v>-2.6381143333500501E-2</v>
      </c>
      <c r="X1476">
        <v>-1.9995158075122501E-2</v>
      </c>
      <c r="Y1476">
        <v>3.5520781553074803E-2</v>
      </c>
      <c r="Z1476">
        <v>-3.5504062598714602E-3</v>
      </c>
      <c r="AA1476">
        <v>-2.2631330079833801E-2</v>
      </c>
      <c r="AB1476">
        <v>9.5714098313047103E-3</v>
      </c>
      <c r="AC1476">
        <v>6.2109194651330402E-3</v>
      </c>
    </row>
    <row r="1477" spans="1:30" x14ac:dyDescent="0.2">
      <c r="A1477">
        <v>2017</v>
      </c>
      <c r="B1477">
        <v>1</v>
      </c>
      <c r="C1477" t="s">
        <v>588</v>
      </c>
      <c r="D1477">
        <v>1.58856402990154</v>
      </c>
      <c r="E1477">
        <v>4.3427201027046204E-3</v>
      </c>
      <c r="F1477">
        <v>5.0026677608188601E-4</v>
      </c>
      <c r="G1477">
        <v>9.7254600263765506E-2</v>
      </c>
      <c r="H1477">
        <v>-1.92575316198281E-2</v>
      </c>
      <c r="I1477">
        <v>-2.61082607728737E-2</v>
      </c>
      <c r="J1477">
        <v>8.7148531701195606E-3</v>
      </c>
      <c r="K1477">
        <v>-1.8849307812295098E-2</v>
      </c>
      <c r="L1477">
        <v>1.0470188828716901E-2</v>
      </c>
      <c r="M1477">
        <v>-4.4814383517745703E-3</v>
      </c>
      <c r="N1477">
        <v>1.3109868330356799E-2</v>
      </c>
      <c r="O1477">
        <v>-8.1385866310832999E-3</v>
      </c>
      <c r="P1477">
        <v>8.54545470378071E-3</v>
      </c>
      <c r="Q1477">
        <v>5.4919170848769398E-2</v>
      </c>
      <c r="R1477">
        <v>-2.0788766679240799E-2</v>
      </c>
      <c r="S1477">
        <v>-1.7732522595664602E-2</v>
      </c>
      <c r="T1477">
        <v>-1.41387174142933E-2</v>
      </c>
      <c r="U1477">
        <v>3.0498853469988398E-2</v>
      </c>
      <c r="V1477">
        <v>-5.6297493940870398E-3</v>
      </c>
      <c r="W1477">
        <v>2.27076820631456E-2</v>
      </c>
      <c r="X1477">
        <v>-4.4684653310646597E-3</v>
      </c>
      <c r="Y1477">
        <v>7.1364176803652996E-3</v>
      </c>
      <c r="Z1477">
        <v>-2.2134129761867401E-2</v>
      </c>
      <c r="AA1477">
        <v>9.4606192140313395E-3</v>
      </c>
      <c r="AB1477">
        <v>1.280133169419E-2</v>
      </c>
      <c r="AC1477">
        <v>5.25882394413601E-3</v>
      </c>
    </row>
    <row r="1478" spans="1:30" x14ac:dyDescent="0.2">
      <c r="A1478">
        <v>2017</v>
      </c>
      <c r="B1478">
        <v>0</v>
      </c>
      <c r="C1478" t="s">
        <v>474</v>
      </c>
      <c r="D1478">
        <v>-0.85063044089407203</v>
      </c>
      <c r="E1478">
        <v>1.1951836019776599E-2</v>
      </c>
      <c r="F1478">
        <v>2.4048270771142501E-4</v>
      </c>
      <c r="G1478">
        <v>-8.6888900803015895E-2</v>
      </c>
      <c r="H1478">
        <v>1.5407876369740001E-4</v>
      </c>
      <c r="I1478">
        <v>7.8597377311942895E-3</v>
      </c>
      <c r="J1478">
        <v>2.9048703379980501E-3</v>
      </c>
      <c r="K1478">
        <v>9.7535125596884594E-3</v>
      </c>
      <c r="L1478">
        <v>-2.4373524069545099E-3</v>
      </c>
      <c r="M1478">
        <v>-4.0993944568895602E-3</v>
      </c>
      <c r="N1478">
        <v>5.09013690819217E-2</v>
      </c>
      <c r="O1478">
        <v>1.7922575238313001E-4</v>
      </c>
      <c r="P1478">
        <v>-4.5691273414210903E-3</v>
      </c>
      <c r="Q1478">
        <v>1.20075051395365E-2</v>
      </c>
      <c r="R1478">
        <v>-3.3992571859146802E-2</v>
      </c>
      <c r="S1478">
        <v>9.1702536208635096E-3</v>
      </c>
      <c r="T1478">
        <v>9.4081331114498293E-3</v>
      </c>
      <c r="U1478">
        <v>2.8675873657986899E-2</v>
      </c>
      <c r="V1478">
        <v>4.0901091894940601E-2</v>
      </c>
      <c r="W1478">
        <v>-9.7594214027209097E-4</v>
      </c>
      <c r="X1478">
        <v>-3.7067711372513199E-3</v>
      </c>
      <c r="Y1478">
        <v>4.7068287261844699E-3</v>
      </c>
      <c r="Z1478">
        <v>-2.23747906708807E-2</v>
      </c>
      <c r="AA1478">
        <v>-3.75063851536029E-4</v>
      </c>
      <c r="AB1478">
        <v>-4.2881657873737898E-4</v>
      </c>
      <c r="AC1478">
        <v>-1.6001692206478801E-2</v>
      </c>
    </row>
    <row r="1479" spans="1:30" x14ac:dyDescent="0.2">
      <c r="A1479">
        <v>2017</v>
      </c>
      <c r="B1479">
        <v>1</v>
      </c>
      <c r="C1479" t="s">
        <v>399</v>
      </c>
      <c r="D1479">
        <v>1.63833597580301</v>
      </c>
      <c r="E1479">
        <v>7.8847902804033594E-3</v>
      </c>
      <c r="F1479">
        <v>1.01401644168608E-3</v>
      </c>
      <c r="G1479">
        <v>0.13537453675997799</v>
      </c>
      <c r="H1479">
        <v>1.11617293193471E-2</v>
      </c>
      <c r="I1479">
        <v>-3.1968685799101497E-2</v>
      </c>
      <c r="J1479">
        <v>2.30223162642887E-2</v>
      </c>
      <c r="K1479">
        <v>-1.6319510550078301E-2</v>
      </c>
      <c r="L1479">
        <v>-3.9331610279769502E-2</v>
      </c>
      <c r="M1479">
        <v>1.0090295445359601E-2</v>
      </c>
      <c r="N1479">
        <v>-1.3290472974315E-2</v>
      </c>
      <c r="O1479">
        <v>2.9798299244527E-2</v>
      </c>
      <c r="P1479">
        <v>5.2592234655783103E-2</v>
      </c>
      <c r="Q1479">
        <v>6.7259386670652704E-2</v>
      </c>
      <c r="R1479">
        <v>-2.1316076870704598E-2</v>
      </c>
      <c r="S1479">
        <v>-1.99033639920333E-2</v>
      </c>
      <c r="T1479">
        <v>-1.65049090790612E-2</v>
      </c>
      <c r="U1479">
        <v>2.7561163456700299E-2</v>
      </c>
      <c r="V1479">
        <v>2.82786128314063E-2</v>
      </c>
      <c r="W1479">
        <v>2.5567417596343501E-2</v>
      </c>
      <c r="X1479">
        <v>-4.3125842963211399E-3</v>
      </c>
      <c r="Y1479">
        <v>-8.2853619099814303E-3</v>
      </c>
      <c r="Z1479">
        <v>-2.1089357817635698E-2</v>
      </c>
      <c r="AA1479">
        <v>-2.6594436139574899E-2</v>
      </c>
      <c r="AB1479">
        <v>-6.5419093752313098E-3</v>
      </c>
      <c r="AC1479">
        <v>-1.14873801889252E-2</v>
      </c>
    </row>
    <row r="1480" spans="1:30" x14ac:dyDescent="0.2">
      <c r="A1480">
        <v>2017</v>
      </c>
      <c r="B1480">
        <v>1</v>
      </c>
      <c r="C1480" t="s">
        <v>516</v>
      </c>
      <c r="D1480">
        <v>1.36433329165384</v>
      </c>
      <c r="E1480">
        <v>1.3675328520812701E-2</v>
      </c>
      <c r="F1480">
        <v>9.6475736105957905E-4</v>
      </c>
      <c r="G1480">
        <v>0.14907747168527399</v>
      </c>
      <c r="H1480">
        <v>4.1197984067971601E-2</v>
      </c>
      <c r="I1480">
        <v>-4.1471636176639397E-2</v>
      </c>
      <c r="J1480">
        <v>-4.2644424968721097E-2</v>
      </c>
      <c r="K1480">
        <v>-1.82282759153078E-2</v>
      </c>
      <c r="L1480">
        <v>-1.3288379045691899E-2</v>
      </c>
      <c r="M1480">
        <v>1.6349349952231099E-2</v>
      </c>
      <c r="N1480">
        <v>1.6510586803107598E-2</v>
      </c>
      <c r="O1480">
        <v>7.7534171217837804E-3</v>
      </c>
      <c r="P1480">
        <v>-3.1499207603749101E-2</v>
      </c>
      <c r="Q1480">
        <v>-3.69098053357522E-3</v>
      </c>
      <c r="R1480">
        <v>-1.0248978649284901E-2</v>
      </c>
      <c r="S1480">
        <v>-2.4693958758544798E-2</v>
      </c>
      <c r="T1480">
        <v>-7.41389963521818E-3</v>
      </c>
      <c r="U1480">
        <v>1.7783103455381699E-2</v>
      </c>
      <c r="V1480">
        <v>-0.106072415635297</v>
      </c>
      <c r="W1480">
        <v>2.9000319975172498E-2</v>
      </c>
      <c r="X1480">
        <v>1.9579921314910102E-2</v>
      </c>
      <c r="Y1480">
        <v>-1.7687548454462201E-2</v>
      </c>
      <c r="Z1480">
        <v>-1.57670038942965E-2</v>
      </c>
      <c r="AA1480">
        <v>-8.2308868564245803E-3</v>
      </c>
      <c r="AB1480">
        <v>1.04808945478284E-2</v>
      </c>
      <c r="AC1480">
        <v>5.01124886070001E-2</v>
      </c>
    </row>
    <row r="1481" spans="1:30" x14ac:dyDescent="0.2">
      <c r="A1481">
        <v>2017</v>
      </c>
      <c r="B1481">
        <v>0</v>
      </c>
      <c r="C1481" t="s">
        <v>602</v>
      </c>
      <c r="D1481">
        <v>-0.84990169080591205</v>
      </c>
      <c r="E1481">
        <v>1.6196184648109901E-2</v>
      </c>
      <c r="F1481">
        <v>3.2701951351802E-4</v>
      </c>
      <c r="G1481">
        <v>-0.10136474742236</v>
      </c>
      <c r="H1481">
        <v>-1.0747201130862E-2</v>
      </c>
      <c r="I1481">
        <v>2.4818887864745301E-2</v>
      </c>
      <c r="J1481">
        <v>-1.06258488007873E-3</v>
      </c>
      <c r="K1481">
        <v>-4.4011512983336901E-2</v>
      </c>
      <c r="L1481">
        <v>2.2905831735050401E-2</v>
      </c>
      <c r="M1481">
        <v>-5.6924377020303703E-3</v>
      </c>
      <c r="N1481">
        <v>6.5045337269773002E-3</v>
      </c>
      <c r="O1481">
        <v>1.56647029865709E-2</v>
      </c>
      <c r="P1481">
        <v>-3.7579534888784301E-2</v>
      </c>
      <c r="Q1481">
        <v>-4.3007575728170197E-2</v>
      </c>
      <c r="R1481">
        <v>1.1335185459445901E-2</v>
      </c>
      <c r="S1481">
        <v>-1.7298750299706001E-2</v>
      </c>
      <c r="T1481">
        <v>1.49318740113036E-2</v>
      </c>
      <c r="U1481">
        <v>-8.4144609734089892E-3</v>
      </c>
      <c r="V1481">
        <v>-5.3142469004761203E-2</v>
      </c>
      <c r="W1481">
        <v>1.0500421218042E-2</v>
      </c>
      <c r="X1481">
        <v>-1.6193422934870699E-3</v>
      </c>
      <c r="Y1481">
        <v>5.0177917877318196E-3</v>
      </c>
      <c r="Z1481">
        <v>1.5808147054270201E-2</v>
      </c>
      <c r="AA1481">
        <v>-1.5472051642040499E-2</v>
      </c>
      <c r="AB1481">
        <v>1.39468219301806E-3</v>
      </c>
      <c r="AC1481">
        <v>2.5622938984833799E-2</v>
      </c>
    </row>
    <row r="1482" spans="1:30" x14ac:dyDescent="0.2">
      <c r="A1482">
        <v>2017</v>
      </c>
      <c r="B1482">
        <v>1</v>
      </c>
      <c r="C1482" t="s">
        <v>54</v>
      </c>
      <c r="D1482">
        <v>1.8679375138413601</v>
      </c>
      <c r="E1482">
        <v>4.5536985479872104E-3</v>
      </c>
      <c r="F1482">
        <v>9.7399971014810701E-4</v>
      </c>
      <c r="G1482">
        <v>0.117055686555901</v>
      </c>
      <c r="H1482">
        <v>-6.4834720528395104E-2</v>
      </c>
      <c r="I1482">
        <v>-2.4332948928780702E-2</v>
      </c>
      <c r="J1482">
        <v>8.6776680935800501E-2</v>
      </c>
      <c r="K1482">
        <v>-2.0563163890185001E-2</v>
      </c>
      <c r="L1482">
        <v>2.8930079291754399E-2</v>
      </c>
      <c r="M1482">
        <v>-6.3568525324903596E-3</v>
      </c>
      <c r="N1482">
        <v>1.34040956716162E-2</v>
      </c>
      <c r="O1482">
        <v>-1.8200173148639901E-3</v>
      </c>
      <c r="P1482">
        <v>-9.9099511716890399E-3</v>
      </c>
      <c r="Q1482">
        <v>-3.35223329066926E-3</v>
      </c>
      <c r="R1482">
        <v>-5.9860926405436799E-3</v>
      </c>
      <c r="S1482">
        <v>-3.18370424207901E-2</v>
      </c>
      <c r="T1482">
        <v>-2.96953545271509E-2</v>
      </c>
      <c r="U1482">
        <v>1.7531666515177E-2</v>
      </c>
      <c r="V1482">
        <v>2.32711936719515E-2</v>
      </c>
      <c r="W1482">
        <v>3.4338366528829697E-2</v>
      </c>
      <c r="X1482">
        <v>5.1312299399864703E-4</v>
      </c>
      <c r="Y1482">
        <v>8.42788445577119E-3</v>
      </c>
      <c r="Z1482">
        <v>-1.5697115367918998E-2</v>
      </c>
      <c r="AA1482">
        <v>1.07505465922367E-3</v>
      </c>
      <c r="AB1482">
        <v>-9.9068842977926303E-3</v>
      </c>
      <c r="AC1482">
        <v>-1.32505563229641E-2</v>
      </c>
    </row>
    <row r="1483" spans="1:30" x14ac:dyDescent="0.2">
      <c r="A1483">
        <v>2017</v>
      </c>
      <c r="B1483">
        <v>0</v>
      </c>
      <c r="C1483" t="s">
        <v>575</v>
      </c>
      <c r="D1483">
        <v>-0.730502306396691</v>
      </c>
      <c r="E1483">
        <v>2.2428744264182499E-2</v>
      </c>
      <c r="F1483">
        <v>3.21424027439979E-4</v>
      </c>
      <c r="G1483">
        <v>-0.103010111437161</v>
      </c>
      <c r="H1483">
        <v>-3.59581386656092E-2</v>
      </c>
      <c r="I1483">
        <v>3.5400837828808299E-3</v>
      </c>
      <c r="J1483">
        <v>9.0673781663150807E-3</v>
      </c>
      <c r="K1483">
        <v>1.02608134242352E-2</v>
      </c>
      <c r="L1483">
        <v>2.4916760263604999E-2</v>
      </c>
      <c r="M1483">
        <v>-6.8555259827690999E-3</v>
      </c>
      <c r="N1483">
        <v>-2.4238272664317499E-2</v>
      </c>
      <c r="O1483">
        <v>1.93936378423682E-3</v>
      </c>
      <c r="P1483">
        <v>-3.5367205384093797E-2</v>
      </c>
      <c r="Q1483">
        <v>3.91351214725479E-3</v>
      </c>
      <c r="R1483">
        <v>2.2882905715953101E-2</v>
      </c>
      <c r="S1483">
        <v>-2.00952798979242E-3</v>
      </c>
      <c r="T1483">
        <v>7.6128152653879202E-3</v>
      </c>
      <c r="U1483">
        <v>-2.58795538995225E-3</v>
      </c>
      <c r="V1483">
        <v>4.7235928732225797E-2</v>
      </c>
      <c r="W1483">
        <v>1.37476663854637E-3</v>
      </c>
      <c r="X1483">
        <v>2.52114420308064E-2</v>
      </c>
      <c r="Y1483">
        <v>2.8742065738358198E-3</v>
      </c>
      <c r="Z1483">
        <v>1.04480021973396E-3</v>
      </c>
      <c r="AA1483">
        <v>-1.88539996512489E-3</v>
      </c>
      <c r="AB1483">
        <v>-9.8256521352487608E-4</v>
      </c>
      <c r="AC1483">
        <v>-2.3330283226904398E-2</v>
      </c>
    </row>
    <row r="1484" spans="1:30" x14ac:dyDescent="0.2">
      <c r="A1484">
        <v>2017</v>
      </c>
      <c r="B1484">
        <v>0</v>
      </c>
      <c r="C1484" t="s">
        <v>91</v>
      </c>
      <c r="D1484">
        <v>-1.0261339234945801</v>
      </c>
      <c r="E1484">
        <v>2.00566442331187E-2</v>
      </c>
      <c r="F1484">
        <v>6.4670255291026497E-4</v>
      </c>
      <c r="G1484">
        <v>-0.13650146994554699</v>
      </c>
      <c r="H1484">
        <v>1.8451578760688699E-2</v>
      </c>
      <c r="I1484">
        <v>-2.9205222783396399E-2</v>
      </c>
      <c r="J1484">
        <v>-3.3586718947375201E-2</v>
      </c>
      <c r="K1484">
        <v>-5.2686558443829801E-2</v>
      </c>
      <c r="L1484">
        <v>-2.5189834188044598E-2</v>
      </c>
      <c r="M1484">
        <v>1.7760619842276299E-2</v>
      </c>
      <c r="N1484">
        <v>1.0917631969733801E-4</v>
      </c>
      <c r="O1484">
        <v>-7.4659173353185495E-4</v>
      </c>
      <c r="P1484">
        <v>8.9280804410642994E-3</v>
      </c>
      <c r="Q1484">
        <v>5.3476018197036403E-4</v>
      </c>
      <c r="R1484">
        <v>2.5098152832492102E-2</v>
      </c>
      <c r="S1484">
        <v>1.5843131882514901E-2</v>
      </c>
      <c r="T1484">
        <v>2.38164039158782E-2</v>
      </c>
      <c r="U1484">
        <v>8.0952407555328499E-3</v>
      </c>
      <c r="V1484">
        <v>2.42497796151784E-2</v>
      </c>
      <c r="W1484">
        <v>-1.4636218913146501E-2</v>
      </c>
      <c r="X1484">
        <v>7.2082006045150297E-3</v>
      </c>
      <c r="Y1484">
        <v>-1.8113455174528201E-2</v>
      </c>
      <c r="Z1484">
        <v>-4.0203818334640798E-3</v>
      </c>
      <c r="AA1484">
        <v>2.8243234083308397E-4</v>
      </c>
      <c r="AB1484">
        <v>2.4857242202489202E-3</v>
      </c>
      <c r="AC1484">
        <v>-1.43857065405132E-2</v>
      </c>
    </row>
    <row r="1485" spans="1:30" x14ac:dyDescent="0.2">
      <c r="A1485">
        <v>2017</v>
      </c>
      <c r="B1485">
        <v>1</v>
      </c>
      <c r="C1485" t="s">
        <v>592</v>
      </c>
      <c r="D1485">
        <v>1.3591726506757</v>
      </c>
      <c r="E1485">
        <v>1.08178942975469E-2</v>
      </c>
      <c r="F1485">
        <v>7.5279154804324202E-4</v>
      </c>
      <c r="G1485">
        <v>0.131865809507652</v>
      </c>
      <c r="H1485">
        <v>8.3679357473234704E-3</v>
      </c>
      <c r="I1485">
        <v>-6.7655611555807798E-3</v>
      </c>
      <c r="J1485">
        <v>-8.6638379643348105E-3</v>
      </c>
      <c r="K1485">
        <v>6.82965559137719E-2</v>
      </c>
      <c r="L1485">
        <v>3.1702582724171102E-3</v>
      </c>
      <c r="M1485">
        <v>-1.23443658585444E-2</v>
      </c>
      <c r="N1485">
        <v>9.0090825942093205E-3</v>
      </c>
      <c r="O1485">
        <v>1.5822892879628499E-3</v>
      </c>
      <c r="P1485">
        <v>-4.4108333158867103E-3</v>
      </c>
      <c r="Q1485">
        <v>-6.6487206144043895E-2</v>
      </c>
      <c r="R1485">
        <v>1.9862638818836799E-2</v>
      </c>
      <c r="S1485">
        <v>-3.2099051114166902E-2</v>
      </c>
      <c r="T1485">
        <v>-2.1451922182035201E-2</v>
      </c>
      <c r="U1485">
        <v>-1.5593859841227501E-2</v>
      </c>
      <c r="V1485">
        <v>-3.77341947083423E-2</v>
      </c>
      <c r="W1485">
        <v>3.2604283111800803E-2</v>
      </c>
      <c r="X1485">
        <v>5.0684215168180996E-3</v>
      </c>
      <c r="Y1485">
        <v>1.1540440177592299E-2</v>
      </c>
      <c r="Z1485">
        <v>-4.3891873890504196E-3</v>
      </c>
      <c r="AA1485">
        <v>-2.7548184182238701E-3</v>
      </c>
      <c r="AB1485">
        <v>-2.2523946139219298E-3</v>
      </c>
      <c r="AC1485">
        <v>1.3627787982066099E-2</v>
      </c>
    </row>
    <row r="1486" spans="1:30" x14ac:dyDescent="0.2">
      <c r="A1486">
        <v>2017</v>
      </c>
      <c r="B1486">
        <v>0</v>
      </c>
      <c r="C1486" t="s">
        <v>417</v>
      </c>
      <c r="D1486">
        <v>-1.3723425733574699</v>
      </c>
      <c r="E1486">
        <v>3.2225661713440198E-2</v>
      </c>
      <c r="F1486">
        <v>2.3474602911490602E-3</v>
      </c>
      <c r="G1486">
        <v>-0.23278279294992099</v>
      </c>
      <c r="H1486">
        <v>-1.7075044211273701E-2</v>
      </c>
      <c r="I1486">
        <v>2.6659132972964801E-2</v>
      </c>
      <c r="J1486">
        <v>-3.4861830948387698E-2</v>
      </c>
      <c r="K1486">
        <v>-7.9126148926131207E-2</v>
      </c>
      <c r="L1486">
        <v>3.8254369481867702E-2</v>
      </c>
      <c r="M1486">
        <v>-3.7304084278680899E-2</v>
      </c>
      <c r="N1486">
        <v>1.9407468903814201E-2</v>
      </c>
      <c r="O1486">
        <v>-4.6528821583212497E-2</v>
      </c>
      <c r="P1486">
        <v>2.5278889307574302E-2</v>
      </c>
      <c r="Q1486">
        <v>-5.0366802109843498E-2</v>
      </c>
      <c r="R1486">
        <v>-7.1410889046449696E-2</v>
      </c>
      <c r="S1486">
        <v>2.5455264115046599E-2</v>
      </c>
      <c r="T1486">
        <v>2.0334090192418101E-2</v>
      </c>
      <c r="U1486">
        <v>8.2067640785394205E-2</v>
      </c>
      <c r="V1486">
        <v>-5.0622204960839703E-2</v>
      </c>
      <c r="W1486">
        <v>6.8142584833140001E-3</v>
      </c>
      <c r="X1486">
        <v>-5.9428252237724799E-2</v>
      </c>
      <c r="Y1486">
        <v>4.2657105254948903E-2</v>
      </c>
      <c r="Z1486">
        <v>-0.117238006949949</v>
      </c>
      <c r="AA1486">
        <v>4.4776401333551603E-2</v>
      </c>
      <c r="AB1486">
        <v>7.4487299401961096E-3</v>
      </c>
      <c r="AC1486">
        <v>2.0413255798979998E-2</v>
      </c>
    </row>
    <row r="1487" spans="1:30" x14ac:dyDescent="0.2">
      <c r="A1487">
        <v>2017</v>
      </c>
      <c r="B1487">
        <v>0</v>
      </c>
      <c r="C1487" t="s">
        <v>181</v>
      </c>
      <c r="D1487">
        <v>-0.93327723061492796</v>
      </c>
      <c r="E1487">
        <v>1.0207827938858501E-2</v>
      </c>
      <c r="F1487">
        <v>2.5642823149148397E-4</v>
      </c>
      <c r="G1487">
        <v>-8.79859835349147E-2</v>
      </c>
      <c r="H1487">
        <v>2.6941208516375399E-2</v>
      </c>
      <c r="I1487">
        <v>1.4801025871257201E-2</v>
      </c>
      <c r="J1487">
        <v>-2.7927682890779799E-2</v>
      </c>
      <c r="K1487">
        <v>-4.8178455601102899E-2</v>
      </c>
      <c r="L1487">
        <v>-1.21070952024993E-2</v>
      </c>
      <c r="M1487">
        <v>6.8946421516855897E-3</v>
      </c>
      <c r="N1487">
        <v>-1.2543073397225501E-2</v>
      </c>
      <c r="O1487">
        <v>5.97594108317829E-3</v>
      </c>
      <c r="P1487">
        <v>-4.8475088316530401E-4</v>
      </c>
      <c r="Q1487">
        <v>-2.5487285649914499E-2</v>
      </c>
      <c r="R1487">
        <v>-2.67283876641707E-2</v>
      </c>
      <c r="S1487">
        <v>-2.6199164540534999E-2</v>
      </c>
      <c r="T1487">
        <v>1.96089946692822E-2</v>
      </c>
      <c r="U1487">
        <v>2.3611996962210301E-2</v>
      </c>
      <c r="V1487">
        <v>1.9147581378461301E-2</v>
      </c>
      <c r="W1487">
        <v>2.9909451193747098E-2</v>
      </c>
      <c r="X1487">
        <v>-4.7222182519920698E-3</v>
      </c>
      <c r="Y1487">
        <v>-6.7695456142203604E-3</v>
      </c>
      <c r="Z1487">
        <v>-1.1585384732500301E-2</v>
      </c>
      <c r="AA1487">
        <v>-6.6691110563260299E-3</v>
      </c>
      <c r="AB1487">
        <v>1.4207998674138399E-3</v>
      </c>
      <c r="AC1487">
        <v>-7.8335150217402807E-3</v>
      </c>
    </row>
    <row r="1488" spans="1:30" x14ac:dyDescent="0.2">
      <c r="A1488">
        <v>2017</v>
      </c>
      <c r="B1488">
        <v>1</v>
      </c>
      <c r="C1488" t="s">
        <v>559</v>
      </c>
      <c r="D1488">
        <v>1.53454836920904</v>
      </c>
      <c r="E1488">
        <v>1.62946635422275E-2</v>
      </c>
      <c r="F1488">
        <v>1.67448305284524E-3</v>
      </c>
      <c r="G1488">
        <v>0.18315952750047099</v>
      </c>
      <c r="H1488">
        <v>1.9388431973706901E-2</v>
      </c>
      <c r="I1488">
        <v>-1.9465275191223801E-2</v>
      </c>
      <c r="J1488">
        <v>-2.4672051318815801E-2</v>
      </c>
      <c r="K1488">
        <v>7.4614107954910094E-2</v>
      </c>
      <c r="L1488">
        <v>-1.9911393604008201E-2</v>
      </c>
      <c r="M1488">
        <v>-1.9161798675246301E-2</v>
      </c>
      <c r="N1488">
        <v>9.4476593546893806E-2</v>
      </c>
      <c r="O1488">
        <v>4.7439162531814699E-4</v>
      </c>
      <c r="P1488">
        <v>5.6878627638465101E-2</v>
      </c>
      <c r="Q1488">
        <v>5.6796148231140504E-3</v>
      </c>
      <c r="R1488">
        <v>-1.41531046758926E-2</v>
      </c>
      <c r="S1488">
        <v>-1.0272917818313E-2</v>
      </c>
      <c r="T1488">
        <v>-1.31981921109907E-2</v>
      </c>
      <c r="U1488">
        <v>3.2805419336373397E-2</v>
      </c>
      <c r="V1488">
        <v>3.3712325222885202E-3</v>
      </c>
      <c r="W1488">
        <v>1.11713288993129E-2</v>
      </c>
      <c r="X1488">
        <v>2.7055737531383899E-2</v>
      </c>
      <c r="Y1488">
        <v>1.38260083101712E-2</v>
      </c>
      <c r="Z1488">
        <v>-2.05573498368255E-2</v>
      </c>
      <c r="AA1488">
        <v>8.8390456652751796E-4</v>
      </c>
      <c r="AB1488">
        <v>4.5847291750663099E-2</v>
      </c>
      <c r="AC1488">
        <v>-1.61325604141897E-4</v>
      </c>
    </row>
    <row r="1489" spans="1:30" x14ac:dyDescent="0.2">
      <c r="A1489">
        <v>2017</v>
      </c>
      <c r="B1489">
        <v>0</v>
      </c>
      <c r="C1489" t="s">
        <v>603</v>
      </c>
      <c r="D1489">
        <v>-0.77528536920851698</v>
      </c>
      <c r="E1489">
        <v>7.5941928638726102E-3</v>
      </c>
      <c r="F1489">
        <v>1.2224463529768301E-4</v>
      </c>
      <c r="G1489">
        <v>-6.2934697709511198E-2</v>
      </c>
      <c r="H1489">
        <v>1.0101189434398101E-2</v>
      </c>
      <c r="I1489">
        <v>2.0602532700608699E-2</v>
      </c>
      <c r="J1489">
        <v>1.24700432815883E-2</v>
      </c>
      <c r="K1489">
        <v>7.6519763252231197E-3</v>
      </c>
      <c r="L1489">
        <v>-1.4692589472996301E-2</v>
      </c>
      <c r="M1489">
        <v>3.4482304665422402E-3</v>
      </c>
      <c r="N1489">
        <v>7.4520999245856004E-4</v>
      </c>
      <c r="O1489">
        <v>1.37365805659963E-2</v>
      </c>
      <c r="P1489" s="1">
        <v>-5.3717962699521203E-5</v>
      </c>
      <c r="Q1489">
        <v>-4.0662067367349501E-2</v>
      </c>
      <c r="R1489">
        <v>3.33987476363464E-3</v>
      </c>
      <c r="S1489">
        <v>-1.7107671710868501E-2</v>
      </c>
      <c r="T1489">
        <v>5.4509378370193101E-3</v>
      </c>
      <c r="U1489">
        <v>-2.7047304254079799E-3</v>
      </c>
      <c r="V1489">
        <v>-1.3807000588899899E-2</v>
      </c>
      <c r="W1489">
        <v>1.41284877067564E-2</v>
      </c>
      <c r="X1489">
        <v>-3.9418245185355904E-3</v>
      </c>
      <c r="Y1489">
        <v>-3.6949782727165501E-3</v>
      </c>
      <c r="Z1489">
        <v>5.9458087345665399E-3</v>
      </c>
      <c r="AA1489">
        <v>-1.3833569705932001E-2</v>
      </c>
      <c r="AB1489">
        <v>-2.1459574133920701E-3</v>
      </c>
      <c r="AC1489">
        <v>6.4675823408508401E-3</v>
      </c>
    </row>
    <row r="1490" spans="1:30" x14ac:dyDescent="0.2">
      <c r="A1490">
        <v>2017</v>
      </c>
      <c r="B1490">
        <v>1</v>
      </c>
      <c r="C1490" t="s">
        <v>215</v>
      </c>
      <c r="D1490">
        <v>1.3718889606225899</v>
      </c>
      <c r="E1490">
        <v>3.4225259610574502E-2</v>
      </c>
      <c r="F1490">
        <v>2.4945641104330402E-3</v>
      </c>
      <c r="G1490">
        <v>0.24011292157998301</v>
      </c>
      <c r="H1490">
        <v>-8.3832337763940196E-2</v>
      </c>
      <c r="I1490">
        <v>-1.4996681036186199E-2</v>
      </c>
      <c r="J1490">
        <v>2.2121196428407201E-2</v>
      </c>
      <c r="K1490">
        <v>-3.1767219788775301E-2</v>
      </c>
      <c r="L1490">
        <v>8.5041276176014605E-2</v>
      </c>
      <c r="M1490">
        <v>6.3880664613293501E-3</v>
      </c>
      <c r="N1490">
        <v>8.6365546811899598E-3</v>
      </c>
      <c r="O1490">
        <v>0.143803961134439</v>
      </c>
      <c r="P1490">
        <v>-6.4752732232105495E-2</v>
      </c>
      <c r="Q1490">
        <v>4.3127686888701298E-2</v>
      </c>
      <c r="R1490">
        <v>9.2476182913340792E-3</v>
      </c>
      <c r="S1490">
        <v>1.17970866515015E-2</v>
      </c>
      <c r="T1490">
        <v>8.0173787350283895E-2</v>
      </c>
      <c r="U1490">
        <v>-6.6668305652861897E-3</v>
      </c>
      <c r="V1490">
        <v>-1.1768285328994E-2</v>
      </c>
      <c r="W1490">
        <v>-1.7179729163942101E-2</v>
      </c>
      <c r="X1490">
        <v>-9.6132117614130905E-3</v>
      </c>
      <c r="Y1490">
        <v>-4.4909552737351704E-3</v>
      </c>
      <c r="Z1490">
        <v>1.7516858050750501E-2</v>
      </c>
      <c r="AA1490">
        <v>-0.14672335845510001</v>
      </c>
      <c r="AB1490">
        <v>-1.2825330135692901E-2</v>
      </c>
      <c r="AC1490">
        <v>8.3378597534762997E-2</v>
      </c>
    </row>
    <row r="1491" spans="1:30" x14ac:dyDescent="0.2">
      <c r="A1491">
        <v>2017</v>
      </c>
      <c r="B1491">
        <v>1</v>
      </c>
      <c r="C1491" t="s">
        <v>377</v>
      </c>
      <c r="D1491">
        <v>1.05172445484279</v>
      </c>
      <c r="E1491">
        <v>3.98292330829709E-2</v>
      </c>
      <c r="F1491">
        <v>1.40023158338691E-3</v>
      </c>
      <c r="G1491">
        <v>0.199836988007528</v>
      </c>
      <c r="H1491">
        <v>3.81080759911148E-2</v>
      </c>
      <c r="I1491">
        <v>1.28823435002008E-2</v>
      </c>
      <c r="J1491">
        <v>-4.8901364430144097E-2</v>
      </c>
      <c r="K1491">
        <v>4.6258477936617401E-2</v>
      </c>
      <c r="L1491">
        <v>-2.7696369828678201E-2</v>
      </c>
      <c r="M1491">
        <v>6.6629196205677796E-2</v>
      </c>
      <c r="N1491">
        <v>-1.44630542264295E-2</v>
      </c>
      <c r="O1491">
        <v>1.4858381845210201E-2</v>
      </c>
      <c r="P1491">
        <v>3.2790210143981702E-2</v>
      </c>
      <c r="Q1491">
        <v>1.3223711269845201E-2</v>
      </c>
      <c r="R1491">
        <v>3.8432535216695698E-4</v>
      </c>
      <c r="S1491">
        <v>-2.4463413324454401E-2</v>
      </c>
      <c r="T1491">
        <v>6.3981833382579095E-2</v>
      </c>
      <c r="U1491">
        <v>-2.6670329767396299E-3</v>
      </c>
      <c r="V1491">
        <v>-1.6282430474817399E-4</v>
      </c>
      <c r="W1491">
        <v>2.0784968514212899E-2</v>
      </c>
      <c r="X1491">
        <v>-9.8001733388757103E-2</v>
      </c>
      <c r="Y1491">
        <v>-6.0762603996152402E-2</v>
      </c>
      <c r="Z1491">
        <v>1.41330936976661E-2</v>
      </c>
      <c r="AA1491">
        <v>-1.5557806534189301E-2</v>
      </c>
      <c r="AB1491">
        <v>3.0568348922347202E-3</v>
      </c>
      <c r="AC1491">
        <v>1.0528227249419601E-2</v>
      </c>
    </row>
    <row r="1492" spans="1:30" x14ac:dyDescent="0.2">
      <c r="A1492">
        <v>2017</v>
      </c>
      <c r="B1492">
        <v>0</v>
      </c>
      <c r="C1492" t="s">
        <v>568</v>
      </c>
      <c r="D1492">
        <v>-0.69352259791943505</v>
      </c>
      <c r="E1492">
        <v>5.6661950993658703E-3</v>
      </c>
      <c r="F1492" s="1">
        <v>7.0565492872643699E-5</v>
      </c>
      <c r="G1492">
        <v>-4.8562910914830802E-2</v>
      </c>
      <c r="H1492">
        <v>-1.3559535723400001E-2</v>
      </c>
      <c r="I1492">
        <v>1.6402562302939201E-2</v>
      </c>
      <c r="J1492">
        <v>1.9665876488975699E-2</v>
      </c>
      <c r="K1492">
        <v>7.7321831692934396E-3</v>
      </c>
      <c r="L1492">
        <v>-1.1297445009409699E-3</v>
      </c>
      <c r="M1492">
        <v>3.5488481919987401E-3</v>
      </c>
      <c r="N1492">
        <v>-1.63092739782119E-3</v>
      </c>
      <c r="O1492">
        <v>-2.6104235778281099E-4</v>
      </c>
      <c r="P1492">
        <v>2.8912282772347499E-3</v>
      </c>
      <c r="Q1492">
        <v>2.7333819921851701E-2</v>
      </c>
      <c r="R1492">
        <v>3.1828030989515901E-3</v>
      </c>
      <c r="S1492">
        <v>-8.5956117902212994E-3</v>
      </c>
      <c r="T1492">
        <v>3.6232956364533899E-3</v>
      </c>
      <c r="U1492">
        <v>-3.8117354216211201E-3</v>
      </c>
      <c r="V1492">
        <v>1.05775681727214E-2</v>
      </c>
      <c r="W1492">
        <v>6.0552874587599297E-3</v>
      </c>
      <c r="X1492">
        <v>-2.3210253169642001E-3</v>
      </c>
      <c r="Y1492">
        <v>-3.7784650660360498E-3</v>
      </c>
      <c r="Z1492">
        <v>6.87940056612744E-3</v>
      </c>
      <c r="AA1492">
        <v>6.9862419403614903E-4</v>
      </c>
      <c r="AB1492">
        <v>-1.4622158647960399E-3</v>
      </c>
      <c r="AC1492">
        <v>-3.2433180204120299E-3</v>
      </c>
    </row>
    <row r="1493" spans="1:30" x14ac:dyDescent="0.2">
      <c r="A1493">
        <v>2017</v>
      </c>
      <c r="B1493">
        <v>0</v>
      </c>
      <c r="C1493" t="s">
        <v>464</v>
      </c>
      <c r="D1493">
        <v>-0.60451405443213801</v>
      </c>
      <c r="E1493">
        <v>6.1989428326302996E-3</v>
      </c>
      <c r="F1493" s="1">
        <v>5.6981934373862302E-5</v>
      </c>
      <c r="G1493">
        <v>-4.4293355125417801E-2</v>
      </c>
      <c r="H1493">
        <v>-1.56105501218278E-2</v>
      </c>
      <c r="I1493">
        <v>1.18802230177652E-2</v>
      </c>
      <c r="J1493">
        <v>-8.7243652969921405E-3</v>
      </c>
      <c r="K1493">
        <v>5.4523843797765602E-3</v>
      </c>
      <c r="L1493">
        <v>2.1561967866744799E-2</v>
      </c>
      <c r="M1493">
        <v>-7.1580866839234996E-3</v>
      </c>
      <c r="N1493">
        <v>1.8620635890380199E-3</v>
      </c>
      <c r="O1493">
        <v>5.5536071031348604E-3</v>
      </c>
      <c r="P1493">
        <v>-1.6315893907309E-2</v>
      </c>
      <c r="Q1493">
        <v>1.52175313828097E-2</v>
      </c>
      <c r="R1493">
        <v>5.9453227130524498E-3</v>
      </c>
      <c r="S1493">
        <v>-7.0146410761616398E-3</v>
      </c>
      <c r="T1493">
        <v>8.7203870878346801E-3</v>
      </c>
      <c r="U1493">
        <v>-2.90745300702309E-3</v>
      </c>
      <c r="V1493">
        <v>-7.9903837363871806E-3</v>
      </c>
      <c r="W1493">
        <v>2.88856020474487E-3</v>
      </c>
      <c r="X1493">
        <v>-1.35259210303503E-2</v>
      </c>
      <c r="Y1493">
        <v>7.7918610188338396E-3</v>
      </c>
      <c r="Z1493">
        <v>7.7845037586889796E-3</v>
      </c>
      <c r="AA1493">
        <v>-5.4326541181913901E-3</v>
      </c>
      <c r="AB1493">
        <v>9.7883433620577398E-4</v>
      </c>
      <c r="AC1493">
        <v>4.6627636122049199E-3</v>
      </c>
    </row>
    <row r="1494" spans="1:30" x14ac:dyDescent="0.2">
      <c r="A1494">
        <v>2017</v>
      </c>
      <c r="B1494">
        <v>0</v>
      </c>
      <c r="C1494" t="s">
        <v>459</v>
      </c>
      <c r="D1494">
        <v>-1.23469520172961</v>
      </c>
      <c r="E1494">
        <v>9.6595089060259199E-3</v>
      </c>
      <c r="F1494">
        <v>5.0644279348421699E-4</v>
      </c>
      <c r="G1494">
        <v>-0.11314421921713699</v>
      </c>
      <c r="H1494">
        <v>-1.61498385531753E-2</v>
      </c>
      <c r="I1494">
        <v>-5.7658737930802298E-2</v>
      </c>
      <c r="J1494">
        <v>2.91895149793613E-2</v>
      </c>
      <c r="K1494">
        <v>-6.5104124962679699E-2</v>
      </c>
      <c r="L1494">
        <v>9.7617218788664892E-3</v>
      </c>
      <c r="M1494">
        <v>6.7241205433890604E-3</v>
      </c>
      <c r="N1494">
        <v>1.2841209135800899E-2</v>
      </c>
      <c r="O1494">
        <v>7.4481472256121596E-3</v>
      </c>
      <c r="P1494">
        <v>-1.5513781233457501E-2</v>
      </c>
      <c r="Q1494">
        <v>2.7725559687704899E-3</v>
      </c>
      <c r="R1494">
        <v>-2.1394781142448398E-2</v>
      </c>
      <c r="S1494">
        <v>6.0638352066093803E-4</v>
      </c>
      <c r="T1494">
        <v>1.7136860789470899E-2</v>
      </c>
      <c r="U1494">
        <v>2.2401340794918099E-2</v>
      </c>
      <c r="V1494">
        <v>2.7161162956052501E-3</v>
      </c>
      <c r="W1494">
        <v>1.90174897998611E-3</v>
      </c>
      <c r="X1494">
        <v>-6.3970216753648796E-3</v>
      </c>
      <c r="Y1494">
        <v>-1.82658493756846E-3</v>
      </c>
      <c r="Z1494">
        <v>-8.2855688493169797E-3</v>
      </c>
      <c r="AA1494">
        <v>-6.2702561506805402E-3</v>
      </c>
      <c r="AB1494">
        <v>-1.6634301056330601E-2</v>
      </c>
      <c r="AC1494">
        <v>-1.1086145576568601E-3</v>
      </c>
      <c r="AD1494" s="1"/>
    </row>
    <row r="1495" spans="1:30" x14ac:dyDescent="0.2">
      <c r="A1495">
        <v>2017</v>
      </c>
      <c r="B1495">
        <v>1</v>
      </c>
      <c r="C1495" t="s">
        <v>292</v>
      </c>
      <c r="D1495">
        <v>0.90659340996046001</v>
      </c>
      <c r="E1495">
        <v>1.1508774783422699E-2</v>
      </c>
      <c r="F1495">
        <v>2.6974574456233898E-4</v>
      </c>
      <c r="G1495">
        <v>9.0838437273466605E-2</v>
      </c>
      <c r="H1495">
        <v>4.2488543891061499E-3</v>
      </c>
      <c r="I1495">
        <v>2.3761416378969401E-2</v>
      </c>
      <c r="J1495">
        <v>-7.8452783903683598E-3</v>
      </c>
      <c r="K1495">
        <v>4.15849816004168E-2</v>
      </c>
      <c r="L1495">
        <v>-6.1171711514860696E-3</v>
      </c>
      <c r="M1495">
        <v>1.1120786644113799E-2</v>
      </c>
      <c r="N1495">
        <v>-2.92305161859012E-3</v>
      </c>
      <c r="O1495">
        <v>4.4328283914640901E-3</v>
      </c>
      <c r="P1495">
        <v>-8.7021357970156598E-3</v>
      </c>
      <c r="Q1495">
        <v>2.2256662187694801E-2</v>
      </c>
      <c r="R1495">
        <v>-7.7716216368336403E-4</v>
      </c>
      <c r="S1495">
        <v>-1.92328403669259E-2</v>
      </c>
      <c r="T1495">
        <v>4.7971663820974203E-2</v>
      </c>
      <c r="U1495">
        <v>5.8213389509093397E-4</v>
      </c>
      <c r="V1495">
        <v>1.26585242140667E-3</v>
      </c>
      <c r="W1495">
        <v>2.0674136547698299E-2</v>
      </c>
      <c r="X1495">
        <v>1.8855657495127E-2</v>
      </c>
      <c r="Y1495">
        <v>-1.3393215788018499E-2</v>
      </c>
      <c r="Z1495">
        <v>-3.1869132561378102E-3</v>
      </c>
      <c r="AA1495">
        <v>-4.4658394994558301E-3</v>
      </c>
      <c r="AB1495">
        <v>-2.3964971708004801E-3</v>
      </c>
      <c r="AC1495">
        <v>-1.26231921495928E-2</v>
      </c>
    </row>
    <row r="1496" spans="1:30" x14ac:dyDescent="0.2">
      <c r="A1496">
        <v>2017</v>
      </c>
      <c r="B1496">
        <v>0</v>
      </c>
      <c r="C1496" t="s">
        <v>251</v>
      </c>
      <c r="D1496">
        <v>-0.82206452138847097</v>
      </c>
      <c r="E1496">
        <v>2.1103363208814199E-2</v>
      </c>
      <c r="F1496">
        <v>3.9643671211618499E-4</v>
      </c>
      <c r="G1496">
        <v>-0.112314849698757</v>
      </c>
      <c r="H1496">
        <v>1.8980790781103901E-2</v>
      </c>
      <c r="I1496">
        <v>-1.55786935682475E-3</v>
      </c>
      <c r="J1496">
        <v>-9.6090952569398199E-3</v>
      </c>
      <c r="K1496">
        <v>7.9431134204232395E-3</v>
      </c>
      <c r="L1496">
        <v>-1.66271956098198E-2</v>
      </c>
      <c r="M1496">
        <v>4.4823658919443199E-3</v>
      </c>
      <c r="N1496">
        <v>-2.84853801995671E-2</v>
      </c>
      <c r="O1496">
        <v>4.7233822177198698E-3</v>
      </c>
      <c r="P1496">
        <v>4.6237209032536702E-3</v>
      </c>
      <c r="Q1496">
        <v>-4.8063487624839703E-3</v>
      </c>
      <c r="R1496">
        <v>-9.6765960569474799E-2</v>
      </c>
      <c r="S1496">
        <v>8.3470801240814903E-4</v>
      </c>
      <c r="T1496">
        <v>9.5396638724318892E-3</v>
      </c>
      <c r="U1496">
        <v>9.46981075815648E-2</v>
      </c>
      <c r="V1496">
        <v>-2.13692418795993E-2</v>
      </c>
      <c r="W1496">
        <v>2.5055844302323601E-2</v>
      </c>
      <c r="X1496">
        <v>-1.2434531127548901E-2</v>
      </c>
      <c r="Y1496">
        <v>-2.3929169518529599E-3</v>
      </c>
      <c r="Z1496">
        <v>-7.9905241185421305E-2</v>
      </c>
      <c r="AA1496">
        <v>-4.3497620608403701E-3</v>
      </c>
      <c r="AB1496">
        <v>3.87932685488234E-3</v>
      </c>
      <c r="AC1496">
        <v>1.2223262515344901E-2</v>
      </c>
    </row>
    <row r="1497" spans="1:30" x14ac:dyDescent="0.2">
      <c r="A1497">
        <v>2017</v>
      </c>
      <c r="B1497">
        <v>1</v>
      </c>
      <c r="C1497" t="s">
        <v>608</v>
      </c>
      <c r="D1497">
        <v>1.3014059934845701</v>
      </c>
      <c r="E1497">
        <v>2.5808770748473701E-2</v>
      </c>
      <c r="F1497">
        <v>1.5978477884155699E-3</v>
      </c>
      <c r="G1497">
        <v>0.19687707474549501</v>
      </c>
      <c r="H1497">
        <v>9.2122413194703299E-3</v>
      </c>
      <c r="I1497">
        <v>9.5605141262445801E-4</v>
      </c>
      <c r="J1497">
        <v>-4.3897737461201403E-2</v>
      </c>
      <c r="K1497">
        <v>7.1630577877887402E-2</v>
      </c>
      <c r="L1497">
        <v>5.7550709356828898E-2</v>
      </c>
      <c r="M1497">
        <v>-4.1874886051853903E-2</v>
      </c>
      <c r="N1497">
        <v>-4.0338063910460902E-2</v>
      </c>
      <c r="O1497">
        <v>2.2181882869636298E-3</v>
      </c>
      <c r="P1497">
        <v>-5.1380255754856698E-2</v>
      </c>
      <c r="Q1497">
        <v>-3.1646331593856297E-2</v>
      </c>
      <c r="R1497">
        <v>-3.8875841816448098E-2</v>
      </c>
      <c r="S1497">
        <v>-6.7197690349794703E-3</v>
      </c>
      <c r="T1497">
        <v>-1.33650144792127E-2</v>
      </c>
      <c r="U1497">
        <v>-1.7758025056639E-3</v>
      </c>
      <c r="V1497">
        <v>1.7067137033249798E-2</v>
      </c>
      <c r="W1497">
        <v>5.4874158667492104E-3</v>
      </c>
      <c r="X1497">
        <v>-5.2919050740737002E-2</v>
      </c>
      <c r="Y1497">
        <v>4.9288930479745897E-2</v>
      </c>
      <c r="Z1497">
        <v>8.6928274343351102E-4</v>
      </c>
      <c r="AA1497">
        <v>-6.2735713639691301E-4</v>
      </c>
      <c r="AB1497">
        <v>9.0734806737233793E-3</v>
      </c>
      <c r="AC1497">
        <v>-3.4616942331655602E-3</v>
      </c>
    </row>
    <row r="1498" spans="1:30" x14ac:dyDescent="0.2">
      <c r="A1498">
        <v>2017</v>
      </c>
      <c r="B1498">
        <v>1</v>
      </c>
      <c r="C1498" t="s">
        <v>473</v>
      </c>
      <c r="D1498">
        <v>1.3503192880531401</v>
      </c>
      <c r="E1498">
        <v>1.8295071742918102E-2</v>
      </c>
      <c r="F1498">
        <v>1.2554807812490199E-3</v>
      </c>
      <c r="G1498">
        <v>0.17114459978409199</v>
      </c>
      <c r="H1498">
        <v>5.5638258736820302E-2</v>
      </c>
      <c r="I1498">
        <v>-1.5688421758515099E-2</v>
      </c>
      <c r="J1498">
        <v>-2.1160992208390801E-2</v>
      </c>
      <c r="K1498">
        <v>7.3742177153004101E-2</v>
      </c>
      <c r="L1498">
        <v>-1.2062342342392699E-2</v>
      </c>
      <c r="M1498">
        <v>-4.3425904100035401E-3</v>
      </c>
      <c r="N1498">
        <v>1.3822998025069999E-2</v>
      </c>
      <c r="O1498">
        <v>1.3950446532579599E-3</v>
      </c>
      <c r="P1498">
        <v>-1.8141062667193501E-2</v>
      </c>
      <c r="Q1498">
        <v>-1.5017728229055199E-2</v>
      </c>
      <c r="R1498">
        <v>-4.4122039942778503E-2</v>
      </c>
      <c r="S1498">
        <v>-7.7306958586079401E-3</v>
      </c>
      <c r="T1498">
        <v>-2.1325887796931401E-2</v>
      </c>
      <c r="U1498">
        <v>3.0208532319014802E-3</v>
      </c>
      <c r="V1498">
        <v>-1.47022438785777E-2</v>
      </c>
      <c r="W1498">
        <v>8.0641735179167295E-3</v>
      </c>
      <c r="X1498">
        <v>-1.21327146529371E-2</v>
      </c>
      <c r="Y1498">
        <v>6.3404155284720104E-3</v>
      </c>
      <c r="Z1498">
        <v>-1.27049653682735E-3</v>
      </c>
      <c r="AA1498">
        <v>-1.5086213799865901E-3</v>
      </c>
      <c r="AB1498">
        <v>1.82335544531683E-4</v>
      </c>
      <c r="AC1498">
        <v>1.13795126744084E-2</v>
      </c>
    </row>
    <row r="1499" spans="1:30" x14ac:dyDescent="0.2">
      <c r="A1499">
        <v>2017</v>
      </c>
      <c r="B1499">
        <v>1</v>
      </c>
      <c r="C1499" t="s">
        <v>483</v>
      </c>
      <c r="D1499">
        <v>1.3653881298989901</v>
      </c>
      <c r="E1499">
        <v>7.7625541939192596E-3</v>
      </c>
      <c r="F1499">
        <v>5.46480979992058E-4</v>
      </c>
      <c r="G1499">
        <v>0.112007611039855</v>
      </c>
      <c r="H1499">
        <v>-1.8177006352229901E-3</v>
      </c>
      <c r="I1499">
        <v>6.8687139872089895E-2</v>
      </c>
      <c r="J1499">
        <v>-5.3198692813340803E-2</v>
      </c>
      <c r="K1499">
        <v>-1.9547155099199399E-2</v>
      </c>
      <c r="L1499">
        <v>2.86202127176702E-2</v>
      </c>
      <c r="M1499">
        <v>-4.7272780117899003E-3</v>
      </c>
      <c r="N1499">
        <v>1.4472008713274901E-2</v>
      </c>
      <c r="O1499">
        <v>-9.9948785886354793E-3</v>
      </c>
      <c r="P1499">
        <v>-1.06212433743328E-2</v>
      </c>
      <c r="Q1499">
        <v>-9.5246342244075801E-4</v>
      </c>
      <c r="R1499">
        <v>1.64787898190259E-2</v>
      </c>
      <c r="S1499">
        <v>4.7690340739301998E-3</v>
      </c>
      <c r="T1499">
        <v>-1.94658314112719E-3</v>
      </c>
      <c r="U1499">
        <v>-2.24619705902818E-2</v>
      </c>
      <c r="V1499">
        <v>9.4917869008173603E-3</v>
      </c>
      <c r="W1499">
        <v>-1.32210896810897E-2</v>
      </c>
      <c r="X1499">
        <v>-1.6811600216167601E-2</v>
      </c>
      <c r="Y1499">
        <v>3.2400437456657702E-3</v>
      </c>
      <c r="Z1499">
        <v>3.1756878541564802E-2</v>
      </c>
      <c r="AA1499">
        <v>1.0976321063518601E-2</v>
      </c>
      <c r="AB1499">
        <v>6.25229941215998E-3</v>
      </c>
      <c r="AC1499">
        <v>-1.56202480638551E-3</v>
      </c>
    </row>
    <row r="1500" spans="1:30" x14ac:dyDescent="0.2">
      <c r="A1500">
        <v>2017</v>
      </c>
      <c r="B1500">
        <v>0</v>
      </c>
      <c r="C1500" t="s">
        <v>463</v>
      </c>
      <c r="D1500">
        <v>-0.86203364840663999</v>
      </c>
      <c r="E1500">
        <v>1.5453922572231899E-2</v>
      </c>
      <c r="F1500">
        <v>3.2242829610021898E-4</v>
      </c>
      <c r="G1500">
        <v>-0.10037331701117</v>
      </c>
      <c r="H1500">
        <v>4.0211624737694199E-2</v>
      </c>
      <c r="I1500">
        <v>-2.63477839558941E-2</v>
      </c>
      <c r="J1500">
        <v>-8.3050334696188506E-3</v>
      </c>
      <c r="K1500">
        <v>9.9184869216577404E-3</v>
      </c>
      <c r="L1500">
        <v>-4.08874490816592E-2</v>
      </c>
      <c r="M1500">
        <v>3.7741775217634298E-2</v>
      </c>
      <c r="N1500">
        <v>3.3636127017886701E-2</v>
      </c>
      <c r="O1500">
        <v>8.0947921302431999E-3</v>
      </c>
      <c r="P1500">
        <v>1.7274090587040401E-2</v>
      </c>
      <c r="Q1500">
        <v>-6.7546211182437999E-3</v>
      </c>
      <c r="R1500">
        <v>1.5729139652710299E-2</v>
      </c>
      <c r="S1500">
        <v>4.6111812397735203E-3</v>
      </c>
      <c r="T1500">
        <v>7.0518769175027503E-3</v>
      </c>
      <c r="U1500">
        <v>-2.0517063008948799E-2</v>
      </c>
      <c r="V1500">
        <v>-5.4935271897919302E-3</v>
      </c>
      <c r="W1500">
        <v>-8.4184325442606903E-3</v>
      </c>
      <c r="X1500">
        <v>3.6847548384281698E-2</v>
      </c>
      <c r="Y1500">
        <v>-4.3055824210670501E-2</v>
      </c>
      <c r="Z1500">
        <v>1.7403065466583E-2</v>
      </c>
      <c r="AA1500">
        <v>-1.00473133189945E-2</v>
      </c>
      <c r="AB1500">
        <v>2.8852894287780099E-2</v>
      </c>
      <c r="AC1500">
        <v>1.1133257172287799E-4</v>
      </c>
    </row>
    <row r="1501" spans="1:30" x14ac:dyDescent="0.2">
      <c r="A1501">
        <v>2017</v>
      </c>
      <c r="B1501">
        <v>0</v>
      </c>
      <c r="C1501" t="s">
        <v>401</v>
      </c>
      <c r="D1501">
        <v>-0.56036906829522803</v>
      </c>
      <c r="E1501">
        <v>7.6837310637263298E-3</v>
      </c>
      <c r="F1501" s="1">
        <v>6.0026766327620397E-5</v>
      </c>
      <c r="G1501">
        <v>-4.5762536714345901E-2</v>
      </c>
      <c r="H1501">
        <v>2.6672664942515101E-3</v>
      </c>
      <c r="I1501">
        <v>-8.2590282575430406E-3</v>
      </c>
      <c r="J1501">
        <v>-2.9637534707863001E-3</v>
      </c>
      <c r="K1501">
        <v>6.47782037383753E-3</v>
      </c>
      <c r="L1501">
        <v>-1.1632149159617701E-3</v>
      </c>
      <c r="M1501">
        <v>-2.16338481421883E-2</v>
      </c>
      <c r="N1501">
        <v>-2.3485708954289002E-3</v>
      </c>
      <c r="O1501">
        <v>1.5812028598198399E-2</v>
      </c>
      <c r="P1501">
        <v>-6.6757479999933998E-3</v>
      </c>
      <c r="Q1501">
        <v>1.45148266679465E-2</v>
      </c>
      <c r="R1501">
        <v>5.2621082091586495E-4</v>
      </c>
      <c r="S1501">
        <v>-7.4651447993301205E-4</v>
      </c>
      <c r="T1501">
        <v>5.2758360715758302E-3</v>
      </c>
      <c r="U1501">
        <v>-8.2749166913275698E-4</v>
      </c>
      <c r="V1501">
        <v>-6.3339743066621597E-4</v>
      </c>
      <c r="W1501">
        <v>9.8709066712672207E-4</v>
      </c>
      <c r="X1501">
        <v>6.8302420845915597E-3</v>
      </c>
      <c r="Y1501">
        <v>2.2041343394771099E-2</v>
      </c>
      <c r="Z1501">
        <v>-1.4865796987585801E-3</v>
      </c>
      <c r="AA1501">
        <v>-1.69660433572024E-2</v>
      </c>
      <c r="AB1501">
        <v>-1.3067734348904E-4</v>
      </c>
      <c r="AC1501">
        <v>1.0151824924558199E-3</v>
      </c>
    </row>
    <row r="1502" spans="1:30" x14ac:dyDescent="0.2">
      <c r="A1502">
        <v>2017</v>
      </c>
      <c r="B1502">
        <v>0</v>
      </c>
      <c r="C1502" t="s">
        <v>344</v>
      </c>
      <c r="D1502">
        <v>-0.644240901550443</v>
      </c>
      <c r="E1502">
        <v>1.8567500992391399E-2</v>
      </c>
      <c r="F1502">
        <v>1.99754963308617E-4</v>
      </c>
      <c r="G1502">
        <v>-8.2436021077783903E-2</v>
      </c>
      <c r="H1502">
        <v>8.3402061046888801E-3</v>
      </c>
      <c r="I1502">
        <v>9.8418111303235599E-3</v>
      </c>
      <c r="J1502">
        <v>-1.9721778246063498E-2</v>
      </c>
      <c r="K1502">
        <v>-2.7923030904944302E-2</v>
      </c>
      <c r="L1502">
        <v>3.33110780672362E-3</v>
      </c>
      <c r="M1502">
        <v>-8.0355028146063406E-3</v>
      </c>
      <c r="N1502">
        <v>-8.22414504735537E-3</v>
      </c>
      <c r="O1502">
        <v>1.30396404701039E-2</v>
      </c>
      <c r="P1502">
        <v>-1.3254124932821401E-2</v>
      </c>
      <c r="Q1502">
        <v>-6.2838765671428896E-4</v>
      </c>
      <c r="R1502">
        <v>-3.53904751609452E-3</v>
      </c>
      <c r="S1502">
        <v>4.9511525599226901E-3</v>
      </c>
      <c r="T1502">
        <v>1.2582602905979699E-2</v>
      </c>
      <c r="U1502">
        <v>2.92987796964967E-3</v>
      </c>
      <c r="V1502">
        <v>-6.7723017543716998E-2</v>
      </c>
      <c r="W1502">
        <v>-6.60983629679194E-3</v>
      </c>
      <c r="X1502">
        <v>1.0069265063787E-3</v>
      </c>
      <c r="Y1502">
        <v>7.6418940468614598E-3</v>
      </c>
      <c r="Z1502">
        <v>5.0998535472431498E-3</v>
      </c>
      <c r="AA1502">
        <v>-1.33826772862869E-2</v>
      </c>
      <c r="AB1502">
        <v>2.6973615865582803E-4</v>
      </c>
      <c r="AC1502">
        <v>3.2554546991149E-2</v>
      </c>
    </row>
    <row r="1503" spans="1:30" x14ac:dyDescent="0.2">
      <c r="A1503">
        <v>2017</v>
      </c>
      <c r="B1503">
        <v>0</v>
      </c>
      <c r="C1503" t="s">
        <v>183</v>
      </c>
      <c r="D1503">
        <v>-0.72240411150861705</v>
      </c>
      <c r="E1503">
        <v>5.1054589180808399E-3</v>
      </c>
      <c r="F1503" s="1">
        <v>6.9668629237204494E-5</v>
      </c>
      <c r="G1503">
        <v>-4.7997510858886601E-2</v>
      </c>
      <c r="H1503">
        <v>-1.5024790072694199E-2</v>
      </c>
      <c r="I1503">
        <v>1.9666743622419498E-2</v>
      </c>
      <c r="J1503">
        <v>-4.7016060232157398E-3</v>
      </c>
      <c r="K1503">
        <v>6.7738835496052698E-3</v>
      </c>
      <c r="L1503">
        <v>1.66817488329041E-2</v>
      </c>
      <c r="M1503">
        <v>-1.03612971621169E-3</v>
      </c>
      <c r="N1503">
        <v>9.0997306354745496E-4</v>
      </c>
      <c r="O1503">
        <v>-5.3339036824037204E-3</v>
      </c>
      <c r="P1503">
        <v>-2.1052819970748E-3</v>
      </c>
      <c r="Q1503">
        <v>1.03488982438733E-2</v>
      </c>
      <c r="R1503">
        <v>1.3772533727113701E-2</v>
      </c>
      <c r="S1503">
        <v>1.5967757944354798E-2</v>
      </c>
      <c r="T1503">
        <v>6.9441413884679401E-3</v>
      </c>
      <c r="U1503">
        <v>-2.1564755960878899E-2</v>
      </c>
      <c r="V1503">
        <v>-3.4491498283065203E-4</v>
      </c>
      <c r="W1503">
        <v>-1.8413413869239999E-2</v>
      </c>
      <c r="X1503">
        <v>-1.7485964934281101E-3</v>
      </c>
      <c r="Y1503">
        <v>8.0449784724414804E-4</v>
      </c>
      <c r="Z1503">
        <v>1.36858099387221E-2</v>
      </c>
      <c r="AA1503">
        <v>5.41537583962473E-3</v>
      </c>
      <c r="AB1503">
        <v>2.9570476116508701E-3</v>
      </c>
      <c r="AC1503">
        <v>2.0547059836797401E-4</v>
      </c>
    </row>
    <row r="1504" spans="1:30" x14ac:dyDescent="0.2">
      <c r="A1504">
        <v>2017</v>
      </c>
      <c r="B1504">
        <v>1</v>
      </c>
      <c r="C1504" t="s">
        <v>554</v>
      </c>
      <c r="D1504">
        <v>1.4163859569814401</v>
      </c>
      <c r="E1504">
        <v>1.06566770604768E-2</v>
      </c>
      <c r="F1504">
        <v>8.4218485470443597E-4</v>
      </c>
      <c r="G1504">
        <v>0.13635416212198301</v>
      </c>
      <c r="H1504">
        <v>7.6968080871975099E-3</v>
      </c>
      <c r="I1504">
        <v>-1.12690397368092E-2</v>
      </c>
      <c r="J1504">
        <v>1.33413922559752E-2</v>
      </c>
      <c r="K1504">
        <v>-1.77750868094705E-2</v>
      </c>
      <c r="L1504">
        <v>-4.0116318830581898E-3</v>
      </c>
      <c r="M1504">
        <v>6.3579905692094903E-3</v>
      </c>
      <c r="N1504">
        <v>-3.9059082011841202E-3</v>
      </c>
      <c r="O1504">
        <v>9.1081067200633899E-4</v>
      </c>
      <c r="P1504">
        <v>-2.71565128481254E-2</v>
      </c>
      <c r="Q1504">
        <v>-3.6683934269887301E-2</v>
      </c>
      <c r="R1504">
        <v>1.2776148935873101E-3</v>
      </c>
      <c r="S1504">
        <v>-9.2813358346967204E-2</v>
      </c>
      <c r="T1504">
        <v>-1.35227589226091E-2</v>
      </c>
      <c r="U1504">
        <v>-1.63790242368259E-3</v>
      </c>
      <c r="V1504">
        <v>3.3116293343100102E-3</v>
      </c>
      <c r="W1504">
        <v>8.8999181590234205E-2</v>
      </c>
      <c r="X1504">
        <v>1.7023217874974399E-2</v>
      </c>
      <c r="Y1504">
        <v>-7.5157534091018999E-3</v>
      </c>
      <c r="Z1504">
        <v>1.2130312424198901E-2</v>
      </c>
      <c r="AA1504">
        <v>1.18538418463237E-3</v>
      </c>
      <c r="AB1504">
        <v>2.3792959608967398E-3</v>
      </c>
      <c r="AC1504">
        <v>1.0242058865764E-3</v>
      </c>
    </row>
    <row r="1505" spans="1:33" x14ac:dyDescent="0.2">
      <c r="A1505">
        <v>2017</v>
      </c>
      <c r="B1505">
        <v>0</v>
      </c>
      <c r="C1505" t="s">
        <v>379</v>
      </c>
      <c r="D1505">
        <v>-0.35620335729104902</v>
      </c>
      <c r="E1505">
        <v>4.0469075984252301E-3</v>
      </c>
      <c r="F1505" s="1">
        <v>1.2119886162110199E-5</v>
      </c>
      <c r="G1505">
        <v>-2.1054784164576599E-2</v>
      </c>
      <c r="H1505">
        <v>4.0055512208297299E-3</v>
      </c>
      <c r="I1505">
        <v>5.9014074041587898E-3</v>
      </c>
      <c r="J1505">
        <v>-3.2536517888920001E-3</v>
      </c>
      <c r="K1505">
        <v>2.7233793383980901E-3</v>
      </c>
      <c r="L1505">
        <v>-3.0334071193424202E-3</v>
      </c>
      <c r="M1505">
        <v>-4.81405224547082E-3</v>
      </c>
      <c r="N1505">
        <v>-6.3038518032617697E-4</v>
      </c>
      <c r="O1505">
        <v>5.6998227702525998E-3</v>
      </c>
      <c r="P1505">
        <v>-5.4699238389622302E-3</v>
      </c>
      <c r="Q1505">
        <v>7.1201705298609601E-3</v>
      </c>
      <c r="R1505">
        <v>3.0736179758493998E-3</v>
      </c>
      <c r="S1505">
        <v>2.68774374830519E-4</v>
      </c>
      <c r="T1505">
        <v>2.5040371803815901E-3</v>
      </c>
      <c r="U1505">
        <v>-5.09203355393964E-3</v>
      </c>
      <c r="V1505">
        <v>2.10783144366938E-3</v>
      </c>
      <c r="W1505">
        <v>-8.8294483947066701E-4</v>
      </c>
      <c r="X1505">
        <v>-4.8288220669694499E-3</v>
      </c>
      <c r="Y1505">
        <v>5.2297745133899802E-3</v>
      </c>
      <c r="Z1505">
        <v>3.7714912130199399E-3</v>
      </c>
      <c r="AA1505">
        <v>-5.9518185227713802E-3</v>
      </c>
      <c r="AB1505">
        <v>1.35584785174429E-3</v>
      </c>
      <c r="AC1505">
        <v>-2.1724341649664701E-4</v>
      </c>
    </row>
    <row r="1506" spans="1:33" x14ac:dyDescent="0.2">
      <c r="A1506">
        <v>2017</v>
      </c>
      <c r="B1506">
        <v>0</v>
      </c>
      <c r="C1506" t="s">
        <v>314</v>
      </c>
      <c r="D1506">
        <v>-0.61283132932295803</v>
      </c>
      <c r="E1506">
        <v>1.0268577170598E-2</v>
      </c>
      <c r="F1506" s="1">
        <v>9.7816121616962594E-5</v>
      </c>
      <c r="G1506">
        <v>-5.7964148827220598E-2</v>
      </c>
      <c r="H1506">
        <v>1.18902029240646E-2</v>
      </c>
      <c r="I1506">
        <v>3.2638724524830802E-3</v>
      </c>
      <c r="J1506">
        <v>6.27365130813366E-3</v>
      </c>
      <c r="K1506">
        <v>6.8668684235075501E-3</v>
      </c>
      <c r="L1506">
        <v>-2.1296474461091099E-2</v>
      </c>
      <c r="M1506">
        <v>-1.8975389527073401E-2</v>
      </c>
      <c r="N1506">
        <v>-7.2332603264065902E-3</v>
      </c>
      <c r="O1506">
        <v>1.34857225582197E-2</v>
      </c>
      <c r="P1506">
        <v>2.1228194922687502E-2</v>
      </c>
      <c r="Q1506">
        <v>7.9683381217612106E-3</v>
      </c>
      <c r="R1506">
        <v>1.8590010658252401E-3</v>
      </c>
      <c r="S1506">
        <v>-2.42722484017623E-2</v>
      </c>
      <c r="T1506">
        <v>3.2983419298160499E-3</v>
      </c>
      <c r="U1506">
        <v>-3.0403421010031899E-3</v>
      </c>
      <c r="V1506">
        <v>6.4996582283769902E-3</v>
      </c>
      <c r="W1506">
        <v>2.5311254092426599E-2</v>
      </c>
      <c r="X1506">
        <v>7.8647264843572408E-3</v>
      </c>
      <c r="Y1506">
        <v>1.8587964830421799E-2</v>
      </c>
      <c r="Z1506">
        <v>-4.9920105042323797E-3</v>
      </c>
      <c r="AA1506">
        <v>-1.45442628563988E-2</v>
      </c>
      <c r="AB1506">
        <v>-3.2220685479839601E-3</v>
      </c>
      <c r="AC1506">
        <v>-2.77566211576721E-3</v>
      </c>
    </row>
    <row r="1507" spans="1:33" x14ac:dyDescent="0.2">
      <c r="A1507">
        <v>2017</v>
      </c>
      <c r="B1507">
        <v>1</v>
      </c>
      <c r="C1507" t="s">
        <v>366</v>
      </c>
      <c r="D1507">
        <v>1.51056467721767</v>
      </c>
      <c r="E1507">
        <v>1.50430915715362E-2</v>
      </c>
      <c r="F1507">
        <v>1.46622123566776E-3</v>
      </c>
      <c r="G1507">
        <v>0.17313936965783799</v>
      </c>
      <c r="H1507">
        <v>1.1015118706414201E-2</v>
      </c>
      <c r="I1507">
        <v>-1.9903875462083099E-2</v>
      </c>
      <c r="J1507">
        <v>1.68075378254544E-3</v>
      </c>
      <c r="K1507">
        <v>7.5537499823215198E-2</v>
      </c>
      <c r="L1507">
        <v>1.59632368001254E-3</v>
      </c>
      <c r="M1507">
        <v>-3.4336506821541399E-3</v>
      </c>
      <c r="N1507">
        <v>1.4235453534183801E-3</v>
      </c>
      <c r="O1507">
        <v>-2.9215038854468502E-2</v>
      </c>
      <c r="P1507">
        <v>-2.44384739726855E-2</v>
      </c>
      <c r="Q1507">
        <v>-7.3777304972076199E-2</v>
      </c>
      <c r="R1507">
        <v>-3.3517913073939198E-2</v>
      </c>
      <c r="S1507">
        <v>1.1302900082879701E-2</v>
      </c>
      <c r="T1507">
        <v>-2.8502324447406899E-2</v>
      </c>
      <c r="U1507">
        <v>2.3201784423579501E-2</v>
      </c>
      <c r="V1507">
        <v>3.7254454581797998E-2</v>
      </c>
      <c r="W1507">
        <v>1.16014250908065E-2</v>
      </c>
      <c r="X1507">
        <v>6.7977863877145203E-3</v>
      </c>
      <c r="Y1507">
        <v>4.17002076280743E-3</v>
      </c>
      <c r="Z1507">
        <v>-5.66310325010074E-2</v>
      </c>
      <c r="AA1507">
        <v>3.0310288384928798E-2</v>
      </c>
      <c r="AB1507">
        <v>1.9299708866347899E-3</v>
      </c>
      <c r="AC1507">
        <v>-1.8738707053124699E-2</v>
      </c>
    </row>
    <row r="1508" spans="1:33" x14ac:dyDescent="0.2">
      <c r="A1508">
        <v>2017</v>
      </c>
      <c r="B1508">
        <v>1</v>
      </c>
      <c r="C1508" t="s">
        <v>207</v>
      </c>
      <c r="D1508">
        <v>2.00839371135039</v>
      </c>
      <c r="E1508">
        <v>5.6954408902425199E-3</v>
      </c>
      <c r="F1508">
        <v>1.6702309266666E-3</v>
      </c>
      <c r="G1508">
        <v>0.14072804787829199</v>
      </c>
      <c r="H1508">
        <v>-2.8952349216534001E-2</v>
      </c>
      <c r="I1508">
        <v>-3.7966082874497403E-2</v>
      </c>
      <c r="J1508">
        <v>4.1246176362968699E-2</v>
      </c>
      <c r="K1508">
        <v>-2.29101941599123E-2</v>
      </c>
      <c r="L1508">
        <v>2.1792571326213601E-2</v>
      </c>
      <c r="M1508">
        <v>-1.38173427916039E-3</v>
      </c>
      <c r="N1508">
        <v>1.92693970750645E-2</v>
      </c>
      <c r="O1508">
        <v>3.2331653971647799E-2</v>
      </c>
      <c r="P1508">
        <v>-8.8687184987875107E-3</v>
      </c>
      <c r="Q1508">
        <v>-6.0720337622525503E-2</v>
      </c>
      <c r="R1508">
        <v>-4.0938741691011402E-2</v>
      </c>
      <c r="S1508">
        <v>-3.9201025216894598E-3</v>
      </c>
      <c r="T1508">
        <v>-1.9912364103743901E-2</v>
      </c>
      <c r="U1508">
        <v>5.3917456725684501E-2</v>
      </c>
      <c r="V1508">
        <v>-4.6011374789299002E-2</v>
      </c>
      <c r="W1508">
        <v>1.19060557465382E-2</v>
      </c>
      <c r="X1508">
        <v>1.38129618928352E-2</v>
      </c>
      <c r="Y1508">
        <v>1.2249686903510299E-3</v>
      </c>
      <c r="Z1508">
        <v>-3.4460103023711601E-2</v>
      </c>
      <c r="AA1508">
        <v>-3.4121477617168397E-2</v>
      </c>
      <c r="AB1508">
        <v>-1.7973168182886499E-2</v>
      </c>
      <c r="AC1508">
        <v>1.6036721219669699E-2</v>
      </c>
    </row>
    <row r="1509" spans="1:33" x14ac:dyDescent="0.2">
      <c r="A1509">
        <v>2017</v>
      </c>
      <c r="B1509">
        <v>0</v>
      </c>
      <c r="C1509" t="s">
        <v>361</v>
      </c>
      <c r="D1509">
        <v>-0.92625832547779496</v>
      </c>
      <c r="E1509">
        <v>7.1907769792153497E-3</v>
      </c>
      <c r="F1509">
        <v>1.7665487601574201E-4</v>
      </c>
      <c r="G1509">
        <v>-7.3139243163293094E-2</v>
      </c>
      <c r="H1509">
        <v>5.4140350129496303E-3</v>
      </c>
      <c r="I1509">
        <v>1.07528793471797E-2</v>
      </c>
      <c r="J1509">
        <v>-2.1446734352029199E-2</v>
      </c>
      <c r="K1509">
        <v>9.3471720447083004E-3</v>
      </c>
      <c r="L1509">
        <v>2.50641373508504E-3</v>
      </c>
      <c r="M1509">
        <v>-1.10402423024124E-3</v>
      </c>
      <c r="N1509">
        <v>9.8726880741861704E-3</v>
      </c>
      <c r="O1509">
        <v>1.50196391438153E-2</v>
      </c>
      <c r="P1509">
        <v>1.8353956149191299E-2</v>
      </c>
      <c r="Q1509">
        <v>-1.2192609331330999E-2</v>
      </c>
      <c r="R1509">
        <v>-3.6144634419251198E-2</v>
      </c>
      <c r="S1509">
        <v>3.9960520100811199E-3</v>
      </c>
      <c r="T1509">
        <v>1.7499530535711901E-2</v>
      </c>
      <c r="U1509">
        <v>3.3370116489774303E-2</v>
      </c>
      <c r="V1509">
        <v>7.3528900076419001E-3</v>
      </c>
      <c r="W1509" s="1">
        <v>9.2370889614780305E-5</v>
      </c>
      <c r="X1509">
        <v>-5.0142829543407801E-3</v>
      </c>
      <c r="Y1509">
        <v>1.3816795991200999E-3</v>
      </c>
      <c r="Z1509">
        <v>-1.40117470249288E-2</v>
      </c>
      <c r="AA1509">
        <v>-1.37984359386072E-2</v>
      </c>
      <c r="AB1509">
        <v>-4.9229929257207103E-3</v>
      </c>
      <c r="AC1509">
        <v>-2.34761183650711E-3</v>
      </c>
    </row>
    <row r="1510" spans="1:33" x14ac:dyDescent="0.2">
      <c r="A1510">
        <v>2017</v>
      </c>
      <c r="B1510">
        <v>0</v>
      </c>
      <c r="C1510" t="s">
        <v>607</v>
      </c>
      <c r="D1510">
        <v>-0.91584318635055695</v>
      </c>
      <c r="E1510">
        <v>1.9588904067320199E-2</v>
      </c>
      <c r="F1510">
        <v>4.7544090019688599E-4</v>
      </c>
      <c r="G1510">
        <v>-0.120398173237055</v>
      </c>
      <c r="H1510">
        <v>-3.1479429408570597E-2</v>
      </c>
      <c r="I1510">
        <v>2.2925530166380902E-2</v>
      </c>
      <c r="J1510">
        <v>9.0482834127816793E-3</v>
      </c>
      <c r="K1510">
        <v>-4.7045580919405999E-2</v>
      </c>
      <c r="L1510">
        <v>3.7967318400712498E-2</v>
      </c>
      <c r="M1510">
        <v>-6.8561114877921598E-3</v>
      </c>
      <c r="N1510">
        <v>8.5579977664362403E-3</v>
      </c>
      <c r="O1510">
        <v>4.3244241768051004E-3</v>
      </c>
      <c r="P1510">
        <v>-3.9967997009034202E-2</v>
      </c>
      <c r="Q1510">
        <v>-1.6678968859404501E-2</v>
      </c>
      <c r="R1510">
        <v>3.1730001238865102E-2</v>
      </c>
      <c r="S1510">
        <v>-2.0483522871582099E-2</v>
      </c>
      <c r="T1510">
        <v>1.89295160437843E-2</v>
      </c>
      <c r="U1510">
        <v>-2.85762904478216E-2</v>
      </c>
      <c r="V1510">
        <v>1.55027674987434E-2</v>
      </c>
      <c r="W1510">
        <v>-2.3509439217978098E-3</v>
      </c>
      <c r="X1510">
        <v>-1.59526235343973E-2</v>
      </c>
      <c r="Y1510">
        <v>7.8418815048287207E-3</v>
      </c>
      <c r="Z1510">
        <v>6.4807365258588906E-2</v>
      </c>
      <c r="AA1510">
        <v>-4.5867076166526801E-3</v>
      </c>
      <c r="AB1510">
        <v>2.8051561063444298E-3</v>
      </c>
      <c r="AC1510">
        <v>-5.5373351043584897E-3</v>
      </c>
      <c r="AG1510" s="1"/>
    </row>
    <row r="1511" spans="1:33" x14ac:dyDescent="0.2">
      <c r="A1511">
        <v>2017</v>
      </c>
      <c r="B1511">
        <v>0</v>
      </c>
      <c r="C1511" t="s">
        <v>273</v>
      </c>
      <c r="D1511">
        <v>-0.59106218966790303</v>
      </c>
      <c r="E1511">
        <v>2.80849270980131E-2</v>
      </c>
      <c r="F1511">
        <v>2.5357948859673602E-4</v>
      </c>
      <c r="G1511">
        <v>-9.3682339251427396E-2</v>
      </c>
      <c r="H1511">
        <v>1.44744994669934E-3</v>
      </c>
      <c r="I1511">
        <v>-2.79234660105629E-3</v>
      </c>
      <c r="J1511">
        <v>-4.4877821366878599E-3</v>
      </c>
      <c r="K1511">
        <v>7.3136269985742998E-3</v>
      </c>
      <c r="L1511">
        <v>1.73136931284665E-3</v>
      </c>
      <c r="M1511">
        <v>8.6004036269546492E-3</v>
      </c>
      <c r="N1511">
        <v>-1.4882137953673101E-2</v>
      </c>
      <c r="O1511">
        <v>-5.9273410235074597E-2</v>
      </c>
      <c r="P1511">
        <v>-6.6139117664640703E-3</v>
      </c>
      <c r="Q1511">
        <v>6.94161020317185E-4</v>
      </c>
      <c r="R1511">
        <v>1.13965582123237E-2</v>
      </c>
      <c r="S1511">
        <v>-8.4723914999273904E-3</v>
      </c>
      <c r="T1511">
        <v>3.37849782943078E-3</v>
      </c>
      <c r="U1511">
        <v>-1.3289284461403801E-2</v>
      </c>
      <c r="V1511">
        <v>6.4903590427712902E-3</v>
      </c>
      <c r="W1511">
        <v>7.7172641448028396E-3</v>
      </c>
      <c r="X1511">
        <v>-1.0522716872741599E-2</v>
      </c>
      <c r="Y1511">
        <v>-7.1559723139124499E-3</v>
      </c>
      <c r="Z1511">
        <v>4.2759785834144397E-3</v>
      </c>
      <c r="AA1511">
        <v>6.2195562794267398E-2</v>
      </c>
      <c r="AB1511">
        <v>5.1042957193395702E-2</v>
      </c>
      <c r="AC1511">
        <v>5.3124252372242905E-4</v>
      </c>
    </row>
    <row r="1512" spans="1:33" x14ac:dyDescent="0.2">
      <c r="A1512">
        <v>2017</v>
      </c>
      <c r="B1512">
        <v>0</v>
      </c>
      <c r="C1512" t="s">
        <v>384</v>
      </c>
      <c r="D1512">
        <v>-0.81213066367359299</v>
      </c>
      <c r="E1512">
        <v>2.3078664722829701E-2</v>
      </c>
      <c r="F1512">
        <v>4.2248101445796602E-4</v>
      </c>
      <c r="G1512">
        <v>-0.116201720187531</v>
      </c>
      <c r="H1512">
        <v>2.0829726946029602E-2</v>
      </c>
      <c r="I1512">
        <v>-3.7319649128677801E-2</v>
      </c>
      <c r="J1512">
        <v>1.46170148267467E-2</v>
      </c>
      <c r="K1512">
        <v>7.8728290140263994E-3</v>
      </c>
      <c r="L1512">
        <v>-2.7583839623741301E-2</v>
      </c>
      <c r="M1512">
        <v>2.3302835423485301E-3</v>
      </c>
      <c r="N1512">
        <v>4.3398329963156901E-2</v>
      </c>
      <c r="O1512">
        <v>2.1927937801819401E-2</v>
      </c>
      <c r="P1512">
        <v>9.3120030884654894E-3</v>
      </c>
      <c r="Q1512">
        <v>-1.6750386022816199E-2</v>
      </c>
      <c r="R1512">
        <v>2.4628050928971299E-3</v>
      </c>
      <c r="S1512" s="1">
        <v>8.7288429870921501E-5</v>
      </c>
      <c r="T1512">
        <v>4.4694977765209597E-3</v>
      </c>
      <c r="U1512">
        <v>-3.4324242095468398E-3</v>
      </c>
      <c r="V1512">
        <v>1.24544159412806E-2</v>
      </c>
      <c r="W1512">
        <v>-1.31540378947965E-3</v>
      </c>
      <c r="X1512">
        <v>1.1479602874350601E-2</v>
      </c>
      <c r="Y1512">
        <v>-2.3150756577131099E-3</v>
      </c>
      <c r="Z1512">
        <v>4.3426012658414502E-3</v>
      </c>
      <c r="AA1512">
        <v>-2.4385576272703401E-2</v>
      </c>
      <c r="AB1512">
        <v>7.2163089064963895E-2</v>
      </c>
      <c r="AC1512">
        <v>-6.6582751995084098E-3</v>
      </c>
    </row>
    <row r="1513" spans="1:33" x14ac:dyDescent="0.2">
      <c r="A1513">
        <v>2017</v>
      </c>
      <c r="B1513">
        <v>1</v>
      </c>
      <c r="C1513" t="s">
        <v>214</v>
      </c>
      <c r="D1513">
        <v>1.4214177432546</v>
      </c>
      <c r="E1513">
        <v>2.2069112963948201E-2</v>
      </c>
      <c r="F1513">
        <v>1.77708432771956E-3</v>
      </c>
      <c r="G1513">
        <v>0.19823294394614199</v>
      </c>
      <c r="H1513">
        <v>-3.44182407735786E-2</v>
      </c>
      <c r="I1513">
        <v>-8.8253455075176894E-3</v>
      </c>
      <c r="J1513">
        <v>-4.3406394305442299E-3</v>
      </c>
      <c r="K1513">
        <v>7.7142941944641205E-2</v>
      </c>
      <c r="L1513">
        <v>3.3386445290658803E-2</v>
      </c>
      <c r="M1513">
        <v>-4.8237233147476598E-2</v>
      </c>
      <c r="N1513">
        <v>-6.9040170528649997E-2</v>
      </c>
      <c r="O1513">
        <v>-2.9163922971820401E-3</v>
      </c>
      <c r="P1513">
        <v>2.6321088218215199E-2</v>
      </c>
      <c r="Q1513">
        <v>2.1138136646920401E-2</v>
      </c>
      <c r="R1513">
        <v>3.86842280712228E-2</v>
      </c>
      <c r="S1513">
        <v>-2.19210991533617E-3</v>
      </c>
      <c r="T1513">
        <v>-1.7771768289452101E-2</v>
      </c>
      <c r="U1513">
        <v>-3.0463781656219199E-2</v>
      </c>
      <c r="V1513">
        <v>0.100261771822946</v>
      </c>
      <c r="W1513">
        <v>-9.8859508780982097E-3</v>
      </c>
      <c r="X1513">
        <v>-5.7523486669432203E-2</v>
      </c>
      <c r="Y1513">
        <v>5.7293525699622601E-2</v>
      </c>
      <c r="Z1513">
        <v>2.7024692393868101E-2</v>
      </c>
      <c r="AA1513">
        <v>4.1111774380266902E-3</v>
      </c>
      <c r="AB1513">
        <v>9.8891293793128693E-3</v>
      </c>
      <c r="AC1513">
        <v>-4.8068263165449099E-2</v>
      </c>
    </row>
    <row r="1514" spans="1:33" x14ac:dyDescent="0.2">
      <c r="A1514">
        <v>2017</v>
      </c>
      <c r="B1514">
        <v>0</v>
      </c>
      <c r="C1514" t="s">
        <v>413</v>
      </c>
      <c r="D1514">
        <v>-1.41188460522111</v>
      </c>
      <c r="E1514">
        <v>2.21138355204572E-2</v>
      </c>
      <c r="F1514">
        <v>1.7438601735732899E-3</v>
      </c>
      <c r="G1514">
        <v>-0.19712071824319699</v>
      </c>
      <c r="H1514">
        <v>3.5286782852653999E-2</v>
      </c>
      <c r="I1514">
        <v>-1.01122603692731E-2</v>
      </c>
      <c r="J1514">
        <v>-1.42082148236159E-2</v>
      </c>
      <c r="K1514">
        <v>-6.5864437996611902E-2</v>
      </c>
      <c r="L1514">
        <v>-3.3115306708508603E-2</v>
      </c>
      <c r="M1514">
        <v>-9.7895918773390697E-3</v>
      </c>
      <c r="N1514">
        <v>3.6369493682612401E-3</v>
      </c>
      <c r="O1514">
        <v>-1.28301470347975E-2</v>
      </c>
      <c r="P1514">
        <v>1.8801336174365801E-2</v>
      </c>
      <c r="Q1514">
        <v>6.4730299106955198E-3</v>
      </c>
      <c r="R1514">
        <v>-3.2046686406863402E-2</v>
      </c>
      <c r="S1514">
        <v>0.13526603541183199</v>
      </c>
      <c r="T1514">
        <v>1.6565984142587802E-2</v>
      </c>
      <c r="U1514">
        <v>3.4013619276059101E-2</v>
      </c>
      <c r="V1514">
        <v>5.0801639166024697E-2</v>
      </c>
      <c r="W1514">
        <v>-0.115352560945086</v>
      </c>
      <c r="X1514">
        <v>3.4606970465293201E-2</v>
      </c>
      <c r="Y1514">
        <v>7.4169815164052697E-3</v>
      </c>
      <c r="Z1514">
        <v>-6.0284056635512499E-2</v>
      </c>
      <c r="AA1514">
        <v>1.38012385470766E-2</v>
      </c>
      <c r="AB1514">
        <v>-4.1678177732821196E-3</v>
      </c>
      <c r="AC1514">
        <v>-2.18661798136232E-2</v>
      </c>
    </row>
    <row r="1515" spans="1:33" x14ac:dyDescent="0.2">
      <c r="A1515">
        <v>2017</v>
      </c>
      <c r="B1515">
        <v>1</v>
      </c>
      <c r="C1515" t="s">
        <v>308</v>
      </c>
      <c r="D1515">
        <v>1.31792019539935</v>
      </c>
      <c r="E1515">
        <v>1.89731123514249E-2</v>
      </c>
      <c r="F1515">
        <v>1.21176144752044E-3</v>
      </c>
      <c r="G1515">
        <v>0.170202741983391</v>
      </c>
      <c r="H1515">
        <v>2.59819393085273E-2</v>
      </c>
      <c r="I1515">
        <v>7.5089453408806297E-3</v>
      </c>
      <c r="J1515">
        <v>-1.07145324784539E-2</v>
      </c>
      <c r="K1515">
        <v>6.0817692391297799E-2</v>
      </c>
      <c r="L1515">
        <v>-3.5825981486064799E-2</v>
      </c>
      <c r="M1515">
        <v>-2.7630777451657099E-2</v>
      </c>
      <c r="N1515">
        <v>1.6666618579912099E-2</v>
      </c>
      <c r="O1515">
        <v>6.0264517022844497E-3</v>
      </c>
      <c r="P1515">
        <v>6.6093611037705099E-2</v>
      </c>
      <c r="Q1515">
        <v>-2.4709783485265799E-2</v>
      </c>
      <c r="R1515">
        <v>-7.8218785979226602E-3</v>
      </c>
      <c r="S1515">
        <v>-8.9273365277412701E-3</v>
      </c>
      <c r="T1515">
        <v>7.2125677279626599E-2</v>
      </c>
      <c r="U1515">
        <v>1.12181543048887E-2</v>
      </c>
      <c r="V1515">
        <v>3.2435660739750802E-3</v>
      </c>
      <c r="W1515">
        <v>1.0129870113372E-2</v>
      </c>
      <c r="X1515">
        <v>1.05681117792109E-2</v>
      </c>
      <c r="Y1515">
        <v>3.0336710123805899E-2</v>
      </c>
      <c r="Z1515">
        <v>-7.2475868947380799E-3</v>
      </c>
      <c r="AA1515">
        <v>-1.0301553415103601E-2</v>
      </c>
      <c r="AB1515">
        <v>-3.2349833571233201E-2</v>
      </c>
      <c r="AC1515">
        <v>-2.3957082900228702E-2</v>
      </c>
    </row>
    <row r="1516" spans="1:33" x14ac:dyDescent="0.2">
      <c r="A1516">
        <v>2017</v>
      </c>
      <c r="B1516">
        <v>0</v>
      </c>
      <c r="C1516" t="s">
        <v>157</v>
      </c>
      <c r="D1516">
        <v>-0.51113300152060104</v>
      </c>
      <c r="E1516">
        <v>5.2466621884835396E-3</v>
      </c>
      <c r="F1516" s="1">
        <v>3.3530410952726397E-5</v>
      </c>
      <c r="G1516">
        <v>-3.4431094929416498E-2</v>
      </c>
      <c r="H1516">
        <v>5.1550810158571799E-3</v>
      </c>
      <c r="I1516">
        <v>3.6531159363317098E-3</v>
      </c>
      <c r="J1516">
        <v>-7.7510421740411197E-3</v>
      </c>
      <c r="K1516">
        <v>5.21939091078669E-3</v>
      </c>
      <c r="L1516">
        <v>-1.64960849530346E-3</v>
      </c>
      <c r="M1516" s="1">
        <v>-8.4383689353599399E-5</v>
      </c>
      <c r="N1516">
        <v>-2.77805577615562E-3</v>
      </c>
      <c r="O1516">
        <v>-1.07784286109078E-2</v>
      </c>
      <c r="P1516">
        <v>-7.9657661395385899E-3</v>
      </c>
      <c r="Q1516">
        <v>8.3896283380675892E-3</v>
      </c>
      <c r="R1516">
        <v>7.6458557806069801E-3</v>
      </c>
      <c r="S1516">
        <v>-3.74590880621577E-3</v>
      </c>
      <c r="T1516">
        <v>4.0486727269064904E-3</v>
      </c>
      <c r="U1516">
        <v>-8.8137087852568595E-3</v>
      </c>
      <c r="V1516">
        <v>-1.51018917690537E-2</v>
      </c>
      <c r="W1516">
        <v>3.3429215310531802E-3</v>
      </c>
      <c r="X1516">
        <v>-4.0499295619682399E-4</v>
      </c>
      <c r="Y1516">
        <v>-1.76765640204965E-4</v>
      </c>
      <c r="Z1516">
        <v>2.1561036530670301E-3</v>
      </c>
      <c r="AA1516">
        <v>1.1207423247606201E-2</v>
      </c>
      <c r="AB1516">
        <v>2.6743132950000398E-3</v>
      </c>
      <c r="AC1516">
        <v>8.2022297381840002E-3</v>
      </c>
    </row>
    <row r="1517" spans="1:33" x14ac:dyDescent="0.2">
      <c r="A1517">
        <v>2017</v>
      </c>
      <c r="B1517">
        <v>0</v>
      </c>
      <c r="C1517" t="s">
        <v>584</v>
      </c>
      <c r="D1517">
        <v>-0.77735065322640395</v>
      </c>
      <c r="E1517">
        <v>6.38258770215663E-3</v>
      </c>
      <c r="F1517">
        <v>1.03208809033895E-4</v>
      </c>
      <c r="G1517">
        <v>-5.7799979231687802E-2</v>
      </c>
      <c r="H1517">
        <v>-1.0812953031180799E-2</v>
      </c>
      <c r="I1517">
        <v>1.45890835774836E-2</v>
      </c>
      <c r="J1517">
        <v>1.9397354262432501E-2</v>
      </c>
      <c r="K1517">
        <v>5.9955830493970902E-3</v>
      </c>
      <c r="L1517">
        <v>-5.3240616934745102E-3</v>
      </c>
      <c r="M1517">
        <v>-1.8145625139996801E-3</v>
      </c>
      <c r="N1517">
        <v>1.96444139853316E-2</v>
      </c>
      <c r="O1517">
        <v>-1.1009308722551301E-2</v>
      </c>
      <c r="P1517">
        <v>2.3824999860306301E-2</v>
      </c>
      <c r="Q1517">
        <v>6.3031907965786001E-3</v>
      </c>
      <c r="R1517">
        <v>6.9466800307950898E-3</v>
      </c>
      <c r="S1517">
        <v>-6.2002920723407901E-3</v>
      </c>
      <c r="T1517">
        <v>3.0297603362844099E-3</v>
      </c>
      <c r="U1517">
        <v>-1.1549673728550199E-2</v>
      </c>
      <c r="V1517">
        <v>-1.5866074313250701E-2</v>
      </c>
      <c r="W1517">
        <v>4.0725373692404596E-3</v>
      </c>
      <c r="X1517">
        <v>5.4775532327402503E-3</v>
      </c>
      <c r="Y1517">
        <v>5.6962963519534499E-4</v>
      </c>
      <c r="Z1517">
        <v>9.5143564359911198E-3</v>
      </c>
      <c r="AA1517">
        <v>9.7736129091058003E-3</v>
      </c>
      <c r="AB1517">
        <v>1.86643524441099E-2</v>
      </c>
      <c r="AC1517">
        <v>6.8807046068778696E-3</v>
      </c>
    </row>
    <row r="1518" spans="1:33" x14ac:dyDescent="0.2">
      <c r="A1518">
        <v>2017</v>
      </c>
      <c r="B1518">
        <v>1</v>
      </c>
      <c r="C1518" t="s">
        <v>499</v>
      </c>
      <c r="D1518">
        <v>1.44290998664631</v>
      </c>
      <c r="E1518">
        <v>1.0293321522520301E-2</v>
      </c>
      <c r="F1518">
        <v>8.6244864621213798E-4</v>
      </c>
      <c r="G1518">
        <v>0.13647983194402799</v>
      </c>
      <c r="H1518">
        <v>-1.7783401029212199E-2</v>
      </c>
      <c r="I1518">
        <v>-3.5524487806153603E-2</v>
      </c>
      <c r="J1518">
        <v>-1.35887452044531E-2</v>
      </c>
      <c r="K1518">
        <v>7.3329695587394203E-2</v>
      </c>
      <c r="L1518">
        <v>2.15656378855833E-2</v>
      </c>
      <c r="M1518">
        <v>-1.15893729149082E-2</v>
      </c>
      <c r="N1518">
        <v>3.92456749343549E-2</v>
      </c>
      <c r="O1518">
        <v>-8.3209860926898808E-3</v>
      </c>
      <c r="P1518">
        <v>4.8706421111278703E-4</v>
      </c>
      <c r="Q1518">
        <v>5.1691580689362103E-2</v>
      </c>
      <c r="R1518">
        <v>-2.8862232597504599E-2</v>
      </c>
      <c r="S1518">
        <v>1.7054272379691E-2</v>
      </c>
      <c r="T1518">
        <v>-1.6502263219903199E-2</v>
      </c>
      <c r="U1518">
        <v>4.2603820766335503E-2</v>
      </c>
      <c r="V1518">
        <v>-4.0429109129538399E-2</v>
      </c>
      <c r="W1518">
        <v>-9.3729222712245E-3</v>
      </c>
      <c r="X1518">
        <v>9.4097588826692908E-3</v>
      </c>
      <c r="Y1518">
        <v>1.02369658528972E-2</v>
      </c>
      <c r="Z1518">
        <v>-3.4530296326146501E-2</v>
      </c>
      <c r="AA1518">
        <v>9.1697326583626594E-3</v>
      </c>
      <c r="AB1518">
        <v>6.1412425770215398E-3</v>
      </c>
      <c r="AC1518">
        <v>1.96851845301293E-2</v>
      </c>
    </row>
    <row r="1519" spans="1:33" x14ac:dyDescent="0.2">
      <c r="A1519">
        <v>2017</v>
      </c>
      <c r="B1519">
        <v>1</v>
      </c>
      <c r="C1519" t="s">
        <v>598</v>
      </c>
      <c r="D1519">
        <v>1.6630308389828301</v>
      </c>
      <c r="E1519">
        <v>1.0299612030344499E-2</v>
      </c>
      <c r="F1519">
        <v>1.3984890010132599E-3</v>
      </c>
      <c r="G1519">
        <v>0.157221467803323</v>
      </c>
      <c r="H1519">
        <v>4.8623018942402299E-2</v>
      </c>
      <c r="I1519">
        <v>-5.4367609320559798E-2</v>
      </c>
      <c r="J1519">
        <v>-3.3482824317934597E-2</v>
      </c>
      <c r="K1519">
        <v>-1.27893003668675E-2</v>
      </c>
      <c r="L1519">
        <v>-4.6130104096477297E-2</v>
      </c>
      <c r="M1519">
        <v>1.2269189183422201E-2</v>
      </c>
      <c r="N1519">
        <v>-1.5347359658006399E-3</v>
      </c>
      <c r="O1519">
        <v>4.6374472331836203E-3</v>
      </c>
      <c r="P1519">
        <v>3.9521213177800399E-2</v>
      </c>
      <c r="Q1519">
        <v>7.5419068067315007E-2</v>
      </c>
      <c r="R1519">
        <v>2.8838418580304101E-2</v>
      </c>
      <c r="S1519">
        <v>8.0900250214810301E-2</v>
      </c>
      <c r="T1519">
        <v>-1.67072368219187E-2</v>
      </c>
      <c r="U1519">
        <v>-2.8140040426253E-2</v>
      </c>
      <c r="V1519">
        <v>1.1920996945204399E-3</v>
      </c>
      <c r="W1519">
        <v>-7.6638855974776904E-2</v>
      </c>
      <c r="X1519">
        <v>1.04464807833449E-2</v>
      </c>
      <c r="Y1519">
        <v>-1.2339764219112001E-2</v>
      </c>
      <c r="Z1519">
        <v>-6.2503678347719596E-3</v>
      </c>
      <c r="AA1519">
        <v>-4.7478480779145097E-3</v>
      </c>
      <c r="AB1519">
        <v>1.3498321608676001E-3</v>
      </c>
      <c r="AC1519">
        <v>-2.8352418954748198E-3</v>
      </c>
    </row>
    <row r="1520" spans="1:33" x14ac:dyDescent="0.2">
      <c r="A1520">
        <v>2017</v>
      </c>
      <c r="B1520">
        <v>1</v>
      </c>
      <c r="C1520" t="s">
        <v>404</v>
      </c>
      <c r="D1520">
        <v>1.08411259889995</v>
      </c>
      <c r="E1520">
        <v>1.8354559062830601E-2</v>
      </c>
      <c r="F1520">
        <v>6.8100188842068303E-4</v>
      </c>
      <c r="G1520">
        <v>0.13777545886277501</v>
      </c>
      <c r="H1520">
        <v>4.8688130137904198E-2</v>
      </c>
      <c r="I1520">
        <v>9.9166981565020204E-4</v>
      </c>
      <c r="J1520">
        <v>-5.5108616451892398E-2</v>
      </c>
      <c r="K1520">
        <v>5.5477507740641599E-2</v>
      </c>
      <c r="L1520">
        <v>-2.55765373236231E-2</v>
      </c>
      <c r="M1520">
        <v>-2.4359787844756499E-3</v>
      </c>
      <c r="N1520">
        <v>-5.2099346096657201E-2</v>
      </c>
      <c r="O1520">
        <v>3.9031891210852598E-4</v>
      </c>
      <c r="P1520">
        <v>1.1113978336180601E-2</v>
      </c>
      <c r="Q1520">
        <v>-2.8967777479648699E-2</v>
      </c>
      <c r="R1520">
        <v>4.4864198108880799E-3</v>
      </c>
      <c r="S1520">
        <v>2.83566281644505E-2</v>
      </c>
      <c r="T1520">
        <v>6.9921505427646996E-2</v>
      </c>
      <c r="U1520">
        <v>-7.1879134704421104E-3</v>
      </c>
      <c r="V1520">
        <v>-1.5281892927897E-4</v>
      </c>
      <c r="W1520">
        <v>-3.5949889997555398E-2</v>
      </c>
      <c r="X1520">
        <v>-2.7197059474871301E-2</v>
      </c>
      <c r="Y1520">
        <v>4.1224196089408799E-3</v>
      </c>
      <c r="Z1520">
        <v>2.95593327747075E-2</v>
      </c>
      <c r="AA1520">
        <v>1.0790085124626099E-3</v>
      </c>
      <c r="AB1520">
        <v>-6.2664056153837102E-3</v>
      </c>
      <c r="AC1520">
        <v>-1.26272350044816E-2</v>
      </c>
    </row>
    <row r="1521" spans="1:29" x14ac:dyDescent="0.2">
      <c r="A1521">
        <v>2017</v>
      </c>
      <c r="B1521">
        <v>0</v>
      </c>
      <c r="C1521" t="s">
        <v>605</v>
      </c>
      <c r="D1521">
        <v>-0.97884200852515002</v>
      </c>
      <c r="E1521">
        <v>1.37656932717927E-2</v>
      </c>
      <c r="F1521">
        <v>3.9095551504979601E-4</v>
      </c>
      <c r="G1521">
        <v>-0.107420734423815</v>
      </c>
      <c r="H1521">
        <v>1.3867940430818401E-2</v>
      </c>
      <c r="I1521">
        <v>3.4665312862747398E-2</v>
      </c>
      <c r="J1521">
        <v>2.3379963206394301E-2</v>
      </c>
      <c r="K1521">
        <v>-5.3228655699472001E-2</v>
      </c>
      <c r="L1521">
        <v>-3.79668977752795E-2</v>
      </c>
      <c r="M1521">
        <v>-6.4047570538014404E-3</v>
      </c>
      <c r="N1521">
        <v>1.2136396016262201E-2</v>
      </c>
      <c r="O1521">
        <v>8.5865656438756897E-3</v>
      </c>
      <c r="P1521">
        <v>5.5449507617599397E-2</v>
      </c>
      <c r="Q1521">
        <v>-1.1656333625115501E-2</v>
      </c>
      <c r="R1521">
        <v>2.9634501336076101E-3</v>
      </c>
      <c r="S1521">
        <v>-3.67844472493623E-2</v>
      </c>
      <c r="T1521">
        <v>1.13622974720715E-2</v>
      </c>
      <c r="U1521">
        <v>-4.1111618187276997E-3</v>
      </c>
      <c r="V1521">
        <v>-3.5231936826428903E-2</v>
      </c>
      <c r="W1521">
        <v>3.2896460794903E-2</v>
      </c>
      <c r="X1521">
        <v>1.1101625464324E-2</v>
      </c>
      <c r="Y1521">
        <v>4.1712164109939604E-3</v>
      </c>
      <c r="Z1521">
        <v>8.0882487213244699E-3</v>
      </c>
      <c r="AA1521">
        <v>-8.8109239545237899E-3</v>
      </c>
      <c r="AB1521">
        <v>-4.7950005575424096E-3</v>
      </c>
      <c r="AC1521">
        <v>1.70999167747997E-2</v>
      </c>
    </row>
    <row r="1522" spans="1:29" x14ac:dyDescent="0.2">
      <c r="A1522">
        <v>2017</v>
      </c>
      <c r="B1522">
        <v>0</v>
      </c>
      <c r="C1522" t="s">
        <v>265</v>
      </c>
      <c r="D1522">
        <v>-0.46016677499305603</v>
      </c>
      <c r="E1522">
        <v>2.24407297645321E-2</v>
      </c>
      <c r="F1522">
        <v>1.1771160348361901E-4</v>
      </c>
      <c r="G1522">
        <v>-6.4934370297288893E-2</v>
      </c>
      <c r="H1522">
        <v>1.1598546883671199E-3</v>
      </c>
      <c r="I1522">
        <v>-4.3887942214968197E-3</v>
      </c>
      <c r="J1522">
        <v>1.4792110584485501E-3</v>
      </c>
      <c r="K1522">
        <v>-1.20012447760997E-2</v>
      </c>
      <c r="L1522">
        <v>3.2494083430414E-3</v>
      </c>
      <c r="M1522">
        <v>-5.0484285082179101E-2</v>
      </c>
      <c r="N1522">
        <v>-5.0351895725351701E-3</v>
      </c>
      <c r="O1522">
        <v>9.9298590730307994E-4</v>
      </c>
      <c r="P1522">
        <v>-1.7375554954188702E-2</v>
      </c>
      <c r="Q1522">
        <v>-5.9263364562243204E-3</v>
      </c>
      <c r="R1522">
        <v>-1.1318301659560099E-3</v>
      </c>
      <c r="S1522">
        <v>-4.4918985627124602E-3</v>
      </c>
      <c r="T1522">
        <v>5.6635375865799597E-3</v>
      </c>
      <c r="U1522">
        <v>3.92702036266891E-4</v>
      </c>
      <c r="V1522">
        <v>-3.4786824081769601E-4</v>
      </c>
      <c r="W1522">
        <v>4.3778218383610304E-3</v>
      </c>
      <c r="X1522">
        <v>-1.15130483886908E-2</v>
      </c>
      <c r="Y1522">
        <v>5.2556208346563799E-2</v>
      </c>
      <c r="Z1522">
        <v>2.0340318674023499E-4</v>
      </c>
      <c r="AA1522">
        <v>-8.2496414749199504E-4</v>
      </c>
      <c r="AB1522">
        <v>4.7014330181352603E-3</v>
      </c>
      <c r="AC1522">
        <v>2.6247712643941799E-3</v>
      </c>
    </row>
    <row r="1523" spans="1:29" x14ac:dyDescent="0.2">
      <c r="A1523">
        <v>2017</v>
      </c>
      <c r="B1523">
        <v>0</v>
      </c>
      <c r="C1523" t="s">
        <v>123</v>
      </c>
      <c r="D1523">
        <v>-0.697817444601738</v>
      </c>
      <c r="E1523">
        <v>1.2033559169857599E-2</v>
      </c>
      <c r="F1523">
        <v>1.53293772243027E-4</v>
      </c>
      <c r="G1523">
        <v>-7.1537745279764697E-2</v>
      </c>
      <c r="H1523">
        <v>1.8929204529037302E-2</v>
      </c>
      <c r="I1523">
        <v>-1.4392657825783599E-2</v>
      </c>
      <c r="J1523">
        <v>-1.13447159173416E-2</v>
      </c>
      <c r="K1523">
        <v>8.7462725462702194E-3</v>
      </c>
      <c r="L1523">
        <v>-1.40373609533599E-2</v>
      </c>
      <c r="M1523">
        <v>-1.5976730141719998E-2</v>
      </c>
      <c r="N1523">
        <v>4.1797249877605101E-2</v>
      </c>
      <c r="O1523">
        <v>-1.6762189354618299E-4</v>
      </c>
      <c r="P1523">
        <v>2.3385800589711099E-3</v>
      </c>
      <c r="Q1523">
        <v>4.1717644678641798E-4</v>
      </c>
      <c r="R1523">
        <v>1.7542668697468101E-2</v>
      </c>
      <c r="S1523">
        <v>9.9120238232461005E-3</v>
      </c>
      <c r="T1523">
        <v>8.6508331776713708E-3</v>
      </c>
      <c r="U1523">
        <v>-2.27393560467231E-2</v>
      </c>
      <c r="V1523">
        <v>6.7284632670683003E-3</v>
      </c>
      <c r="W1523">
        <v>-1.38786201932367E-2</v>
      </c>
      <c r="X1523">
        <v>-1.01409942248502E-2</v>
      </c>
      <c r="Y1523">
        <v>1.7618298321684302E-2</v>
      </c>
      <c r="Z1523">
        <v>1.7736580768542301E-2</v>
      </c>
      <c r="AA1523" s="1">
        <v>-9.2356036431464394E-5</v>
      </c>
      <c r="AB1523">
        <v>-2.2209597717896801E-3</v>
      </c>
      <c r="AC1523">
        <v>-2.50165240264475E-3</v>
      </c>
    </row>
    <row r="1524" spans="1:29" x14ac:dyDescent="0.2">
      <c r="A1524">
        <v>2017</v>
      </c>
      <c r="B1524">
        <v>0</v>
      </c>
      <c r="C1524" t="s">
        <v>286</v>
      </c>
      <c r="D1524">
        <v>-0.71237032163576997</v>
      </c>
      <c r="E1524">
        <v>5.0973560170314404E-3</v>
      </c>
      <c r="F1524" s="1">
        <v>6.7386698250143897E-5</v>
      </c>
      <c r="G1524">
        <v>-4.72930674766859E-2</v>
      </c>
      <c r="H1524">
        <v>4.8558150926005898E-3</v>
      </c>
      <c r="I1524">
        <v>1.0321079322336699E-2</v>
      </c>
      <c r="J1524">
        <v>4.5030610796046198E-3</v>
      </c>
      <c r="K1524">
        <v>8.8381291070858507E-3</v>
      </c>
      <c r="L1524">
        <v>-1.1819489197223599E-2</v>
      </c>
      <c r="M1524">
        <v>4.7612514333566797E-3</v>
      </c>
      <c r="N1524">
        <v>2.7786521148236501E-3</v>
      </c>
      <c r="O1524">
        <v>-1.0321130809252101E-2</v>
      </c>
      <c r="P1524">
        <v>9.0213572346348799E-3</v>
      </c>
      <c r="Q1524">
        <v>9.6338020354196502E-3</v>
      </c>
      <c r="R1524">
        <v>1.6603967065107202E-2</v>
      </c>
      <c r="S1524">
        <v>-7.0107118248838502E-4</v>
      </c>
      <c r="T1524">
        <v>5.1324225017102699E-3</v>
      </c>
      <c r="U1524">
        <v>-2.2138245921545199E-2</v>
      </c>
      <c r="V1524">
        <v>1.2096225778516699E-2</v>
      </c>
      <c r="W1524">
        <v>-2.9373837160605902E-3</v>
      </c>
      <c r="X1524">
        <v>-1.6316168848393201E-3</v>
      </c>
      <c r="Y1524">
        <v>-5.01772417938935E-3</v>
      </c>
      <c r="Z1524">
        <v>1.6344736439656098E-2</v>
      </c>
      <c r="AA1524">
        <v>1.12863468419013E-2</v>
      </c>
      <c r="AB1524">
        <v>-5.9056767194331601E-3</v>
      </c>
      <c r="AC1524">
        <v>-4.6496708783475204E-3</v>
      </c>
    </row>
    <row r="1525" spans="1:29" x14ac:dyDescent="0.2">
      <c r="A1525">
        <v>2017</v>
      </c>
      <c r="B1525">
        <v>0</v>
      </c>
      <c r="C1525" t="s">
        <v>461</v>
      </c>
      <c r="D1525">
        <v>-0.28367582030438598</v>
      </c>
      <c r="E1525">
        <v>8.2792325842534799E-3</v>
      </c>
      <c r="F1525" s="1">
        <v>1.56417974617174E-5</v>
      </c>
      <c r="G1525">
        <v>-2.4059378349636201E-2</v>
      </c>
      <c r="H1525">
        <v>7.1400645698942297E-3</v>
      </c>
      <c r="I1525">
        <v>2.95734772002418E-3</v>
      </c>
      <c r="J1525">
        <v>1.70673183887971E-3</v>
      </c>
      <c r="K1525">
        <v>2.4250060409830702E-3</v>
      </c>
      <c r="L1525">
        <v>-9.75002282739376E-3</v>
      </c>
      <c r="M1525">
        <v>-1.5481053447056199E-2</v>
      </c>
      <c r="N1525">
        <v>-2.36748281579651E-3</v>
      </c>
      <c r="O1525">
        <v>8.7229129224697492E-3</v>
      </c>
      <c r="P1525">
        <v>3.9999170937568499E-3</v>
      </c>
      <c r="Q1525">
        <v>2.6562527543199398E-3</v>
      </c>
      <c r="R1525">
        <v>2.7131673051061199E-3</v>
      </c>
      <c r="S1525">
        <v>-2.4893435585467902E-3</v>
      </c>
      <c r="T1525">
        <v>1.12777930422662E-3</v>
      </c>
      <c r="U1525">
        <v>-4.0613213385223704E-3</v>
      </c>
      <c r="V1525">
        <v>1.8357915292365899E-3</v>
      </c>
      <c r="W1525">
        <v>1.9035973699797501E-3</v>
      </c>
      <c r="X1525">
        <v>-4.0426564416042301E-3</v>
      </c>
      <c r="Y1525">
        <v>1.5820248766526102E-2</v>
      </c>
      <c r="Z1525">
        <v>2.5838675353585098E-3</v>
      </c>
      <c r="AA1525">
        <v>-8.9658071954630703E-3</v>
      </c>
      <c r="AB1525">
        <v>-9.9552484502079489E-4</v>
      </c>
      <c r="AC1525">
        <v>-3.4685169095247602E-4</v>
      </c>
    </row>
    <row r="1526" spans="1:29" x14ac:dyDescent="0.2">
      <c r="A1526">
        <v>2017</v>
      </c>
      <c r="B1526">
        <v>0</v>
      </c>
      <c r="C1526" t="s">
        <v>622</v>
      </c>
      <c r="D1526">
        <v>-0.76404555839050903</v>
      </c>
      <c r="E1526">
        <v>5.42415293501058E-3</v>
      </c>
      <c r="F1526" s="1">
        <v>8.4174784325792895E-5</v>
      </c>
      <c r="G1526">
        <v>-5.2336217598593103E-2</v>
      </c>
      <c r="H1526">
        <v>-9.6972002834712703E-3</v>
      </c>
      <c r="I1526">
        <v>-3.07841455524909E-3</v>
      </c>
      <c r="J1526">
        <v>1.3643205730405001E-2</v>
      </c>
      <c r="K1526">
        <v>9.3088772106333702E-3</v>
      </c>
      <c r="L1526">
        <v>3.4374994439446598E-3</v>
      </c>
      <c r="M1526">
        <v>5.9727906288182002E-3</v>
      </c>
      <c r="N1526">
        <v>1.7269206088817301E-4</v>
      </c>
      <c r="O1526">
        <v>1.2239885172159799E-2</v>
      </c>
      <c r="P1526">
        <v>-1.6520137783313099E-2</v>
      </c>
      <c r="Q1526">
        <v>2.15491263623806E-2</v>
      </c>
      <c r="R1526">
        <v>-6.9301922506928397E-3</v>
      </c>
      <c r="S1526">
        <v>-6.1878922043563196E-3</v>
      </c>
      <c r="T1526">
        <v>4.4517224338015502E-3</v>
      </c>
      <c r="U1526">
        <v>1.0313838012081101E-2</v>
      </c>
      <c r="V1526">
        <v>1.07537000533442E-2</v>
      </c>
      <c r="W1526">
        <v>9.2239261935107408E-3</v>
      </c>
      <c r="X1526">
        <v>-3.0996170470521602E-3</v>
      </c>
      <c r="Y1526">
        <v>-5.4994013842041504E-3</v>
      </c>
      <c r="Z1526">
        <v>-1.4021620772237901E-2</v>
      </c>
      <c r="AA1526">
        <v>-1.2850132142430901E-2</v>
      </c>
      <c r="AB1526">
        <v>-1.8242008242026399E-3</v>
      </c>
      <c r="AC1526">
        <v>-4.46436692389724E-3</v>
      </c>
    </row>
    <row r="1527" spans="1:29" x14ac:dyDescent="0.2">
      <c r="A1527">
        <v>2017</v>
      </c>
      <c r="B1527">
        <v>0</v>
      </c>
      <c r="C1527" t="s">
        <v>228</v>
      </c>
      <c r="D1527">
        <v>-0.87683520026393502</v>
      </c>
      <c r="E1527">
        <v>1.0510646930702401E-2</v>
      </c>
      <c r="F1527">
        <v>2.2696898525430799E-4</v>
      </c>
      <c r="G1527">
        <v>-8.3904600175270003E-2</v>
      </c>
      <c r="H1527">
        <v>1.8562405316080301E-2</v>
      </c>
      <c r="I1527">
        <v>9.2345163551241002E-3</v>
      </c>
      <c r="J1527">
        <v>-1.7461440661705799E-2</v>
      </c>
      <c r="K1527">
        <v>-4.2573016004678298E-2</v>
      </c>
      <c r="L1527">
        <v>-5.7244063113974101E-3</v>
      </c>
      <c r="M1527" s="1">
        <v>-9.6350549520441301E-5</v>
      </c>
      <c r="N1527">
        <v>-1.32318115580792E-3</v>
      </c>
      <c r="O1527">
        <v>-1.5786693943059999E-2</v>
      </c>
      <c r="P1527">
        <v>-1.49152737120551E-2</v>
      </c>
      <c r="Q1527">
        <v>-2.0715012039707301E-2</v>
      </c>
      <c r="R1527">
        <v>7.4606364800723296E-3</v>
      </c>
      <c r="S1527">
        <v>1.2072021565821E-2</v>
      </c>
      <c r="T1527">
        <v>1.4082470184271501E-2</v>
      </c>
      <c r="U1527">
        <v>-9.9771042944705405E-3</v>
      </c>
      <c r="V1527">
        <v>-4.3217855415589E-2</v>
      </c>
      <c r="W1527">
        <v>-1.1966366988208899E-2</v>
      </c>
      <c r="X1527">
        <v>1.00729493463295E-4</v>
      </c>
      <c r="Y1527">
        <v>-2.9421442264408401E-4</v>
      </c>
      <c r="Z1527">
        <v>1.9231757678294999E-3</v>
      </c>
      <c r="AA1527">
        <v>1.7074648456739502E-2</v>
      </c>
      <c r="AB1527">
        <v>5.0573102958445101E-3</v>
      </c>
      <c r="AC1527">
        <v>2.1957689892382299E-2</v>
      </c>
    </row>
    <row r="1528" spans="1:29" x14ac:dyDescent="0.2">
      <c r="A1528">
        <v>2017</v>
      </c>
      <c r="B1528">
        <v>0</v>
      </c>
      <c r="C1528" t="s">
        <v>182</v>
      </c>
      <c r="D1528">
        <v>-0.68395435599979504</v>
      </c>
      <c r="E1528">
        <v>6.9538793881015097E-3</v>
      </c>
      <c r="F1528" s="1">
        <v>8.4091725953780601E-5</v>
      </c>
      <c r="G1528">
        <v>-5.3106023850485698E-2</v>
      </c>
      <c r="H1528">
        <v>4.15620575808082E-3</v>
      </c>
      <c r="I1528">
        <v>2.33035419559698E-2</v>
      </c>
      <c r="J1528">
        <v>-1.0623788986582601E-2</v>
      </c>
      <c r="K1528">
        <v>6.6626631005325104E-3</v>
      </c>
      <c r="L1528">
        <v>-1.14113765048141E-3</v>
      </c>
      <c r="M1528">
        <v>-5.4242419041548801E-3</v>
      </c>
      <c r="N1528">
        <v>7.3852705506061E-3</v>
      </c>
      <c r="O1528">
        <v>-3.62648015278448E-3</v>
      </c>
      <c r="P1528">
        <v>7.9091030276901893E-3</v>
      </c>
      <c r="Q1528">
        <v>-1.4018131631951499E-2</v>
      </c>
      <c r="R1528">
        <v>2.7252006773924399E-2</v>
      </c>
      <c r="S1528">
        <v>7.6655201083800897E-4</v>
      </c>
      <c r="T1528">
        <v>7.3492099466522798E-3</v>
      </c>
      <c r="U1528">
        <v>-3.3870504681340299E-2</v>
      </c>
      <c r="V1528">
        <v>8.3123306712379102E-4</v>
      </c>
      <c r="W1528">
        <v>-7.5212063187806901E-3</v>
      </c>
      <c r="X1528">
        <v>1.18343844936513E-2</v>
      </c>
      <c r="Y1528">
        <v>2.3492367832593998E-3</v>
      </c>
      <c r="Z1528">
        <v>2.6553444575209102E-2</v>
      </c>
      <c r="AA1528">
        <v>3.3091600065068101E-3</v>
      </c>
      <c r="AB1528">
        <v>4.0108305255018E-3</v>
      </c>
      <c r="AC1528">
        <v>-1.09647503179226E-3</v>
      </c>
    </row>
    <row r="1529" spans="1:29" x14ac:dyDescent="0.2">
      <c r="A1529">
        <v>2017</v>
      </c>
      <c r="B1529">
        <v>1</v>
      </c>
      <c r="C1529" t="s">
        <v>327</v>
      </c>
      <c r="D1529">
        <v>1.61862153397877</v>
      </c>
      <c r="E1529">
        <v>2.12283726605111E-2</v>
      </c>
      <c r="F1529">
        <v>2.62174139609811E-3</v>
      </c>
      <c r="G1529">
        <v>0.22094450618738101</v>
      </c>
      <c r="H1529">
        <v>-5.5454207442513302E-2</v>
      </c>
      <c r="I1529">
        <v>7.7381432657456395E-2</v>
      </c>
      <c r="J1529" s="1">
        <v>1.24813138565609E-5</v>
      </c>
      <c r="K1529">
        <v>6.5454157350046102E-2</v>
      </c>
      <c r="L1529">
        <v>4.7396563460204003E-2</v>
      </c>
      <c r="M1529">
        <v>2.02484610131244E-2</v>
      </c>
      <c r="N1529">
        <v>5.0052918981699501E-2</v>
      </c>
      <c r="O1529">
        <v>8.6926163136227905E-2</v>
      </c>
      <c r="P1529">
        <v>2.9859984380821599E-2</v>
      </c>
      <c r="Q1529">
        <v>-2.5783431095738399E-3</v>
      </c>
      <c r="R1529">
        <v>-5.3487353984781903E-2</v>
      </c>
      <c r="S1529">
        <v>-1.0638384500055499E-2</v>
      </c>
      <c r="T1529">
        <v>-1.5358063234071601E-2</v>
      </c>
      <c r="U1529">
        <v>6.4271139861237295E-2</v>
      </c>
      <c r="V1529">
        <v>-4.7025664707637901E-2</v>
      </c>
      <c r="W1529">
        <v>1.97252347906334E-2</v>
      </c>
      <c r="X1529">
        <v>3.7845952203215301E-2</v>
      </c>
      <c r="Y1529">
        <v>-2.8734009956490499E-2</v>
      </c>
      <c r="Z1529">
        <v>-4.3436648870263703E-2</v>
      </c>
      <c r="AA1529">
        <v>-8.8459745802404094E-2</v>
      </c>
      <c r="AB1529">
        <v>-4.8960177352152898E-2</v>
      </c>
      <c r="AC1529">
        <v>1.8019669605383301E-2</v>
      </c>
    </row>
    <row r="1530" spans="1:29" x14ac:dyDescent="0.2">
      <c r="A1530">
        <v>2017</v>
      </c>
      <c r="B1530">
        <v>1</v>
      </c>
      <c r="C1530" t="s">
        <v>415</v>
      </c>
      <c r="D1530">
        <v>1.0212621365438601</v>
      </c>
      <c r="E1530">
        <v>3.7569176201270003E-2</v>
      </c>
      <c r="F1530">
        <v>1.2220921419120101E-3</v>
      </c>
      <c r="G1530">
        <v>0.18820335813650499</v>
      </c>
      <c r="H1530">
        <v>2.671391822873E-2</v>
      </c>
      <c r="I1530">
        <v>4.4130573395195303E-3</v>
      </c>
      <c r="J1530">
        <v>-6.2149076329227405E-4</v>
      </c>
      <c r="K1530">
        <v>5.9929465661347998E-2</v>
      </c>
      <c r="L1530">
        <v>-3.4084886982212098E-2</v>
      </c>
      <c r="M1530">
        <v>-0.103858135781619</v>
      </c>
      <c r="N1530">
        <v>1.6106792795467499E-2</v>
      </c>
      <c r="O1530">
        <v>-7.0824793060279296E-3</v>
      </c>
      <c r="P1530">
        <v>2.5285358178662301E-2</v>
      </c>
      <c r="Q1530">
        <v>1.00280540827784E-2</v>
      </c>
      <c r="R1530" s="1">
        <v>-9.3602667942700095E-5</v>
      </c>
      <c r="S1530">
        <v>3.0703873927986999E-2</v>
      </c>
      <c r="T1530">
        <v>-1.2718888796945301E-2</v>
      </c>
      <c r="U1530">
        <v>-5.3929854565100497E-3</v>
      </c>
      <c r="V1530">
        <v>6.3116400873416099E-3</v>
      </c>
      <c r="W1530">
        <v>-3.3643276719641901E-2</v>
      </c>
      <c r="X1530">
        <v>-0.103245289629916</v>
      </c>
      <c r="Y1530">
        <v>0.10940171532274599</v>
      </c>
      <c r="Z1530">
        <v>1.7411579282383498E-2</v>
      </c>
      <c r="AA1530">
        <v>8.1609872393215398E-3</v>
      </c>
      <c r="AB1530">
        <v>-9.8275496813254801E-3</v>
      </c>
      <c r="AC1530">
        <v>-2.1648760364911699E-3</v>
      </c>
    </row>
    <row r="1531" spans="1:29" x14ac:dyDescent="0.2">
      <c r="A1531">
        <v>2017</v>
      </c>
      <c r="B1531">
        <v>0</v>
      </c>
      <c r="C1531" t="s">
        <v>391</v>
      </c>
      <c r="D1531">
        <v>-0.79904898308121997</v>
      </c>
      <c r="E1531">
        <v>1.2971063183868699E-2</v>
      </c>
      <c r="F1531">
        <v>2.2556417933725599E-4</v>
      </c>
      <c r="G1531">
        <v>-8.5095627081968397E-2</v>
      </c>
      <c r="H1531">
        <v>-2.4087303634283901E-2</v>
      </c>
      <c r="I1531">
        <v>8.0041253441995308E-3</v>
      </c>
      <c r="J1531">
        <v>-1.08290524046546E-2</v>
      </c>
      <c r="K1531">
        <v>6.3036785677162404E-3</v>
      </c>
      <c r="L1531">
        <v>1.2682041772441E-2</v>
      </c>
      <c r="M1531">
        <v>1.0802579116704901E-2</v>
      </c>
      <c r="N1531" s="1">
        <v>-9.6882893562273597E-5</v>
      </c>
      <c r="O1531">
        <v>-3.8810460368976598E-3</v>
      </c>
      <c r="P1531">
        <v>7.0711798184039101E-3</v>
      </c>
      <c r="Q1531">
        <v>-2.5849959642678501E-3</v>
      </c>
      <c r="R1531">
        <v>2.4063665410372501E-2</v>
      </c>
      <c r="S1531">
        <v>9.4291790567423393E-3</v>
      </c>
      <c r="T1531">
        <v>1.25278239167179E-2</v>
      </c>
      <c r="U1531">
        <v>-2.1207679179472499E-3</v>
      </c>
      <c r="V1531">
        <v>-6.7434901545527202E-4</v>
      </c>
      <c r="W1531">
        <v>-1.0104047541870101E-2</v>
      </c>
      <c r="X1531">
        <v>-1.28936507694881E-2</v>
      </c>
      <c r="Y1531">
        <v>-8.7785167291600606E-3</v>
      </c>
      <c r="Z1531">
        <v>1.8194125580633599E-3</v>
      </c>
      <c r="AA1531">
        <v>4.3683990539089401E-3</v>
      </c>
      <c r="AB1531">
        <v>2.2475059019758901E-3</v>
      </c>
      <c r="AC1531">
        <v>-1.9721577177884701E-3</v>
      </c>
    </row>
    <row r="1532" spans="1:29" x14ac:dyDescent="0.2">
      <c r="A1532">
        <v>2017</v>
      </c>
      <c r="B1532">
        <v>0</v>
      </c>
      <c r="C1532" t="s">
        <v>390</v>
      </c>
      <c r="D1532">
        <v>-0.74480463887852999</v>
      </c>
      <c r="E1532">
        <v>1.3955585586000799E-2</v>
      </c>
      <c r="F1532">
        <v>2.0662150877653101E-4</v>
      </c>
      <c r="G1532">
        <v>-8.2337210052374807E-2</v>
      </c>
      <c r="H1532">
        <v>3.1988769726141501E-2</v>
      </c>
      <c r="I1532">
        <v>-1.2171068657184101E-3</v>
      </c>
      <c r="J1532">
        <v>7.0416445689369996E-3</v>
      </c>
      <c r="K1532">
        <v>-3.0783720048714901E-2</v>
      </c>
      <c r="L1532">
        <v>-3.6343718023391501E-2</v>
      </c>
      <c r="M1532">
        <v>-3.3425504746966102E-2</v>
      </c>
      <c r="N1532">
        <v>-2.1321634308143499E-2</v>
      </c>
      <c r="O1532">
        <v>2.3231530072754698E-2</v>
      </c>
      <c r="P1532">
        <v>5.6077933431201103E-3</v>
      </c>
      <c r="Q1532">
        <v>-1.38856573634567E-2</v>
      </c>
      <c r="R1532">
        <v>2.8715727107038501E-3</v>
      </c>
      <c r="S1532">
        <v>1.48178382614575E-2</v>
      </c>
      <c r="T1532">
        <v>7.5580337636958301E-3</v>
      </c>
      <c r="U1532">
        <v>-8.8853039260082898E-3</v>
      </c>
      <c r="V1532">
        <v>-1.0292148830604499E-2</v>
      </c>
      <c r="W1532">
        <v>-1.4861902841290501E-2</v>
      </c>
      <c r="X1532">
        <v>-9.8347536863128693E-3</v>
      </c>
      <c r="Y1532">
        <v>3.53244278529782E-2</v>
      </c>
      <c r="Z1532">
        <v>5.6079429545239298E-3</v>
      </c>
      <c r="AA1532">
        <v>-2.3949230464893601E-2</v>
      </c>
      <c r="AB1532">
        <v>-4.2938817323884002E-3</v>
      </c>
      <c r="AC1532">
        <v>5.6277339411197396E-3</v>
      </c>
    </row>
    <row r="1533" spans="1:29" x14ac:dyDescent="0.2">
      <c r="A1533">
        <v>2017</v>
      </c>
      <c r="B1533">
        <v>0</v>
      </c>
      <c r="C1533" t="s">
        <v>156</v>
      </c>
      <c r="D1533">
        <v>-0.97807632111601095</v>
      </c>
      <c r="E1533">
        <v>1.01328861681891E-2</v>
      </c>
      <c r="F1533">
        <v>2.8595882308999601E-4</v>
      </c>
      <c r="G1533">
        <v>-9.1861075521898899E-2</v>
      </c>
      <c r="H1533">
        <v>3.2458677478763602E-3</v>
      </c>
      <c r="I1533">
        <v>-2.82078324642159E-2</v>
      </c>
      <c r="J1533">
        <v>-8.1078814355454998E-3</v>
      </c>
      <c r="K1533">
        <v>-4.6866274040250303E-2</v>
      </c>
      <c r="L1533">
        <v>6.0577929571054403E-3</v>
      </c>
      <c r="M1533">
        <v>-1.3809350822389399E-2</v>
      </c>
      <c r="N1533">
        <v>2.87461179869993E-3</v>
      </c>
      <c r="O1533">
        <v>-2.2416340699234101E-2</v>
      </c>
      <c r="P1533">
        <v>-1.7860109439882099E-2</v>
      </c>
      <c r="Q1533">
        <v>9.7509554861934002E-3</v>
      </c>
      <c r="R1533">
        <v>1.3967828309770201E-2</v>
      </c>
      <c r="S1533">
        <v>5.8981077139587997E-3</v>
      </c>
      <c r="T1533">
        <v>1.59198668075516E-2</v>
      </c>
      <c r="U1533">
        <v>-1.6088475533686E-2</v>
      </c>
      <c r="V1533">
        <v>2.5869824033363299E-3</v>
      </c>
      <c r="W1533">
        <v>-6.4826895859790897E-3</v>
      </c>
      <c r="X1533">
        <v>-7.8305074717883293E-3</v>
      </c>
      <c r="Y1533">
        <v>1.6733010292003601E-2</v>
      </c>
      <c r="Z1533">
        <v>4.1466729151332796E-3</v>
      </c>
      <c r="AA1533">
        <v>2.44265717803752E-2</v>
      </c>
      <c r="AB1533">
        <v>-5.8101593523308603E-3</v>
      </c>
      <c r="AC1533">
        <v>9.0578843870901501E-4</v>
      </c>
    </row>
    <row r="1534" spans="1:29" x14ac:dyDescent="0.2">
      <c r="A1534">
        <v>2017</v>
      </c>
      <c r="B1534">
        <v>1</v>
      </c>
      <c r="C1534" t="s">
        <v>409</v>
      </c>
      <c r="D1534">
        <v>1.0779920929281701</v>
      </c>
      <c r="E1534">
        <v>1.21688516781961E-2</v>
      </c>
      <c r="F1534">
        <v>4.4175283663425402E-4</v>
      </c>
      <c r="G1534">
        <v>0.111088448585935</v>
      </c>
      <c r="H1534">
        <v>-9.0112586135836902E-3</v>
      </c>
      <c r="I1534">
        <v>3.8106786432181301E-2</v>
      </c>
      <c r="J1534">
        <v>2.10538155554331E-4</v>
      </c>
      <c r="K1534">
        <v>5.0485626772940197E-2</v>
      </c>
      <c r="L1534">
        <v>4.5763802176409397E-3</v>
      </c>
      <c r="M1534">
        <v>-9.6910303442095599E-3</v>
      </c>
      <c r="N1534">
        <v>2.0781931206436499E-3</v>
      </c>
      <c r="O1534">
        <v>2.7699318644607098E-3</v>
      </c>
      <c r="P1534">
        <v>3.3451340725205498E-4</v>
      </c>
      <c r="Q1534">
        <v>-9.9421360469405494E-3</v>
      </c>
      <c r="R1534">
        <v>-6.2276851259617299E-3</v>
      </c>
      <c r="S1534">
        <v>-1.4616485404421399E-2</v>
      </c>
      <c r="T1534">
        <v>6.1811191691228402E-2</v>
      </c>
      <c r="U1534">
        <v>9.4428441995134706E-3</v>
      </c>
      <c r="V1534">
        <v>9.5596580288317599E-4</v>
      </c>
      <c r="W1534">
        <v>1.4281076577601399E-2</v>
      </c>
      <c r="X1534">
        <v>-2.7520036442420098E-3</v>
      </c>
      <c r="Y1534">
        <v>9.7403614420660603E-3</v>
      </c>
      <c r="Z1534">
        <v>-1.5783394017721999E-3</v>
      </c>
      <c r="AA1534">
        <v>-1.9920384365065299E-3</v>
      </c>
      <c r="AB1534">
        <v>-4.64580398017078E-3</v>
      </c>
      <c r="AC1534">
        <v>-3.8531672609277097E-2</v>
      </c>
    </row>
    <row r="1535" spans="1:29" x14ac:dyDescent="0.2">
      <c r="A1535">
        <v>2017</v>
      </c>
      <c r="B1535">
        <v>0</v>
      </c>
      <c r="C1535" t="s">
        <v>109</v>
      </c>
      <c r="D1535">
        <v>-0.91777290952670998</v>
      </c>
      <c r="E1535">
        <v>1.5713242783055501E-2</v>
      </c>
      <c r="F1535">
        <v>3.8146800759278798E-4</v>
      </c>
      <c r="G1535">
        <v>-0.107765529613766</v>
      </c>
      <c r="H1535">
        <v>-1.35336301204449E-2</v>
      </c>
      <c r="I1535">
        <v>1.15325013936923E-2</v>
      </c>
      <c r="J1535">
        <v>-1.38918100252589E-2</v>
      </c>
      <c r="K1535">
        <v>9.4414506739710895E-3</v>
      </c>
      <c r="L1535">
        <v>2.0381319239055399E-2</v>
      </c>
      <c r="M1535">
        <v>-3.2776994611233498E-3</v>
      </c>
      <c r="N1535">
        <v>9.9582831821276793E-3</v>
      </c>
      <c r="O1535">
        <v>-6.6090864531074101E-2</v>
      </c>
      <c r="P1535">
        <v>1.1356711897556399E-2</v>
      </c>
      <c r="Q1535">
        <v>-1.11351828635108E-2</v>
      </c>
      <c r="R1535">
        <v>9.1110631444626597E-3</v>
      </c>
      <c r="S1535">
        <v>-3.6082559771699503E-2</v>
      </c>
      <c r="T1535">
        <v>8.1675448400112104E-3</v>
      </c>
      <c r="U1535">
        <v>-9.3932854874205392E-3</v>
      </c>
      <c r="V1535">
        <v>2.4720060382632001E-2</v>
      </c>
      <c r="W1535">
        <v>3.4943282833672699E-2</v>
      </c>
      <c r="X1535">
        <v>-9.3911159466543296E-4</v>
      </c>
      <c r="Y1535">
        <v>2.8643373274736799E-3</v>
      </c>
      <c r="Z1535">
        <v>-1.11203531124167E-3</v>
      </c>
      <c r="AA1535">
        <v>6.3452103263953397E-2</v>
      </c>
      <c r="AB1535">
        <v>1.0174271886530801E-2</v>
      </c>
      <c r="AC1535">
        <v>-1.29718399395465E-2</v>
      </c>
    </row>
    <row r="1536" spans="1:29" x14ac:dyDescent="0.2">
      <c r="A1536">
        <v>2017</v>
      </c>
      <c r="B1536">
        <v>1</v>
      </c>
      <c r="C1536" t="s">
        <v>606</v>
      </c>
      <c r="D1536">
        <v>1.40502569795775</v>
      </c>
      <c r="E1536">
        <v>3.0824573882869001E-2</v>
      </c>
      <c r="F1536">
        <v>2.4094116716637899E-3</v>
      </c>
      <c r="G1536">
        <v>0.23281859620443501</v>
      </c>
      <c r="H1536">
        <v>-4.0501969768962703E-3</v>
      </c>
      <c r="I1536">
        <v>3.8127742486509099E-3</v>
      </c>
      <c r="J1536">
        <v>-5.2544933632855E-2</v>
      </c>
      <c r="K1536">
        <v>-2.1367856512121301E-2</v>
      </c>
      <c r="L1536">
        <v>3.76424268623788E-2</v>
      </c>
      <c r="M1536">
        <v>-1.4515051173670599E-3</v>
      </c>
      <c r="N1536">
        <v>-3.1376695158960001E-2</v>
      </c>
      <c r="O1536">
        <v>-9.06086299075321E-4</v>
      </c>
      <c r="P1536">
        <v>-2.9170765594338701E-2</v>
      </c>
      <c r="Q1536">
        <v>2.3044310150733601E-2</v>
      </c>
      <c r="R1536">
        <v>-5.9079220973047998E-2</v>
      </c>
      <c r="S1536">
        <v>-1.0492914294973E-2</v>
      </c>
      <c r="T1536">
        <v>-1.3160004053957999E-3</v>
      </c>
      <c r="U1536">
        <v>7.2792564704024898E-2</v>
      </c>
      <c r="V1536">
        <v>1.7032502226279601E-2</v>
      </c>
      <c r="W1536">
        <v>2.2930082282545599E-2</v>
      </c>
      <c r="X1536">
        <v>-0.168863518050724</v>
      </c>
      <c r="Y1536">
        <v>2.8555589391661501E-2</v>
      </c>
      <c r="Z1536">
        <v>-5.5669181943651599E-2</v>
      </c>
      <c r="AA1536">
        <v>2.5892354733360601E-3</v>
      </c>
      <c r="AB1536">
        <v>1.0744399199915201E-2</v>
      </c>
      <c r="AC1536">
        <v>-1.21864264023047E-3</v>
      </c>
    </row>
    <row r="1537" spans="1:31" x14ac:dyDescent="0.2">
      <c r="A1537">
        <v>2017</v>
      </c>
      <c r="B1537">
        <v>0</v>
      </c>
      <c r="C1537" t="s">
        <v>90</v>
      </c>
      <c r="D1537">
        <v>-1.15074796071243</v>
      </c>
      <c r="E1537">
        <v>4.3895254980182298E-2</v>
      </c>
      <c r="F1537">
        <v>1.9627824848504299E-3</v>
      </c>
      <c r="G1537">
        <v>-0.230006342241833</v>
      </c>
      <c r="H1537">
        <v>1.81329503988343E-3</v>
      </c>
      <c r="I1537">
        <v>1.525991976443E-2</v>
      </c>
      <c r="J1537">
        <v>-2.0893971216840598E-2</v>
      </c>
      <c r="K1537">
        <v>1.4713887752367E-2</v>
      </c>
      <c r="L1537">
        <v>4.0156233250847797E-3</v>
      </c>
      <c r="M1537">
        <v>2.3660507921695099E-2</v>
      </c>
      <c r="N1537">
        <v>8.4817298128357903E-3</v>
      </c>
      <c r="O1537">
        <v>-2.0890705465789802E-3</v>
      </c>
      <c r="P1537">
        <v>1.7196959563980301E-2</v>
      </c>
      <c r="Q1537">
        <v>1.9140705606157801E-3</v>
      </c>
      <c r="R1537">
        <v>-0.12076631595001899</v>
      </c>
      <c r="S1537">
        <v>1.6125643881928699E-2</v>
      </c>
      <c r="T1537">
        <v>-5.8543578630656103E-2</v>
      </c>
      <c r="U1537">
        <v>0.116173255217511</v>
      </c>
      <c r="V1537">
        <v>2.2947201478204699E-3</v>
      </c>
      <c r="W1537">
        <v>1.9882231037139601E-2</v>
      </c>
      <c r="X1537">
        <v>-3.6732053984974498E-2</v>
      </c>
      <c r="Y1537">
        <v>-1.7838255859069101E-2</v>
      </c>
      <c r="Z1537">
        <v>-0.108717889494793</v>
      </c>
      <c r="AA1537">
        <v>2.2713881820249902E-3</v>
      </c>
      <c r="AB1537">
        <v>-3.9329748364322599E-3</v>
      </c>
      <c r="AC1537">
        <v>-0.136767223973321</v>
      </c>
    </row>
    <row r="1538" spans="1:31" x14ac:dyDescent="0.2">
      <c r="A1538">
        <v>2017</v>
      </c>
      <c r="B1538">
        <v>0</v>
      </c>
      <c r="C1538" t="s">
        <v>362</v>
      </c>
      <c r="D1538">
        <v>-1.0633351009585801</v>
      </c>
      <c r="E1538">
        <v>1.8944500125808401E-2</v>
      </c>
      <c r="F1538">
        <v>6.6868556375834201E-4</v>
      </c>
      <c r="G1538">
        <v>-0.13735284483613899</v>
      </c>
      <c r="H1538">
        <v>-2.8203239021731899E-2</v>
      </c>
      <c r="I1538">
        <v>8.2546504222539008E-3</v>
      </c>
      <c r="J1538">
        <v>-2.3389938022804299E-2</v>
      </c>
      <c r="K1538">
        <v>-5.6324978949326997E-2</v>
      </c>
      <c r="L1538">
        <v>4.7278538202767201E-2</v>
      </c>
      <c r="M1538">
        <v>-1.87116509772984E-3</v>
      </c>
      <c r="N1538">
        <v>1.20451653164008E-2</v>
      </c>
      <c r="O1538">
        <v>5.0287192886065597E-3</v>
      </c>
      <c r="P1538">
        <v>-2.7560547337109401E-2</v>
      </c>
      <c r="Q1538">
        <v>4.40476636495272E-3</v>
      </c>
      <c r="R1538">
        <v>4.6105976832815497E-2</v>
      </c>
      <c r="S1538">
        <v>1.6648629732513399E-2</v>
      </c>
      <c r="T1538">
        <v>2.7010473227250999E-2</v>
      </c>
      <c r="U1538">
        <v>-3.7644200523828698E-2</v>
      </c>
      <c r="V1538">
        <v>-8.8274213046063404E-3</v>
      </c>
      <c r="W1538">
        <v>-4.1893187519462798E-2</v>
      </c>
      <c r="X1538">
        <v>1.20852857923973E-2</v>
      </c>
      <c r="Y1538">
        <v>3.2639960733617701E-4</v>
      </c>
      <c r="Z1538">
        <v>6.8136773225380906E-2</v>
      </c>
      <c r="AA1538">
        <v>-5.3108726270935996E-3</v>
      </c>
      <c r="AB1538">
        <v>3.43080989560149E-3</v>
      </c>
      <c r="AC1538">
        <v>4.6079022231223198E-3</v>
      </c>
    </row>
    <row r="1539" spans="1:31" x14ac:dyDescent="0.2">
      <c r="A1539">
        <v>2017</v>
      </c>
      <c r="B1539">
        <v>0</v>
      </c>
      <c r="C1539" t="s">
        <v>336</v>
      </c>
      <c r="D1539">
        <v>-0.65558187457360595</v>
      </c>
      <c r="E1539">
        <v>1.36204610950849E-2</v>
      </c>
      <c r="F1539">
        <v>1.51253468932126E-4</v>
      </c>
      <c r="G1539">
        <v>-7.1587393502875393E-2</v>
      </c>
      <c r="H1539">
        <v>-3.2493143940809197E-2</v>
      </c>
      <c r="I1539">
        <v>6.1476733096745102E-3</v>
      </c>
      <c r="J1539">
        <v>4.2486375727529401E-3</v>
      </c>
      <c r="K1539">
        <v>4.6428715648189596E-3</v>
      </c>
      <c r="L1539">
        <v>2.66778536106668E-2</v>
      </c>
      <c r="M1539">
        <v>4.5107295091751E-4</v>
      </c>
      <c r="N1539">
        <v>2.1769461457682101E-2</v>
      </c>
      <c r="O1539" s="1">
        <v>-5.1894814666985701E-5</v>
      </c>
      <c r="P1539">
        <v>-3.2641798199898701E-2</v>
      </c>
      <c r="Q1539">
        <v>-7.4848684841325097E-3</v>
      </c>
      <c r="R1539">
        <v>1.99807039721971E-2</v>
      </c>
      <c r="S1539">
        <v>-1.4739898568338501E-4</v>
      </c>
      <c r="T1539">
        <v>7.9912280686299207E-3</v>
      </c>
      <c r="U1539">
        <v>-2.6655310865248099E-3</v>
      </c>
      <c r="V1539">
        <v>-8.0140315066790906E-3</v>
      </c>
      <c r="W1539">
        <v>-6.4390556195843601E-4</v>
      </c>
      <c r="X1539">
        <v>-9.0038448928298608E-3</v>
      </c>
      <c r="Y1539">
        <v>9.8234883283216702E-4</v>
      </c>
      <c r="Z1539">
        <v>1.77446063797874E-3</v>
      </c>
      <c r="AA1539">
        <v>3.5277829956643702E-4</v>
      </c>
      <c r="AB1539">
        <v>1.82811986967104E-4</v>
      </c>
      <c r="AC1539">
        <v>3.3760644554718601E-3</v>
      </c>
    </row>
    <row r="1540" spans="1:31" x14ac:dyDescent="0.2">
      <c r="A1540">
        <v>2017</v>
      </c>
      <c r="B1540">
        <v>0</v>
      </c>
      <c r="C1540" t="s">
        <v>619</v>
      </c>
      <c r="D1540">
        <v>-0.84070082739001095</v>
      </c>
      <c r="E1540">
        <v>2.8871567149221702E-2</v>
      </c>
      <c r="F1540">
        <v>5.7766173615283903E-4</v>
      </c>
      <c r="G1540">
        <v>-0.13509269678590299</v>
      </c>
      <c r="H1540">
        <v>-3.8561817063169003E-2</v>
      </c>
      <c r="I1540">
        <v>-1.35986124042527E-2</v>
      </c>
      <c r="J1540">
        <v>9.8828947224200107E-3</v>
      </c>
      <c r="K1540">
        <v>1.07522867530872E-2</v>
      </c>
      <c r="L1540">
        <v>2.0944382972307701E-2</v>
      </c>
      <c r="M1540">
        <v>-1.79770926057643E-2</v>
      </c>
      <c r="N1540">
        <v>3.9471646480658297E-2</v>
      </c>
      <c r="O1540">
        <v>3.50273780230649E-3</v>
      </c>
      <c r="P1540">
        <v>-2.2833198218711801E-2</v>
      </c>
      <c r="Q1540">
        <v>9.9680949841572993E-3</v>
      </c>
      <c r="R1540">
        <v>3.0248898147895002E-2</v>
      </c>
      <c r="S1540">
        <v>2.4107149947718899E-3</v>
      </c>
      <c r="T1540">
        <v>1.04215188403287E-2</v>
      </c>
      <c r="U1540">
        <v>-1.7520962000632601E-3</v>
      </c>
      <c r="V1540">
        <v>-2.2938545812433202E-2</v>
      </c>
      <c r="W1540">
        <v>-3.26587430487622E-3</v>
      </c>
      <c r="X1540">
        <v>7.9611184667733106E-2</v>
      </c>
      <c r="Y1540">
        <v>5.1774420249065299E-3</v>
      </c>
      <c r="Z1540">
        <v>2.0137216998283701E-4</v>
      </c>
      <c r="AA1540">
        <v>-4.1022455737105496E-3</v>
      </c>
      <c r="AB1540">
        <v>-6.9380499165640703E-3</v>
      </c>
      <c r="AC1540">
        <v>7.3622437603024903E-3</v>
      </c>
    </row>
    <row r="1541" spans="1:31" x14ac:dyDescent="0.2">
      <c r="A1541">
        <v>2017</v>
      </c>
      <c r="B1541">
        <v>0</v>
      </c>
      <c r="C1541" t="s">
        <v>60</v>
      </c>
      <c r="D1541">
        <v>-1.26281093130966</v>
      </c>
      <c r="E1541">
        <v>2.3127227982799099E-2</v>
      </c>
      <c r="F1541">
        <v>1.3093969667535401E-3</v>
      </c>
      <c r="G1541">
        <v>-0.18057697007981499</v>
      </c>
      <c r="H1541">
        <v>-3.4011377585123202E-4</v>
      </c>
      <c r="I1541">
        <v>-4.6611879728337802E-2</v>
      </c>
      <c r="J1541">
        <v>-2.8805248541200101E-2</v>
      </c>
      <c r="K1541">
        <v>-6.7336563620683701E-2</v>
      </c>
      <c r="L1541">
        <v>2.37687650378187E-2</v>
      </c>
      <c r="M1541">
        <v>-6.5842826168825202E-3</v>
      </c>
      <c r="N1541">
        <v>2.2377389485294E-2</v>
      </c>
      <c r="O1541">
        <v>8.0589457985923596E-2</v>
      </c>
      <c r="P1541">
        <v>-2.1660849008016902E-3</v>
      </c>
      <c r="Q1541">
        <v>-3.0178644910069798E-2</v>
      </c>
      <c r="R1541">
        <v>6.32463020342578E-3</v>
      </c>
      <c r="S1541">
        <v>-1.9473849155128901E-2</v>
      </c>
      <c r="T1541">
        <v>3.3571912415683101E-2</v>
      </c>
      <c r="U1541">
        <v>-1.7043529069720399E-3</v>
      </c>
      <c r="V1541">
        <v>-2.3579288485223299E-2</v>
      </c>
      <c r="W1541">
        <v>1.8839258900900401E-2</v>
      </c>
      <c r="X1541">
        <v>-7.5461561240846003E-4</v>
      </c>
      <c r="Y1541">
        <v>7.6677898758723603E-3</v>
      </c>
      <c r="Z1541">
        <v>-6.3907266741391501E-3</v>
      </c>
      <c r="AA1541">
        <v>-7.4677677321351402E-2</v>
      </c>
      <c r="AB1541">
        <v>-6.6808492165455799E-2</v>
      </c>
      <c r="AC1541">
        <v>8.6170962500874502E-3</v>
      </c>
    </row>
    <row r="1542" spans="1:31" x14ac:dyDescent="0.2">
      <c r="A1542">
        <v>2017</v>
      </c>
      <c r="B1542">
        <v>0</v>
      </c>
      <c r="C1542" t="s">
        <v>446</v>
      </c>
      <c r="D1542">
        <v>-1.0377256204252201</v>
      </c>
      <c r="E1542">
        <v>1.6761341857564799E-2</v>
      </c>
      <c r="F1542">
        <v>5.5408872053644604E-4</v>
      </c>
      <c r="G1542">
        <v>-0.12590702041684901</v>
      </c>
      <c r="H1542">
        <v>1.9494547063421399E-3</v>
      </c>
      <c r="I1542">
        <v>-6.9109652749576997E-3</v>
      </c>
      <c r="J1542">
        <v>2.9702486547826801E-2</v>
      </c>
      <c r="K1542">
        <v>2.2186058458817E-2</v>
      </c>
      <c r="L1542">
        <v>-1.6099296364986099E-2</v>
      </c>
      <c r="M1542">
        <v>2.0937738511042402E-3</v>
      </c>
      <c r="N1542">
        <v>2.0820176834309301E-2</v>
      </c>
      <c r="O1542">
        <v>-4.0513589113499802E-2</v>
      </c>
      <c r="P1542">
        <v>-3.9148548194110197E-3</v>
      </c>
      <c r="Q1542">
        <v>1.1933223883602099E-2</v>
      </c>
      <c r="R1542">
        <v>3.8371557822769698E-3</v>
      </c>
      <c r="S1542">
        <v>2.2896320823436501E-2</v>
      </c>
      <c r="T1542">
        <v>-6.9826308148261601E-2</v>
      </c>
      <c r="U1542">
        <v>-9.31465592923276E-3</v>
      </c>
      <c r="V1542">
        <v>5.9651408660679204E-3</v>
      </c>
      <c r="W1542">
        <v>-2.1250795179647699E-2</v>
      </c>
      <c r="X1542">
        <v>2.3526412082177299E-3</v>
      </c>
      <c r="Y1542">
        <v>-1.51513506310964E-3</v>
      </c>
      <c r="Z1542">
        <v>7.0321225147831304E-4</v>
      </c>
      <c r="AA1542">
        <v>4.2390863369059797E-2</v>
      </c>
      <c r="AB1542">
        <v>-3.3959013449558102E-2</v>
      </c>
      <c r="AC1542">
        <v>5.0591319721318501E-2</v>
      </c>
    </row>
    <row r="1545" spans="1:31" x14ac:dyDescent="0.2">
      <c r="F1545" s="1"/>
      <c r="AE1545" s="1"/>
    </row>
    <row r="1548" spans="1:31" x14ac:dyDescent="0.2">
      <c r="F1548" s="1"/>
    </row>
    <row r="1549" spans="1:31" x14ac:dyDescent="0.2">
      <c r="F1549" s="1"/>
    </row>
    <row r="1551" spans="1:31" x14ac:dyDescent="0.2">
      <c r="AC1551" s="1"/>
    </row>
    <row r="1554" spans="6:31" x14ac:dyDescent="0.2">
      <c r="AE1554" s="1"/>
    </row>
    <row r="1555" spans="6:31" x14ac:dyDescent="0.2">
      <c r="F1555" s="1"/>
    </row>
    <row r="1558" spans="6:31" x14ac:dyDescent="0.2">
      <c r="F1558" s="1"/>
    </row>
    <row r="1559" spans="6:31" x14ac:dyDescent="0.2">
      <c r="F1559" s="1"/>
      <c r="X1559" s="1"/>
    </row>
    <row r="1560" spans="6:31" x14ac:dyDescent="0.2">
      <c r="F1560" s="1"/>
    </row>
    <row r="1564" spans="6:31" x14ac:dyDescent="0.2">
      <c r="F1564" s="1"/>
    </row>
    <row r="1567" spans="6:31" x14ac:dyDescent="0.2">
      <c r="F1567" s="1"/>
    </row>
    <row r="1569" spans="6:36" x14ac:dyDescent="0.2">
      <c r="F1569" s="1"/>
    </row>
    <row r="1572" spans="6:36" x14ac:dyDescent="0.2">
      <c r="F1572" s="1"/>
      <c r="Z1572" s="1"/>
    </row>
    <row r="1573" spans="6:36" x14ac:dyDescent="0.2">
      <c r="F1573" s="1"/>
    </row>
    <row r="1574" spans="6:36" x14ac:dyDescent="0.2">
      <c r="AJ1574" s="1"/>
    </row>
    <row r="1575" spans="6:36" x14ac:dyDescent="0.2">
      <c r="F1575" s="1"/>
      <c r="Q1575" s="1"/>
    </row>
    <row r="1579" spans="6:36" x14ac:dyDescent="0.2">
      <c r="F1579" s="1"/>
    </row>
    <row r="1580" spans="6:36" x14ac:dyDescent="0.2">
      <c r="F1580" s="1"/>
    </row>
    <row r="1582" spans="6:36" x14ac:dyDescent="0.2">
      <c r="F1582" s="1"/>
      <c r="M1582" s="1"/>
    </row>
    <row r="1583" spans="6:36" x14ac:dyDescent="0.2">
      <c r="F1583" s="1"/>
      <c r="Q1583" s="1"/>
      <c r="T1583" s="1"/>
    </row>
    <row r="1585" spans="6:17" x14ac:dyDescent="0.2">
      <c r="F1585" s="1"/>
      <c r="Q1585" s="1"/>
    </row>
    <row r="1587" spans="6:17" x14ac:dyDescent="0.2">
      <c r="Q1587" s="1"/>
    </row>
    <row r="1591" spans="6:17" x14ac:dyDescent="0.2">
      <c r="F1591" s="1"/>
    </row>
    <row r="1592" spans="6:17" x14ac:dyDescent="0.2">
      <c r="F1592" s="1"/>
    </row>
    <row r="1593" spans="6:17" x14ac:dyDescent="0.2">
      <c r="F1593" s="1"/>
    </row>
    <row r="1594" spans="6:17" x14ac:dyDescent="0.2">
      <c r="F1594" s="1"/>
    </row>
    <row r="1595" spans="6:17" x14ac:dyDescent="0.2">
      <c r="F1595" s="1"/>
    </row>
    <row r="1596" spans="6:17" x14ac:dyDescent="0.2">
      <c r="F1596" s="1"/>
    </row>
    <row r="1598" spans="6:17" x14ac:dyDescent="0.2">
      <c r="F1598" s="1"/>
    </row>
    <row r="1599" spans="6:17" x14ac:dyDescent="0.2">
      <c r="F1599" s="1"/>
    </row>
    <row r="1600" spans="6:17" x14ac:dyDescent="0.2">
      <c r="F1600" s="1"/>
    </row>
    <row r="1601" spans="6:35" x14ac:dyDescent="0.2">
      <c r="F1601" s="1"/>
      <c r="Z1601" s="1"/>
    </row>
    <row r="1605" spans="6:35" x14ac:dyDescent="0.2">
      <c r="F1605" s="1"/>
    </row>
    <row r="1607" spans="6:35" x14ac:dyDescent="0.2">
      <c r="F1607" s="1"/>
    </row>
    <row r="1609" spans="6:35" x14ac:dyDescent="0.2">
      <c r="F1609" s="1"/>
    </row>
    <row r="1610" spans="6:35" x14ac:dyDescent="0.2">
      <c r="T1610" s="1"/>
    </row>
    <row r="1611" spans="6:35" x14ac:dyDescent="0.2">
      <c r="AI1611" s="1"/>
    </row>
    <row r="1612" spans="6:35" x14ac:dyDescent="0.2">
      <c r="F1612" s="1"/>
      <c r="AB1612" s="1"/>
    </row>
    <row r="1616" spans="6:35" x14ac:dyDescent="0.2">
      <c r="F1616" s="1"/>
    </row>
    <row r="1619" spans="6:34" x14ac:dyDescent="0.2">
      <c r="F1619" s="1"/>
    </row>
    <row r="1620" spans="6:34" x14ac:dyDescent="0.2">
      <c r="F1620" s="1"/>
      <c r="M1620" s="1"/>
      <c r="O1620" s="1"/>
    </row>
    <row r="1621" spans="6:34" x14ac:dyDescent="0.2">
      <c r="F1621" s="1"/>
    </row>
    <row r="1622" spans="6:34" x14ac:dyDescent="0.2">
      <c r="F1622" s="1"/>
      <c r="AA1622" s="1"/>
    </row>
    <row r="1625" spans="6:34" x14ac:dyDescent="0.2">
      <c r="F1625" s="1"/>
    </row>
    <row r="1626" spans="6:34" x14ac:dyDescent="0.2">
      <c r="F1626" s="1"/>
    </row>
    <row r="1629" spans="6:34" x14ac:dyDescent="0.2">
      <c r="F1629" s="1"/>
      <c r="AH1629" s="1"/>
    </row>
    <row r="1632" spans="6:34" x14ac:dyDescent="0.2">
      <c r="F1632" s="1"/>
    </row>
    <row r="1633" spans="6:35" x14ac:dyDescent="0.2">
      <c r="Q1633" s="1"/>
    </row>
    <row r="1634" spans="6:35" x14ac:dyDescent="0.2">
      <c r="F1634" s="1"/>
      <c r="X1634" s="1"/>
    </row>
    <row r="1635" spans="6:35" x14ac:dyDescent="0.2">
      <c r="L1635" s="1"/>
    </row>
    <row r="1636" spans="6:35" x14ac:dyDescent="0.2">
      <c r="Q1636" s="1"/>
      <c r="AE1636" s="1"/>
    </row>
    <row r="1639" spans="6:35" x14ac:dyDescent="0.2">
      <c r="F1639" s="1"/>
      <c r="Q1639" s="1"/>
      <c r="AA1639" s="1"/>
    </row>
    <row r="1643" spans="6:35" x14ac:dyDescent="0.2">
      <c r="F1643" s="1"/>
    </row>
    <row r="1644" spans="6:35" x14ac:dyDescent="0.2">
      <c r="F1644" s="1"/>
      <c r="Q1644" s="1"/>
      <c r="AD1644" s="1"/>
    </row>
    <row r="1645" spans="6:35" x14ac:dyDescent="0.2">
      <c r="F1645" s="1"/>
    </row>
    <row r="1646" spans="6:35" x14ac:dyDescent="0.2">
      <c r="F1646" s="1"/>
      <c r="AA1646" s="1"/>
      <c r="AI1646" s="1"/>
    </row>
    <row r="1647" spans="6:35" x14ac:dyDescent="0.2">
      <c r="F1647" s="1"/>
    </row>
    <row r="1648" spans="6:35" x14ac:dyDescent="0.2">
      <c r="U1648" s="1"/>
      <c r="AH1648" s="1"/>
    </row>
    <row r="1652" spans="6:34" x14ac:dyDescent="0.2">
      <c r="F1652" s="1"/>
      <c r="S1652" s="1"/>
      <c r="Z1652" s="1"/>
    </row>
    <row r="1653" spans="6:34" x14ac:dyDescent="0.2">
      <c r="F1653" s="1"/>
    </row>
    <row r="1655" spans="6:34" x14ac:dyDescent="0.2">
      <c r="T1655" s="1"/>
    </row>
    <row r="1657" spans="6:34" x14ac:dyDescent="0.2">
      <c r="O1657" s="1"/>
    </row>
    <row r="1658" spans="6:34" x14ac:dyDescent="0.2">
      <c r="F1658" s="1"/>
    </row>
    <row r="1659" spans="6:34" x14ac:dyDescent="0.2">
      <c r="F1659" s="1"/>
    </row>
    <row r="1660" spans="6:34" x14ac:dyDescent="0.2">
      <c r="F1660" s="1"/>
    </row>
    <row r="1662" spans="6:34" x14ac:dyDescent="0.2">
      <c r="F1662" s="1"/>
      <c r="AH1662" s="1"/>
    </row>
    <row r="1663" spans="6:34" x14ac:dyDescent="0.2">
      <c r="Z1663" s="1"/>
    </row>
    <row r="1664" spans="6:34" x14ac:dyDescent="0.2">
      <c r="F1664" s="1"/>
      <c r="K1664" s="1"/>
    </row>
    <row r="1665" spans="6:29" x14ac:dyDescent="0.2">
      <c r="F1665" s="1"/>
    </row>
    <row r="1667" spans="6:29" x14ac:dyDescent="0.2">
      <c r="V1667" s="1"/>
    </row>
    <row r="1668" spans="6:29" x14ac:dyDescent="0.2">
      <c r="F1668" s="1"/>
      <c r="Z1668" s="1"/>
    </row>
    <row r="1673" spans="6:29" x14ac:dyDescent="0.2">
      <c r="F1673" s="1"/>
    </row>
    <row r="1675" spans="6:29" x14ac:dyDescent="0.2">
      <c r="F1675" s="1"/>
      <c r="Z1675" s="1"/>
      <c r="AA1675" s="1"/>
    </row>
    <row r="1676" spans="6:29" x14ac:dyDescent="0.2">
      <c r="F1676" s="1"/>
      <c r="AC1676" s="1"/>
    </row>
    <row r="1677" spans="6:29" x14ac:dyDescent="0.2">
      <c r="F1677" s="1"/>
    </row>
    <row r="1680" spans="6:29" x14ac:dyDescent="0.2">
      <c r="F1680" s="1"/>
    </row>
    <row r="1682" spans="6:30" x14ac:dyDescent="0.2">
      <c r="AA1682" s="1"/>
    </row>
    <row r="1683" spans="6:30" x14ac:dyDescent="0.2">
      <c r="F1683" s="1"/>
      <c r="T1683" s="1"/>
      <c r="Z1683" s="1"/>
    </row>
    <row r="1684" spans="6:30" x14ac:dyDescent="0.2">
      <c r="F1684" s="1"/>
    </row>
    <row r="1690" spans="6:30" x14ac:dyDescent="0.2">
      <c r="F1690" s="1"/>
      <c r="U1690" s="1"/>
      <c r="AD1690" s="1"/>
    </row>
    <row r="1691" spans="6:30" x14ac:dyDescent="0.2">
      <c r="F1691" s="1"/>
    </row>
    <row r="1701" spans="6:36" x14ac:dyDescent="0.2">
      <c r="F1701" s="1"/>
      <c r="V1701" s="1"/>
    </row>
    <row r="1704" spans="6:36" x14ac:dyDescent="0.2">
      <c r="F1704" s="1"/>
    </row>
    <row r="1705" spans="6:36" x14ac:dyDescent="0.2">
      <c r="F1705" s="1"/>
      <c r="M1705" s="1"/>
      <c r="AH1705" s="1"/>
    </row>
    <row r="1706" spans="6:36" x14ac:dyDescent="0.2">
      <c r="F1706" s="1"/>
      <c r="AH1706" s="1"/>
    </row>
    <row r="1711" spans="6:36" x14ac:dyDescent="0.2">
      <c r="AJ1711" s="1"/>
    </row>
    <row r="1713" spans="6:34" x14ac:dyDescent="0.2">
      <c r="AG1713" s="1"/>
    </row>
    <row r="1714" spans="6:34" x14ac:dyDescent="0.2">
      <c r="V1714" s="1"/>
      <c r="AB1714" s="1"/>
    </row>
    <row r="1715" spans="6:34" x14ac:dyDescent="0.2">
      <c r="F1715" s="1"/>
    </row>
    <row r="1716" spans="6:34" x14ac:dyDescent="0.2">
      <c r="F1716" s="1"/>
    </row>
    <row r="1717" spans="6:34" x14ac:dyDescent="0.2">
      <c r="F1717" s="1"/>
    </row>
    <row r="1719" spans="6:34" x14ac:dyDescent="0.2">
      <c r="F1719" s="1"/>
      <c r="Q1719" s="1"/>
      <c r="Z1719" s="1"/>
    </row>
    <row r="1720" spans="6:34" x14ac:dyDescent="0.2">
      <c r="F1720" s="1"/>
    </row>
    <row r="1721" spans="6:34" x14ac:dyDescent="0.2">
      <c r="F1721" s="1"/>
    </row>
    <row r="1723" spans="6:34" x14ac:dyDescent="0.2">
      <c r="AH1723" s="1"/>
    </row>
    <row r="1724" spans="6:34" x14ac:dyDescent="0.2">
      <c r="F1724" s="1"/>
    </row>
    <row r="1725" spans="6:34" x14ac:dyDescent="0.2">
      <c r="F1725" s="1"/>
      <c r="AB1725" s="1"/>
    </row>
    <row r="1726" spans="6:34" x14ac:dyDescent="0.2">
      <c r="F1726" s="1"/>
      <c r="Z1726" s="1"/>
    </row>
    <row r="1727" spans="6:34" x14ac:dyDescent="0.2">
      <c r="AH1727" s="1"/>
    </row>
    <row r="1728" spans="6:34" x14ac:dyDescent="0.2">
      <c r="F1728" s="1"/>
    </row>
    <row r="1729" spans="6:35" x14ac:dyDescent="0.2">
      <c r="F1729" s="1"/>
    </row>
    <row r="1730" spans="6:35" x14ac:dyDescent="0.2">
      <c r="F1730" s="1"/>
      <c r="O1730" s="1"/>
    </row>
    <row r="1731" spans="6:35" x14ac:dyDescent="0.2">
      <c r="F1731" s="1"/>
    </row>
    <row r="1732" spans="6:35" x14ac:dyDescent="0.2">
      <c r="F1732" s="1"/>
      <c r="U1732" s="1"/>
    </row>
    <row r="1733" spans="6:35" x14ac:dyDescent="0.2">
      <c r="O1733" s="1"/>
    </row>
    <row r="1734" spans="6:35" x14ac:dyDescent="0.2">
      <c r="F1734" s="1"/>
    </row>
    <row r="1736" spans="6:35" x14ac:dyDescent="0.2">
      <c r="F1736" s="1"/>
      <c r="I1736" s="1"/>
    </row>
    <row r="1737" spans="6:35" x14ac:dyDescent="0.2">
      <c r="F1737" s="1"/>
      <c r="AI1737" s="1"/>
    </row>
    <row r="1738" spans="6:35" x14ac:dyDescent="0.2">
      <c r="F1738" s="1"/>
      <c r="Q1738" s="1"/>
      <c r="T1738" s="1"/>
    </row>
    <row r="1739" spans="6:35" x14ac:dyDescent="0.2">
      <c r="F1739" s="1"/>
    </row>
    <row r="1742" spans="6:35" x14ac:dyDescent="0.2">
      <c r="AI1742" s="1"/>
    </row>
    <row r="1743" spans="6:35" x14ac:dyDescent="0.2">
      <c r="F1743" s="1"/>
    </row>
    <row r="1746" spans="6:35" x14ac:dyDescent="0.2">
      <c r="F1746" s="1"/>
    </row>
    <row r="1747" spans="6:35" x14ac:dyDescent="0.2">
      <c r="F1747" s="1"/>
    </row>
    <row r="1748" spans="6:35" x14ac:dyDescent="0.2">
      <c r="F1748" s="1"/>
      <c r="Z1748" s="1"/>
    </row>
    <row r="1749" spans="6:35" x14ac:dyDescent="0.2">
      <c r="F1749" s="1"/>
      <c r="O1749" s="1"/>
    </row>
    <row r="1750" spans="6:35" x14ac:dyDescent="0.2">
      <c r="F1750" s="1"/>
      <c r="AE1750" s="1"/>
    </row>
    <row r="1751" spans="6:35" x14ac:dyDescent="0.2">
      <c r="F1751" s="1"/>
      <c r="W1751" s="1"/>
    </row>
    <row r="1752" spans="6:35" x14ac:dyDescent="0.2">
      <c r="F1752" s="1"/>
      <c r="AI1752" s="1"/>
    </row>
    <row r="1753" spans="6:35" x14ac:dyDescent="0.2">
      <c r="F1753" s="1"/>
      <c r="AD1753" s="1"/>
    </row>
    <row r="1755" spans="6:35" x14ac:dyDescent="0.2">
      <c r="F1755" s="1"/>
      <c r="Q1755" s="1"/>
    </row>
    <row r="1756" spans="6:35" x14ac:dyDescent="0.2">
      <c r="F1756" s="1"/>
    </row>
    <row r="1757" spans="6:35" x14ac:dyDescent="0.2">
      <c r="F1757" s="1"/>
      <c r="S1757" s="1"/>
    </row>
    <row r="1758" spans="6:35" x14ac:dyDescent="0.2">
      <c r="F1758" s="1"/>
    </row>
    <row r="1759" spans="6:35" x14ac:dyDescent="0.2">
      <c r="F1759" s="1"/>
    </row>
    <row r="1763" spans="6:35" x14ac:dyDescent="0.2">
      <c r="AG1763" s="1"/>
    </row>
    <row r="1769" spans="6:35" x14ac:dyDescent="0.2">
      <c r="F1769" s="1"/>
      <c r="Z1769" s="1"/>
      <c r="AI1769" s="1"/>
    </row>
    <row r="1770" spans="6:35" x14ac:dyDescent="0.2">
      <c r="F1770" s="1"/>
      <c r="T1770" s="1"/>
    </row>
    <row r="1771" spans="6:35" x14ac:dyDescent="0.2">
      <c r="F1771" s="1"/>
      <c r="AE1771" s="1"/>
    </row>
    <row r="1773" spans="6:35" x14ac:dyDescent="0.2">
      <c r="F1773" s="1"/>
    </row>
    <row r="1775" spans="6:35" x14ac:dyDescent="0.2">
      <c r="W1775" s="1"/>
    </row>
    <row r="1780" spans="6:36" x14ac:dyDescent="0.2">
      <c r="F1780" s="1"/>
      <c r="K1780" s="1"/>
    </row>
    <row r="1782" spans="6:36" x14ac:dyDescent="0.2">
      <c r="F1782" s="1"/>
      <c r="O1782" s="1"/>
    </row>
    <row r="1783" spans="6:36" x14ac:dyDescent="0.2">
      <c r="F1783" s="1"/>
      <c r="T1783" s="1"/>
    </row>
    <row r="1784" spans="6:36" x14ac:dyDescent="0.2">
      <c r="F1784" s="1"/>
    </row>
    <row r="1785" spans="6:36" x14ac:dyDescent="0.2">
      <c r="F1785" s="1"/>
    </row>
    <row r="1786" spans="6:36" x14ac:dyDescent="0.2">
      <c r="F1786" s="1"/>
    </row>
    <row r="1787" spans="6:36" x14ac:dyDescent="0.2">
      <c r="F1787" s="1"/>
    </row>
    <row r="1789" spans="6:36" x14ac:dyDescent="0.2">
      <c r="F1789" s="1"/>
      <c r="X1789" s="1"/>
    </row>
    <row r="1790" spans="6:36" x14ac:dyDescent="0.2">
      <c r="AE1790" s="1"/>
      <c r="AG1790" s="1"/>
    </row>
    <row r="1791" spans="6:36" x14ac:dyDescent="0.2">
      <c r="F1791" s="1"/>
      <c r="I1791" s="1"/>
      <c r="L1791" s="1"/>
      <c r="O1791" s="1"/>
      <c r="S1791" s="1"/>
      <c r="X1791" s="1"/>
      <c r="Y1791" s="1"/>
      <c r="AE1791" s="1"/>
      <c r="AJ1791" s="1"/>
    </row>
    <row r="1793" spans="6:36" x14ac:dyDescent="0.2">
      <c r="F1793" s="1"/>
      <c r="Z1793" s="1"/>
      <c r="AI1793" s="1"/>
    </row>
    <row r="1794" spans="6:36" x14ac:dyDescent="0.2">
      <c r="F1794" s="1"/>
    </row>
    <row r="1795" spans="6:36" x14ac:dyDescent="0.2">
      <c r="F1795" s="1"/>
    </row>
    <row r="1796" spans="6:36" x14ac:dyDescent="0.2">
      <c r="F1796" s="1"/>
      <c r="Z1796" s="1"/>
    </row>
    <row r="1801" spans="6:36" x14ac:dyDescent="0.2">
      <c r="Z1801" s="1"/>
      <c r="AJ1801" s="1"/>
    </row>
    <row r="1803" spans="6:36" x14ac:dyDescent="0.2">
      <c r="F1803" s="1"/>
    </row>
    <row r="1804" spans="6:36" x14ac:dyDescent="0.2">
      <c r="F1804" s="1"/>
      <c r="Q1804" s="1"/>
    </row>
    <row r="1805" spans="6:36" x14ac:dyDescent="0.2">
      <c r="F1805" s="1"/>
    </row>
    <row r="1806" spans="6:36" x14ac:dyDescent="0.2">
      <c r="F1806" s="1"/>
    </row>
    <row r="1808" spans="6:36" x14ac:dyDescent="0.2">
      <c r="F1808" s="1"/>
    </row>
    <row r="1809" spans="6:6" x14ac:dyDescent="0.2">
      <c r="F1809" s="1"/>
    </row>
    <row r="1810" spans="6:6" x14ac:dyDescent="0.2">
      <c r="F1810" s="1"/>
    </row>
    <row r="1813" spans="6:6" x14ac:dyDescent="0.2">
      <c r="F1813" s="1"/>
    </row>
    <row r="1819" spans="6:6" x14ac:dyDescent="0.2">
      <c r="F1819" s="1"/>
    </row>
    <row r="1820" spans="6:6" x14ac:dyDescent="0.2">
      <c r="F1820" s="1"/>
    </row>
    <row r="1823" spans="6:6" x14ac:dyDescent="0.2">
      <c r="F1823" s="1"/>
    </row>
    <row r="1824" spans="6:6" x14ac:dyDescent="0.2">
      <c r="F1824" s="1"/>
    </row>
    <row r="1827" spans="6:34" x14ac:dyDescent="0.2">
      <c r="F1827" s="1"/>
    </row>
    <row r="1829" spans="6:34" x14ac:dyDescent="0.2">
      <c r="F1829" s="1"/>
      <c r="Q1829" s="1"/>
    </row>
    <row r="1830" spans="6:34" x14ac:dyDescent="0.2">
      <c r="F1830" s="1"/>
    </row>
    <row r="1831" spans="6:34" x14ac:dyDescent="0.2">
      <c r="F1831" s="1"/>
    </row>
    <row r="1835" spans="6:34" x14ac:dyDescent="0.2">
      <c r="F1835" s="1"/>
    </row>
    <row r="1836" spans="6:34" x14ac:dyDescent="0.2">
      <c r="F1836" s="1"/>
    </row>
    <row r="1838" spans="6:34" x14ac:dyDescent="0.2">
      <c r="F1838" s="1"/>
      <c r="W1838" s="1"/>
      <c r="AH1838" s="1"/>
    </row>
    <row r="1844" spans="6:35" x14ac:dyDescent="0.2">
      <c r="F1844" s="1"/>
      <c r="Q1844" s="1"/>
    </row>
    <row r="1847" spans="6:35" x14ac:dyDescent="0.2">
      <c r="F1847" s="1"/>
      <c r="R1847" s="1"/>
      <c r="AI1847" s="1"/>
    </row>
    <row r="1848" spans="6:35" x14ac:dyDescent="0.2">
      <c r="F1848" s="1"/>
    </row>
    <row r="1851" spans="6:35" x14ac:dyDescent="0.2">
      <c r="Z1851" s="1"/>
    </row>
    <row r="1853" spans="6:35" x14ac:dyDescent="0.2">
      <c r="F1853" s="1"/>
    </row>
    <row r="1854" spans="6:35" x14ac:dyDescent="0.2">
      <c r="F1854" s="1"/>
    </row>
    <row r="1855" spans="6:35" x14ac:dyDescent="0.2">
      <c r="W1855" s="1"/>
    </row>
    <row r="1857" spans="6:34" x14ac:dyDescent="0.2">
      <c r="F1857" s="1"/>
    </row>
    <row r="1861" spans="6:34" x14ac:dyDescent="0.2">
      <c r="F1861" s="1"/>
      <c r="V1861" s="1"/>
      <c r="W1861" s="1"/>
    </row>
    <row r="1863" spans="6:34" x14ac:dyDescent="0.2">
      <c r="O1863" s="1"/>
    </row>
    <row r="1864" spans="6:34" x14ac:dyDescent="0.2">
      <c r="F1864" s="1"/>
    </row>
    <row r="1866" spans="6:34" x14ac:dyDescent="0.2">
      <c r="F1866" s="1"/>
    </row>
    <row r="1867" spans="6:34" x14ac:dyDescent="0.2">
      <c r="F1867" s="1"/>
      <c r="AD1867" s="1"/>
    </row>
    <row r="1868" spans="6:34" x14ac:dyDescent="0.2">
      <c r="F1868" s="1"/>
      <c r="X1868" s="1"/>
    </row>
    <row r="1869" spans="6:34" x14ac:dyDescent="0.2">
      <c r="F1869" s="1"/>
    </row>
    <row r="1870" spans="6:34" x14ac:dyDescent="0.2">
      <c r="AG1870" s="1"/>
    </row>
    <row r="1871" spans="6:34" x14ac:dyDescent="0.2">
      <c r="F1871" s="1"/>
      <c r="W1871" s="1"/>
      <c r="AH1871" s="1"/>
    </row>
    <row r="1873" spans="6:28" x14ac:dyDescent="0.2">
      <c r="F1873" s="1"/>
      <c r="H1873" s="1"/>
      <c r="J1873" s="1"/>
    </row>
    <row r="1874" spans="6:28" x14ac:dyDescent="0.2">
      <c r="F1874" s="1"/>
    </row>
    <row r="1875" spans="6:28" x14ac:dyDescent="0.2">
      <c r="Z1875" s="1"/>
    </row>
    <row r="1876" spans="6:28" x14ac:dyDescent="0.2">
      <c r="F1876" s="1"/>
      <c r="Q1876" s="1"/>
    </row>
    <row r="1877" spans="6:28" x14ac:dyDescent="0.2">
      <c r="F1877" s="1"/>
    </row>
    <row r="1880" spans="6:28" x14ac:dyDescent="0.2">
      <c r="F1880" s="1"/>
    </row>
    <row r="1881" spans="6:28" x14ac:dyDescent="0.2">
      <c r="F1881" s="1"/>
      <c r="Q1881" s="1"/>
    </row>
    <row r="1882" spans="6:28" x14ac:dyDescent="0.2">
      <c r="F1882" s="1"/>
    </row>
    <row r="1883" spans="6:28" x14ac:dyDescent="0.2">
      <c r="F1883" s="1"/>
    </row>
    <row r="1884" spans="6:28" x14ac:dyDescent="0.2">
      <c r="F1884" s="1"/>
      <c r="AB1884" s="1"/>
    </row>
    <row r="1885" spans="6:28" x14ac:dyDescent="0.2">
      <c r="F1885" s="1"/>
    </row>
    <row r="1886" spans="6:28" x14ac:dyDescent="0.2">
      <c r="F1886" s="1"/>
      <c r="Z1886" s="1"/>
    </row>
    <row r="1887" spans="6:28" x14ac:dyDescent="0.2">
      <c r="F1887" s="1"/>
    </row>
    <row r="1888" spans="6:28" x14ac:dyDescent="0.2">
      <c r="F1888" s="1"/>
    </row>
    <row r="1889" spans="6:34" x14ac:dyDescent="0.2">
      <c r="F1889" s="1"/>
      <c r="AA1889" s="1"/>
    </row>
    <row r="1890" spans="6:34" x14ac:dyDescent="0.2">
      <c r="F1890" s="1"/>
    </row>
    <row r="1891" spans="6:34" x14ac:dyDescent="0.2">
      <c r="F1891" s="1"/>
    </row>
    <row r="1892" spans="6:34" x14ac:dyDescent="0.2">
      <c r="F1892" s="1"/>
      <c r="H1892" s="1"/>
      <c r="P1892" s="1"/>
      <c r="AF1892" s="1"/>
    </row>
    <row r="1893" spans="6:34" x14ac:dyDescent="0.2">
      <c r="F1893" s="1"/>
    </row>
    <row r="1894" spans="6:34" x14ac:dyDescent="0.2">
      <c r="F1894" s="1"/>
      <c r="V1894" s="1"/>
      <c r="AE1894" s="1"/>
      <c r="AH1894" s="1"/>
    </row>
    <row r="1895" spans="6:34" x14ac:dyDescent="0.2">
      <c r="Z1895" s="1"/>
    </row>
    <row r="1896" spans="6:34" x14ac:dyDescent="0.2">
      <c r="F1896" s="1"/>
    </row>
    <row r="1898" spans="6:34" x14ac:dyDescent="0.2">
      <c r="N1898" s="1"/>
      <c r="AG1898" s="1"/>
    </row>
    <row r="1906" spans="6:33" x14ac:dyDescent="0.2">
      <c r="X1906" s="1"/>
    </row>
    <row r="1909" spans="6:33" x14ac:dyDescent="0.2">
      <c r="F1909" s="1"/>
    </row>
    <row r="1910" spans="6:33" x14ac:dyDescent="0.2">
      <c r="F1910" s="1"/>
    </row>
    <row r="1914" spans="6:33" x14ac:dyDescent="0.2">
      <c r="F1914" s="1"/>
      <c r="V1914" s="1"/>
      <c r="AG1914" s="1"/>
    </row>
    <row r="1915" spans="6:33" x14ac:dyDescent="0.2">
      <c r="F1915" s="1"/>
    </row>
    <row r="1917" spans="6:33" x14ac:dyDescent="0.2">
      <c r="F1917" s="1"/>
    </row>
    <row r="1920" spans="6:33" x14ac:dyDescent="0.2">
      <c r="F1920" s="1"/>
      <c r="R1920" s="1"/>
    </row>
    <row r="1921" spans="6:33" x14ac:dyDescent="0.2">
      <c r="F1921" s="1"/>
    </row>
    <row r="1926" spans="6:33" x14ac:dyDescent="0.2">
      <c r="F1926" s="1"/>
    </row>
    <row r="1927" spans="6:33" x14ac:dyDescent="0.2">
      <c r="F1927" s="1"/>
      <c r="T1927" s="1"/>
    </row>
    <row r="1928" spans="6:33" x14ac:dyDescent="0.2">
      <c r="F1928" s="1"/>
    </row>
    <row r="1929" spans="6:33" x14ac:dyDescent="0.2">
      <c r="F1929" s="1"/>
      <c r="V1929" s="1"/>
    </row>
    <row r="1930" spans="6:33" x14ac:dyDescent="0.2">
      <c r="Q1930" s="1"/>
      <c r="AE1930" s="1"/>
      <c r="AG1930" s="1"/>
    </row>
    <row r="1934" spans="6:33" x14ac:dyDescent="0.2">
      <c r="F1934" s="1"/>
      <c r="N1934" s="1"/>
    </row>
    <row r="1935" spans="6:33" x14ac:dyDescent="0.2">
      <c r="F1935" s="1"/>
    </row>
    <row r="1936" spans="6:33" x14ac:dyDescent="0.2">
      <c r="F1936" s="1"/>
      <c r="N1936" s="1"/>
    </row>
    <row r="1937" spans="6:20" x14ac:dyDescent="0.2">
      <c r="F1937" s="1"/>
    </row>
    <row r="1938" spans="6:20" x14ac:dyDescent="0.2">
      <c r="F1938" s="1"/>
    </row>
    <row r="1939" spans="6:20" x14ac:dyDescent="0.2">
      <c r="F1939" s="1"/>
      <c r="T1939" s="1"/>
    </row>
    <row r="1940" spans="6:20" x14ac:dyDescent="0.2">
      <c r="F1940" s="1"/>
    </row>
    <row r="1941" spans="6:20" x14ac:dyDescent="0.2">
      <c r="F1941" s="1"/>
      <c r="Q1941" s="1"/>
    </row>
    <row r="1960" spans="11:11" x14ac:dyDescent="0.2">
      <c r="K1960" s="1"/>
    </row>
    <row r="1973" spans="5:11" x14ac:dyDescent="0.2">
      <c r="E1973" s="1"/>
    </row>
    <row r="1980" spans="5:11" x14ac:dyDescent="0.2">
      <c r="K1980" s="1"/>
    </row>
    <row r="1986" spans="6:11" x14ac:dyDescent="0.2">
      <c r="H1986" s="1"/>
    </row>
    <row r="1993" spans="6:11" x14ac:dyDescent="0.2">
      <c r="H1993" s="1"/>
    </row>
    <row r="1997" spans="6:11" x14ac:dyDescent="0.2">
      <c r="F1997" s="1"/>
      <c r="K1997" s="1"/>
    </row>
    <row r="1999" spans="6:11" x14ac:dyDescent="0.2">
      <c r="H1999" s="1"/>
    </row>
    <row r="2002" spans="5:10" x14ac:dyDescent="0.2">
      <c r="J2002" s="1"/>
    </row>
    <row r="2010" spans="5:10" x14ac:dyDescent="0.2">
      <c r="G2010" s="1"/>
    </row>
    <row r="2012" spans="5:10" x14ac:dyDescent="0.2">
      <c r="E2012" s="1"/>
      <c r="J2012" s="1"/>
    </row>
    <row r="2018" spans="6:11" x14ac:dyDescent="0.2">
      <c r="F2018" s="1"/>
      <c r="K2018" s="1"/>
    </row>
    <row r="2047" spans="8:8" x14ac:dyDescent="0.2">
      <c r="H2047" s="1"/>
    </row>
    <row r="2051" spans="6:11" x14ac:dyDescent="0.2">
      <c r="F2051" s="1"/>
      <c r="K2051" s="1"/>
    </row>
    <row r="2052" spans="6:11" x14ac:dyDescent="0.2">
      <c r="I2052" s="1"/>
    </row>
    <row r="2063" spans="6:11" x14ac:dyDescent="0.2">
      <c r="F2063" s="1"/>
    </row>
    <row r="2065" spans="5:11" x14ac:dyDescent="0.2">
      <c r="F2065" s="1"/>
      <c r="K2065" s="1"/>
    </row>
    <row r="2067" spans="5:11" x14ac:dyDescent="0.2">
      <c r="H2067" s="1"/>
    </row>
    <row r="2069" spans="5:11" x14ac:dyDescent="0.2">
      <c r="E2069" s="1"/>
      <c r="F2069" s="1"/>
      <c r="G2069" s="1"/>
    </row>
    <row r="2077" spans="5:11" x14ac:dyDescent="0.2">
      <c r="I2077" s="1"/>
    </row>
    <row r="2084" spans="5:10" x14ac:dyDescent="0.2">
      <c r="H2084" s="1"/>
    </row>
    <row r="2087" spans="5:10" x14ac:dyDescent="0.2">
      <c r="E2087" s="1"/>
      <c r="J2087" s="1"/>
    </row>
    <row r="2102" spans="6:11" x14ac:dyDescent="0.2">
      <c r="H2102" s="1"/>
    </row>
    <row r="2108" spans="6:11" x14ac:dyDescent="0.2">
      <c r="F2108" s="1"/>
      <c r="K2108" s="1"/>
    </row>
    <row r="2116" spans="10:10" x14ac:dyDescent="0.2">
      <c r="J2116" s="1"/>
    </row>
    <row r="2146" spans="5:7" x14ac:dyDescent="0.2">
      <c r="E2146" s="1"/>
      <c r="F2146" s="1"/>
    </row>
    <row r="2149" spans="5:7" x14ac:dyDescent="0.2">
      <c r="G2149" s="1"/>
    </row>
    <row r="2164" spans="9:9" x14ac:dyDescent="0.2">
      <c r="I2164" s="1"/>
    </row>
    <row r="2205" spans="7:7" x14ac:dyDescent="0.2">
      <c r="G2205" s="1"/>
    </row>
    <row r="2219" spans="11:11" x14ac:dyDescent="0.2">
      <c r="K2219" s="1"/>
    </row>
    <row r="2236" spans="6:6" x14ac:dyDescent="0.2">
      <c r="F2236" s="1"/>
    </row>
    <row r="2254" spans="5:8" x14ac:dyDescent="0.2">
      <c r="E2254" s="1"/>
    </row>
    <row r="2255" spans="5:8" x14ac:dyDescent="0.2">
      <c r="H2255" s="1"/>
    </row>
    <row r="2267" spans="6:6" x14ac:dyDescent="0.2">
      <c r="F2267" s="1"/>
    </row>
    <row r="2272" spans="6:6" x14ac:dyDescent="0.2">
      <c r="F2272" s="1"/>
    </row>
    <row r="2278" spans="8:8" x14ac:dyDescent="0.2">
      <c r="H2278" s="1"/>
    </row>
    <row r="2315" spans="9:9" x14ac:dyDescent="0.2">
      <c r="I2315" s="1"/>
    </row>
    <row r="2328" spans="5:8" x14ac:dyDescent="0.2">
      <c r="H2328" s="1"/>
    </row>
    <row r="2331" spans="5:8" x14ac:dyDescent="0.2">
      <c r="E2331" s="1"/>
    </row>
    <row r="2344" spans="9:9" x14ac:dyDescent="0.2">
      <c r="I2344" s="1"/>
    </row>
    <row r="2384" spans="8:8" x14ac:dyDescent="0.2">
      <c r="H2384" s="1"/>
    </row>
    <row r="2385" spans="5:11" x14ac:dyDescent="0.2">
      <c r="E2385" s="1"/>
      <c r="J2385" s="1"/>
    </row>
    <row r="2386" spans="5:11" x14ac:dyDescent="0.2">
      <c r="F2386" s="1"/>
    </row>
    <row r="2388" spans="5:11" x14ac:dyDescent="0.2">
      <c r="F2388" s="1"/>
      <c r="K2388" s="1"/>
    </row>
    <row r="2411" spans="5:10" x14ac:dyDescent="0.2">
      <c r="H2411" s="1"/>
    </row>
    <row r="2416" spans="5:10" x14ac:dyDescent="0.2">
      <c r="E2416" s="1"/>
      <c r="J2416" s="1"/>
    </row>
    <row r="2421" spans="5:11" x14ac:dyDescent="0.2">
      <c r="I2421" s="1"/>
    </row>
    <row r="2427" spans="5:11" x14ac:dyDescent="0.2">
      <c r="F2427" s="1"/>
      <c r="K2427" s="1"/>
    </row>
    <row r="2428" spans="5:11" x14ac:dyDescent="0.2">
      <c r="E2428" s="1"/>
      <c r="J2428" s="1"/>
    </row>
    <row r="2443" spans="5:10" x14ac:dyDescent="0.2">
      <c r="E2443" s="1"/>
      <c r="J2443" s="1"/>
    </row>
    <row r="2444" spans="5:10" x14ac:dyDescent="0.2">
      <c r="I2444" s="1"/>
    </row>
    <row r="2446" spans="5:10" x14ac:dyDescent="0.2">
      <c r="E2446" s="1"/>
      <c r="J2446" s="1"/>
    </row>
    <row r="2452" spans="8:11" x14ac:dyDescent="0.2">
      <c r="H2452" s="1"/>
    </row>
    <row r="2456" spans="8:11" x14ac:dyDescent="0.2">
      <c r="K2456" s="1"/>
    </row>
    <row r="2477" spans="5:6" x14ac:dyDescent="0.2">
      <c r="E2477" s="1"/>
      <c r="F2477" s="1"/>
    </row>
    <row r="2481" spans="5:10" x14ac:dyDescent="0.2">
      <c r="H2481" s="1"/>
    </row>
    <row r="2483" spans="5:10" x14ac:dyDescent="0.2">
      <c r="H2483" s="1"/>
    </row>
    <row r="2487" spans="5:10" x14ac:dyDescent="0.2">
      <c r="E2487" s="1"/>
    </row>
    <row r="2490" spans="5:10" x14ac:dyDescent="0.2">
      <c r="H2490" s="1"/>
    </row>
    <row r="2496" spans="5:10" x14ac:dyDescent="0.2">
      <c r="J2496" s="1"/>
    </row>
    <row r="2497" spans="5:11" x14ac:dyDescent="0.2">
      <c r="G2497" s="1"/>
    </row>
    <row r="2506" spans="5:11" x14ac:dyDescent="0.2">
      <c r="F2506" s="1"/>
      <c r="K2506" s="1"/>
    </row>
    <row r="2507" spans="5:11" x14ac:dyDescent="0.2">
      <c r="E2507" s="1"/>
      <c r="J2507" s="1"/>
    </row>
    <row r="2515" spans="5:5" x14ac:dyDescent="0.2">
      <c r="E2515" s="1"/>
    </row>
    <row r="2529" spans="5:10" x14ac:dyDescent="0.2">
      <c r="J2529" s="1"/>
    </row>
    <row r="2540" spans="5:10" x14ac:dyDescent="0.2">
      <c r="E2540" s="1"/>
      <c r="J2540" s="1"/>
    </row>
    <row r="2581" spans="8:8" x14ac:dyDescent="0.2">
      <c r="H2581" s="1"/>
    </row>
    <row r="2584" spans="8:8" x14ac:dyDescent="0.2">
      <c r="H2584" s="1"/>
    </row>
    <row r="2626" spans="6:11" x14ac:dyDescent="0.2">
      <c r="F2626" s="1"/>
      <c r="K2626" s="1"/>
    </row>
    <row r="2644" spans="9:9" x14ac:dyDescent="0.2">
      <c r="I2644" s="1"/>
    </row>
    <row r="2650" spans="9:9" x14ac:dyDescent="0.2">
      <c r="I2650" s="1"/>
    </row>
    <row r="2657" spans="8:8" x14ac:dyDescent="0.2">
      <c r="H2657" s="1"/>
    </row>
    <row r="2673" spans="7:8" x14ac:dyDescent="0.2">
      <c r="H2673" s="1"/>
    </row>
    <row r="2683" spans="7:8" x14ac:dyDescent="0.2">
      <c r="G2683" s="1"/>
    </row>
    <row r="2713" spans="5:5" x14ac:dyDescent="0.2">
      <c r="E2713" s="1"/>
    </row>
    <row r="2722" spans="8:11" x14ac:dyDescent="0.2">
      <c r="J2722" s="1"/>
    </row>
    <row r="2725" spans="8:11" x14ac:dyDescent="0.2">
      <c r="K2725" s="1"/>
    </row>
    <row r="2730" spans="8:11" x14ac:dyDescent="0.2">
      <c r="H2730" s="1"/>
      <c r="I2730" s="1"/>
    </row>
    <row r="2736" spans="8:11" x14ac:dyDescent="0.2">
      <c r="H2736" s="1"/>
    </row>
    <row r="2740" spans="5:10" x14ac:dyDescent="0.2">
      <c r="E2740" s="1"/>
      <c r="J2740" s="1"/>
    </row>
    <row r="2741" spans="5:10" x14ac:dyDescent="0.2">
      <c r="G2741" s="1"/>
    </row>
    <row r="2766" spans="9:10" x14ac:dyDescent="0.2">
      <c r="I2766" s="1"/>
    </row>
    <row r="2768" spans="9:10" x14ac:dyDescent="0.2">
      <c r="J2768" s="1"/>
    </row>
    <row r="2769" spans="5:10" x14ac:dyDescent="0.2">
      <c r="E2769" s="1"/>
      <c r="J2769" s="1"/>
    </row>
    <row r="2773" spans="5:10" x14ac:dyDescent="0.2">
      <c r="H2773" s="1"/>
    </row>
    <row r="2780" spans="5:10" x14ac:dyDescent="0.2">
      <c r="J2780" s="1"/>
    </row>
    <row r="2781" spans="5:10" x14ac:dyDescent="0.2">
      <c r="F2781" s="1"/>
      <c r="J2781" s="1"/>
    </row>
    <row r="2792" spans="5:10" x14ac:dyDescent="0.2">
      <c r="E2792" s="1"/>
      <c r="J2792" s="1"/>
    </row>
    <row r="2794" spans="5:10" x14ac:dyDescent="0.2">
      <c r="I2794" s="1"/>
    </row>
    <row r="2800" spans="5:10" x14ac:dyDescent="0.2">
      <c r="I2800" s="1"/>
    </row>
    <row r="2823" spans="8:9" x14ac:dyDescent="0.2">
      <c r="H2823" s="1"/>
    </row>
    <row r="2825" spans="8:9" x14ac:dyDescent="0.2">
      <c r="I2825" s="1"/>
    </row>
    <row r="2835" spans="8:8" x14ac:dyDescent="0.2">
      <c r="H2835" s="1"/>
    </row>
    <row r="2839" spans="8:8" x14ac:dyDescent="0.2">
      <c r="H2839" s="1"/>
    </row>
    <row r="2859" spans="5:11" x14ac:dyDescent="0.2">
      <c r="K2859" s="1"/>
    </row>
    <row r="2861" spans="5:11" x14ac:dyDescent="0.2">
      <c r="E2861" s="1"/>
      <c r="J2861" s="1"/>
    </row>
    <row r="2864" spans="5:11" x14ac:dyDescent="0.2">
      <c r="F2864" s="1"/>
    </row>
    <row r="2865" spans="6:11" x14ac:dyDescent="0.2">
      <c r="F2865" s="1"/>
    </row>
    <row r="2872" spans="6:11" x14ac:dyDescent="0.2">
      <c r="F2872" s="1"/>
      <c r="K2872" s="1"/>
    </row>
    <row r="2875" spans="6:11" x14ac:dyDescent="0.2">
      <c r="J2875" s="1"/>
      <c r="K2875" s="1"/>
    </row>
    <row r="2880" spans="6:11" x14ac:dyDescent="0.2">
      <c r="G2880" s="1"/>
      <c r="I2880" s="1"/>
    </row>
    <row r="2881" spans="6:11" x14ac:dyDescent="0.2">
      <c r="K2881" s="1"/>
    </row>
    <row r="2896" spans="6:11" x14ac:dyDescent="0.2">
      <c r="F2896" s="1"/>
      <c r="J2896" s="1"/>
      <c r="K2896" s="1"/>
    </row>
    <row r="2908" spans="5:8" x14ac:dyDescent="0.2">
      <c r="E2908" s="1"/>
    </row>
    <row r="2911" spans="5:8" x14ac:dyDescent="0.2">
      <c r="H2911" s="1"/>
    </row>
    <row r="2931" spans="6:11" x14ac:dyDescent="0.2">
      <c r="H2931" s="1"/>
    </row>
    <row r="2933" spans="6:11" x14ac:dyDescent="0.2">
      <c r="H2933" s="1"/>
    </row>
    <row r="2936" spans="6:11" x14ac:dyDescent="0.2">
      <c r="F2936" s="1"/>
      <c r="K2936" s="1"/>
    </row>
    <row r="2937" spans="6:11" x14ac:dyDescent="0.2">
      <c r="G2937" s="1"/>
    </row>
    <row r="2938" spans="6:11" x14ac:dyDescent="0.2">
      <c r="I2938" s="1"/>
      <c r="K2938" s="1"/>
    </row>
    <row r="2939" spans="6:11" x14ac:dyDescent="0.2">
      <c r="H2939" s="1"/>
    </row>
    <row r="2945" spans="5:6" x14ac:dyDescent="0.2">
      <c r="E2945" s="1"/>
      <c r="F2945" s="1"/>
    </row>
    <row r="2979" spans="6:10" x14ac:dyDescent="0.2">
      <c r="I2979" s="1"/>
    </row>
    <row r="2981" spans="6:10" x14ac:dyDescent="0.2">
      <c r="F2981" s="1"/>
      <c r="J2981" s="1"/>
    </row>
    <row r="3003" spans="8:9" x14ac:dyDescent="0.2">
      <c r="H3003" s="1"/>
      <c r="I3003" s="1"/>
    </row>
    <row r="3014" spans="8:8" x14ac:dyDescent="0.2">
      <c r="H3014" s="1"/>
    </row>
    <row r="3026" spans="5:11" x14ac:dyDescent="0.2">
      <c r="K3026" s="1"/>
    </row>
    <row r="3029" spans="5:11" x14ac:dyDescent="0.2">
      <c r="E3029" s="1"/>
    </row>
    <row r="3030" spans="5:11" x14ac:dyDescent="0.2">
      <c r="K3030" s="1"/>
    </row>
    <row r="3042" spans="6:11" x14ac:dyDescent="0.2">
      <c r="G3042" s="1"/>
    </row>
    <row r="3053" spans="6:11" x14ac:dyDescent="0.2">
      <c r="F3053" s="1"/>
      <c r="J3053" s="1"/>
      <c r="K3053" s="1"/>
    </row>
    <row r="3062" spans="6:11" x14ac:dyDescent="0.2">
      <c r="F3062" s="1"/>
      <c r="J3062" s="1"/>
      <c r="K3062" s="1"/>
    </row>
    <row r="3064" spans="6:11" x14ac:dyDescent="0.2">
      <c r="G3064" s="1"/>
    </row>
    <row r="3070" spans="6:11" x14ac:dyDescent="0.2">
      <c r="J3070" s="1"/>
      <c r="K3070" s="1"/>
    </row>
    <row r="3072" spans="6:11" x14ac:dyDescent="0.2">
      <c r="K3072" s="1"/>
    </row>
    <row r="3079" spans="5:10" x14ac:dyDescent="0.2">
      <c r="E3079" s="1"/>
    </row>
    <row r="3084" spans="5:10" x14ac:dyDescent="0.2">
      <c r="F3084" s="1"/>
      <c r="J3084" s="1"/>
    </row>
    <row r="3096" spans="6:11" x14ac:dyDescent="0.2">
      <c r="F3096" s="1"/>
      <c r="K3096" s="1"/>
    </row>
    <row r="3123" spans="8:11" x14ac:dyDescent="0.2">
      <c r="K3123" s="1"/>
    </row>
    <row r="3130" spans="8:11" x14ac:dyDescent="0.2">
      <c r="K3130" s="1"/>
    </row>
    <row r="3133" spans="8:11" x14ac:dyDescent="0.2">
      <c r="H3133" s="1"/>
    </row>
    <row r="3154" spans="6:11" x14ac:dyDescent="0.2">
      <c r="F3154" s="1"/>
      <c r="K3154" s="1"/>
    </row>
    <row r="3157" spans="6:11" x14ac:dyDescent="0.2">
      <c r="J3157" s="1"/>
    </row>
    <row r="3160" spans="6:11" x14ac:dyDescent="0.2">
      <c r="F3160" s="1"/>
      <c r="K3160" s="1"/>
    </row>
    <row r="3162" spans="6:11" x14ac:dyDescent="0.2">
      <c r="I3162" s="1"/>
    </row>
    <row r="3182" spans="11:11" x14ac:dyDescent="0.2">
      <c r="K3182" s="1"/>
    </row>
    <row r="3188" spans="6:11" x14ac:dyDescent="0.2">
      <c r="F3188" s="1"/>
      <c r="K3188" s="1"/>
    </row>
    <row r="3196" spans="6:11" x14ac:dyDescent="0.2">
      <c r="F3196" s="1"/>
      <c r="K3196" s="1"/>
    </row>
    <row r="3204" spans="5:11" x14ac:dyDescent="0.2">
      <c r="E3204" s="1"/>
      <c r="F3204" s="1"/>
      <c r="K3204" s="1"/>
    </row>
    <row r="3226" spans="6:11" x14ac:dyDescent="0.2">
      <c r="F3226" s="1"/>
      <c r="K3226" s="1"/>
    </row>
    <row r="3247" spans="7:7" x14ac:dyDescent="0.2">
      <c r="G3247" s="1"/>
    </row>
    <row r="3296" spans="9:9" x14ac:dyDescent="0.2">
      <c r="I3296" s="1"/>
    </row>
    <row r="3300" spans="6:11" x14ac:dyDescent="0.2">
      <c r="F3300" s="1"/>
      <c r="K3300" s="1"/>
    </row>
    <row r="3315" spans="7:11" x14ac:dyDescent="0.2">
      <c r="G3315" s="1"/>
    </row>
    <row r="3316" spans="7:11" x14ac:dyDescent="0.2">
      <c r="K3316" s="1"/>
    </row>
    <row r="3322" spans="7:11" x14ac:dyDescent="0.2">
      <c r="H3322" s="1"/>
    </row>
    <row r="3333" spans="7:9" x14ac:dyDescent="0.2">
      <c r="G3333" s="1"/>
    </row>
    <row r="3340" spans="7:9" x14ac:dyDescent="0.2">
      <c r="G3340" s="1"/>
      <c r="I3340" s="1"/>
    </row>
    <row r="3348" spans="10:10" x14ac:dyDescent="0.2">
      <c r="J3348" s="1"/>
    </row>
    <row r="3368" spans="5:11" x14ac:dyDescent="0.2">
      <c r="F3368" s="1"/>
      <c r="K3368" s="1"/>
    </row>
    <row r="3370" spans="5:11" x14ac:dyDescent="0.2">
      <c r="E3370" s="1"/>
      <c r="J3370" s="1"/>
    </row>
    <row r="3379" spans="6:10" x14ac:dyDescent="0.2">
      <c r="J3379" s="1"/>
    </row>
    <row r="3381" spans="6:10" x14ac:dyDescent="0.2">
      <c r="F3381" s="1"/>
    </row>
    <row r="3393" spans="6:8" x14ac:dyDescent="0.2">
      <c r="F3393" s="1"/>
    </row>
    <row r="3399" spans="6:8" x14ac:dyDescent="0.2">
      <c r="H3399" s="1"/>
    </row>
    <row r="3434" spans="5:10" x14ac:dyDescent="0.2">
      <c r="J3434" s="1"/>
    </row>
    <row r="3435" spans="5:10" x14ac:dyDescent="0.2">
      <c r="E3435" s="1"/>
      <c r="J3435" s="1"/>
    </row>
    <row r="3445" spans="7:9" x14ac:dyDescent="0.2">
      <c r="G3445" s="1"/>
    </row>
    <row r="3449" spans="7:9" x14ac:dyDescent="0.2">
      <c r="I3449" s="1"/>
    </row>
    <row r="3451" spans="7:9" x14ac:dyDescent="0.2">
      <c r="H3451" s="1"/>
    </row>
    <row r="3453" spans="7:9" x14ac:dyDescent="0.2">
      <c r="I3453" s="1"/>
    </row>
    <row r="3480" spans="5:11" x14ac:dyDescent="0.2">
      <c r="F3480" s="1"/>
      <c r="K3480" s="1"/>
    </row>
    <row r="3488" spans="5:11" x14ac:dyDescent="0.2">
      <c r="E3488" s="1"/>
      <c r="J3488" s="1"/>
    </row>
    <row r="3489" spans="5:10" x14ac:dyDescent="0.2">
      <c r="E3489" s="1"/>
      <c r="F3489" s="1"/>
    </row>
    <row r="3492" spans="5:10" x14ac:dyDescent="0.2">
      <c r="G3492" s="1"/>
    </row>
    <row r="3496" spans="5:10" x14ac:dyDescent="0.2">
      <c r="E3496" s="1"/>
      <c r="J3496" s="1"/>
    </row>
    <row r="3512" spans="6:6" x14ac:dyDescent="0.2">
      <c r="F3512" s="1"/>
    </row>
    <row r="3525" spans="8:11" x14ac:dyDescent="0.2">
      <c r="J3525" s="1"/>
      <c r="K3525" s="1"/>
    </row>
    <row r="3536" spans="8:11" x14ac:dyDescent="0.2">
      <c r="H3536" s="1"/>
    </row>
    <row r="3554" spans="5:10" x14ac:dyDescent="0.2">
      <c r="G3554" s="1"/>
    </row>
    <row r="3556" spans="5:10" x14ac:dyDescent="0.2">
      <c r="E3556" s="1"/>
      <c r="J3556" s="1"/>
    </row>
    <row r="3562" spans="5:10" x14ac:dyDescent="0.2">
      <c r="E3562" s="1"/>
      <c r="J3562" s="1"/>
    </row>
    <row r="3573" spans="6:11" x14ac:dyDescent="0.2">
      <c r="F3573" s="1"/>
      <c r="K3573" s="1"/>
    </row>
    <row r="3575" spans="6:11" x14ac:dyDescent="0.2">
      <c r="G3575" s="1"/>
    </row>
    <row r="3585" spans="11:11" x14ac:dyDescent="0.2">
      <c r="K3585" s="1"/>
    </row>
    <row r="3610" spans="5:10" x14ac:dyDescent="0.2">
      <c r="E3610" s="1"/>
      <c r="J3610" s="1"/>
    </row>
    <row r="3617" spans="7:7" x14ac:dyDescent="0.2">
      <c r="G3617" s="1"/>
    </row>
    <row r="3634" spans="5:10" x14ac:dyDescent="0.2">
      <c r="J3634" s="1"/>
    </row>
    <row r="3636" spans="5:10" x14ac:dyDescent="0.2">
      <c r="I3636" s="1"/>
    </row>
    <row r="3646" spans="5:10" x14ac:dyDescent="0.2">
      <c r="E3646" s="1"/>
      <c r="I3646" s="1"/>
      <c r="J3646" s="1"/>
    </row>
    <row r="3647" spans="5:10" x14ac:dyDescent="0.2">
      <c r="I3647" s="1"/>
    </row>
    <row r="3658" spans="5:10" x14ac:dyDescent="0.2">
      <c r="E3658" s="1"/>
      <c r="J3658" s="1"/>
    </row>
    <row r="3695" spans="5:10" x14ac:dyDescent="0.2">
      <c r="E3695" s="1"/>
      <c r="J3695" s="1"/>
    </row>
    <row r="3729" spans="5:10" x14ac:dyDescent="0.2">
      <c r="E3729" s="1"/>
      <c r="I3729" s="1"/>
      <c r="J3729" s="1"/>
    </row>
    <row r="3732" spans="5:10" x14ac:dyDescent="0.2">
      <c r="E3732" s="1"/>
      <c r="J3732" s="1"/>
    </row>
    <row r="3733" spans="5:10" x14ac:dyDescent="0.2">
      <c r="I3733" s="1"/>
    </row>
    <row r="3745" spans="6:11" x14ac:dyDescent="0.2">
      <c r="F3745" s="1"/>
      <c r="K3745" s="1"/>
    </row>
    <row r="3749" spans="6:11" x14ac:dyDescent="0.2">
      <c r="F3749" s="1"/>
      <c r="K3749" s="1"/>
    </row>
    <row r="3753" spans="6:11" x14ac:dyDescent="0.2">
      <c r="H3753" s="1"/>
    </row>
    <row r="3755" spans="6:11" x14ac:dyDescent="0.2">
      <c r="G3755" s="1"/>
    </row>
    <row r="3769" spans="9:9" x14ac:dyDescent="0.2">
      <c r="I3769" s="1"/>
    </row>
    <row r="3788" spans="7:9" x14ac:dyDescent="0.2">
      <c r="G3788" s="1"/>
      <c r="I3788" s="1"/>
    </row>
    <row r="3790" spans="7:9" x14ac:dyDescent="0.2">
      <c r="H3790" s="1"/>
    </row>
    <row r="3791" spans="7:9" x14ac:dyDescent="0.2">
      <c r="G3791" s="1"/>
    </row>
    <row r="3840" spans="9:9" x14ac:dyDescent="0.2">
      <c r="I3840" s="1"/>
    </row>
    <row r="3852" spans="7:9" x14ac:dyDescent="0.2">
      <c r="G3852" s="1"/>
      <c r="I3852" s="1"/>
    </row>
    <row r="3858" spans="10:11" x14ac:dyDescent="0.2">
      <c r="J3858" s="1"/>
      <c r="K3858" s="1"/>
    </row>
    <row r="3876" spans="6:11" x14ac:dyDescent="0.2">
      <c r="F3876" s="1"/>
      <c r="K3876" s="1"/>
    </row>
    <row r="3877" spans="6:11" x14ac:dyDescent="0.2">
      <c r="H3877" s="1"/>
    </row>
    <row r="3885" spans="6:11" x14ac:dyDescent="0.2">
      <c r="H3885" s="1"/>
    </row>
    <row r="3897" spans="10:10" x14ac:dyDescent="0.2">
      <c r="J3897" s="1"/>
    </row>
    <row r="3900" spans="10:10" x14ac:dyDescent="0.2">
      <c r="J3900" s="1"/>
    </row>
    <row r="3911" spans="5:9" x14ac:dyDescent="0.2">
      <c r="G3911" s="1"/>
    </row>
    <row r="3914" spans="5:9" x14ac:dyDescent="0.2">
      <c r="E3914" s="1"/>
    </row>
    <row r="3920" spans="5:9" x14ac:dyDescent="0.2">
      <c r="I3920" s="1"/>
    </row>
    <row r="3936" spans="6:10" x14ac:dyDescent="0.2">
      <c r="F3936" s="1"/>
      <c r="J3936" s="1"/>
    </row>
    <row r="3940" spans="7:9" x14ac:dyDescent="0.2">
      <c r="I3940" s="1"/>
    </row>
    <row r="3951" spans="7:9" x14ac:dyDescent="0.2">
      <c r="I3951" s="1"/>
    </row>
    <row r="3952" spans="7:9" x14ac:dyDescent="0.2">
      <c r="G3952" s="1"/>
    </row>
    <row r="3962" spans="6:10" x14ac:dyDescent="0.2">
      <c r="F3962" s="1"/>
      <c r="J3962" s="1"/>
    </row>
    <row r="3973" spans="5:11" x14ac:dyDescent="0.2">
      <c r="H3973" s="1"/>
    </row>
    <row r="3983" spans="5:11" x14ac:dyDescent="0.2">
      <c r="E3983" s="1"/>
      <c r="K3983" s="1"/>
    </row>
    <row r="3995" spans="9:9" x14ac:dyDescent="0.2">
      <c r="I3995" s="1"/>
    </row>
    <row r="4028" spans="8:8" x14ac:dyDescent="0.2">
      <c r="H4028" s="1"/>
    </row>
    <row r="4042" spans="7:7" x14ac:dyDescent="0.2">
      <c r="G4042" s="1"/>
    </row>
    <row r="4073" spans="6:6" x14ac:dyDescent="0.2">
      <c r="F4073" s="1"/>
    </row>
    <row r="4076" spans="6:6" x14ac:dyDescent="0.2">
      <c r="F4076" s="1"/>
    </row>
    <row r="4086" spans="5:8" x14ac:dyDescent="0.2">
      <c r="H4086" s="1"/>
    </row>
    <row r="4088" spans="5:8" x14ac:dyDescent="0.2">
      <c r="G4088" s="1"/>
    </row>
    <row r="4089" spans="5:8" x14ac:dyDescent="0.2">
      <c r="E4089" s="1"/>
    </row>
    <row r="4109" spans="8:9" x14ac:dyDescent="0.2">
      <c r="H4109" s="1"/>
      <c r="I4109" s="1"/>
    </row>
    <row r="4118" spans="5:10" x14ac:dyDescent="0.2">
      <c r="H4118" s="1"/>
    </row>
    <row r="4119" spans="5:10" x14ac:dyDescent="0.2">
      <c r="I4119" s="1"/>
    </row>
    <row r="4120" spans="5:10" x14ac:dyDescent="0.2">
      <c r="E4120" s="1"/>
      <c r="J4120" s="1"/>
    </row>
    <row r="4133" spans="5:11" x14ac:dyDescent="0.2">
      <c r="K4133" s="1"/>
    </row>
    <row r="4137" spans="5:11" x14ac:dyDescent="0.2">
      <c r="E4137" s="1"/>
      <c r="H4137" s="1"/>
      <c r="J4137" s="1"/>
    </row>
    <row r="4146" spans="5:11" x14ac:dyDescent="0.2">
      <c r="E4146" s="1"/>
    </row>
    <row r="4147" spans="5:11" x14ac:dyDescent="0.2">
      <c r="J4147" s="1"/>
    </row>
    <row r="4150" spans="5:11" x14ac:dyDescent="0.2">
      <c r="H4150" s="1"/>
    </row>
    <row r="4153" spans="5:11" x14ac:dyDescent="0.2">
      <c r="F4153" s="1"/>
      <c r="K4153" s="1"/>
    </row>
    <row r="4205" spans="5:5" x14ac:dyDescent="0.2">
      <c r="E4205" s="1"/>
    </row>
    <row r="4217" spans="5:10" x14ac:dyDescent="0.2">
      <c r="E4217" s="1"/>
      <c r="J4217" s="1"/>
    </row>
    <row r="4237" spans="11:11" x14ac:dyDescent="0.2">
      <c r="K4237" s="1"/>
    </row>
    <row r="4252" spans="5:5" x14ac:dyDescent="0.2">
      <c r="E4252" s="1"/>
    </row>
    <row r="4261" spans="5:10" x14ac:dyDescent="0.2">
      <c r="E4261" s="1"/>
      <c r="J4261" s="1"/>
    </row>
    <row r="4284" spans="7:9" x14ac:dyDescent="0.2">
      <c r="I4284" s="1"/>
    </row>
    <row r="4286" spans="7:9" x14ac:dyDescent="0.2">
      <c r="G4286" s="1"/>
    </row>
    <row r="4289" spans="5:11" x14ac:dyDescent="0.2">
      <c r="G4289" s="1"/>
    </row>
    <row r="4292" spans="5:11" x14ac:dyDescent="0.2">
      <c r="E4292" s="1"/>
    </row>
    <row r="4293" spans="5:11" x14ac:dyDescent="0.2">
      <c r="K4293" s="1"/>
    </row>
    <row r="4317" spans="10:10" x14ac:dyDescent="0.2">
      <c r="J4317" s="1"/>
    </row>
    <row r="4322" spans="6:11" x14ac:dyDescent="0.2">
      <c r="F4322" s="1"/>
      <c r="K4322" s="1"/>
    </row>
    <row r="4340" spans="5:11" x14ac:dyDescent="0.2">
      <c r="F4340" s="1"/>
      <c r="K4340" s="1"/>
    </row>
    <row r="4343" spans="5:11" x14ac:dyDescent="0.2">
      <c r="K4343" s="1"/>
    </row>
    <row r="4344" spans="5:11" x14ac:dyDescent="0.2">
      <c r="E4344" s="1"/>
      <c r="J4344" s="1"/>
    </row>
    <row r="4345" spans="5:11" x14ac:dyDescent="0.2">
      <c r="E4345" s="1"/>
      <c r="K4345" s="1"/>
    </row>
    <row r="4349" spans="5:11" x14ac:dyDescent="0.2">
      <c r="G4349" s="1"/>
    </row>
    <row r="4351" spans="5:11" x14ac:dyDescent="0.2">
      <c r="J4351" s="1"/>
    </row>
    <row r="4353" spans="5:10" x14ac:dyDescent="0.2">
      <c r="H4353" s="1"/>
    </row>
    <row r="4356" spans="5:10" x14ac:dyDescent="0.2">
      <c r="E4356" s="1"/>
      <c r="J4356" s="1"/>
    </row>
    <row r="4359" spans="5:10" x14ac:dyDescent="0.2">
      <c r="E4359" s="1"/>
    </row>
    <row r="4364" spans="5:10" x14ac:dyDescent="0.2">
      <c r="E4364" s="1"/>
      <c r="J4364" s="1"/>
    </row>
    <row r="4377" spans="7:11" x14ac:dyDescent="0.2">
      <c r="G4377" s="1"/>
    </row>
    <row r="4379" spans="7:11" x14ac:dyDescent="0.2">
      <c r="G4379" s="1"/>
    </row>
    <row r="4383" spans="7:11" x14ac:dyDescent="0.2">
      <c r="K4383" s="1"/>
    </row>
    <row r="4388" spans="5:11" x14ac:dyDescent="0.2">
      <c r="J4388" s="1"/>
      <c r="K4388" s="1"/>
    </row>
    <row r="4393" spans="5:11" x14ac:dyDescent="0.2">
      <c r="H4393" s="1"/>
    </row>
    <row r="4396" spans="5:11" x14ac:dyDescent="0.2">
      <c r="E4396" s="1"/>
    </row>
    <row r="4401" spans="8:11" x14ac:dyDescent="0.2">
      <c r="H4401" s="1"/>
    </row>
    <row r="4406" spans="8:11" x14ac:dyDescent="0.2">
      <c r="K4406" s="1"/>
    </row>
    <row r="4418" spans="5:9" x14ac:dyDescent="0.2">
      <c r="E4418" s="1"/>
    </row>
    <row r="4422" spans="5:9" x14ac:dyDescent="0.2">
      <c r="G4422" s="1"/>
    </row>
    <row r="4425" spans="5:9" x14ac:dyDescent="0.2">
      <c r="I4425" s="1"/>
    </row>
    <row r="4441" spans="6:11" x14ac:dyDescent="0.2">
      <c r="H4441" s="1"/>
      <c r="I4441" s="1"/>
    </row>
    <row r="4443" spans="6:11" x14ac:dyDescent="0.2">
      <c r="F4443" s="1"/>
      <c r="K4443" s="1"/>
    </row>
    <row r="4456" spans="8:11" x14ac:dyDescent="0.2">
      <c r="H4456" s="1"/>
    </row>
    <row r="4458" spans="8:11" x14ac:dyDescent="0.2">
      <c r="K4458" s="1"/>
    </row>
    <row r="4471" spans="6:11" x14ac:dyDescent="0.2">
      <c r="F4471" s="1"/>
      <c r="J4471" s="1"/>
      <c r="K4471" s="1"/>
    </row>
    <row r="4487" spans="5:11" x14ac:dyDescent="0.2">
      <c r="E4487" s="1"/>
      <c r="F4487" s="1"/>
      <c r="K4487" s="1"/>
    </row>
    <row r="4490" spans="5:11" x14ac:dyDescent="0.2">
      <c r="E4490" s="1"/>
      <c r="J4490" s="1"/>
    </row>
    <row r="4492" spans="5:11" x14ac:dyDescent="0.2">
      <c r="E4492" s="1"/>
      <c r="J4492" s="1"/>
    </row>
    <row r="4500" spans="6:8" x14ac:dyDescent="0.2">
      <c r="H4500" s="1"/>
    </row>
    <row r="4511" spans="6:8" x14ac:dyDescent="0.2">
      <c r="F4511" s="1"/>
    </row>
    <row r="4513" spans="5:11" x14ac:dyDescent="0.2">
      <c r="H4513" s="1"/>
    </row>
    <row r="4523" spans="5:11" x14ac:dyDescent="0.2">
      <c r="F4523" s="1"/>
      <c r="K4523" s="1"/>
    </row>
    <row r="4526" spans="5:11" x14ac:dyDescent="0.2">
      <c r="E4526" s="1"/>
      <c r="J4526" s="1"/>
    </row>
    <row r="4548" spans="8:10" x14ac:dyDescent="0.2">
      <c r="J4548" s="1"/>
    </row>
    <row r="4557" spans="8:10" x14ac:dyDescent="0.2">
      <c r="H4557" s="1"/>
    </row>
    <row r="4572" spans="6:10" x14ac:dyDescent="0.2">
      <c r="F4572" s="1"/>
      <c r="J4572" s="1"/>
    </row>
    <row r="4579" spans="8:10" x14ac:dyDescent="0.2">
      <c r="J4579" s="1"/>
    </row>
    <row r="4582" spans="8:10" x14ac:dyDescent="0.2">
      <c r="H4582" s="1"/>
    </row>
    <row r="4635" spans="9:10" x14ac:dyDescent="0.2">
      <c r="J4635" s="1"/>
    </row>
    <row r="4638" spans="9:10" x14ac:dyDescent="0.2">
      <c r="I4638" s="1"/>
    </row>
    <row r="4655" spans="5:5" x14ac:dyDescent="0.2">
      <c r="E4655" s="1"/>
    </row>
    <row r="4657" spans="6:11" x14ac:dyDescent="0.2">
      <c r="G4657" s="1"/>
    </row>
    <row r="4662" spans="6:11" x14ac:dyDescent="0.2">
      <c r="F4662" s="1"/>
    </row>
    <row r="4666" spans="6:11" x14ac:dyDescent="0.2">
      <c r="J4666" s="1"/>
      <c r="K4666" s="1"/>
    </row>
    <row r="4670" spans="6:11" x14ac:dyDescent="0.2">
      <c r="K4670" s="1"/>
    </row>
    <row r="4689" spans="7:7" x14ac:dyDescent="0.2">
      <c r="G4689" s="1"/>
    </row>
    <row r="4694" spans="7:7" x14ac:dyDescent="0.2">
      <c r="G4694" s="1"/>
    </row>
    <row r="4713" spans="6:11" x14ac:dyDescent="0.2">
      <c r="F4713" s="1"/>
      <c r="K4713" s="1"/>
    </row>
    <row r="4738" spans="6:11" x14ac:dyDescent="0.2">
      <c r="I4738" s="1"/>
    </row>
    <row r="4739" spans="6:11" x14ac:dyDescent="0.2">
      <c r="I4739" s="1"/>
    </row>
    <row r="4743" spans="6:11" x14ac:dyDescent="0.2">
      <c r="F4743" s="1"/>
      <c r="K4743" s="1"/>
    </row>
    <row r="4751" spans="6:11" x14ac:dyDescent="0.2">
      <c r="F4751" s="1"/>
    </row>
    <row r="4754" spans="8:8" x14ac:dyDescent="0.2">
      <c r="H4754" s="1"/>
    </row>
    <row r="4769" spans="5:11" x14ac:dyDescent="0.2">
      <c r="K4769" s="1"/>
    </row>
    <row r="4773" spans="5:11" x14ac:dyDescent="0.2">
      <c r="K4773" s="1"/>
    </row>
    <row r="4778" spans="5:11" x14ac:dyDescent="0.2">
      <c r="E4778" s="1"/>
      <c r="J4778" s="1"/>
    </row>
    <row r="4782" spans="5:11" x14ac:dyDescent="0.2">
      <c r="F4782" s="1"/>
      <c r="J4782" s="1"/>
    </row>
    <row r="4787" spans="6:7" x14ac:dyDescent="0.2">
      <c r="G4787" s="1"/>
    </row>
    <row r="4789" spans="6:7" x14ac:dyDescent="0.2">
      <c r="F4789" s="1"/>
    </row>
    <row r="4809" spans="5:10" x14ac:dyDescent="0.2">
      <c r="E4809" s="1"/>
      <c r="J4809" s="1"/>
    </row>
    <row r="4825" spans="7:7" x14ac:dyDescent="0.2">
      <c r="G4825" s="1"/>
    </row>
    <row r="4856" spans="8:11" x14ac:dyDescent="0.2">
      <c r="H4856" s="1"/>
    </row>
    <row r="4858" spans="8:11" x14ac:dyDescent="0.2">
      <c r="K4858" s="1"/>
    </row>
    <row r="4867" spans="5:5" x14ac:dyDescent="0.2">
      <c r="E4867" s="1"/>
    </row>
    <row r="4883" spans="5:11" x14ac:dyDescent="0.2">
      <c r="I4883" s="1"/>
    </row>
    <row r="4884" spans="5:11" x14ac:dyDescent="0.2">
      <c r="E4884" s="1"/>
    </row>
    <row r="4896" spans="5:11" x14ac:dyDescent="0.2">
      <c r="F4896" s="1"/>
      <c r="K4896" s="1"/>
    </row>
    <row r="4905" spans="6:10" x14ac:dyDescent="0.2">
      <c r="F4905" s="1"/>
      <c r="J4905" s="1"/>
    </row>
    <row r="4921" spans="5:9" x14ac:dyDescent="0.2">
      <c r="E4921" s="1"/>
    </row>
    <row r="4922" spans="5:9" x14ac:dyDescent="0.2">
      <c r="G4922" s="1"/>
    </row>
    <row r="4927" spans="5:9" x14ac:dyDescent="0.2">
      <c r="I4927" s="1"/>
    </row>
    <row r="4942" spans="9:9" x14ac:dyDescent="0.2">
      <c r="I4942" s="1"/>
    </row>
    <row r="4956" spans="6:11" x14ac:dyDescent="0.2">
      <c r="H4956" s="1"/>
    </row>
    <row r="4960" spans="6:11" x14ac:dyDescent="0.2">
      <c r="F4960" s="1"/>
      <c r="K4960" s="1"/>
    </row>
    <row r="4963" spans="8:8" x14ac:dyDescent="0.2">
      <c r="H4963" s="1"/>
    </row>
    <row r="4980" spans="5:10" x14ac:dyDescent="0.2">
      <c r="E4980" s="1"/>
      <c r="J4980" s="1"/>
    </row>
    <row r="4993" spans="10:11" x14ac:dyDescent="0.2">
      <c r="K4993" s="1"/>
    </row>
    <row r="5006" spans="10:11" x14ac:dyDescent="0.2">
      <c r="J5006" s="1"/>
    </row>
    <row r="5037" spans="5:10" x14ac:dyDescent="0.2">
      <c r="F5037" s="1"/>
      <c r="J5037" s="1"/>
    </row>
    <row r="5039" spans="5:10" x14ac:dyDescent="0.2">
      <c r="E5039" s="1"/>
      <c r="F5039" s="1"/>
    </row>
    <row r="5047" spans="7:8" x14ac:dyDescent="0.2">
      <c r="G5047" s="1"/>
    </row>
    <row r="5056" spans="7:8" x14ac:dyDescent="0.2">
      <c r="H5056" s="1"/>
    </row>
    <row r="5065" spans="5:11" x14ac:dyDescent="0.2">
      <c r="K5065" s="1"/>
    </row>
    <row r="5069" spans="5:11" x14ac:dyDescent="0.2">
      <c r="E5069" s="1"/>
    </row>
    <row r="5106" spans="6:10" x14ac:dyDescent="0.2">
      <c r="F5106" s="1"/>
      <c r="J5106" s="1"/>
    </row>
    <row r="5122" spans="6:10" x14ac:dyDescent="0.2">
      <c r="F5122" s="1"/>
      <c r="J5122" s="1"/>
    </row>
    <row r="5126" spans="6:10" x14ac:dyDescent="0.2">
      <c r="F5126" s="1"/>
      <c r="J5126" s="1"/>
    </row>
    <row r="5134" spans="6:10" x14ac:dyDescent="0.2">
      <c r="H5134" s="1"/>
    </row>
    <row r="5141" spans="6:11" x14ac:dyDescent="0.2">
      <c r="K5141" s="1"/>
    </row>
    <row r="5152" spans="6:11" x14ac:dyDescent="0.2">
      <c r="F5152" s="1"/>
    </row>
    <row r="5158" spans="8:8" x14ac:dyDescent="0.2">
      <c r="H5158" s="1"/>
    </row>
    <row r="5170" spans="9:9" x14ac:dyDescent="0.2">
      <c r="I5170" s="1"/>
    </row>
    <row r="5178" spans="9:9" x14ac:dyDescent="0.2">
      <c r="I5178" s="1"/>
    </row>
    <row r="5184" spans="9:9" x14ac:dyDescent="0.2">
      <c r="I5184" s="1"/>
    </row>
    <row r="5211" spans="6:11" x14ac:dyDescent="0.2">
      <c r="F5211" s="1"/>
      <c r="K5211" s="1"/>
    </row>
    <row r="5228" spans="9:9" x14ac:dyDescent="0.2">
      <c r="I5228" s="1"/>
    </row>
    <row r="5232" spans="9:9" x14ac:dyDescent="0.2">
      <c r="I5232" s="1"/>
    </row>
    <row r="5242" spans="5:11" x14ac:dyDescent="0.2">
      <c r="E5242" s="1"/>
      <c r="F5242" s="1"/>
      <c r="J5242" s="1"/>
      <c r="K5242" s="1"/>
    </row>
    <row r="5252" spans="5:10" x14ac:dyDescent="0.2">
      <c r="H5252" s="1"/>
    </row>
    <row r="5253" spans="5:10" x14ac:dyDescent="0.2">
      <c r="H5253" s="1"/>
    </row>
    <row r="5257" spans="5:10" x14ac:dyDescent="0.2">
      <c r="G5257" s="1"/>
    </row>
    <row r="5263" spans="5:10" x14ac:dyDescent="0.2">
      <c r="E5263" s="1"/>
      <c r="J5263" s="1"/>
    </row>
    <row r="5267" spans="6:11" x14ac:dyDescent="0.2">
      <c r="I5267" s="1"/>
    </row>
    <row r="5268" spans="6:11" x14ac:dyDescent="0.2">
      <c r="F5268" s="1"/>
      <c r="K5268" s="1"/>
    </row>
    <row r="5287" spans="5:11" x14ac:dyDescent="0.2">
      <c r="F5287" s="1"/>
      <c r="K5287" s="1"/>
    </row>
    <row r="5290" spans="5:11" x14ac:dyDescent="0.2">
      <c r="E5290" s="1"/>
    </row>
    <row r="5301" spans="5:10" x14ac:dyDescent="0.2">
      <c r="F5301" s="1"/>
    </row>
    <row r="5308" spans="5:10" x14ac:dyDescent="0.2">
      <c r="E5308" s="1"/>
      <c r="J5308" s="1"/>
    </row>
    <row r="5310" spans="5:10" x14ac:dyDescent="0.2">
      <c r="G5310" s="1"/>
    </row>
    <row r="5313" spans="5:10" x14ac:dyDescent="0.2">
      <c r="E5313" s="1"/>
    </row>
    <row r="5326" spans="5:10" x14ac:dyDescent="0.2">
      <c r="E5326" s="1"/>
      <c r="J5326" s="1"/>
    </row>
    <row r="5334" spans="5:11" x14ac:dyDescent="0.2">
      <c r="F5334" s="1"/>
      <c r="K5334" s="1"/>
    </row>
    <row r="5336" spans="5:11" x14ac:dyDescent="0.2">
      <c r="E5336" s="1"/>
      <c r="F5336" s="1"/>
    </row>
    <row r="5349" spans="5:6" x14ac:dyDescent="0.2">
      <c r="E5349" s="1"/>
      <c r="F5349" s="1"/>
    </row>
    <row r="5359" spans="5:6" x14ac:dyDescent="0.2">
      <c r="F5359" s="1"/>
    </row>
    <row r="5386" spans="5:10" x14ac:dyDescent="0.2">
      <c r="E5386" s="1"/>
      <c r="J5386" s="1"/>
    </row>
    <row r="5390" spans="5:10" x14ac:dyDescent="0.2">
      <c r="I5390" s="1"/>
    </row>
    <row r="5407" spans="5:11" x14ac:dyDescent="0.2">
      <c r="E5407" s="1"/>
      <c r="K5407" s="1"/>
    </row>
    <row r="5418" spans="5:11" x14ac:dyDescent="0.2">
      <c r="E5418" s="1"/>
    </row>
    <row r="5422" spans="5:11" x14ac:dyDescent="0.2">
      <c r="F5422" s="1"/>
      <c r="K5422" s="1"/>
    </row>
    <row r="5428" spans="5:10" x14ac:dyDescent="0.2">
      <c r="E5428" s="1"/>
      <c r="J5428" s="1"/>
    </row>
    <row r="5435" spans="5:10" x14ac:dyDescent="0.2">
      <c r="I5435" s="1"/>
    </row>
    <row r="5442" spans="5:11" x14ac:dyDescent="0.2">
      <c r="E5442" s="1"/>
      <c r="F5442" s="1"/>
      <c r="K5442" s="1"/>
    </row>
    <row r="5449" spans="5:11" x14ac:dyDescent="0.2">
      <c r="I5449" s="1"/>
      <c r="K5449" s="1"/>
    </row>
    <row r="5457" spans="6:6" x14ac:dyDescent="0.2">
      <c r="F5457" s="1"/>
    </row>
    <row r="5491" spans="7:8" x14ac:dyDescent="0.2">
      <c r="G5491" s="1"/>
    </row>
    <row r="5496" spans="7:8" x14ac:dyDescent="0.2">
      <c r="H5496" s="1"/>
    </row>
    <row r="5513" spans="7:9" x14ac:dyDescent="0.2">
      <c r="I5513" s="1"/>
    </row>
    <row r="5515" spans="7:9" x14ac:dyDescent="0.2">
      <c r="G5515" s="1"/>
    </row>
    <row r="5524" spans="6:11" x14ac:dyDescent="0.2">
      <c r="F5524" s="1"/>
      <c r="K5524" s="1"/>
    </row>
    <row r="5533" spans="6:11" x14ac:dyDescent="0.2">
      <c r="G5533" s="1"/>
    </row>
    <row r="5552" spans="9:9" x14ac:dyDescent="0.2">
      <c r="I5552" s="1"/>
    </row>
    <row r="5572" spans="6:9" x14ac:dyDescent="0.2">
      <c r="I5572" s="1"/>
    </row>
    <row r="5573" spans="6:9" x14ac:dyDescent="0.2">
      <c r="F5573" s="1"/>
    </row>
    <row r="5579" spans="6:9" x14ac:dyDescent="0.2">
      <c r="H5579" s="1"/>
    </row>
    <row r="5593" spans="5:11" x14ac:dyDescent="0.2">
      <c r="E5593" s="1"/>
    </row>
    <row r="5600" spans="5:11" x14ac:dyDescent="0.2">
      <c r="F5600" s="1"/>
      <c r="K5600" s="1"/>
    </row>
    <row r="5610" spans="6:11" x14ac:dyDescent="0.2">
      <c r="F5610" s="1"/>
      <c r="K5610" s="1"/>
    </row>
    <row r="5639" spans="6:10" x14ac:dyDescent="0.2">
      <c r="F5639" s="1"/>
    </row>
    <row r="5640" spans="6:10" x14ac:dyDescent="0.2">
      <c r="J5640" s="1"/>
    </row>
    <row r="5641" spans="6:10" x14ac:dyDescent="0.2">
      <c r="J5641" s="1"/>
    </row>
    <row r="5651" spans="5:7" x14ac:dyDescent="0.2">
      <c r="E5651" s="1"/>
      <c r="F5651" s="1"/>
    </row>
    <row r="5656" spans="5:7" x14ac:dyDescent="0.2">
      <c r="G5656" s="1"/>
    </row>
    <row r="5666" spans="5:11" x14ac:dyDescent="0.2">
      <c r="F5666" s="1"/>
      <c r="K5666" s="1"/>
    </row>
    <row r="5671" spans="5:11" x14ac:dyDescent="0.2">
      <c r="F5671" s="1"/>
      <c r="J5671" s="1"/>
    </row>
    <row r="5680" spans="5:11" x14ac:dyDescent="0.2">
      <c r="E5680" s="1"/>
    </row>
    <row r="5697" spans="5:10" x14ac:dyDescent="0.2">
      <c r="E5697" s="1"/>
      <c r="J5697" s="1"/>
    </row>
    <row r="5708" spans="5:10" x14ac:dyDescent="0.2">
      <c r="J5708" s="1"/>
    </row>
    <row r="5722" spans="5:11" x14ac:dyDescent="0.2">
      <c r="G5722" s="1"/>
    </row>
    <row r="5726" spans="5:11" x14ac:dyDescent="0.2">
      <c r="E5726" s="1"/>
      <c r="J5726" s="1"/>
      <c r="K5726" s="1"/>
    </row>
    <row r="5729" spans="5:11" x14ac:dyDescent="0.2">
      <c r="I5729" s="1"/>
    </row>
    <row r="5733" spans="5:11" x14ac:dyDescent="0.2">
      <c r="K5733" s="1"/>
    </row>
    <row r="5741" spans="5:11" x14ac:dyDescent="0.2">
      <c r="E5741" s="1"/>
    </row>
    <row r="5747" spans="6:11" x14ac:dyDescent="0.2">
      <c r="F5747" s="1"/>
      <c r="K5747" s="1"/>
    </row>
    <row r="5748" spans="6:11" x14ac:dyDescent="0.2">
      <c r="H5748" s="1"/>
    </row>
    <row r="5750" spans="6:11" x14ac:dyDescent="0.2">
      <c r="G5750" s="1"/>
    </row>
    <row r="5758" spans="6:11" x14ac:dyDescent="0.2">
      <c r="G5758" s="1"/>
    </row>
    <row r="5770" spans="5:11" x14ac:dyDescent="0.2">
      <c r="E5770" s="1"/>
      <c r="F5770" s="1"/>
      <c r="H5770" s="1"/>
    </row>
    <row r="5772" spans="5:11" x14ac:dyDescent="0.2">
      <c r="I5772" s="1"/>
    </row>
    <row r="5773" spans="5:11" x14ac:dyDescent="0.2">
      <c r="F5773" s="1"/>
      <c r="K5773" s="1"/>
    </row>
    <row r="5781" spans="6:11" x14ac:dyDescent="0.2">
      <c r="F5781" s="1"/>
      <c r="K5781" s="1"/>
    </row>
    <row r="5803" spans="5:5" x14ac:dyDescent="0.2">
      <c r="E5803" s="1"/>
    </row>
    <row r="5824" spans="10:10" x14ac:dyDescent="0.2">
      <c r="J5824" s="1"/>
    </row>
    <row r="5834" spans="5:11" x14ac:dyDescent="0.2">
      <c r="E5834" s="1"/>
      <c r="F5834" s="1"/>
    </row>
    <row r="5835" spans="5:11" x14ac:dyDescent="0.2">
      <c r="E5835" s="1"/>
      <c r="J5835" s="1"/>
    </row>
    <row r="5836" spans="5:11" x14ac:dyDescent="0.2">
      <c r="J5836" s="1"/>
    </row>
    <row r="5838" spans="5:11" x14ac:dyDescent="0.2">
      <c r="K5838" s="1"/>
    </row>
    <row r="5839" spans="5:11" x14ac:dyDescent="0.2">
      <c r="I5839" s="1"/>
    </row>
    <row r="5841" spans="7:9" x14ac:dyDescent="0.2">
      <c r="I5841" s="1"/>
    </row>
    <row r="5843" spans="7:9" x14ac:dyDescent="0.2">
      <c r="G5843" s="1"/>
    </row>
    <row r="5883" spans="7:7" x14ac:dyDescent="0.2">
      <c r="G5883" s="1"/>
    </row>
    <row r="5892" spans="5:11" x14ac:dyDescent="0.2">
      <c r="E5892" s="1"/>
    </row>
    <row r="5900" spans="5:11" x14ac:dyDescent="0.2">
      <c r="F5900" s="1"/>
      <c r="K5900" s="1"/>
    </row>
    <row r="5901" spans="5:11" x14ac:dyDescent="0.2">
      <c r="E5901" s="1"/>
    </row>
    <row r="5903" spans="5:11" x14ac:dyDescent="0.2">
      <c r="H5903" s="1"/>
    </row>
    <row r="5907" spans="5:9" x14ac:dyDescent="0.2">
      <c r="H5907" s="1"/>
      <c r="I5907" s="1"/>
    </row>
    <row r="5909" spans="5:9" x14ac:dyDescent="0.2">
      <c r="E5909" s="1"/>
    </row>
    <row r="5910" spans="5:9" x14ac:dyDescent="0.2">
      <c r="G5910" s="1"/>
    </row>
    <row r="5934" spans="5:5" x14ac:dyDescent="0.2">
      <c r="E5934" s="1"/>
    </row>
    <row r="5949" spans="7:7" x14ac:dyDescent="0.2">
      <c r="G5949" s="1"/>
    </row>
    <row r="5954" spans="7:10" x14ac:dyDescent="0.2">
      <c r="G5954" s="1"/>
    </row>
    <row r="5967" spans="7:10" x14ac:dyDescent="0.2">
      <c r="G5967" s="1"/>
    </row>
    <row r="5968" spans="7:10" x14ac:dyDescent="0.2">
      <c r="J5968" s="1"/>
    </row>
    <row r="5977" spans="6:11" x14ac:dyDescent="0.2">
      <c r="F5977" s="1"/>
      <c r="I5977" s="1"/>
      <c r="K5977" s="1"/>
    </row>
    <row r="5985" spans="6:10" x14ac:dyDescent="0.2">
      <c r="I5985" s="1"/>
    </row>
    <row r="5989" spans="6:10" x14ac:dyDescent="0.2">
      <c r="I5989" s="1"/>
      <c r="J5989" s="1"/>
    </row>
    <row r="5996" spans="6:10" x14ac:dyDescent="0.2">
      <c r="F5996" s="1"/>
      <c r="J5996" s="1"/>
    </row>
    <row r="6002" spans="5:5" x14ac:dyDescent="0.2">
      <c r="E6002" s="1"/>
    </row>
    <row r="6023" spans="5:10" x14ac:dyDescent="0.2">
      <c r="E6023" s="1"/>
      <c r="J6023" s="1"/>
    </row>
    <row r="6038" spans="8:8" x14ac:dyDescent="0.2">
      <c r="H6038" s="1"/>
    </row>
    <row r="6051" spans="5:10" x14ac:dyDescent="0.2">
      <c r="E6051" s="1"/>
      <c r="J6051" s="1"/>
    </row>
    <row r="6070" spans="5:11" x14ac:dyDescent="0.2">
      <c r="F6070" s="1"/>
      <c r="J6070" s="1"/>
      <c r="K6070" s="1"/>
    </row>
    <row r="6075" spans="5:11" x14ac:dyDescent="0.2">
      <c r="F6075" s="1"/>
      <c r="H6075" s="1"/>
      <c r="K6075" s="1"/>
    </row>
    <row r="6080" spans="5:11" x14ac:dyDescent="0.2">
      <c r="E6080" s="1"/>
      <c r="G6080" s="1"/>
      <c r="J6080" s="1"/>
    </row>
    <row r="6086" spans="6:11" x14ac:dyDescent="0.2">
      <c r="F6086" s="1"/>
      <c r="K6086" s="1"/>
    </row>
    <row r="6097" spans="7:9" x14ac:dyDescent="0.2">
      <c r="G6097" s="1"/>
    </row>
    <row r="6104" spans="7:9" x14ac:dyDescent="0.2">
      <c r="I6104" s="1"/>
    </row>
    <row r="6116" spans="6:6" x14ac:dyDescent="0.2">
      <c r="F6116" s="1"/>
    </row>
    <row r="6129" spans="5:10" x14ac:dyDescent="0.2">
      <c r="E6129" s="1"/>
    </row>
    <row r="6133" spans="5:10" x14ac:dyDescent="0.2">
      <c r="H6133" s="1"/>
    </row>
    <row r="6135" spans="5:10" x14ac:dyDescent="0.2">
      <c r="J6135" s="1"/>
    </row>
    <row r="6136" spans="5:10" x14ac:dyDescent="0.2">
      <c r="I6136" s="1"/>
    </row>
    <row r="6146" spans="7:7" x14ac:dyDescent="0.2">
      <c r="G6146" s="1"/>
    </row>
    <row r="6161" spans="5:11" x14ac:dyDescent="0.2">
      <c r="K6161" s="1"/>
    </row>
    <row r="6172" spans="5:11" x14ac:dyDescent="0.2">
      <c r="H6172" s="1"/>
    </row>
    <row r="6173" spans="5:11" x14ac:dyDescent="0.2">
      <c r="F6173" s="1"/>
    </row>
    <row r="6174" spans="5:11" x14ac:dyDescent="0.2">
      <c r="E6174" s="1"/>
    </row>
    <row r="6177" spans="6:10" x14ac:dyDescent="0.2">
      <c r="F6177" s="1"/>
      <c r="J6177" s="1"/>
    </row>
    <row r="6187" spans="6:10" x14ac:dyDescent="0.2">
      <c r="G6187" s="1"/>
    </row>
    <row r="6197" spans="7:9" x14ac:dyDescent="0.2">
      <c r="G6197" s="1"/>
    </row>
    <row r="6201" spans="7:9" x14ac:dyDescent="0.2">
      <c r="I6201" s="1"/>
    </row>
    <row r="6203" spans="7:9" x14ac:dyDescent="0.2">
      <c r="G6203" s="1"/>
    </row>
    <row r="6209" spans="5:10" x14ac:dyDescent="0.2">
      <c r="E6209" s="1"/>
      <c r="J6209" s="1"/>
    </row>
    <row r="6218" spans="5:10" x14ac:dyDescent="0.2">
      <c r="J6218" s="1"/>
    </row>
    <row r="6220" spans="5:10" x14ac:dyDescent="0.2">
      <c r="E6220" s="1"/>
      <c r="J6220" s="1"/>
    </row>
    <row r="6236" spans="9:9" x14ac:dyDescent="0.2">
      <c r="I6236" s="1"/>
    </row>
    <row r="6253" spans="8:8" x14ac:dyDescent="0.2">
      <c r="H6253" s="1"/>
    </row>
    <row r="6272" spans="5:11" x14ac:dyDescent="0.2">
      <c r="E6272" s="1"/>
      <c r="J6272" s="1"/>
      <c r="K6272" s="1"/>
    </row>
    <row r="6274" spans="5:9" x14ac:dyDescent="0.2">
      <c r="I6274" s="1"/>
    </row>
    <row r="6286" spans="5:9" x14ac:dyDescent="0.2">
      <c r="E6286" s="1"/>
    </row>
    <row r="6292" spans="5:10" x14ac:dyDescent="0.2">
      <c r="E6292" s="1"/>
      <c r="J6292" s="1"/>
    </row>
    <row r="6306" spans="5:11" x14ac:dyDescent="0.2">
      <c r="E6306" s="1"/>
      <c r="F6306" s="1"/>
      <c r="K6306" s="1"/>
    </row>
    <row r="6324" spans="6:7" x14ac:dyDescent="0.2">
      <c r="F6324" s="1"/>
    </row>
    <row r="6331" spans="6:7" x14ac:dyDescent="0.2">
      <c r="G6331" s="1"/>
    </row>
    <row r="6377" spans="6:11" x14ac:dyDescent="0.2">
      <c r="K6377" s="1"/>
    </row>
    <row r="6382" spans="6:11" x14ac:dyDescent="0.2">
      <c r="F6382" s="1"/>
      <c r="K6382" s="1"/>
    </row>
    <row r="6385" spans="6:11" x14ac:dyDescent="0.2">
      <c r="F6385" s="1"/>
      <c r="K6385" s="1"/>
    </row>
    <row r="6387" spans="6:11" x14ac:dyDescent="0.2">
      <c r="K6387" s="1"/>
    </row>
    <row r="6398" spans="6:11" x14ac:dyDescent="0.2">
      <c r="J6398" s="1"/>
      <c r="K6398" s="1"/>
    </row>
    <row r="6421" spans="6:6" x14ac:dyDescent="0.2">
      <c r="F6421" s="1"/>
    </row>
    <row r="6449" spans="6:9" x14ac:dyDescent="0.2">
      <c r="H6449" s="1"/>
    </row>
    <row r="6455" spans="6:9" x14ac:dyDescent="0.2">
      <c r="F6455" s="1"/>
    </row>
    <row r="6456" spans="6:9" x14ac:dyDescent="0.2">
      <c r="H6456" s="1"/>
      <c r="I6456" s="1"/>
    </row>
    <row r="6472" spans="8:8" x14ac:dyDescent="0.2">
      <c r="H6472" s="1"/>
    </row>
    <row r="6481" spans="5:11" x14ac:dyDescent="0.2">
      <c r="K6481" s="1"/>
    </row>
    <row r="6482" spans="5:11" x14ac:dyDescent="0.2">
      <c r="E6482" s="1"/>
    </row>
    <row r="6485" spans="5:11" x14ac:dyDescent="0.2">
      <c r="G6485" s="1"/>
    </row>
    <row r="6511" spans="9:9" x14ac:dyDescent="0.2">
      <c r="I6511" s="1"/>
    </row>
    <row r="6520" spans="6:11" x14ac:dyDescent="0.2">
      <c r="F6520" s="1"/>
      <c r="K6520" s="1"/>
    </row>
    <row r="6530" spans="5:10" x14ac:dyDescent="0.2">
      <c r="F6530" s="1"/>
      <c r="J6530" s="1"/>
    </row>
    <row r="6538" spans="5:10" x14ac:dyDescent="0.2">
      <c r="F6538" s="1"/>
    </row>
    <row r="6544" spans="5:10" x14ac:dyDescent="0.2">
      <c r="E6544" s="1"/>
      <c r="J6544" s="1"/>
    </row>
    <row r="6548" spans="8:8" x14ac:dyDescent="0.2">
      <c r="H6548" s="1"/>
    </row>
    <row r="6561" spans="9:11" x14ac:dyDescent="0.2">
      <c r="K6561" s="1"/>
    </row>
    <row r="6565" spans="9:11" x14ac:dyDescent="0.2">
      <c r="I6565" s="1"/>
    </row>
    <row r="6584" spans="5:10" x14ac:dyDescent="0.2">
      <c r="F6584" s="1"/>
      <c r="J6584" s="1"/>
    </row>
    <row r="6587" spans="5:10" x14ac:dyDescent="0.2">
      <c r="E6587" s="1"/>
      <c r="J6587" s="1"/>
    </row>
    <row r="6596" spans="5:11" x14ac:dyDescent="0.2">
      <c r="E6596" s="1"/>
      <c r="J6596" s="1"/>
    </row>
    <row r="6605" spans="5:11" x14ac:dyDescent="0.2">
      <c r="J6605" s="1"/>
      <c r="K6605" s="1"/>
    </row>
    <row r="6609" spans="6:7" x14ac:dyDescent="0.2">
      <c r="F6609" s="1"/>
    </row>
    <row r="6615" spans="6:7" x14ac:dyDescent="0.2">
      <c r="G6615" s="1"/>
    </row>
    <row r="6620" spans="6:7" x14ac:dyDescent="0.2">
      <c r="G6620" s="1"/>
    </row>
    <row r="6629" spans="7:9" x14ac:dyDescent="0.2">
      <c r="G6629" s="1"/>
    </row>
    <row r="6637" spans="7:9" x14ac:dyDescent="0.2">
      <c r="I6637" s="1"/>
    </row>
    <row r="6649" spans="7:8" x14ac:dyDescent="0.2">
      <c r="G6649" s="1"/>
    </row>
    <row r="6650" spans="7:8" x14ac:dyDescent="0.2">
      <c r="H6650" s="1"/>
    </row>
    <row r="6689" spans="5:10" x14ac:dyDescent="0.2">
      <c r="E6689" s="1"/>
    </row>
    <row r="6691" spans="5:10" x14ac:dyDescent="0.2">
      <c r="E6691" s="1"/>
      <c r="J6691" s="1"/>
    </row>
    <row r="6698" spans="5:10" x14ac:dyDescent="0.2">
      <c r="H6698" s="1"/>
    </row>
    <row r="6701" spans="5:10" x14ac:dyDescent="0.2">
      <c r="E6701" s="1"/>
    </row>
    <row r="6702" spans="5:10" x14ac:dyDescent="0.2">
      <c r="E6702" s="1"/>
    </row>
    <row r="6711" spans="5:11" x14ac:dyDescent="0.2">
      <c r="E6711" s="1"/>
      <c r="F6711" s="1"/>
      <c r="K6711" s="1"/>
    </row>
    <row r="6714" spans="5:11" x14ac:dyDescent="0.2">
      <c r="G6714" s="1"/>
    </row>
    <row r="6720" spans="5:11" x14ac:dyDescent="0.2">
      <c r="F6720" s="1"/>
    </row>
    <row r="6721" spans="6:11" x14ac:dyDescent="0.2">
      <c r="G6721" s="1"/>
    </row>
    <row r="6723" spans="6:11" x14ac:dyDescent="0.2">
      <c r="F6723" s="1"/>
      <c r="K6723" s="1"/>
    </row>
    <row r="6725" spans="6:11" x14ac:dyDescent="0.2">
      <c r="H6725" s="1"/>
      <c r="I6725" s="1"/>
    </row>
    <row r="6728" spans="6:11" x14ac:dyDescent="0.2">
      <c r="G6728" s="1"/>
    </row>
    <row r="6738" spans="5:10" x14ac:dyDescent="0.2">
      <c r="I6738" s="1"/>
    </row>
    <row r="6740" spans="5:10" x14ac:dyDescent="0.2">
      <c r="E6740" s="1"/>
      <c r="J6740" s="1"/>
    </row>
    <row r="6744" spans="5:10" x14ac:dyDescent="0.2">
      <c r="J6744" s="1"/>
    </row>
    <row r="6749" spans="5:10" x14ac:dyDescent="0.2">
      <c r="H6749" s="1"/>
    </row>
    <row r="6757" spans="5:11" x14ac:dyDescent="0.2">
      <c r="J6757" s="1"/>
    </row>
    <row r="6759" spans="5:11" x14ac:dyDescent="0.2">
      <c r="H6759" s="1"/>
    </row>
    <row r="6760" spans="5:11" x14ac:dyDescent="0.2">
      <c r="E6760" s="1"/>
      <c r="F6760" s="1"/>
      <c r="K6760" s="1"/>
    </row>
    <row r="6768" spans="5:11" x14ac:dyDescent="0.2">
      <c r="E6768" s="1"/>
      <c r="F6768" s="1"/>
      <c r="J6768" s="1"/>
      <c r="K6768" s="1"/>
    </row>
    <row r="6776" spans="7:7" x14ac:dyDescent="0.2">
      <c r="G6776" s="1"/>
    </row>
    <row r="6822" spans="7:9" x14ac:dyDescent="0.2">
      <c r="G6822" s="1"/>
    </row>
    <row r="6826" spans="7:9" x14ac:dyDescent="0.2">
      <c r="I6826" s="1"/>
    </row>
    <row r="6833" spans="5:11" x14ac:dyDescent="0.2">
      <c r="E6833" s="1"/>
      <c r="K6833" s="1"/>
    </row>
    <row r="6853" spans="5:10" x14ac:dyDescent="0.2">
      <c r="I6853" s="1"/>
    </row>
    <row r="6854" spans="5:10" x14ac:dyDescent="0.2">
      <c r="F6854" s="1"/>
    </row>
    <row r="6856" spans="5:10" x14ac:dyDescent="0.2">
      <c r="E6856" s="1"/>
      <c r="J6856" s="1"/>
    </row>
    <row r="6863" spans="5:10" x14ac:dyDescent="0.2">
      <c r="G6863" s="1"/>
    </row>
    <row r="6876" spans="8:8" x14ac:dyDescent="0.2">
      <c r="H6876" s="1"/>
    </row>
    <row r="6892" spans="5:11" x14ac:dyDescent="0.2">
      <c r="K6892" s="1"/>
    </row>
    <row r="6894" spans="5:11" x14ac:dyDescent="0.2">
      <c r="E6894" s="1"/>
      <c r="K6894" s="1"/>
    </row>
    <row r="6897" spans="5:5" x14ac:dyDescent="0.2">
      <c r="E6897" s="1"/>
    </row>
    <row r="6948" spans="10:11" x14ac:dyDescent="0.2">
      <c r="K6948" s="1"/>
    </row>
    <row r="6958" spans="10:11" x14ac:dyDescent="0.2">
      <c r="J6958" s="1"/>
    </row>
    <row r="6968" spans="11:11" x14ac:dyDescent="0.2">
      <c r="K6968" s="1"/>
    </row>
    <row r="6980" spans="6:11" x14ac:dyDescent="0.2">
      <c r="F6980" s="1"/>
      <c r="K6980" s="1"/>
    </row>
    <row r="7004" spans="5:10" x14ac:dyDescent="0.2">
      <c r="E7004" s="1"/>
      <c r="J7004" s="1"/>
    </row>
    <row r="7008" spans="5:10" x14ac:dyDescent="0.2">
      <c r="F7008" s="1"/>
    </row>
    <row r="7018" spans="7:7" x14ac:dyDescent="0.2">
      <c r="G7018" s="1"/>
    </row>
    <row r="7040" spans="11:11" x14ac:dyDescent="0.2">
      <c r="K7040" s="1"/>
    </row>
    <row r="7055" spans="10:10" x14ac:dyDescent="0.2">
      <c r="J7055" s="1"/>
    </row>
    <row r="7062" spans="6:11" x14ac:dyDescent="0.2">
      <c r="F7062" s="1"/>
      <c r="K7062" s="1"/>
    </row>
    <row r="7072" spans="6:11" x14ac:dyDescent="0.2">
      <c r="H7072" s="1"/>
    </row>
    <row r="7089" spans="5:10" x14ac:dyDescent="0.2">
      <c r="E7089" s="1"/>
      <c r="J7089" s="1"/>
    </row>
    <row r="7103" spans="5:10" x14ac:dyDescent="0.2">
      <c r="I7103" s="1"/>
    </row>
    <row r="7107" spans="6:11" x14ac:dyDescent="0.2">
      <c r="H7107" s="1"/>
    </row>
    <row r="7108" spans="6:11" x14ac:dyDescent="0.2">
      <c r="H7108" s="1"/>
    </row>
    <row r="7111" spans="6:11" x14ac:dyDescent="0.2">
      <c r="F7111" s="1"/>
      <c r="K7111" s="1"/>
    </row>
    <row r="7130" spans="8:9" x14ac:dyDescent="0.2">
      <c r="I7130" s="1"/>
    </row>
    <row r="7136" spans="8:9" x14ac:dyDescent="0.2">
      <c r="H7136" s="1"/>
    </row>
    <row r="7137" spans="5:10" x14ac:dyDescent="0.2">
      <c r="G7137" s="1"/>
    </row>
    <row r="7143" spans="5:10" x14ac:dyDescent="0.2">
      <c r="J7143" s="1"/>
    </row>
    <row r="7144" spans="5:10" x14ac:dyDescent="0.2">
      <c r="E7144" s="1"/>
      <c r="G7144" s="1"/>
      <c r="J7144" s="1"/>
    </row>
    <row r="7153" spans="5:10" x14ac:dyDescent="0.2">
      <c r="G7153" s="1"/>
    </row>
    <row r="7158" spans="5:10" x14ac:dyDescent="0.2">
      <c r="E7158" s="1"/>
      <c r="J7158" s="1"/>
    </row>
    <row r="7190" spans="6:11" x14ac:dyDescent="0.2">
      <c r="F7190" s="1"/>
      <c r="K7190" s="1"/>
    </row>
    <row r="7198" spans="6:11" x14ac:dyDescent="0.2">
      <c r="G7198" s="1"/>
    </row>
    <row r="7215" spans="5:10" x14ac:dyDescent="0.2">
      <c r="E7215" s="1"/>
      <c r="J7215" s="1"/>
    </row>
    <row r="7216" spans="5:10" x14ac:dyDescent="0.2">
      <c r="F7216" s="1"/>
    </row>
    <row r="7222" spans="9:9" x14ac:dyDescent="0.2">
      <c r="I7222" s="1"/>
    </row>
    <row r="7269" spans="5:11" x14ac:dyDescent="0.2">
      <c r="E7269" s="1"/>
      <c r="J7269" s="1"/>
    </row>
    <row r="7276" spans="5:11" x14ac:dyDescent="0.2">
      <c r="F7276" s="1"/>
      <c r="K7276" s="1"/>
    </row>
    <row r="7281" spans="5:10" x14ac:dyDescent="0.2">
      <c r="E7281" s="1"/>
      <c r="J7281" s="1"/>
    </row>
    <row r="7282" spans="5:10" x14ac:dyDescent="0.2">
      <c r="H7282" s="1"/>
    </row>
    <row r="7297" spans="11:11" x14ac:dyDescent="0.2">
      <c r="K7297" s="1"/>
    </row>
    <row r="7316" spans="5:10" x14ac:dyDescent="0.2">
      <c r="E7316" s="1"/>
      <c r="J7316" s="1"/>
    </row>
    <row r="7317" spans="5:10" x14ac:dyDescent="0.2">
      <c r="J7317" s="1"/>
    </row>
    <row r="7333" spans="5:10" x14ac:dyDescent="0.2">
      <c r="H7333" s="1"/>
    </row>
    <row r="7337" spans="5:10" x14ac:dyDescent="0.2">
      <c r="E7337" s="1"/>
    </row>
    <row r="7343" spans="5:10" x14ac:dyDescent="0.2">
      <c r="J7343" s="1"/>
    </row>
    <row r="7345" spans="6:11" x14ac:dyDescent="0.2">
      <c r="F7345" s="1"/>
      <c r="K7345" s="1"/>
    </row>
    <row r="7350" spans="6:11" x14ac:dyDescent="0.2">
      <c r="G7350" s="1"/>
    </row>
    <row r="7361" spans="5:11" x14ac:dyDescent="0.2">
      <c r="E7361" s="1"/>
      <c r="F7361" s="1"/>
      <c r="K7361" s="1"/>
    </row>
    <row r="7366" spans="5:11" x14ac:dyDescent="0.2">
      <c r="F7366" s="1"/>
      <c r="K7366" s="1"/>
    </row>
    <row r="7371" spans="5:11" x14ac:dyDescent="0.2">
      <c r="K7371" s="1"/>
    </row>
    <row r="7372" spans="5:11" x14ac:dyDescent="0.2">
      <c r="H7372" s="1"/>
    </row>
    <row r="7383" spans="7:11" x14ac:dyDescent="0.2">
      <c r="K7383" s="1"/>
    </row>
    <row r="7384" spans="7:11" x14ac:dyDescent="0.2">
      <c r="H7384" s="1"/>
    </row>
    <row r="7385" spans="7:11" x14ac:dyDescent="0.2">
      <c r="G7385" s="1"/>
    </row>
    <row r="7394" spans="5:11" x14ac:dyDescent="0.2">
      <c r="E7394" s="1"/>
      <c r="J7394" s="1"/>
    </row>
    <row r="7396" spans="5:11" x14ac:dyDescent="0.2">
      <c r="F7396" s="1"/>
      <c r="K7396" s="1"/>
    </row>
    <row r="7404" spans="5:11" x14ac:dyDescent="0.2">
      <c r="F7404" s="1"/>
    </row>
    <row r="7405" spans="5:11" x14ac:dyDescent="0.2">
      <c r="I7405" s="1"/>
    </row>
    <row r="7407" spans="5:11" x14ac:dyDescent="0.2">
      <c r="E7407" s="1"/>
      <c r="J7407" s="1"/>
    </row>
    <row r="7431" spans="6:11" x14ac:dyDescent="0.2">
      <c r="F7431" s="1"/>
      <c r="J7431" s="1"/>
      <c r="K7431" s="1"/>
    </row>
    <row r="7432" spans="6:11" x14ac:dyDescent="0.2">
      <c r="I7432" s="1"/>
    </row>
    <row r="7433" spans="6:11" x14ac:dyDescent="0.2">
      <c r="H7433" s="1"/>
    </row>
    <row r="7442" spans="6:8" x14ac:dyDescent="0.2">
      <c r="H7442" s="1"/>
    </row>
    <row r="7447" spans="6:8" x14ac:dyDescent="0.2">
      <c r="F7447" s="1"/>
    </row>
    <row r="7464" spans="10:10" x14ac:dyDescent="0.2">
      <c r="J7464" s="1"/>
    </row>
    <row r="7474" spans="6:11" x14ac:dyDescent="0.2">
      <c r="H7474" s="1"/>
    </row>
    <row r="7488" spans="6:11" x14ac:dyDescent="0.2">
      <c r="F7488" s="1"/>
      <c r="K7488" s="1"/>
    </row>
    <row r="7500" spans="6:6" x14ac:dyDescent="0.2">
      <c r="F7500" s="1"/>
    </row>
    <row r="7508" spans="7:7" x14ac:dyDescent="0.2">
      <c r="G7508" s="1"/>
    </row>
    <row r="7522" spans="10:10" x14ac:dyDescent="0.2">
      <c r="J7522" s="1"/>
    </row>
    <row r="7543" spans="5:8" x14ac:dyDescent="0.2">
      <c r="H7543" s="1"/>
    </row>
    <row r="7551" spans="5:8" x14ac:dyDescent="0.2">
      <c r="H7551" s="1"/>
    </row>
    <row r="7552" spans="5:8" x14ac:dyDescent="0.2">
      <c r="E7552" s="1"/>
    </row>
    <row r="7553" spans="9:11" x14ac:dyDescent="0.2">
      <c r="I7553" s="1"/>
    </row>
    <row r="7554" spans="9:11" x14ac:dyDescent="0.2">
      <c r="K7554" s="1"/>
    </row>
    <row r="7584" spans="5:6" x14ac:dyDescent="0.2">
      <c r="E7584" s="1"/>
      <c r="F7584" s="1"/>
    </row>
    <row r="7603" spans="8:11" x14ac:dyDescent="0.2">
      <c r="H7603" s="1"/>
    </row>
    <row r="7608" spans="8:11" x14ac:dyDescent="0.2">
      <c r="J7608" s="1"/>
      <c r="K7608" s="1"/>
    </row>
    <row r="7639" spans="8:11" x14ac:dyDescent="0.2">
      <c r="H7639" s="1"/>
      <c r="K7639" s="1"/>
    </row>
    <row r="7640" spans="8:11" x14ac:dyDescent="0.2">
      <c r="I7640" s="1"/>
    </row>
    <row r="7652" spans="7:11" x14ac:dyDescent="0.2">
      <c r="G7652" s="1"/>
    </row>
    <row r="7659" spans="7:11" x14ac:dyDescent="0.2">
      <c r="K7659" s="1"/>
    </row>
    <row r="7671" spans="7:7" x14ac:dyDescent="0.2">
      <c r="G7671" s="1"/>
    </row>
    <row r="7687" spans="6:11" x14ac:dyDescent="0.2">
      <c r="F7687" s="1"/>
      <c r="K7687" s="1"/>
    </row>
    <row r="7698" spans="8:10" x14ac:dyDescent="0.2">
      <c r="H7698" s="1"/>
    </row>
    <row r="7707" spans="8:10" x14ac:dyDescent="0.2">
      <c r="J7707" s="1"/>
    </row>
    <row r="7720" spans="6:11" x14ac:dyDescent="0.2">
      <c r="H7720" s="1"/>
    </row>
    <row r="7727" spans="6:11" x14ac:dyDescent="0.2">
      <c r="F7727" s="1"/>
      <c r="K7727" s="1"/>
    </row>
    <row r="7731" spans="5:11" x14ac:dyDescent="0.2">
      <c r="F7731" s="1"/>
      <c r="K7731" s="1"/>
    </row>
    <row r="7741" spans="5:11" x14ac:dyDescent="0.2">
      <c r="E7741" s="1"/>
      <c r="K7741" s="1"/>
    </row>
    <row r="7753" spans="6:6" x14ac:dyDescent="0.2">
      <c r="F7753" s="1"/>
    </row>
    <row r="7769" spans="5:11" x14ac:dyDescent="0.2">
      <c r="E7769" s="1"/>
      <c r="J7769" s="1"/>
    </row>
    <row r="7771" spans="5:11" x14ac:dyDescent="0.2">
      <c r="E7771" s="1"/>
    </row>
    <row r="7776" spans="5:11" x14ac:dyDescent="0.2">
      <c r="F7776" s="1"/>
      <c r="K7776" s="1"/>
    </row>
    <row r="7782" spans="5:10" x14ac:dyDescent="0.2">
      <c r="E7782" s="1"/>
      <c r="J7782" s="1"/>
    </row>
    <row r="7783" spans="5:10" x14ac:dyDescent="0.2">
      <c r="E7783" s="1"/>
      <c r="F7783" s="1"/>
    </row>
    <row r="7806" spans="6:11" x14ac:dyDescent="0.2">
      <c r="F7806" s="1"/>
      <c r="K7806" s="1"/>
    </row>
    <row r="7807" spans="6:11" x14ac:dyDescent="0.2">
      <c r="I7807" s="1"/>
    </row>
    <row r="7815" spans="9:11" x14ac:dyDescent="0.2">
      <c r="I7815" s="1"/>
      <c r="J7815" s="1"/>
      <c r="K7815" s="1"/>
    </row>
    <row r="7828" spans="5:10" x14ac:dyDescent="0.2">
      <c r="E7828" s="1"/>
    </row>
    <row r="7829" spans="5:10" x14ac:dyDescent="0.2">
      <c r="J7829" s="1"/>
    </row>
    <row r="7836" spans="5:10" x14ac:dyDescent="0.2">
      <c r="H7836" s="1"/>
    </row>
    <row r="7840" spans="5:10" x14ac:dyDescent="0.2">
      <c r="F7840" s="1"/>
      <c r="J7840" s="1"/>
    </row>
    <row r="7841" spans="6:11" x14ac:dyDescent="0.2">
      <c r="F7841" s="1"/>
      <c r="K7841" s="1"/>
    </row>
    <row r="7849" spans="6:11" x14ac:dyDescent="0.2">
      <c r="J7849" s="1"/>
    </row>
    <row r="7850" spans="6:11" x14ac:dyDescent="0.2">
      <c r="G7850" s="1"/>
    </row>
    <row r="7853" spans="6:11" x14ac:dyDescent="0.2">
      <c r="F7853" s="1"/>
      <c r="K7853" s="1"/>
    </row>
    <row r="7859" spans="6:11" x14ac:dyDescent="0.2">
      <c r="F7859" s="1"/>
      <c r="K7859" s="1"/>
    </row>
    <row r="7876" spans="6:11" x14ac:dyDescent="0.2">
      <c r="I7876" s="1"/>
    </row>
    <row r="7879" spans="6:11" x14ac:dyDescent="0.2">
      <c r="H7879" s="1"/>
    </row>
    <row r="7882" spans="6:11" x14ac:dyDescent="0.2">
      <c r="F7882" s="1"/>
      <c r="K7882" s="1"/>
    </row>
    <row r="7884" spans="6:11" x14ac:dyDescent="0.2">
      <c r="H7884" s="1"/>
    </row>
    <row r="7891" spans="5:11" x14ac:dyDescent="0.2">
      <c r="G7891" s="1"/>
    </row>
    <row r="7893" spans="5:11" x14ac:dyDescent="0.2">
      <c r="H7893" s="1"/>
    </row>
    <row r="7895" spans="5:11" x14ac:dyDescent="0.2">
      <c r="F7895" s="1"/>
      <c r="K7895" s="1"/>
    </row>
    <row r="7898" spans="5:11" x14ac:dyDescent="0.2">
      <c r="E7898" s="1"/>
      <c r="F7898" s="1"/>
    </row>
    <row r="7901" spans="5:11" x14ac:dyDescent="0.2">
      <c r="J7901" s="1"/>
    </row>
    <row r="7916" spans="6:11" x14ac:dyDescent="0.2">
      <c r="F7916" s="1"/>
      <c r="K7916" s="1"/>
    </row>
    <row r="7921" spans="6:6" x14ac:dyDescent="0.2">
      <c r="F7921" s="1"/>
    </row>
    <row r="7937" spans="5:10" x14ac:dyDescent="0.2">
      <c r="I7937" s="1"/>
    </row>
    <row r="7943" spans="5:10" x14ac:dyDescent="0.2">
      <c r="E7943" s="1"/>
      <c r="J7943" s="1"/>
    </row>
    <row r="7954" spans="11:11" x14ac:dyDescent="0.2">
      <c r="K7954" s="1"/>
    </row>
    <row r="7968" spans="11:11" x14ac:dyDescent="0.2">
      <c r="K7968" s="1"/>
    </row>
    <row r="7970" spans="5:11" x14ac:dyDescent="0.2">
      <c r="G7970" s="1"/>
    </row>
    <row r="7971" spans="5:11" x14ac:dyDescent="0.2">
      <c r="E7971" s="1"/>
    </row>
    <row r="7973" spans="5:11" x14ac:dyDescent="0.2">
      <c r="K7973" s="1"/>
    </row>
    <row r="7986" spans="5:11" x14ac:dyDescent="0.2">
      <c r="E7986" s="1"/>
      <c r="K7986" s="1"/>
    </row>
    <row r="8013" spans="6:11" x14ac:dyDescent="0.2">
      <c r="J8013" s="1"/>
    </row>
    <row r="8014" spans="6:11" x14ac:dyDescent="0.2">
      <c r="F8014" s="1"/>
      <c r="K8014" s="1"/>
    </row>
    <row r="8026" spans="5:8" x14ac:dyDescent="0.2">
      <c r="E8026" s="1"/>
    </row>
    <row r="8030" spans="5:8" x14ac:dyDescent="0.2">
      <c r="H8030" s="1"/>
    </row>
    <row r="8035" spans="8:10" x14ac:dyDescent="0.2">
      <c r="H8035" s="1"/>
    </row>
    <row r="8037" spans="8:10" x14ac:dyDescent="0.2">
      <c r="H8037" s="1"/>
    </row>
    <row r="8038" spans="8:10" x14ac:dyDescent="0.2">
      <c r="J8038" s="1"/>
    </row>
    <row r="8050" spans="6:11" x14ac:dyDescent="0.2">
      <c r="K8050" s="1"/>
    </row>
    <row r="8061" spans="6:11" x14ac:dyDescent="0.2">
      <c r="F8061" s="1"/>
    </row>
    <row r="8081" spans="5:10" x14ac:dyDescent="0.2">
      <c r="E8081" s="1"/>
      <c r="J8081" s="1"/>
    </row>
    <row r="8087" spans="5:10" x14ac:dyDescent="0.2">
      <c r="G8087" s="1"/>
    </row>
    <row r="8096" spans="5:10" x14ac:dyDescent="0.2">
      <c r="F8096" s="1"/>
      <c r="J8096" s="1"/>
    </row>
    <row r="8101" spans="5:11" x14ac:dyDescent="0.2">
      <c r="F8101" s="1"/>
      <c r="K8101" s="1"/>
    </row>
    <row r="8108" spans="5:11" x14ac:dyDescent="0.2">
      <c r="E8108" s="1"/>
    </row>
    <row r="8111" spans="5:11" x14ac:dyDescent="0.2">
      <c r="H8111" s="1"/>
    </row>
    <row r="8120" spans="6:11" x14ac:dyDescent="0.2">
      <c r="J8120" s="1"/>
      <c r="K8120" s="1"/>
    </row>
    <row r="8124" spans="6:11" x14ac:dyDescent="0.2">
      <c r="J8124" s="1"/>
    </row>
    <row r="8127" spans="6:11" x14ac:dyDescent="0.2">
      <c r="H8127" s="1"/>
    </row>
    <row r="8128" spans="6:11" x14ac:dyDescent="0.2">
      <c r="F8128" s="1"/>
    </row>
    <row r="8132" spans="7:11" x14ac:dyDescent="0.2">
      <c r="I8132" s="1"/>
    </row>
    <row r="8138" spans="7:11" x14ac:dyDescent="0.2">
      <c r="J8138" s="1"/>
      <c r="K8138" s="1"/>
    </row>
    <row r="8140" spans="7:11" x14ac:dyDescent="0.2">
      <c r="G8140" s="1"/>
    </row>
    <row r="8145" spans="5:11" x14ac:dyDescent="0.2">
      <c r="G8145" s="1"/>
    </row>
    <row r="8146" spans="5:11" x14ac:dyDescent="0.2">
      <c r="E8146" s="1"/>
      <c r="F8146" s="1"/>
      <c r="J8146" s="1"/>
      <c r="K8146" s="1"/>
    </row>
    <row r="8151" spans="5:11" x14ac:dyDescent="0.2">
      <c r="H8151" s="1"/>
    </row>
    <row r="8159" spans="5:11" x14ac:dyDescent="0.2">
      <c r="H8159" s="1"/>
    </row>
    <row r="8170" spans="8:8" x14ac:dyDescent="0.2">
      <c r="H8170" s="1"/>
    </row>
    <row r="8181" spans="5:11" x14ac:dyDescent="0.2">
      <c r="E8181" s="1"/>
      <c r="J8181" s="1"/>
    </row>
    <row r="8183" spans="5:11" x14ac:dyDescent="0.2">
      <c r="F8183" s="1"/>
      <c r="K8183" s="1"/>
    </row>
    <row r="8191" spans="5:11" x14ac:dyDescent="0.2">
      <c r="E8191" s="1"/>
    </row>
    <row r="8196" spans="5:9" x14ac:dyDescent="0.2">
      <c r="G8196" s="1"/>
    </row>
    <row r="8199" spans="5:9" x14ac:dyDescent="0.2">
      <c r="G8199" s="1"/>
      <c r="I8199" s="1"/>
    </row>
    <row r="8206" spans="5:9" x14ac:dyDescent="0.2">
      <c r="E8206" s="1"/>
    </row>
    <row r="8219" spans="8:8" x14ac:dyDescent="0.2">
      <c r="H8219" s="1"/>
    </row>
    <row r="8231" spans="7:10" x14ac:dyDescent="0.2">
      <c r="G8231" s="1"/>
    </row>
    <row r="8234" spans="7:10" x14ac:dyDescent="0.2">
      <c r="J8234" s="1"/>
    </row>
    <row r="8243" spans="5:11" x14ac:dyDescent="0.2">
      <c r="G8243" s="1"/>
      <c r="H8243" s="1"/>
      <c r="I8243" s="1"/>
    </row>
    <row r="8254" spans="5:11" x14ac:dyDescent="0.2">
      <c r="E8254" s="1"/>
    </row>
    <row r="8255" spans="5:11" x14ac:dyDescent="0.2">
      <c r="K8255" s="1"/>
    </row>
    <row r="8267" spans="6:11" x14ac:dyDescent="0.2">
      <c r="F8267" s="1"/>
      <c r="K8267" s="1"/>
    </row>
    <row r="8272" spans="6:11" x14ac:dyDescent="0.2">
      <c r="F8272" s="1"/>
      <c r="J8272" s="1"/>
    </row>
    <row r="8277" spans="5:10" x14ac:dyDescent="0.2">
      <c r="G8277" s="1"/>
    </row>
    <row r="8286" spans="5:10" x14ac:dyDescent="0.2">
      <c r="E8286" s="1"/>
      <c r="J8286" s="1"/>
    </row>
    <row r="8302" spans="10:10" x14ac:dyDescent="0.2">
      <c r="J8302" s="1"/>
    </row>
    <row r="8309" spans="5:8" x14ac:dyDescent="0.2">
      <c r="E8309" s="1"/>
      <c r="F8309" s="1"/>
    </row>
    <row r="8314" spans="5:8" x14ac:dyDescent="0.2">
      <c r="H8314" s="1"/>
    </row>
    <row r="8327" spans="5:8" x14ac:dyDescent="0.2">
      <c r="E8327" s="1"/>
      <c r="F8327" s="1"/>
    </row>
    <row r="8329" spans="5:8" x14ac:dyDescent="0.2">
      <c r="H8329" s="1"/>
    </row>
    <row r="8344" spans="6:11" x14ac:dyDescent="0.2">
      <c r="F8344" s="1"/>
      <c r="K8344" s="1"/>
    </row>
    <row r="8367" spans="9:9" x14ac:dyDescent="0.2">
      <c r="I8367" s="1"/>
    </row>
    <row r="8379" spans="7:7" x14ac:dyDescent="0.2">
      <c r="G8379" s="1"/>
    </row>
    <row r="8395" spans="7:7" x14ac:dyDescent="0.2">
      <c r="G8395" s="1"/>
    </row>
    <row r="8417" spans="6:11" x14ac:dyDescent="0.2">
      <c r="J8417" s="1"/>
      <c r="K8417" s="1"/>
    </row>
    <row r="8418" spans="6:11" x14ac:dyDescent="0.2">
      <c r="G8418" s="1"/>
    </row>
    <row r="8420" spans="6:11" x14ac:dyDescent="0.2">
      <c r="I8420" s="1"/>
    </row>
    <row r="8428" spans="6:11" x14ac:dyDescent="0.2">
      <c r="F8428" s="1"/>
      <c r="K8428" s="1"/>
    </row>
    <row r="8454" spans="8:11" x14ac:dyDescent="0.2">
      <c r="H8454" s="1"/>
    </row>
    <row r="8460" spans="8:11" x14ac:dyDescent="0.2">
      <c r="K8460" s="1"/>
    </row>
    <row r="8469" spans="5:9" x14ac:dyDescent="0.2">
      <c r="I8469" s="1"/>
    </row>
    <row r="8471" spans="5:9" x14ac:dyDescent="0.2">
      <c r="H8471" s="1"/>
    </row>
    <row r="8474" spans="5:9" x14ac:dyDescent="0.2">
      <c r="I8474" s="1"/>
    </row>
    <row r="8475" spans="5:9" x14ac:dyDescent="0.2">
      <c r="E8475" s="1"/>
      <c r="F8475" s="1"/>
    </row>
    <row r="8480" spans="5:9" x14ac:dyDescent="0.2">
      <c r="I8480" s="1"/>
    </row>
    <row r="8481" spans="6:11" x14ac:dyDescent="0.2">
      <c r="J8481" s="1"/>
    </row>
    <row r="8492" spans="6:11" x14ac:dyDescent="0.2">
      <c r="F8492" s="1"/>
      <c r="K8492" s="1"/>
    </row>
    <row r="8541" spans="6:11" x14ac:dyDescent="0.2">
      <c r="F8541" s="1"/>
      <c r="K8541" s="1"/>
    </row>
    <row r="8542" spans="6:11" x14ac:dyDescent="0.2">
      <c r="F8542" s="1"/>
    </row>
    <row r="8544" spans="6:11" x14ac:dyDescent="0.2">
      <c r="F8544" s="1"/>
      <c r="K8544" s="1"/>
    </row>
    <row r="8549" spans="7:9" x14ac:dyDescent="0.2">
      <c r="G8549" s="1"/>
      <c r="I8549" s="1"/>
    </row>
    <row r="8571" spans="7:9" x14ac:dyDescent="0.2">
      <c r="G8571" s="1"/>
    </row>
    <row r="8572" spans="7:9" x14ac:dyDescent="0.2">
      <c r="H8572" s="1"/>
    </row>
    <row r="8575" spans="7:9" x14ac:dyDescent="0.2">
      <c r="I8575" s="1"/>
    </row>
    <row r="8605" spans="7:7" x14ac:dyDescent="0.2">
      <c r="G8605" s="1"/>
    </row>
    <row r="8615" spans="5:11" x14ac:dyDescent="0.2">
      <c r="E8615" s="1"/>
      <c r="K8615" s="1"/>
    </row>
    <row r="8623" spans="5:11" x14ac:dyDescent="0.2">
      <c r="H8623" s="1"/>
    </row>
    <row r="8636" spans="6:11" x14ac:dyDescent="0.2">
      <c r="F8636" s="1"/>
      <c r="K8636" s="1"/>
    </row>
    <row r="8637" spans="6:11" x14ac:dyDescent="0.2">
      <c r="J8637" s="1"/>
    </row>
    <row r="8646" spans="6:9" x14ac:dyDescent="0.2">
      <c r="I8646" s="1"/>
    </row>
    <row r="8655" spans="6:9" x14ac:dyDescent="0.2">
      <c r="F8655" s="1"/>
    </row>
    <row r="8678" spans="6:8" x14ac:dyDescent="0.2">
      <c r="H8678" s="1"/>
    </row>
    <row r="8688" spans="6:8" x14ac:dyDescent="0.2">
      <c r="F8688" s="1"/>
    </row>
    <row r="8689" spans="5:11" x14ac:dyDescent="0.2">
      <c r="I8689" s="1"/>
    </row>
    <row r="8693" spans="5:11" x14ac:dyDescent="0.2">
      <c r="H8693" s="1"/>
    </row>
    <row r="8694" spans="5:11" x14ac:dyDescent="0.2">
      <c r="E8694" s="1"/>
      <c r="J8694" s="1"/>
    </row>
    <row r="8698" spans="5:11" x14ac:dyDescent="0.2">
      <c r="K8698" s="1"/>
    </row>
    <row r="8699" spans="5:11" x14ac:dyDescent="0.2">
      <c r="E8699" s="1"/>
    </row>
    <row r="8708" spans="5:11" x14ac:dyDescent="0.2">
      <c r="E8708" s="1"/>
    </row>
    <row r="8710" spans="5:11" x14ac:dyDescent="0.2">
      <c r="F8710" s="1"/>
      <c r="K8710" s="1"/>
    </row>
    <row r="8711" spans="5:11" x14ac:dyDescent="0.2">
      <c r="I8711" s="1"/>
    </row>
    <row r="8713" spans="5:11" x14ac:dyDescent="0.2">
      <c r="F8713" s="1"/>
      <c r="I8713" s="1"/>
    </row>
    <row r="8717" spans="5:11" x14ac:dyDescent="0.2">
      <c r="J8717" s="1"/>
      <c r="K8717" s="1"/>
    </row>
    <row r="8729" spans="5:10" x14ac:dyDescent="0.2">
      <c r="E8729" s="1"/>
      <c r="J8729" s="1"/>
    </row>
    <row r="8732" spans="5:10" x14ac:dyDescent="0.2">
      <c r="E8732" s="1"/>
      <c r="I8732" s="1"/>
    </row>
    <row r="8736" spans="5:10" x14ac:dyDescent="0.2">
      <c r="J8736" s="1"/>
    </row>
    <row r="8758" spans="5:10" x14ac:dyDescent="0.2">
      <c r="G8758" s="1"/>
    </row>
    <row r="8768" spans="5:10" x14ac:dyDescent="0.2">
      <c r="E8768" s="1"/>
      <c r="J8768" s="1"/>
    </row>
    <row r="8771" spans="10:10" x14ac:dyDescent="0.2">
      <c r="J8771" s="1"/>
    </row>
    <row r="8787" spans="6:10" x14ac:dyDescent="0.2">
      <c r="F8787" s="1"/>
      <c r="H8787" s="1"/>
      <c r="J8787" s="1"/>
    </row>
    <row r="8805" spans="5:10" x14ac:dyDescent="0.2">
      <c r="E8805" s="1"/>
      <c r="J8805" s="1"/>
    </row>
    <row r="8822" spans="7:11" x14ac:dyDescent="0.2">
      <c r="G8822" s="1"/>
    </row>
    <row r="8827" spans="7:11" x14ac:dyDescent="0.2">
      <c r="J8827" s="1"/>
      <c r="K8827" s="1"/>
    </row>
    <row r="8841" spans="5:7" x14ac:dyDescent="0.2">
      <c r="E8841" s="1"/>
    </row>
    <row r="8844" spans="5:7" x14ac:dyDescent="0.2">
      <c r="G8844" s="1"/>
    </row>
    <row r="8854" spans="6:11" x14ac:dyDescent="0.2">
      <c r="F8854" s="1"/>
      <c r="K8854" s="1"/>
    </row>
    <row r="8859" spans="6:11" x14ac:dyDescent="0.2">
      <c r="I8859" s="1"/>
    </row>
    <row r="8873" spans="5:11" x14ac:dyDescent="0.2">
      <c r="J8873" s="1"/>
      <c r="K8873" s="1"/>
    </row>
    <row r="8876" spans="5:11" x14ac:dyDescent="0.2">
      <c r="E8876" s="1"/>
    </row>
    <row r="8879" spans="5:11" x14ac:dyDescent="0.2">
      <c r="E8879" s="1"/>
      <c r="J8879" s="1"/>
    </row>
    <row r="8891" spans="6:9" x14ac:dyDescent="0.2">
      <c r="I8891" s="1"/>
    </row>
    <row r="8893" spans="6:9" x14ac:dyDescent="0.2">
      <c r="F8893" s="1"/>
    </row>
    <row r="8903" spans="9:9" x14ac:dyDescent="0.2">
      <c r="I8903" s="1"/>
    </row>
    <row r="8926" spans="10:10" x14ac:dyDescent="0.2">
      <c r="J8926" s="1"/>
    </row>
    <row r="8931" spans="11:11" x14ac:dyDescent="0.2">
      <c r="K8931" s="1"/>
    </row>
    <row r="8955" spans="6:11" x14ac:dyDescent="0.2">
      <c r="F8955" s="1"/>
    </row>
    <row r="8959" spans="6:11" x14ac:dyDescent="0.2">
      <c r="F8959" s="1"/>
      <c r="K8959" s="1"/>
    </row>
    <row r="8973" spans="5:9" x14ac:dyDescent="0.2">
      <c r="I8973" s="1"/>
    </row>
    <row r="8975" spans="5:9" x14ac:dyDescent="0.2">
      <c r="E8975" s="1"/>
    </row>
    <row r="8986" spans="10:11" x14ac:dyDescent="0.2">
      <c r="J8986" s="1"/>
    </row>
    <row r="8990" spans="10:11" x14ac:dyDescent="0.2">
      <c r="K8990" s="1"/>
    </row>
    <row r="9005" spans="7:7" x14ac:dyDescent="0.2">
      <c r="G9005" s="1"/>
    </row>
    <row r="9013" spans="7:7" x14ac:dyDescent="0.2">
      <c r="G9013" s="1"/>
    </row>
    <row r="9030" spans="5:11" x14ac:dyDescent="0.2">
      <c r="E9030" s="1"/>
    </row>
    <row r="9033" spans="5:11" x14ac:dyDescent="0.2">
      <c r="F9033" s="1"/>
      <c r="K9033" s="1"/>
    </row>
    <row r="9048" spans="6:11" x14ac:dyDescent="0.2">
      <c r="F9048" s="1"/>
      <c r="K9048" s="1"/>
    </row>
    <row r="9053" spans="6:11" x14ac:dyDescent="0.2">
      <c r="I9053" s="1"/>
    </row>
    <row r="9058" spans="5:11" x14ac:dyDescent="0.2">
      <c r="F9058" s="1"/>
      <c r="K9058" s="1"/>
    </row>
    <row r="9067" spans="5:11" x14ac:dyDescent="0.2">
      <c r="E9067" s="1"/>
    </row>
    <row r="9069" spans="5:11" x14ac:dyDescent="0.2">
      <c r="F9069" s="1"/>
      <c r="K9069" s="1"/>
    </row>
    <row r="9084" spans="7:7" x14ac:dyDescent="0.2">
      <c r="G9084" s="1"/>
    </row>
    <row r="9088" spans="7:7" x14ac:dyDescent="0.2">
      <c r="G9088" s="1"/>
    </row>
    <row r="9091" spans="3:11" x14ac:dyDescent="0.2">
      <c r="I9091" s="1"/>
    </row>
    <row r="9094" spans="3:11" x14ac:dyDescent="0.2">
      <c r="C9094" s="1"/>
      <c r="D9094" s="1"/>
      <c r="E9094" s="1"/>
      <c r="F9094" s="1"/>
      <c r="G9094" s="1"/>
      <c r="H9094" s="1"/>
      <c r="I9094" s="1"/>
      <c r="J9094" s="1"/>
      <c r="K9094" s="1"/>
    </row>
    <row r="9101" spans="3:11" x14ac:dyDescent="0.2">
      <c r="G9101" s="1"/>
    </row>
    <row r="9107" spans="5:9" x14ac:dyDescent="0.2">
      <c r="E9107" s="1"/>
    </row>
    <row r="9113" spans="5:9" x14ac:dyDescent="0.2">
      <c r="I9113" s="1"/>
    </row>
    <row r="9115" spans="5:9" x14ac:dyDescent="0.2">
      <c r="G9115" s="1"/>
    </row>
    <row r="9120" spans="5:9" x14ac:dyDescent="0.2">
      <c r="H9120" s="1"/>
    </row>
    <row r="9124" spans="5:10" x14ac:dyDescent="0.2">
      <c r="E9124" s="1"/>
      <c r="J9124" s="1"/>
    </row>
    <row r="9126" spans="5:10" x14ac:dyDescent="0.2">
      <c r="H9126" s="1"/>
    </row>
    <row r="9141" spans="5:11" x14ac:dyDescent="0.2">
      <c r="F9141" s="1"/>
      <c r="K9141" s="1"/>
    </row>
    <row r="9148" spans="5:11" x14ac:dyDescent="0.2">
      <c r="E9148" s="1"/>
      <c r="F9148" s="1"/>
      <c r="I9148" s="1"/>
      <c r="K9148" s="1"/>
    </row>
    <row r="9149" spans="5:11" x14ac:dyDescent="0.2">
      <c r="F9149" s="1"/>
      <c r="J9149" s="1"/>
      <c r="K9149" s="1"/>
    </row>
    <row r="9155" spans="5:10" x14ac:dyDescent="0.2">
      <c r="E9155" s="1"/>
      <c r="J9155" s="1"/>
    </row>
    <row r="9159" spans="5:10" x14ac:dyDescent="0.2">
      <c r="F9159" s="1"/>
    </row>
    <row r="9179" spans="10:11" x14ac:dyDescent="0.2">
      <c r="J9179" s="1"/>
      <c r="K9179" s="1"/>
    </row>
    <row r="9210" spans="7:7" x14ac:dyDescent="0.2">
      <c r="G9210" s="1"/>
    </row>
    <row r="9218" spans="9:9" x14ac:dyDescent="0.2">
      <c r="I9218" s="1"/>
    </row>
    <row r="9242" spans="7:7" x14ac:dyDescent="0.2">
      <c r="G9242" s="1"/>
    </row>
    <row r="9262" spans="8:8" x14ac:dyDescent="0.2">
      <c r="H9262" s="1"/>
    </row>
    <row r="9278" spans="5:6" x14ac:dyDescent="0.2">
      <c r="E9278" s="1"/>
    </row>
    <row r="9279" spans="5:6" x14ac:dyDescent="0.2">
      <c r="F9279" s="1"/>
    </row>
    <row r="9283" spans="7:10" x14ac:dyDescent="0.2">
      <c r="J9283" s="1"/>
    </row>
    <row r="9287" spans="7:10" x14ac:dyDescent="0.2">
      <c r="G9287" s="1"/>
      <c r="I9287" s="1"/>
    </row>
    <row r="9297" spans="5:11" x14ac:dyDescent="0.2">
      <c r="E9297" s="1"/>
      <c r="J9297" s="1"/>
    </row>
    <row r="9300" spans="5:11" x14ac:dyDescent="0.2">
      <c r="F9300" s="1"/>
      <c r="K9300" s="1"/>
    </row>
    <row r="9306" spans="5:11" x14ac:dyDescent="0.2">
      <c r="G9306" s="1"/>
    </row>
    <row r="9310" spans="5:11" x14ac:dyDescent="0.2">
      <c r="E9310" s="1"/>
      <c r="J9310" s="1"/>
      <c r="K9310" s="1"/>
    </row>
    <row r="9327" spans="6:11" x14ac:dyDescent="0.2">
      <c r="F9327" s="1"/>
      <c r="K9327" s="1"/>
    </row>
    <row r="9347" spans="6:11" x14ac:dyDescent="0.2">
      <c r="J9347" s="1"/>
      <c r="K9347" s="1"/>
    </row>
    <row r="9351" spans="6:11" x14ac:dyDescent="0.2">
      <c r="F9351" s="1"/>
    </row>
    <row r="9352" spans="6:11" x14ac:dyDescent="0.2">
      <c r="F9352" s="1"/>
      <c r="K9352" s="1"/>
    </row>
    <row r="9367" spans="5:10" x14ac:dyDescent="0.2">
      <c r="G9367" s="1"/>
    </row>
    <row r="9374" spans="5:10" x14ac:dyDescent="0.2">
      <c r="E9374" s="1"/>
      <c r="J9374" s="1"/>
    </row>
    <row r="9375" spans="5:10" x14ac:dyDescent="0.2">
      <c r="H9375" s="1"/>
    </row>
    <row r="9383" spans="5:8" x14ac:dyDescent="0.2">
      <c r="H9383" s="1"/>
    </row>
    <row r="9391" spans="5:8" x14ac:dyDescent="0.2">
      <c r="E9391" s="1"/>
    </row>
    <row r="9392" spans="5:8" x14ac:dyDescent="0.2">
      <c r="E9392" s="1"/>
    </row>
    <row r="9394" spans="5:8" x14ac:dyDescent="0.2">
      <c r="E9394" s="1"/>
      <c r="F9394" s="1"/>
    </row>
    <row r="9398" spans="5:8" x14ac:dyDescent="0.2">
      <c r="H9398" s="1"/>
    </row>
    <row r="9429" spans="5:10" x14ac:dyDescent="0.2">
      <c r="E9429" s="1"/>
      <c r="G9429" s="1"/>
      <c r="J9429" s="1"/>
    </row>
    <row r="9437" spans="5:10" x14ac:dyDescent="0.2">
      <c r="H9437" s="1"/>
    </row>
    <row r="9454" spans="10:10" x14ac:dyDescent="0.2">
      <c r="J9454" s="1"/>
    </row>
    <row r="9485" spans="8:8" x14ac:dyDescent="0.2">
      <c r="H9485" s="1"/>
    </row>
    <row r="9489" spans="5:9" x14ac:dyDescent="0.2">
      <c r="G9489" s="1"/>
    </row>
    <row r="9490" spans="5:9" x14ac:dyDescent="0.2">
      <c r="E9490" s="1"/>
    </row>
    <row r="9499" spans="5:9" x14ac:dyDescent="0.2">
      <c r="I9499" s="1"/>
    </row>
    <row r="9512" spans="8:8" x14ac:dyDescent="0.2">
      <c r="H9512" s="1"/>
    </row>
    <row r="9523" spans="5:10" x14ac:dyDescent="0.2">
      <c r="E9523" s="1"/>
      <c r="J9523" s="1"/>
    </row>
    <row r="9528" spans="5:10" x14ac:dyDescent="0.2">
      <c r="G9528" s="1"/>
    </row>
    <row r="9540" spans="7:11" x14ac:dyDescent="0.2">
      <c r="G9540" s="1"/>
    </row>
    <row r="9545" spans="7:11" x14ac:dyDescent="0.2">
      <c r="K9545" s="1"/>
    </row>
    <row r="9546" spans="7:11" x14ac:dyDescent="0.2">
      <c r="H9546" s="1"/>
    </row>
    <row r="9550" spans="7:11" x14ac:dyDescent="0.2">
      <c r="G9550" s="1"/>
    </row>
    <row r="9551" spans="7:11" x14ac:dyDescent="0.2">
      <c r="H9551" s="1"/>
    </row>
    <row r="9572" spans="5:11" x14ac:dyDescent="0.2">
      <c r="F9572" s="1"/>
      <c r="K9572" s="1"/>
    </row>
    <row r="9573" spans="5:11" x14ac:dyDescent="0.2">
      <c r="G9573" s="1"/>
    </row>
    <row r="9578" spans="5:11" x14ac:dyDescent="0.2">
      <c r="H9578" s="1"/>
    </row>
    <row r="9582" spans="5:11" x14ac:dyDescent="0.2">
      <c r="E9582" s="1"/>
    </row>
    <row r="9586" spans="7:11" x14ac:dyDescent="0.2">
      <c r="H9586" s="1"/>
    </row>
    <row r="9594" spans="7:11" x14ac:dyDescent="0.2">
      <c r="G9594" s="1"/>
      <c r="I9594" s="1"/>
    </row>
    <row r="9598" spans="7:11" x14ac:dyDescent="0.2">
      <c r="G9598" s="1"/>
    </row>
    <row r="9599" spans="7:11" x14ac:dyDescent="0.2">
      <c r="K9599" s="1"/>
    </row>
    <row r="9600" spans="7:11" x14ac:dyDescent="0.2">
      <c r="H9600" s="1"/>
    </row>
    <row r="9616" spans="9:9" x14ac:dyDescent="0.2">
      <c r="I9616" s="1"/>
    </row>
    <row r="9618" spans="5:10" x14ac:dyDescent="0.2">
      <c r="H9618" s="1"/>
    </row>
    <row r="9627" spans="5:10" x14ac:dyDescent="0.2">
      <c r="E9627" s="1"/>
      <c r="J9627" s="1"/>
    </row>
    <row r="9633" spans="5:7" x14ac:dyDescent="0.2">
      <c r="G9633" s="1"/>
    </row>
    <row r="9646" spans="5:7" x14ac:dyDescent="0.2">
      <c r="E9646" s="1"/>
    </row>
    <row r="9650" spans="5:11" x14ac:dyDescent="0.2">
      <c r="F9650" s="1"/>
      <c r="K9650" s="1"/>
    </row>
    <row r="9653" spans="5:11" x14ac:dyDescent="0.2">
      <c r="I9653" s="1"/>
      <c r="K9653" s="1"/>
    </row>
    <row r="9656" spans="5:11" x14ac:dyDescent="0.2">
      <c r="E9656" s="1"/>
      <c r="J9656" s="1"/>
    </row>
    <row r="9658" spans="5:11" x14ac:dyDescent="0.2">
      <c r="I9658" s="1"/>
    </row>
    <row r="9663" spans="5:11" x14ac:dyDescent="0.2">
      <c r="G9663" s="1"/>
    </row>
    <row r="9675" spans="7:7" x14ac:dyDescent="0.2">
      <c r="G9675" s="1"/>
    </row>
    <row r="9684" spans="5:11" x14ac:dyDescent="0.2">
      <c r="F9684" s="1"/>
      <c r="K9684" s="1"/>
    </row>
    <row r="9687" spans="5:11" x14ac:dyDescent="0.2">
      <c r="E9687" s="1"/>
    </row>
    <row r="9693" spans="5:11" x14ac:dyDescent="0.2">
      <c r="F9693" s="1"/>
    </row>
    <row r="9698" spans="5:11" x14ac:dyDescent="0.2">
      <c r="E9698" s="1"/>
    </row>
    <row r="9700" spans="5:11" x14ac:dyDescent="0.2">
      <c r="E9700" s="1"/>
      <c r="F9700" s="1"/>
      <c r="K9700" s="1"/>
    </row>
    <row r="9703" spans="5:11" x14ac:dyDescent="0.2">
      <c r="F9703" s="1"/>
      <c r="K9703" s="1"/>
    </row>
    <row r="9723" spans="5:10" x14ac:dyDescent="0.2">
      <c r="I9723" s="1"/>
    </row>
    <row r="9725" spans="5:10" x14ac:dyDescent="0.2">
      <c r="E9725" s="1"/>
      <c r="J9725" s="1"/>
    </row>
    <row r="9730" spans="6:11" x14ac:dyDescent="0.2">
      <c r="F9730" s="1"/>
      <c r="J9730" s="1"/>
      <c r="K9730" s="1"/>
    </row>
    <row r="9753" spans="6:11" x14ac:dyDescent="0.2">
      <c r="F9753" s="1"/>
      <c r="K9753" s="1"/>
    </row>
    <row r="9755" spans="6:11" x14ac:dyDescent="0.2">
      <c r="K9755" s="1"/>
    </row>
    <row r="9758" spans="6:11" x14ac:dyDescent="0.2">
      <c r="I9758" s="1"/>
    </row>
    <row r="9783" spans="9:9" x14ac:dyDescent="0.2">
      <c r="I9783" s="1"/>
    </row>
    <row r="9797" spans="5:10" x14ac:dyDescent="0.2">
      <c r="E9797" s="1"/>
      <c r="J9797" s="1"/>
    </row>
    <row r="9798" spans="5:10" x14ac:dyDescent="0.2">
      <c r="E9798" s="1"/>
      <c r="H9798" s="1"/>
      <c r="J9798" s="1"/>
    </row>
    <row r="9804" spans="5:10" x14ac:dyDescent="0.2">
      <c r="I9804" s="1"/>
    </row>
    <row r="9823" spans="7:7" x14ac:dyDescent="0.2">
      <c r="G9823" s="1"/>
    </row>
    <row r="9847" spans="6:6" x14ac:dyDescent="0.2">
      <c r="F9847" s="1"/>
    </row>
    <row r="9862" spans="7:8" x14ac:dyDescent="0.2">
      <c r="G9862" s="1"/>
    </row>
    <row r="9863" spans="7:8" x14ac:dyDescent="0.2">
      <c r="G9863" s="1"/>
    </row>
    <row r="9866" spans="7:8" x14ac:dyDescent="0.2">
      <c r="H9866" s="1"/>
    </row>
    <row r="9882" spans="5:10" x14ac:dyDescent="0.2">
      <c r="E9882" s="1"/>
      <c r="J9882" s="1"/>
    </row>
    <row r="9898" spans="6:11" x14ac:dyDescent="0.2">
      <c r="F9898" s="1"/>
      <c r="K9898" s="1"/>
    </row>
    <row r="9905" spans="5:10" x14ac:dyDescent="0.2">
      <c r="G9905" s="1"/>
    </row>
    <row r="9912" spans="5:10" x14ac:dyDescent="0.2">
      <c r="E9912" s="1"/>
      <c r="J9912" s="1"/>
    </row>
    <row r="9914" spans="5:10" x14ac:dyDescent="0.2">
      <c r="I9914" s="1"/>
    </row>
    <row r="9922" spans="8:10" x14ac:dyDescent="0.2">
      <c r="J9922" s="1"/>
    </row>
    <row r="9929" spans="8:10" x14ac:dyDescent="0.2">
      <c r="H9929" s="1"/>
    </row>
    <row r="9948" spans="5:10" x14ac:dyDescent="0.2">
      <c r="E9948" s="1"/>
      <c r="J9948" s="1"/>
    </row>
    <row r="9954" spans="6:11" x14ac:dyDescent="0.2">
      <c r="F9954" s="1"/>
      <c r="K9954" s="1"/>
    </row>
    <row r="9957" spans="6:11" x14ac:dyDescent="0.2">
      <c r="F9957" s="1"/>
    </row>
    <row r="9959" spans="6:11" x14ac:dyDescent="0.2">
      <c r="G9959" s="1"/>
    </row>
    <row r="9971" spans="11:11" x14ac:dyDescent="0.2">
      <c r="K9971" s="1"/>
    </row>
    <row r="9988" spans="6:11" x14ac:dyDescent="0.2">
      <c r="K9988" s="1"/>
    </row>
    <row r="9989" spans="6:11" x14ac:dyDescent="0.2">
      <c r="G9989" s="1"/>
    </row>
    <row r="9992" spans="6:11" x14ac:dyDescent="0.2">
      <c r="H9992" s="1"/>
    </row>
    <row r="9996" spans="6:11" x14ac:dyDescent="0.2">
      <c r="F9996" s="1"/>
      <c r="K9996" s="1"/>
    </row>
    <row r="9998" spans="6:11" x14ac:dyDescent="0.2">
      <c r="J9998" s="1"/>
    </row>
    <row r="10000" spans="6:11" x14ac:dyDescent="0.2">
      <c r="K10000" s="1"/>
    </row>
    <row r="10006" spans="6:9" x14ac:dyDescent="0.2">
      <c r="F10006" s="1"/>
    </row>
    <row r="10009" spans="6:9" x14ac:dyDescent="0.2">
      <c r="I10009" s="1"/>
    </row>
    <row r="10017" spans="6:11" x14ac:dyDescent="0.2">
      <c r="I10017" s="1"/>
    </row>
    <row r="10025" spans="6:11" x14ac:dyDescent="0.2">
      <c r="K10025" s="1"/>
    </row>
    <row r="10029" spans="6:11" x14ac:dyDescent="0.2">
      <c r="F10029" s="1"/>
      <c r="K10029" s="1"/>
    </row>
    <row r="10043" spans="5:5" x14ac:dyDescent="0.2">
      <c r="E10043" s="1"/>
    </row>
    <row r="10056" spans="5:5" x14ac:dyDescent="0.2">
      <c r="E10056" s="1"/>
    </row>
    <row r="10067" spans="5:11" x14ac:dyDescent="0.2">
      <c r="F10067" s="1"/>
      <c r="K10067" s="1"/>
    </row>
    <row r="10068" spans="5:11" x14ac:dyDescent="0.2">
      <c r="E10068" s="1"/>
      <c r="J10068" s="1"/>
    </row>
    <row r="10074" spans="5:11" x14ac:dyDescent="0.2">
      <c r="E10074" s="1"/>
      <c r="J10074" s="1"/>
    </row>
    <row r="10101" spans="9:9" x14ac:dyDescent="0.2">
      <c r="I10101" s="1"/>
    </row>
    <row r="10115" spans="8:9" x14ac:dyDescent="0.2">
      <c r="H10115" s="1"/>
    </row>
    <row r="10120" spans="8:9" x14ac:dyDescent="0.2">
      <c r="I10120" s="1"/>
    </row>
    <row r="10122" spans="8:9" x14ac:dyDescent="0.2">
      <c r="I10122" s="1"/>
    </row>
    <row r="10127" spans="8:9" x14ac:dyDescent="0.2">
      <c r="I10127" s="1"/>
    </row>
    <row r="10133" spans="11:11" x14ac:dyDescent="0.2">
      <c r="K10133" s="1"/>
    </row>
    <row r="10143" spans="11:11" x14ac:dyDescent="0.2">
      <c r="K10143" s="1"/>
    </row>
    <row r="10149" spans="8:8" x14ac:dyDescent="0.2">
      <c r="H10149" s="1"/>
    </row>
    <row r="10153" spans="8:8" x14ac:dyDescent="0.2">
      <c r="H10153" s="1"/>
    </row>
    <row r="10181" spans="6:11" x14ac:dyDescent="0.2">
      <c r="F10181" s="1"/>
    </row>
    <row r="10185" spans="6:11" x14ac:dyDescent="0.2">
      <c r="K10185" s="1"/>
    </row>
    <row r="10188" spans="6:11" x14ac:dyDescent="0.2">
      <c r="H10188" s="1"/>
      <c r="K10188" s="1"/>
    </row>
    <row r="10191" spans="6:11" x14ac:dyDescent="0.2">
      <c r="K10191" s="1"/>
    </row>
    <row r="10199" spans="6:11" x14ac:dyDescent="0.2">
      <c r="G10199" s="1"/>
      <c r="K10199" s="1"/>
    </row>
    <row r="10201" spans="6:11" x14ac:dyDescent="0.2">
      <c r="G10201" s="1"/>
    </row>
    <row r="10203" spans="6:11" x14ac:dyDescent="0.2">
      <c r="F10203" s="1"/>
    </row>
    <row r="10221" spans="9:9" x14ac:dyDescent="0.2">
      <c r="I10221" s="1"/>
    </row>
    <row r="10239" spans="7:11" x14ac:dyDescent="0.2">
      <c r="K10239" s="1"/>
    </row>
    <row r="10240" spans="7:11" x14ac:dyDescent="0.2">
      <c r="G10240" s="1"/>
    </row>
    <row r="10241" spans="7:11" x14ac:dyDescent="0.2">
      <c r="H10241" s="1"/>
    </row>
    <row r="10249" spans="7:11" x14ac:dyDescent="0.2">
      <c r="G10249" s="1"/>
    </row>
    <row r="10251" spans="7:11" x14ac:dyDescent="0.2">
      <c r="K10251" s="1"/>
    </row>
    <row r="10258" spans="6:11" x14ac:dyDescent="0.2">
      <c r="G10258" s="1"/>
    </row>
    <row r="10262" spans="6:11" x14ac:dyDescent="0.2">
      <c r="H10262" s="1"/>
    </row>
    <row r="10263" spans="6:11" x14ac:dyDescent="0.2">
      <c r="K10263" s="1"/>
    </row>
    <row r="10268" spans="6:11" x14ac:dyDescent="0.2">
      <c r="F10268" s="1"/>
    </row>
    <row r="10273" spans="9:11" x14ac:dyDescent="0.2">
      <c r="I10273" s="1"/>
    </row>
    <row r="10276" spans="9:11" x14ac:dyDescent="0.2">
      <c r="J10276" s="1"/>
    </row>
    <row r="10281" spans="9:11" x14ac:dyDescent="0.2">
      <c r="K10281" s="1"/>
    </row>
    <row r="10290" spans="6:11" x14ac:dyDescent="0.2">
      <c r="H10290" s="1"/>
    </row>
    <row r="10299" spans="6:11" x14ac:dyDescent="0.2">
      <c r="F10299" s="1"/>
    </row>
    <row r="10301" spans="6:11" x14ac:dyDescent="0.2">
      <c r="H10301" s="1"/>
    </row>
    <row r="10304" spans="6:11" x14ac:dyDescent="0.2">
      <c r="K10304" s="1"/>
    </row>
    <row r="10305" spans="9:11" x14ac:dyDescent="0.2">
      <c r="K10305" s="1"/>
    </row>
    <row r="10312" spans="9:11" x14ac:dyDescent="0.2">
      <c r="K10312" s="1"/>
    </row>
    <row r="10316" spans="9:11" x14ac:dyDescent="0.2">
      <c r="I10316" s="1"/>
    </row>
    <row r="10329" spans="8:11" x14ac:dyDescent="0.2">
      <c r="K10329" s="1"/>
    </row>
    <row r="10332" spans="8:11" x14ac:dyDescent="0.2">
      <c r="H10332" s="1"/>
      <c r="K10332" s="1"/>
    </row>
    <row r="10341" spans="6:11" x14ac:dyDescent="0.2">
      <c r="K10341" s="1"/>
    </row>
    <row r="10352" spans="6:11" x14ac:dyDescent="0.2">
      <c r="F10352" s="1"/>
    </row>
    <row r="10353" spans="7:11" x14ac:dyDescent="0.2">
      <c r="K10353" s="1"/>
    </row>
    <row r="10355" spans="7:11" x14ac:dyDescent="0.2">
      <c r="G10355" s="1"/>
    </row>
    <row r="10360" spans="7:11" x14ac:dyDescent="0.2">
      <c r="G10360" s="1"/>
    </row>
    <row r="10363" spans="7:11" x14ac:dyDescent="0.2">
      <c r="I10363" s="1"/>
    </row>
    <row r="10378" spans="8:8" x14ac:dyDescent="0.2">
      <c r="H10378" s="1"/>
    </row>
    <row r="10412" spans="6:7" x14ac:dyDescent="0.2">
      <c r="F10412" s="1"/>
    </row>
    <row r="10414" spans="6:7" x14ac:dyDescent="0.2">
      <c r="G10414" s="1"/>
    </row>
    <row r="10417" spans="7:9" x14ac:dyDescent="0.2">
      <c r="H10417" s="1"/>
    </row>
    <row r="10423" spans="7:9" x14ac:dyDescent="0.2">
      <c r="G10423" s="1"/>
    </row>
    <row r="10425" spans="7:9" x14ac:dyDescent="0.2">
      <c r="I10425" s="1"/>
    </row>
    <row r="10427" spans="7:9" x14ac:dyDescent="0.2">
      <c r="H10427" s="1"/>
    </row>
    <row r="10437" spans="8:11" x14ac:dyDescent="0.2">
      <c r="J10437" s="1"/>
    </row>
    <row r="10443" spans="8:11" x14ac:dyDescent="0.2">
      <c r="H10443" s="1"/>
      <c r="I10443" s="1"/>
    </row>
    <row r="10446" spans="8:11" x14ac:dyDescent="0.2">
      <c r="K10446" s="1"/>
    </row>
    <row r="10468" spans="9:11" x14ac:dyDescent="0.2">
      <c r="K10468" s="1"/>
    </row>
    <row r="10471" spans="9:11" x14ac:dyDescent="0.2">
      <c r="I10471" s="1"/>
    </row>
    <row r="10474" spans="9:11" x14ac:dyDescent="0.2">
      <c r="J10474" s="1"/>
    </row>
    <row r="10478" spans="9:11" x14ac:dyDescent="0.2">
      <c r="K10478" s="1"/>
    </row>
    <row r="10486" spans="7:11" x14ac:dyDescent="0.2">
      <c r="K10486" s="1"/>
    </row>
    <row r="10487" spans="7:11" x14ac:dyDescent="0.2">
      <c r="I10487" s="1"/>
    </row>
    <row r="10494" spans="7:11" x14ac:dyDescent="0.2">
      <c r="G10494" s="1"/>
    </row>
    <row r="10495" spans="7:11" x14ac:dyDescent="0.2">
      <c r="J10495" s="1"/>
    </row>
    <row r="10497" spans="7:11" x14ac:dyDescent="0.2">
      <c r="K10497" s="1"/>
    </row>
    <row r="10505" spans="7:11" x14ac:dyDescent="0.2">
      <c r="G10505" s="1"/>
    </row>
    <row r="10512" spans="7:11" x14ac:dyDescent="0.2">
      <c r="H10512" s="1"/>
    </row>
    <row r="10514" spans="8:11" x14ac:dyDescent="0.2">
      <c r="H10514" s="1"/>
      <c r="I10514" s="1"/>
    </row>
    <row r="10525" spans="8:11" x14ac:dyDescent="0.2">
      <c r="J10525" s="1"/>
      <c r="K10525" s="1"/>
    </row>
    <row r="10551" spans="7:7" x14ac:dyDescent="0.2">
      <c r="G10551" s="1"/>
    </row>
    <row r="10556" spans="7:7" x14ac:dyDescent="0.2">
      <c r="G10556" s="1"/>
    </row>
    <row r="10564" spans="6:11" x14ac:dyDescent="0.2">
      <c r="G10564" s="1"/>
      <c r="J10564" s="1"/>
    </row>
    <row r="10566" spans="6:11" x14ac:dyDescent="0.2">
      <c r="G10566" s="1"/>
    </row>
    <row r="10567" spans="6:11" x14ac:dyDescent="0.2">
      <c r="F10567" s="1"/>
    </row>
    <row r="10570" spans="6:11" x14ac:dyDescent="0.2">
      <c r="J10570" s="1"/>
    </row>
    <row r="10576" spans="6:11" x14ac:dyDescent="0.2">
      <c r="K10576" s="1"/>
    </row>
    <row r="10578" spans="7:7" x14ac:dyDescent="0.2">
      <c r="G10578" s="1"/>
    </row>
    <row r="10588" spans="7:7" x14ac:dyDescent="0.2">
      <c r="G10588" s="1"/>
    </row>
    <row r="10596" spans="9:11" x14ac:dyDescent="0.2">
      <c r="I10596" s="1"/>
    </row>
    <row r="10606" spans="9:11" x14ac:dyDescent="0.2">
      <c r="K10606" s="1"/>
    </row>
    <row r="10615" spans="7:9" x14ac:dyDescent="0.2">
      <c r="I10615" s="1"/>
    </row>
    <row r="10618" spans="7:9" x14ac:dyDescent="0.2">
      <c r="G10618" s="1"/>
    </row>
    <row r="10620" spans="7:9" x14ac:dyDescent="0.2">
      <c r="I10620" s="1"/>
    </row>
    <row r="10625" spans="6:11" x14ac:dyDescent="0.2">
      <c r="F10625" s="1"/>
    </row>
    <row r="10630" spans="6:11" x14ac:dyDescent="0.2">
      <c r="H10630" s="1"/>
    </row>
    <row r="10632" spans="6:11" x14ac:dyDescent="0.2">
      <c r="G10632" s="1"/>
    </row>
    <row r="10637" spans="6:11" x14ac:dyDescent="0.2">
      <c r="K10637" s="1"/>
    </row>
    <row r="10638" spans="6:11" x14ac:dyDescent="0.2">
      <c r="K10638" s="1"/>
    </row>
    <row r="10643" spans="11:11" x14ac:dyDescent="0.2">
      <c r="K10643" s="1"/>
    </row>
  </sheetData>
  <autoFilter ref="A1:AC1542">
    <sortState ref="A2:AC1542">
      <sortCondition ref="A1:A1542"/>
    </sortState>
  </autoFilter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lessThan" id="{8DB88C23-1DD2-6D49-A54A-86F05793E2E2}">
            <xm:f>criticals!$A$2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C2:C10650</xm:sqref>
        </x14:conditionalFormatting>
        <x14:conditionalFormatting xmlns:xm="http://schemas.microsoft.com/office/excel/2006/main">
          <x14:cfRule type="cellIs" priority="7" operator="greaterThan" id="{9D8A281A-A7C3-EF4B-83C6-5F9461775614}">
            <xm:f>criticals!$A$4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E2:E10650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632"/>
  <sheetViews>
    <sheetView workbookViewId="0">
      <selection activeCell="C377" sqref="C377"/>
    </sheetView>
  </sheetViews>
  <sheetFormatPr baseColWidth="10" defaultRowHeight="16" x14ac:dyDescent="0.2"/>
  <cols>
    <col min="1" max="1" width="24.1640625" bestFit="1" customWidth="1"/>
    <col min="2" max="3" width="22.5" bestFit="1" customWidth="1"/>
    <col min="4" max="4" width="17.6640625" bestFit="1" customWidth="1"/>
    <col min="5" max="5" width="21.83203125" bestFit="1" customWidth="1"/>
    <col min="6" max="6" width="14.1640625" bestFit="1" customWidth="1"/>
    <col min="29" max="29" width="9.83203125" bestFit="1" customWidth="1"/>
    <col min="30" max="30" width="20.1640625" bestFit="1" customWidth="1"/>
    <col min="31" max="31" width="20.1640625" customWidth="1"/>
    <col min="32" max="32" width="14.83203125" customWidth="1"/>
    <col min="33" max="33" width="12.83203125" bestFit="1" customWidth="1"/>
  </cols>
  <sheetData>
    <row r="1" spans="1:35" x14ac:dyDescent="0.2">
      <c r="A1" t="s">
        <v>0</v>
      </c>
      <c r="B1" t="s">
        <v>631</v>
      </c>
      <c r="C1" t="s">
        <v>1</v>
      </c>
      <c r="D1" t="s">
        <v>694</v>
      </c>
      <c r="E1" t="s">
        <v>695</v>
      </c>
      <c r="F1" t="s">
        <v>696</v>
      </c>
      <c r="G1" t="s">
        <v>2</v>
      </c>
      <c r="H1" t="s">
        <v>632</v>
      </c>
      <c r="I1" t="s">
        <v>634</v>
      </c>
      <c r="J1" t="s">
        <v>657</v>
      </c>
      <c r="K1" t="s">
        <v>636</v>
      </c>
      <c r="L1" t="s">
        <v>637</v>
      </c>
      <c r="M1" t="s">
        <v>638</v>
      </c>
      <c r="N1" t="s">
        <v>639</v>
      </c>
      <c r="O1" t="s">
        <v>640</v>
      </c>
      <c r="P1" t="s">
        <v>697</v>
      </c>
      <c r="Q1" t="s">
        <v>641</v>
      </c>
      <c r="R1" t="s">
        <v>642</v>
      </c>
      <c r="S1" t="s">
        <v>643</v>
      </c>
      <c r="T1" t="s">
        <v>645</v>
      </c>
      <c r="U1" t="s">
        <v>647</v>
      </c>
      <c r="V1" t="s">
        <v>648</v>
      </c>
      <c r="W1" t="s">
        <v>649</v>
      </c>
      <c r="X1" t="s">
        <v>650</v>
      </c>
      <c r="Y1" t="s">
        <v>651</v>
      </c>
      <c r="Z1" t="s">
        <v>652</v>
      </c>
      <c r="AA1" t="s">
        <v>653</v>
      </c>
      <c r="AB1" t="s">
        <v>654</v>
      </c>
      <c r="AC1" t="s">
        <v>629</v>
      </c>
      <c r="AD1" t="s">
        <v>630</v>
      </c>
      <c r="AE1" t="s">
        <v>692</v>
      </c>
      <c r="AF1" t="s">
        <v>694</v>
      </c>
      <c r="AG1" t="s">
        <v>696</v>
      </c>
      <c r="AI1" s="2">
        <f>AVERAGE(AE2:AE1541)</f>
        <v>2.2727272727272728E-2</v>
      </c>
    </row>
    <row r="2" spans="1:35" hidden="1" x14ac:dyDescent="0.2">
      <c r="A2">
        <v>2014</v>
      </c>
      <c r="B2">
        <v>1</v>
      </c>
      <c r="C2" t="s">
        <v>19</v>
      </c>
      <c r="D2">
        <f>IF(outliers2!E2 &gt; criticals!$A$2, 1, 0)</f>
        <v>0</v>
      </c>
      <c r="E2">
        <f>IF(outliers2!F2&gt;1, 1,0)</f>
        <v>0</v>
      </c>
      <c r="F2">
        <f>IF(ABS(outliers2!G2) &gt; criticals!$A$4, 1,0)</f>
        <v>0</v>
      </c>
      <c r="G2">
        <f>IF(ABS(outliers2!H2) &gt; criticals!$A$5,1,0)</f>
        <v>0</v>
      </c>
      <c r="H2">
        <f>IF(ABS(outliers2!I2) &gt; criticals!$A$5,1,0)</f>
        <v>1</v>
      </c>
      <c r="I2">
        <f>IF(ABS(outliers2!J2) &gt; criticals!$A$5,1,0)</f>
        <v>1</v>
      </c>
      <c r="J2">
        <f>IF(ABS(outliers2!K2) &gt; criticals!$A$5,1,0)</f>
        <v>0</v>
      </c>
      <c r="K2">
        <f>IF(ABS(outliers2!L2) &gt; criticals!$A$5,1,0)</f>
        <v>0</v>
      </c>
      <c r="L2">
        <f>IF(ABS(outliers2!M2) &gt; criticals!$A$5,1,0)</f>
        <v>0</v>
      </c>
      <c r="M2">
        <f>IF(ABS(outliers2!N2) &gt; criticals!$A$5,1,0)</f>
        <v>1</v>
      </c>
      <c r="N2">
        <f>IF(ABS(outliers2!O2) &gt; criticals!$A$5,1,0)</f>
        <v>0</v>
      </c>
      <c r="O2">
        <f>IF(ABS(outliers2!P2) &gt; criticals!$A$5,1,0)</f>
        <v>1</v>
      </c>
      <c r="P2">
        <f>IF(ABS(outliers2!Q2) &gt; criticals!$A$5,1,0)</f>
        <v>0</v>
      </c>
      <c r="Q2">
        <f>IF(ABS(outliers2!R2) &gt; criticals!$A$5,1,0)</f>
        <v>1</v>
      </c>
      <c r="R2">
        <f>IF(ABS(outliers2!S2) &gt; criticals!$A$5,1,0)</f>
        <v>0</v>
      </c>
      <c r="S2">
        <f>IF(ABS(outliers2!T2) &gt; criticals!$A$5,1,0)</f>
        <v>1</v>
      </c>
      <c r="T2">
        <f>IF(ABS(outliers2!U2) &gt; criticals!$A$5,1,0)</f>
        <v>1</v>
      </c>
      <c r="U2">
        <f>IF(ABS(outliers2!V2) &gt; criticals!$A$5,1,0)</f>
        <v>0</v>
      </c>
      <c r="V2">
        <f>IF(ABS(outliers2!W2) &gt; criticals!$A$5,1,0)</f>
        <v>0</v>
      </c>
      <c r="W2">
        <f>IF(ABS(outliers2!X2) &gt; criticals!$A$5,1,0)</f>
        <v>0</v>
      </c>
      <c r="X2">
        <f>IF(ABS(outliers2!Y2) &gt; criticals!$A$5,1,0)</f>
        <v>0</v>
      </c>
      <c r="Y2">
        <f>IF(ABS(outliers2!Z2) &gt; criticals!$A$5,1,0)</f>
        <v>0</v>
      </c>
      <c r="Z2">
        <f>IF(ABS(outliers2!AA2) &gt; criticals!$A$5,1,0)</f>
        <v>0</v>
      </c>
      <c r="AA2">
        <f>IF(ABS(outliers2!AB2) &gt; criticals!$A$5,1,0)</f>
        <v>0</v>
      </c>
      <c r="AB2">
        <f>IF(ABS(outliers2!AC2) &gt; criticals!$A$5,1,0)</f>
        <v>0</v>
      </c>
      <c r="AC2">
        <f>IF(SUM(G2:AB2) &gt; 21, 1, 0)</f>
        <v>0</v>
      </c>
      <c r="AD2">
        <f>SUM(D2:F2,AC2:AC2)</f>
        <v>0</v>
      </c>
      <c r="AE2">
        <f>IF(SUM(D2:F2,AC2:AC2) &gt; 1,1,0)</f>
        <v>0</v>
      </c>
      <c r="AF2">
        <v>2.0262314225978899E-2</v>
      </c>
      <c r="AG2">
        <v>0.18577429551355701</v>
      </c>
    </row>
    <row r="3" spans="1:35" hidden="1" x14ac:dyDescent="0.2">
      <c r="A3">
        <v>2014</v>
      </c>
      <c r="B3">
        <v>0</v>
      </c>
      <c r="C3" t="s">
        <v>311</v>
      </c>
      <c r="D3">
        <f>IF(outliers2!E3 &gt; criticals!$A$2, 1, 0)</f>
        <v>0</v>
      </c>
      <c r="E3">
        <f>IF(outliers2!F3&gt;1, 1,0)</f>
        <v>0</v>
      </c>
      <c r="F3">
        <f>IF(ABS(outliers2!G3) &gt; criticals!$A$4, 1,0)</f>
        <v>0</v>
      </c>
      <c r="G3">
        <f>IF(ABS(outliers2!H3) &gt; criticals!$A$5,1,0)</f>
        <v>0</v>
      </c>
      <c r="H3">
        <f>IF(ABS(outliers2!I3) &gt; criticals!$A$5,1,0)</f>
        <v>0</v>
      </c>
      <c r="I3">
        <f>IF(ABS(outliers2!J3) &gt; criticals!$A$5,1,0)</f>
        <v>0</v>
      </c>
      <c r="J3">
        <f>IF(ABS(outliers2!K3) &gt; criticals!$A$5,1,0)</f>
        <v>0</v>
      </c>
      <c r="K3">
        <f>IF(ABS(outliers2!L3) &gt; criticals!$A$5,1,0)</f>
        <v>0</v>
      </c>
      <c r="L3">
        <f>IF(ABS(outliers2!M3) &gt; criticals!$A$5,1,0)</f>
        <v>0</v>
      </c>
      <c r="M3">
        <f>IF(ABS(outliers2!N3) &gt; criticals!$A$5,1,0)</f>
        <v>0</v>
      </c>
      <c r="N3">
        <f>IF(ABS(outliers2!O3) &gt; criticals!$A$5,1,0)</f>
        <v>0</v>
      </c>
      <c r="O3">
        <f>IF(ABS(outliers2!P3) &gt; criticals!$A$5,1,0)</f>
        <v>0</v>
      </c>
      <c r="P3">
        <f>IF(ABS(outliers2!Q3) &gt; criticals!$A$5,1,0)</f>
        <v>0</v>
      </c>
      <c r="Q3">
        <f>IF(ABS(outliers2!R3) &gt; criticals!$A$5,1,0)</f>
        <v>0</v>
      </c>
      <c r="R3">
        <f>IF(ABS(outliers2!S3) &gt; criticals!$A$5,1,0)</f>
        <v>0</v>
      </c>
      <c r="S3">
        <f>IF(ABS(outliers2!T3) &gt; criticals!$A$5,1,0)</f>
        <v>0</v>
      </c>
      <c r="T3">
        <f>IF(ABS(outliers2!U3) &gt; criticals!$A$5,1,0)</f>
        <v>0</v>
      </c>
      <c r="U3">
        <f>IF(ABS(outliers2!V3) &gt; criticals!$A$5,1,0)</f>
        <v>0</v>
      </c>
      <c r="V3">
        <f>IF(ABS(outliers2!W3) &gt; criticals!$A$5,1,0)</f>
        <v>0</v>
      </c>
      <c r="W3">
        <f>IF(ABS(outliers2!X3) &gt; criticals!$A$5,1,0)</f>
        <v>0</v>
      </c>
      <c r="X3">
        <f>IF(ABS(outliers2!Y3) &gt; criticals!$A$5,1,0)</f>
        <v>0</v>
      </c>
      <c r="Y3">
        <f>IF(ABS(outliers2!Z3) &gt; criticals!$A$5,1,0)</f>
        <v>0</v>
      </c>
      <c r="Z3">
        <f>IF(ABS(outliers2!AA3) &gt; criticals!$A$5,1,0)</f>
        <v>0</v>
      </c>
      <c r="AA3">
        <f>IF(ABS(outliers2!AB3) &gt; criticals!$A$5,1,0)</f>
        <v>0</v>
      </c>
      <c r="AB3">
        <f>IF(ABS(outliers2!AC3) &gt; criticals!$A$5,1,0)</f>
        <v>0</v>
      </c>
      <c r="AC3">
        <f t="shared" ref="AC3:AC66" si="0">IF(SUM(G3:AB3) &gt; 21, 1, 0)</f>
        <v>0</v>
      </c>
      <c r="AD3">
        <f t="shared" ref="AD3:AD66" si="1">SUM(D3:F3,AC3:AC3)</f>
        <v>0</v>
      </c>
      <c r="AE3">
        <f t="shared" ref="AE3:AE66" si="2">IF(SUM(D3:F3,AC3:AC3) &gt; 1,1,0)</f>
        <v>0</v>
      </c>
      <c r="AF3">
        <v>6.28629285739525E-3</v>
      </c>
      <c r="AG3">
        <v>-5.52559031334003E-2</v>
      </c>
    </row>
    <row r="4" spans="1:35" hidden="1" x14ac:dyDescent="0.2">
      <c r="A4">
        <v>2014</v>
      </c>
      <c r="B4">
        <v>0</v>
      </c>
      <c r="C4" t="s">
        <v>36</v>
      </c>
      <c r="D4">
        <f>IF(outliers2!E4 &gt; criticals!$A$2, 1, 0)</f>
        <v>0</v>
      </c>
      <c r="E4">
        <f>IF(outliers2!F4&gt;1, 1,0)</f>
        <v>0</v>
      </c>
      <c r="F4">
        <f>IF(ABS(outliers2!G4) &gt; criticals!$A$4, 1,0)</f>
        <v>0</v>
      </c>
      <c r="G4">
        <f>IF(ABS(outliers2!H4) &gt; criticals!$A$5,1,0)</f>
        <v>0</v>
      </c>
      <c r="H4">
        <f>IF(ABS(outliers2!I4) &gt; criticals!$A$5,1,0)</f>
        <v>0</v>
      </c>
      <c r="I4">
        <f>IF(ABS(outliers2!J4) &gt; criticals!$A$5,1,0)</f>
        <v>0</v>
      </c>
      <c r="J4">
        <f>IF(ABS(outliers2!K4) &gt; criticals!$A$5,1,0)</f>
        <v>0</v>
      </c>
      <c r="K4">
        <f>IF(ABS(outliers2!L4) &gt; criticals!$A$5,1,0)</f>
        <v>0</v>
      </c>
      <c r="L4">
        <f>IF(ABS(outliers2!M4) &gt; criticals!$A$5,1,0)</f>
        <v>0</v>
      </c>
      <c r="M4">
        <f>IF(ABS(outliers2!N4) &gt; criticals!$A$5,1,0)</f>
        <v>0</v>
      </c>
      <c r="N4">
        <f>IF(ABS(outliers2!O4) &gt; criticals!$A$5,1,0)</f>
        <v>0</v>
      </c>
      <c r="O4">
        <f>IF(ABS(outliers2!P4) &gt; criticals!$A$5,1,0)</f>
        <v>0</v>
      </c>
      <c r="P4">
        <f>IF(ABS(outliers2!Q4) &gt; criticals!$A$5,1,0)</f>
        <v>0</v>
      </c>
      <c r="Q4">
        <f>IF(ABS(outliers2!R4) &gt; criticals!$A$5,1,0)</f>
        <v>0</v>
      </c>
      <c r="R4">
        <f>IF(ABS(outliers2!S4) &gt; criticals!$A$5,1,0)</f>
        <v>0</v>
      </c>
      <c r="S4">
        <f>IF(ABS(outliers2!T4) &gt; criticals!$A$5,1,0)</f>
        <v>0</v>
      </c>
      <c r="T4">
        <f>IF(ABS(outliers2!U4) &gt; criticals!$A$5,1,0)</f>
        <v>0</v>
      </c>
      <c r="U4">
        <f>IF(ABS(outliers2!V4) &gt; criticals!$A$5,1,0)</f>
        <v>0</v>
      </c>
      <c r="V4">
        <f>IF(ABS(outliers2!W4) &gt; criticals!$A$5,1,0)</f>
        <v>0</v>
      </c>
      <c r="W4">
        <f>IF(ABS(outliers2!X4) &gt; criticals!$A$5,1,0)</f>
        <v>0</v>
      </c>
      <c r="X4">
        <f>IF(ABS(outliers2!Y4) &gt; criticals!$A$5,1,0)</f>
        <v>0</v>
      </c>
      <c r="Y4">
        <f>IF(ABS(outliers2!Z4) &gt; criticals!$A$5,1,0)</f>
        <v>0</v>
      </c>
      <c r="Z4">
        <f>IF(ABS(outliers2!AA4) &gt; criticals!$A$5,1,0)</f>
        <v>0</v>
      </c>
      <c r="AA4">
        <f>IF(ABS(outliers2!AB4) &gt; criticals!$A$5,1,0)</f>
        <v>0</v>
      </c>
      <c r="AB4">
        <f>IF(ABS(outliers2!AC4) &gt; criticals!$A$5,1,0)</f>
        <v>0</v>
      </c>
      <c r="AC4">
        <f t="shared" si="0"/>
        <v>0</v>
      </c>
      <c r="AD4">
        <f t="shared" si="1"/>
        <v>0</v>
      </c>
      <c r="AE4">
        <f t="shared" si="2"/>
        <v>0</v>
      </c>
      <c r="AF4">
        <v>7.5657729448859899E-3</v>
      </c>
      <c r="AG4">
        <v>-5.73661171606209E-2</v>
      </c>
    </row>
    <row r="5" spans="1:35" hidden="1" x14ac:dyDescent="0.2">
      <c r="A5">
        <v>2014</v>
      </c>
      <c r="B5">
        <v>0</v>
      </c>
      <c r="C5" t="s">
        <v>375</v>
      </c>
      <c r="D5">
        <f>IF(outliers2!E5 &gt; criticals!$A$2, 1, 0)</f>
        <v>0</v>
      </c>
      <c r="E5">
        <f>IF(outliers2!F5&gt;1, 1,0)</f>
        <v>0</v>
      </c>
      <c r="F5">
        <f>IF(ABS(outliers2!G5) &gt; criticals!$A$4, 1,0)</f>
        <v>0</v>
      </c>
      <c r="G5">
        <f>IF(ABS(outliers2!H5) &gt; criticals!$A$5,1,0)</f>
        <v>0</v>
      </c>
      <c r="H5">
        <f>IF(ABS(outliers2!I5) &gt; criticals!$A$5,1,0)</f>
        <v>0</v>
      </c>
      <c r="I5">
        <f>IF(ABS(outliers2!J5) &gt; criticals!$A$5,1,0)</f>
        <v>0</v>
      </c>
      <c r="J5">
        <f>IF(ABS(outliers2!K5) &gt; criticals!$A$5,1,0)</f>
        <v>0</v>
      </c>
      <c r="K5">
        <f>IF(ABS(outliers2!L5) &gt; criticals!$A$5,1,0)</f>
        <v>0</v>
      </c>
      <c r="L5">
        <f>IF(ABS(outliers2!M5) &gt; criticals!$A$5,1,0)</f>
        <v>0</v>
      </c>
      <c r="M5">
        <f>IF(ABS(outliers2!N5) &gt; criticals!$A$5,1,0)</f>
        <v>0</v>
      </c>
      <c r="N5">
        <f>IF(ABS(outliers2!O5) &gt; criticals!$A$5,1,0)</f>
        <v>0</v>
      </c>
      <c r="O5">
        <f>IF(ABS(outliers2!P5) &gt; criticals!$A$5,1,0)</f>
        <v>0</v>
      </c>
      <c r="P5">
        <f>IF(ABS(outliers2!Q5) &gt; criticals!$A$5,1,0)</f>
        <v>0</v>
      </c>
      <c r="Q5">
        <f>IF(ABS(outliers2!R5) &gt; criticals!$A$5,1,0)</f>
        <v>0</v>
      </c>
      <c r="R5">
        <f>IF(ABS(outliers2!S5) &gt; criticals!$A$5,1,0)</f>
        <v>0</v>
      </c>
      <c r="S5">
        <f>IF(ABS(outliers2!T5) &gt; criticals!$A$5,1,0)</f>
        <v>0</v>
      </c>
      <c r="T5">
        <f>IF(ABS(outliers2!U5) &gt; criticals!$A$5,1,0)</f>
        <v>0</v>
      </c>
      <c r="U5">
        <f>IF(ABS(outliers2!V5) &gt; criticals!$A$5,1,0)</f>
        <v>0</v>
      </c>
      <c r="V5">
        <f>IF(ABS(outliers2!W5) &gt; criticals!$A$5,1,0)</f>
        <v>0</v>
      </c>
      <c r="W5">
        <f>IF(ABS(outliers2!X5) &gt; criticals!$A$5,1,0)</f>
        <v>0</v>
      </c>
      <c r="X5">
        <f>IF(ABS(outliers2!Y5) &gt; criticals!$A$5,1,0)</f>
        <v>0</v>
      </c>
      <c r="Y5">
        <f>IF(ABS(outliers2!Z5) &gt; criticals!$A$5,1,0)</f>
        <v>0</v>
      </c>
      <c r="Z5">
        <f>IF(ABS(outliers2!AA5) &gt; criticals!$A$5,1,0)</f>
        <v>0</v>
      </c>
      <c r="AA5">
        <f>IF(ABS(outliers2!AB5) &gt; criticals!$A$5,1,0)</f>
        <v>0</v>
      </c>
      <c r="AB5">
        <f>IF(ABS(outliers2!AC5) &gt; criticals!$A$5,1,0)</f>
        <v>0</v>
      </c>
      <c r="AC5">
        <f t="shared" si="0"/>
        <v>0</v>
      </c>
      <c r="AD5">
        <f t="shared" si="1"/>
        <v>0</v>
      </c>
      <c r="AE5">
        <f t="shared" si="2"/>
        <v>0</v>
      </c>
      <c r="AF5">
        <v>1.27124640349967E-2</v>
      </c>
      <c r="AG5">
        <v>-7.3151416744684603E-2</v>
      </c>
    </row>
    <row r="6" spans="1:35" hidden="1" x14ac:dyDescent="0.2">
      <c r="A6">
        <v>2014</v>
      </c>
      <c r="B6">
        <v>1</v>
      </c>
      <c r="C6" t="s">
        <v>252</v>
      </c>
      <c r="D6">
        <f>IF(outliers2!E6 &gt; criticals!$A$2, 1, 0)</f>
        <v>0</v>
      </c>
      <c r="E6">
        <f>IF(outliers2!F6&gt;1, 1,0)</f>
        <v>0</v>
      </c>
      <c r="F6">
        <f>IF(ABS(outliers2!G6) &gt; criticals!$A$4, 1,0)</f>
        <v>0</v>
      </c>
      <c r="G6">
        <f>IF(ABS(outliers2!H6) &gt; criticals!$A$5,1,0)</f>
        <v>0</v>
      </c>
      <c r="H6">
        <f>IF(ABS(outliers2!I6) &gt; criticals!$A$5,1,0)</f>
        <v>0</v>
      </c>
      <c r="I6">
        <f>IF(ABS(outliers2!J6) &gt; criticals!$A$5,1,0)</f>
        <v>0</v>
      </c>
      <c r="J6">
        <f>IF(ABS(outliers2!K6) &gt; criticals!$A$5,1,0)</f>
        <v>0</v>
      </c>
      <c r="K6">
        <f>IF(ABS(outliers2!L6) &gt; criticals!$A$5,1,0)</f>
        <v>0</v>
      </c>
      <c r="L6">
        <f>IF(ABS(outliers2!M6) &gt; criticals!$A$5,1,0)</f>
        <v>0</v>
      </c>
      <c r="M6">
        <f>IF(ABS(outliers2!N6) &gt; criticals!$A$5,1,0)</f>
        <v>0</v>
      </c>
      <c r="N6">
        <f>IF(ABS(outliers2!O6) &gt; criticals!$A$5,1,0)</f>
        <v>0</v>
      </c>
      <c r="O6">
        <f>IF(ABS(outliers2!P6) &gt; criticals!$A$5,1,0)</f>
        <v>0</v>
      </c>
      <c r="P6">
        <f>IF(ABS(outliers2!Q6) &gt; criticals!$A$5,1,0)</f>
        <v>0</v>
      </c>
      <c r="Q6">
        <f>IF(ABS(outliers2!R6) &gt; criticals!$A$5,1,0)</f>
        <v>0</v>
      </c>
      <c r="R6">
        <f>IF(ABS(outliers2!S6) &gt; criticals!$A$5,1,0)</f>
        <v>0</v>
      </c>
      <c r="S6">
        <f>IF(ABS(outliers2!T6) &gt; criticals!$A$5,1,0)</f>
        <v>0</v>
      </c>
      <c r="T6">
        <f>IF(ABS(outliers2!U6) &gt; criticals!$A$5,1,0)</f>
        <v>0</v>
      </c>
      <c r="U6">
        <f>IF(ABS(outliers2!V6) &gt; criticals!$A$5,1,0)</f>
        <v>0</v>
      </c>
      <c r="V6">
        <f>IF(ABS(outliers2!W6) &gt; criticals!$A$5,1,0)</f>
        <v>0</v>
      </c>
      <c r="W6">
        <f>IF(ABS(outliers2!X6) &gt; criticals!$A$5,1,0)</f>
        <v>0</v>
      </c>
      <c r="X6">
        <f>IF(ABS(outliers2!Y6) &gt; criticals!$A$5,1,0)</f>
        <v>0</v>
      </c>
      <c r="Y6">
        <f>IF(ABS(outliers2!Z6) &gt; criticals!$A$5,1,0)</f>
        <v>0</v>
      </c>
      <c r="Z6">
        <f>IF(ABS(outliers2!AA6) &gt; criticals!$A$5,1,0)</f>
        <v>0</v>
      </c>
      <c r="AA6">
        <f>IF(ABS(outliers2!AB6) &gt; criticals!$A$5,1,0)</f>
        <v>0</v>
      </c>
      <c r="AB6">
        <f>IF(ABS(outliers2!AC6) &gt; criticals!$A$5,1,0)</f>
        <v>0</v>
      </c>
      <c r="AC6">
        <f t="shared" si="0"/>
        <v>0</v>
      </c>
      <c r="AD6">
        <f t="shared" si="1"/>
        <v>0</v>
      </c>
      <c r="AE6">
        <f t="shared" si="2"/>
        <v>0</v>
      </c>
      <c r="AF6">
        <v>9.5310730516994391E-3</v>
      </c>
      <c r="AG6">
        <v>0.14314482472426099</v>
      </c>
    </row>
    <row r="7" spans="1:35" hidden="1" x14ac:dyDescent="0.2">
      <c r="A7">
        <v>2014</v>
      </c>
      <c r="B7">
        <v>0</v>
      </c>
      <c r="C7" t="s">
        <v>97</v>
      </c>
      <c r="D7">
        <f>IF(outliers2!E7 &gt; criticals!$A$2, 1, 0)</f>
        <v>0</v>
      </c>
      <c r="E7">
        <f>IF(outliers2!F7&gt;1, 1,0)</f>
        <v>0</v>
      </c>
      <c r="F7">
        <f>IF(ABS(outliers2!G7) &gt; criticals!$A$4, 1,0)</f>
        <v>0</v>
      </c>
      <c r="G7">
        <f>IF(ABS(outliers2!H7) &gt; criticals!$A$5,1,0)</f>
        <v>0</v>
      </c>
      <c r="H7">
        <f>IF(ABS(outliers2!I7) &gt; criticals!$A$5,1,0)</f>
        <v>0</v>
      </c>
      <c r="I7">
        <f>IF(ABS(outliers2!J7) &gt; criticals!$A$5,1,0)</f>
        <v>0</v>
      </c>
      <c r="J7">
        <f>IF(ABS(outliers2!K7) &gt; criticals!$A$5,1,0)</f>
        <v>0</v>
      </c>
      <c r="K7">
        <f>IF(ABS(outliers2!L7) &gt; criticals!$A$5,1,0)</f>
        <v>0</v>
      </c>
      <c r="L7">
        <f>IF(ABS(outliers2!M7) &gt; criticals!$A$5,1,0)</f>
        <v>0</v>
      </c>
      <c r="M7">
        <f>IF(ABS(outliers2!N7) &gt; criticals!$A$5,1,0)</f>
        <v>0</v>
      </c>
      <c r="N7">
        <f>IF(ABS(outliers2!O7) &gt; criticals!$A$5,1,0)</f>
        <v>0</v>
      </c>
      <c r="O7">
        <f>IF(ABS(outliers2!P7) &gt; criticals!$A$5,1,0)</f>
        <v>0</v>
      </c>
      <c r="P7">
        <f>IF(ABS(outliers2!Q7) &gt; criticals!$A$5,1,0)</f>
        <v>0</v>
      </c>
      <c r="Q7">
        <f>IF(ABS(outliers2!R7) &gt; criticals!$A$5,1,0)</f>
        <v>0</v>
      </c>
      <c r="R7">
        <f>IF(ABS(outliers2!S7) &gt; criticals!$A$5,1,0)</f>
        <v>0</v>
      </c>
      <c r="S7">
        <f>IF(ABS(outliers2!T7) &gt; criticals!$A$5,1,0)</f>
        <v>1</v>
      </c>
      <c r="T7">
        <f>IF(ABS(outliers2!U7) &gt; criticals!$A$5,1,0)</f>
        <v>0</v>
      </c>
      <c r="U7">
        <f>IF(ABS(outliers2!V7) &gt; criticals!$A$5,1,0)</f>
        <v>0</v>
      </c>
      <c r="V7">
        <f>IF(ABS(outliers2!W7) &gt; criticals!$A$5,1,0)</f>
        <v>0</v>
      </c>
      <c r="W7">
        <f>IF(ABS(outliers2!X7) &gt; criticals!$A$5,1,0)</f>
        <v>0</v>
      </c>
      <c r="X7">
        <f>IF(ABS(outliers2!Y7) &gt; criticals!$A$5,1,0)</f>
        <v>0</v>
      </c>
      <c r="Y7">
        <f>IF(ABS(outliers2!Z7) &gt; criticals!$A$5,1,0)</f>
        <v>0</v>
      </c>
      <c r="Z7">
        <f>IF(ABS(outliers2!AA7) &gt; criticals!$A$5,1,0)</f>
        <v>0</v>
      </c>
      <c r="AA7">
        <f>IF(ABS(outliers2!AB7) &gt; criticals!$A$5,1,0)</f>
        <v>0</v>
      </c>
      <c r="AB7">
        <f>IF(ABS(outliers2!AC7) &gt; criticals!$A$5,1,0)</f>
        <v>0</v>
      </c>
      <c r="AC7">
        <f t="shared" si="0"/>
        <v>0</v>
      </c>
      <c r="AD7">
        <f t="shared" si="1"/>
        <v>0</v>
      </c>
      <c r="AE7">
        <f t="shared" si="2"/>
        <v>0</v>
      </c>
      <c r="AF7">
        <v>1.27464225248651E-2</v>
      </c>
      <c r="AG7">
        <v>-0.116955340842214</v>
      </c>
    </row>
    <row r="8" spans="1:35" hidden="1" x14ac:dyDescent="0.2">
      <c r="A8">
        <v>2014</v>
      </c>
      <c r="B8">
        <v>0</v>
      </c>
      <c r="C8" t="s">
        <v>425</v>
      </c>
      <c r="D8">
        <f>IF(outliers2!E8 &gt; criticals!$A$2, 1, 0)</f>
        <v>0</v>
      </c>
      <c r="E8">
        <f>IF(outliers2!F8&gt;1, 1,0)</f>
        <v>0</v>
      </c>
      <c r="F8">
        <f>IF(ABS(outliers2!G8) &gt; criticals!$A$4, 1,0)</f>
        <v>0</v>
      </c>
      <c r="G8">
        <f>IF(ABS(outliers2!H8) &gt; criticals!$A$5,1,0)</f>
        <v>0</v>
      </c>
      <c r="H8">
        <f>IF(ABS(outliers2!I8) &gt; criticals!$A$5,1,0)</f>
        <v>0</v>
      </c>
      <c r="I8">
        <f>IF(ABS(outliers2!J8) &gt; criticals!$A$5,1,0)</f>
        <v>0</v>
      </c>
      <c r="J8">
        <f>IF(ABS(outliers2!K8) &gt; criticals!$A$5,1,0)</f>
        <v>0</v>
      </c>
      <c r="K8">
        <f>IF(ABS(outliers2!L8) &gt; criticals!$A$5,1,0)</f>
        <v>0</v>
      </c>
      <c r="L8">
        <f>IF(ABS(outliers2!M8) &gt; criticals!$A$5,1,0)</f>
        <v>0</v>
      </c>
      <c r="M8">
        <f>IF(ABS(outliers2!N8) &gt; criticals!$A$5,1,0)</f>
        <v>0</v>
      </c>
      <c r="N8">
        <f>IF(ABS(outliers2!O8) &gt; criticals!$A$5,1,0)</f>
        <v>0</v>
      </c>
      <c r="O8">
        <f>IF(ABS(outliers2!P8) &gt; criticals!$A$5,1,0)</f>
        <v>0</v>
      </c>
      <c r="P8">
        <f>IF(ABS(outliers2!Q8) &gt; criticals!$A$5,1,0)</f>
        <v>0</v>
      </c>
      <c r="Q8">
        <f>IF(ABS(outliers2!R8) &gt; criticals!$A$5,1,0)</f>
        <v>0</v>
      </c>
      <c r="R8">
        <f>IF(ABS(outliers2!S8) &gt; criticals!$A$5,1,0)</f>
        <v>0</v>
      </c>
      <c r="S8">
        <f>IF(ABS(outliers2!T8) &gt; criticals!$A$5,1,0)</f>
        <v>0</v>
      </c>
      <c r="T8">
        <f>IF(ABS(outliers2!U8) &gt; criticals!$A$5,1,0)</f>
        <v>0</v>
      </c>
      <c r="U8">
        <f>IF(ABS(outliers2!V8) &gt; criticals!$A$5,1,0)</f>
        <v>0</v>
      </c>
      <c r="V8">
        <f>IF(ABS(outliers2!W8) &gt; criticals!$A$5,1,0)</f>
        <v>0</v>
      </c>
      <c r="W8">
        <f>IF(ABS(outliers2!X8) &gt; criticals!$A$5,1,0)</f>
        <v>0</v>
      </c>
      <c r="X8">
        <f>IF(ABS(outliers2!Y8) &gt; criticals!$A$5,1,0)</f>
        <v>0</v>
      </c>
      <c r="Y8">
        <f>IF(ABS(outliers2!Z8) &gt; criticals!$A$5,1,0)</f>
        <v>0</v>
      </c>
      <c r="Z8">
        <f>IF(ABS(outliers2!AA8) &gt; criticals!$A$5,1,0)</f>
        <v>0</v>
      </c>
      <c r="AA8">
        <f>IF(ABS(outliers2!AB8) &gt; criticals!$A$5,1,0)</f>
        <v>0</v>
      </c>
      <c r="AB8">
        <f>IF(ABS(outliers2!AC8) &gt; criticals!$A$5,1,0)</f>
        <v>0</v>
      </c>
      <c r="AC8">
        <f t="shared" si="0"/>
        <v>0</v>
      </c>
      <c r="AD8">
        <f t="shared" si="1"/>
        <v>0</v>
      </c>
      <c r="AE8">
        <f t="shared" si="2"/>
        <v>0</v>
      </c>
      <c r="AF8">
        <v>5.2546226602862298E-3</v>
      </c>
      <c r="AG8">
        <v>-5.0118447010374899E-2</v>
      </c>
    </row>
    <row r="9" spans="1:35" hidden="1" x14ac:dyDescent="0.2">
      <c r="A9">
        <v>2014</v>
      </c>
      <c r="B9">
        <v>0</v>
      </c>
      <c r="C9" t="s">
        <v>338</v>
      </c>
      <c r="D9">
        <f>IF(outliers2!E9 &gt; criticals!$A$2, 1, 0)</f>
        <v>0</v>
      </c>
      <c r="E9">
        <f>IF(outliers2!F9&gt;1, 1,0)</f>
        <v>0</v>
      </c>
      <c r="F9">
        <f>IF(ABS(outliers2!G9) &gt; criticals!$A$4, 1,0)</f>
        <v>0</v>
      </c>
      <c r="G9">
        <f>IF(ABS(outliers2!H9) &gt; criticals!$A$5,1,0)</f>
        <v>0</v>
      </c>
      <c r="H9">
        <f>IF(ABS(outliers2!I9) &gt; criticals!$A$5,1,0)</f>
        <v>0</v>
      </c>
      <c r="I9">
        <f>IF(ABS(outliers2!J9) &gt; criticals!$A$5,1,0)</f>
        <v>0</v>
      </c>
      <c r="J9">
        <f>IF(ABS(outliers2!K9) &gt; criticals!$A$5,1,0)</f>
        <v>0</v>
      </c>
      <c r="K9">
        <f>IF(ABS(outliers2!L9) &gt; criticals!$A$5,1,0)</f>
        <v>0</v>
      </c>
      <c r="L9">
        <f>IF(ABS(outliers2!M9) &gt; criticals!$A$5,1,0)</f>
        <v>0</v>
      </c>
      <c r="M9">
        <f>IF(ABS(outliers2!N9) &gt; criticals!$A$5,1,0)</f>
        <v>0</v>
      </c>
      <c r="N9">
        <f>IF(ABS(outliers2!O9) &gt; criticals!$A$5,1,0)</f>
        <v>0</v>
      </c>
      <c r="O9">
        <f>IF(ABS(outliers2!P9) &gt; criticals!$A$5,1,0)</f>
        <v>0</v>
      </c>
      <c r="P9">
        <f>IF(ABS(outliers2!Q9) &gt; criticals!$A$5,1,0)</f>
        <v>0</v>
      </c>
      <c r="Q9">
        <f>IF(ABS(outliers2!R9) &gt; criticals!$A$5,1,0)</f>
        <v>0</v>
      </c>
      <c r="R9">
        <f>IF(ABS(outliers2!S9) &gt; criticals!$A$5,1,0)</f>
        <v>0</v>
      </c>
      <c r="S9">
        <f>IF(ABS(outliers2!T9) &gt; criticals!$A$5,1,0)</f>
        <v>0</v>
      </c>
      <c r="T9">
        <f>IF(ABS(outliers2!U9) &gt; criticals!$A$5,1,0)</f>
        <v>0</v>
      </c>
      <c r="U9">
        <f>IF(ABS(outliers2!V9) &gt; criticals!$A$5,1,0)</f>
        <v>0</v>
      </c>
      <c r="V9">
        <f>IF(ABS(outliers2!W9) &gt; criticals!$A$5,1,0)</f>
        <v>0</v>
      </c>
      <c r="W9">
        <f>IF(ABS(outliers2!X9) &gt; criticals!$A$5,1,0)</f>
        <v>0</v>
      </c>
      <c r="X9">
        <f>IF(ABS(outliers2!Y9) &gt; criticals!$A$5,1,0)</f>
        <v>0</v>
      </c>
      <c r="Y9">
        <f>IF(ABS(outliers2!Z9) &gt; criticals!$A$5,1,0)</f>
        <v>0</v>
      </c>
      <c r="Z9">
        <f>IF(ABS(outliers2!AA9) &gt; criticals!$A$5,1,0)</f>
        <v>0</v>
      </c>
      <c r="AA9">
        <f>IF(ABS(outliers2!AB9) &gt; criticals!$A$5,1,0)</f>
        <v>0</v>
      </c>
      <c r="AB9">
        <f>IF(ABS(outliers2!AC9) &gt; criticals!$A$5,1,0)</f>
        <v>0</v>
      </c>
      <c r="AC9">
        <f t="shared" si="0"/>
        <v>0</v>
      </c>
      <c r="AD9">
        <f t="shared" si="1"/>
        <v>0</v>
      </c>
      <c r="AE9">
        <f t="shared" si="2"/>
        <v>0</v>
      </c>
      <c r="AF9">
        <v>8.14450181665838E-3</v>
      </c>
      <c r="AG9">
        <v>-6.5076678683281999E-2</v>
      </c>
    </row>
    <row r="10" spans="1:35" hidden="1" x14ac:dyDescent="0.2">
      <c r="A10">
        <v>2014</v>
      </c>
      <c r="B10">
        <v>0</v>
      </c>
      <c r="C10" t="s">
        <v>367</v>
      </c>
      <c r="D10">
        <f>IF(outliers2!E10 &gt; criticals!$A$2, 1, 0)</f>
        <v>0</v>
      </c>
      <c r="E10">
        <f>IF(outliers2!F10&gt;1, 1,0)</f>
        <v>0</v>
      </c>
      <c r="F10">
        <f>IF(ABS(outliers2!G10) &gt; criticals!$A$4, 1,0)</f>
        <v>0</v>
      </c>
      <c r="G10">
        <f>IF(ABS(outliers2!H10) &gt; criticals!$A$5,1,0)</f>
        <v>0</v>
      </c>
      <c r="H10">
        <f>IF(ABS(outliers2!I10) &gt; criticals!$A$5,1,0)</f>
        <v>0</v>
      </c>
      <c r="I10">
        <f>IF(ABS(outliers2!J10) &gt; criticals!$A$5,1,0)</f>
        <v>0</v>
      </c>
      <c r="J10">
        <f>IF(ABS(outliers2!K10) &gt; criticals!$A$5,1,0)</f>
        <v>0</v>
      </c>
      <c r="K10">
        <f>IF(ABS(outliers2!L10) &gt; criticals!$A$5,1,0)</f>
        <v>0</v>
      </c>
      <c r="L10">
        <f>IF(ABS(outliers2!M10) &gt; criticals!$A$5,1,0)</f>
        <v>0</v>
      </c>
      <c r="M10">
        <f>IF(ABS(outliers2!N10) &gt; criticals!$A$5,1,0)</f>
        <v>0</v>
      </c>
      <c r="N10">
        <f>IF(ABS(outliers2!O10) &gt; criticals!$A$5,1,0)</f>
        <v>0</v>
      </c>
      <c r="O10">
        <f>IF(ABS(outliers2!P10) &gt; criticals!$A$5,1,0)</f>
        <v>0</v>
      </c>
      <c r="P10">
        <f>IF(ABS(outliers2!Q10) &gt; criticals!$A$5,1,0)</f>
        <v>0</v>
      </c>
      <c r="Q10">
        <f>IF(ABS(outliers2!R10) &gt; criticals!$A$5,1,0)</f>
        <v>0</v>
      </c>
      <c r="R10">
        <f>IF(ABS(outliers2!S10) &gt; criticals!$A$5,1,0)</f>
        <v>0</v>
      </c>
      <c r="S10">
        <f>IF(ABS(outliers2!T10) &gt; criticals!$A$5,1,0)</f>
        <v>0</v>
      </c>
      <c r="T10">
        <f>IF(ABS(outliers2!U10) &gt; criticals!$A$5,1,0)</f>
        <v>0</v>
      </c>
      <c r="U10">
        <f>IF(ABS(outliers2!V10) &gt; criticals!$A$5,1,0)</f>
        <v>0</v>
      </c>
      <c r="V10">
        <f>IF(ABS(outliers2!W10) &gt; criticals!$A$5,1,0)</f>
        <v>0</v>
      </c>
      <c r="W10">
        <f>IF(ABS(outliers2!X10) &gt; criticals!$A$5,1,0)</f>
        <v>0</v>
      </c>
      <c r="X10">
        <f>IF(ABS(outliers2!Y10) &gt; criticals!$A$5,1,0)</f>
        <v>0</v>
      </c>
      <c r="Y10">
        <f>IF(ABS(outliers2!Z10) &gt; criticals!$A$5,1,0)</f>
        <v>0</v>
      </c>
      <c r="Z10">
        <f>IF(ABS(outliers2!AA10) &gt; criticals!$A$5,1,0)</f>
        <v>0</v>
      </c>
      <c r="AA10">
        <f>IF(ABS(outliers2!AB10) &gt; criticals!$A$5,1,0)</f>
        <v>0</v>
      </c>
      <c r="AB10">
        <f>IF(ABS(outliers2!AC10) &gt; criticals!$A$5,1,0)</f>
        <v>0</v>
      </c>
      <c r="AC10">
        <f t="shared" si="0"/>
        <v>0</v>
      </c>
      <c r="AD10">
        <f t="shared" si="1"/>
        <v>0</v>
      </c>
      <c r="AE10">
        <f t="shared" si="2"/>
        <v>0</v>
      </c>
      <c r="AF10">
        <v>1.0135155435039799E-2</v>
      </c>
      <c r="AG10">
        <v>-5.3637276200995801E-2</v>
      </c>
    </row>
    <row r="11" spans="1:35" hidden="1" x14ac:dyDescent="0.2">
      <c r="A11">
        <v>2014</v>
      </c>
      <c r="B11">
        <v>0</v>
      </c>
      <c r="C11" t="s">
        <v>364</v>
      </c>
      <c r="D11">
        <f>IF(outliers2!E11 &gt; criticals!$A$2, 1, 0)</f>
        <v>0</v>
      </c>
      <c r="E11">
        <f>IF(outliers2!F11&gt;1, 1,0)</f>
        <v>0</v>
      </c>
      <c r="F11">
        <f>IF(ABS(outliers2!G11) &gt; criticals!$A$4, 1,0)</f>
        <v>0</v>
      </c>
      <c r="G11">
        <f>IF(ABS(outliers2!H11) &gt; criticals!$A$5,1,0)</f>
        <v>0</v>
      </c>
      <c r="H11">
        <f>IF(ABS(outliers2!I11) &gt; criticals!$A$5,1,0)</f>
        <v>0</v>
      </c>
      <c r="I11">
        <f>IF(ABS(outliers2!J11) &gt; criticals!$A$5,1,0)</f>
        <v>0</v>
      </c>
      <c r="J11">
        <f>IF(ABS(outliers2!K11) &gt; criticals!$A$5,1,0)</f>
        <v>0</v>
      </c>
      <c r="K11">
        <f>IF(ABS(outliers2!L11) &gt; criticals!$A$5,1,0)</f>
        <v>0</v>
      </c>
      <c r="L11">
        <f>IF(ABS(outliers2!M11) &gt; criticals!$A$5,1,0)</f>
        <v>0</v>
      </c>
      <c r="M11">
        <f>IF(ABS(outliers2!N11) &gt; criticals!$A$5,1,0)</f>
        <v>0</v>
      </c>
      <c r="N11">
        <f>IF(ABS(outliers2!O11) &gt; criticals!$A$5,1,0)</f>
        <v>0</v>
      </c>
      <c r="O11">
        <f>IF(ABS(outliers2!P11) &gt; criticals!$A$5,1,0)</f>
        <v>0</v>
      </c>
      <c r="P11">
        <f>IF(ABS(outliers2!Q11) &gt; criticals!$A$5,1,0)</f>
        <v>0</v>
      </c>
      <c r="Q11">
        <f>IF(ABS(outliers2!R11) &gt; criticals!$A$5,1,0)</f>
        <v>0</v>
      </c>
      <c r="R11">
        <f>IF(ABS(outliers2!S11) &gt; criticals!$A$5,1,0)</f>
        <v>0</v>
      </c>
      <c r="S11">
        <f>IF(ABS(outliers2!T11) &gt; criticals!$A$5,1,0)</f>
        <v>0</v>
      </c>
      <c r="T11">
        <f>IF(ABS(outliers2!U11) &gt; criticals!$A$5,1,0)</f>
        <v>0</v>
      </c>
      <c r="U11">
        <f>IF(ABS(outliers2!V11) &gt; criticals!$A$5,1,0)</f>
        <v>0</v>
      </c>
      <c r="V11">
        <f>IF(ABS(outliers2!W11) &gt; criticals!$A$5,1,0)</f>
        <v>0</v>
      </c>
      <c r="W11">
        <f>IF(ABS(outliers2!X11) &gt; criticals!$A$5,1,0)</f>
        <v>0</v>
      </c>
      <c r="X11">
        <f>IF(ABS(outliers2!Y11) &gt; criticals!$A$5,1,0)</f>
        <v>0</v>
      </c>
      <c r="Y11">
        <f>IF(ABS(outliers2!Z11) &gt; criticals!$A$5,1,0)</f>
        <v>0</v>
      </c>
      <c r="Z11">
        <f>IF(ABS(outliers2!AA11) &gt; criticals!$A$5,1,0)</f>
        <v>0</v>
      </c>
      <c r="AA11">
        <f>IF(ABS(outliers2!AB11) &gt; criticals!$A$5,1,0)</f>
        <v>0</v>
      </c>
      <c r="AB11">
        <f>IF(ABS(outliers2!AC11) &gt; criticals!$A$5,1,0)</f>
        <v>0</v>
      </c>
      <c r="AC11">
        <f t="shared" si="0"/>
        <v>0</v>
      </c>
      <c r="AD11">
        <f t="shared" si="1"/>
        <v>0</v>
      </c>
      <c r="AE11">
        <f t="shared" si="2"/>
        <v>0</v>
      </c>
      <c r="AF11">
        <v>8.1841567865233496E-3</v>
      </c>
      <c r="AG11">
        <v>-5.9440366151469602E-2</v>
      </c>
    </row>
    <row r="12" spans="1:35" hidden="1" x14ac:dyDescent="0.2">
      <c r="A12">
        <v>2014</v>
      </c>
      <c r="B12">
        <v>0</v>
      </c>
      <c r="C12" t="s">
        <v>325</v>
      </c>
      <c r="D12">
        <f>IF(outliers2!E12 &gt; criticals!$A$2, 1, 0)</f>
        <v>0</v>
      </c>
      <c r="E12">
        <f>IF(outliers2!F12&gt;1, 1,0)</f>
        <v>0</v>
      </c>
      <c r="F12">
        <f>IF(ABS(outliers2!G12) &gt; criticals!$A$4, 1,0)</f>
        <v>0</v>
      </c>
      <c r="G12">
        <f>IF(ABS(outliers2!H12) &gt; criticals!$A$5,1,0)</f>
        <v>0</v>
      </c>
      <c r="H12">
        <f>IF(ABS(outliers2!I12) &gt; criticals!$A$5,1,0)</f>
        <v>0</v>
      </c>
      <c r="I12">
        <f>IF(ABS(outliers2!J12) &gt; criticals!$A$5,1,0)</f>
        <v>0</v>
      </c>
      <c r="J12">
        <f>IF(ABS(outliers2!K12) &gt; criticals!$A$5,1,0)</f>
        <v>0</v>
      </c>
      <c r="K12">
        <f>IF(ABS(outliers2!L12) &gt; criticals!$A$5,1,0)</f>
        <v>0</v>
      </c>
      <c r="L12">
        <f>IF(ABS(outliers2!M12) &gt; criticals!$A$5,1,0)</f>
        <v>0</v>
      </c>
      <c r="M12">
        <f>IF(ABS(outliers2!N12) &gt; criticals!$A$5,1,0)</f>
        <v>0</v>
      </c>
      <c r="N12">
        <f>IF(ABS(outliers2!O12) &gt; criticals!$A$5,1,0)</f>
        <v>0</v>
      </c>
      <c r="O12">
        <f>IF(ABS(outliers2!P12) &gt; criticals!$A$5,1,0)</f>
        <v>0</v>
      </c>
      <c r="P12">
        <f>IF(ABS(outliers2!Q12) &gt; criticals!$A$5,1,0)</f>
        <v>0</v>
      </c>
      <c r="Q12">
        <f>IF(ABS(outliers2!R12) &gt; criticals!$A$5,1,0)</f>
        <v>0</v>
      </c>
      <c r="R12">
        <f>IF(ABS(outliers2!S12) &gt; criticals!$A$5,1,0)</f>
        <v>0</v>
      </c>
      <c r="S12">
        <f>IF(ABS(outliers2!T12) &gt; criticals!$A$5,1,0)</f>
        <v>0</v>
      </c>
      <c r="T12">
        <f>IF(ABS(outliers2!U12) &gt; criticals!$A$5,1,0)</f>
        <v>0</v>
      </c>
      <c r="U12">
        <f>IF(ABS(outliers2!V12) &gt; criticals!$A$5,1,0)</f>
        <v>0</v>
      </c>
      <c r="V12">
        <f>IF(ABS(outliers2!W12) &gt; criticals!$A$5,1,0)</f>
        <v>0</v>
      </c>
      <c r="W12">
        <f>IF(ABS(outliers2!X12) &gt; criticals!$A$5,1,0)</f>
        <v>0</v>
      </c>
      <c r="X12">
        <f>IF(ABS(outliers2!Y12) &gt; criticals!$A$5,1,0)</f>
        <v>0</v>
      </c>
      <c r="Y12">
        <f>IF(ABS(outliers2!Z12) &gt; criticals!$A$5,1,0)</f>
        <v>0</v>
      </c>
      <c r="Z12">
        <f>IF(ABS(outliers2!AA12) &gt; criticals!$A$5,1,0)</f>
        <v>0</v>
      </c>
      <c r="AA12">
        <f>IF(ABS(outliers2!AB12) &gt; criticals!$A$5,1,0)</f>
        <v>0</v>
      </c>
      <c r="AB12">
        <f>IF(ABS(outliers2!AC12) &gt; criticals!$A$5,1,0)</f>
        <v>0</v>
      </c>
      <c r="AC12">
        <f t="shared" si="0"/>
        <v>0</v>
      </c>
      <c r="AD12">
        <f t="shared" si="1"/>
        <v>0</v>
      </c>
      <c r="AE12">
        <f t="shared" si="2"/>
        <v>0</v>
      </c>
      <c r="AF12">
        <v>8.5851492242268092E-3</v>
      </c>
      <c r="AG12">
        <v>-6.8889616215705093E-2</v>
      </c>
    </row>
    <row r="13" spans="1:35" hidden="1" x14ac:dyDescent="0.2">
      <c r="A13">
        <v>2014</v>
      </c>
      <c r="B13">
        <v>0</v>
      </c>
      <c r="C13" t="s">
        <v>322</v>
      </c>
      <c r="D13">
        <f>IF(outliers2!E13 &gt; criticals!$A$2, 1, 0)</f>
        <v>0</v>
      </c>
      <c r="E13">
        <f>IF(outliers2!F13&gt;1, 1,0)</f>
        <v>0</v>
      </c>
      <c r="F13">
        <f>IF(ABS(outliers2!G13) &gt; criticals!$A$4, 1,0)</f>
        <v>0</v>
      </c>
      <c r="G13">
        <f>IF(ABS(outliers2!H13) &gt; criticals!$A$5,1,0)</f>
        <v>0</v>
      </c>
      <c r="H13">
        <f>IF(ABS(outliers2!I13) &gt; criticals!$A$5,1,0)</f>
        <v>0</v>
      </c>
      <c r="I13">
        <f>IF(ABS(outliers2!J13) &gt; criticals!$A$5,1,0)</f>
        <v>0</v>
      </c>
      <c r="J13">
        <f>IF(ABS(outliers2!K13) &gt; criticals!$A$5,1,0)</f>
        <v>0</v>
      </c>
      <c r="K13">
        <f>IF(ABS(outliers2!L13) &gt; criticals!$A$5,1,0)</f>
        <v>0</v>
      </c>
      <c r="L13">
        <f>IF(ABS(outliers2!M13) &gt; criticals!$A$5,1,0)</f>
        <v>0</v>
      </c>
      <c r="M13">
        <f>IF(ABS(outliers2!N13) &gt; criticals!$A$5,1,0)</f>
        <v>0</v>
      </c>
      <c r="N13">
        <f>IF(ABS(outliers2!O13) &gt; criticals!$A$5,1,0)</f>
        <v>0</v>
      </c>
      <c r="O13">
        <f>IF(ABS(outliers2!P13) &gt; criticals!$A$5,1,0)</f>
        <v>0</v>
      </c>
      <c r="P13">
        <f>IF(ABS(outliers2!Q13) &gt; criticals!$A$5,1,0)</f>
        <v>0</v>
      </c>
      <c r="Q13">
        <f>IF(ABS(outliers2!R13) &gt; criticals!$A$5,1,0)</f>
        <v>0</v>
      </c>
      <c r="R13">
        <f>IF(ABS(outliers2!S13) &gt; criticals!$A$5,1,0)</f>
        <v>0</v>
      </c>
      <c r="S13">
        <f>IF(ABS(outliers2!T13) &gt; criticals!$A$5,1,0)</f>
        <v>0</v>
      </c>
      <c r="T13">
        <f>IF(ABS(outliers2!U13) &gt; criticals!$A$5,1,0)</f>
        <v>0</v>
      </c>
      <c r="U13">
        <f>IF(ABS(outliers2!V13) &gt; criticals!$A$5,1,0)</f>
        <v>0</v>
      </c>
      <c r="V13">
        <f>IF(ABS(outliers2!W13) &gt; criticals!$A$5,1,0)</f>
        <v>0</v>
      </c>
      <c r="W13">
        <f>IF(ABS(outliers2!X13) &gt; criticals!$A$5,1,0)</f>
        <v>0</v>
      </c>
      <c r="X13">
        <f>IF(ABS(outliers2!Y13) &gt; criticals!$A$5,1,0)</f>
        <v>0</v>
      </c>
      <c r="Y13">
        <f>IF(ABS(outliers2!Z13) &gt; criticals!$A$5,1,0)</f>
        <v>0</v>
      </c>
      <c r="Z13">
        <f>IF(ABS(outliers2!AA13) &gt; criticals!$A$5,1,0)</f>
        <v>0</v>
      </c>
      <c r="AA13">
        <f>IF(ABS(outliers2!AB13) &gt; criticals!$A$5,1,0)</f>
        <v>0</v>
      </c>
      <c r="AB13">
        <f>IF(ABS(outliers2!AC13) &gt; criticals!$A$5,1,0)</f>
        <v>0</v>
      </c>
      <c r="AC13">
        <f t="shared" si="0"/>
        <v>0</v>
      </c>
      <c r="AD13">
        <f t="shared" si="1"/>
        <v>0</v>
      </c>
      <c r="AE13">
        <f t="shared" si="2"/>
        <v>0</v>
      </c>
      <c r="AF13">
        <v>8.1993822513210905E-3</v>
      </c>
      <c r="AG13">
        <v>-5.41318829253222E-2</v>
      </c>
    </row>
    <row r="14" spans="1:35" hidden="1" x14ac:dyDescent="0.2">
      <c r="A14">
        <v>2014</v>
      </c>
      <c r="B14">
        <v>0</v>
      </c>
      <c r="C14" t="s">
        <v>249</v>
      </c>
      <c r="D14">
        <f>IF(outliers2!E14 &gt; criticals!$A$2, 1, 0)</f>
        <v>0</v>
      </c>
      <c r="E14">
        <f>IF(outliers2!F14&gt;1, 1,0)</f>
        <v>0</v>
      </c>
      <c r="F14">
        <f>IF(ABS(outliers2!G14) &gt; criticals!$A$4, 1,0)</f>
        <v>0</v>
      </c>
      <c r="G14">
        <f>IF(ABS(outliers2!H14) &gt; criticals!$A$5,1,0)</f>
        <v>0</v>
      </c>
      <c r="H14">
        <f>IF(ABS(outliers2!I14) &gt; criticals!$A$5,1,0)</f>
        <v>0</v>
      </c>
      <c r="I14">
        <f>IF(ABS(outliers2!J14) &gt; criticals!$A$5,1,0)</f>
        <v>0</v>
      </c>
      <c r="J14">
        <f>IF(ABS(outliers2!K14) &gt; criticals!$A$5,1,0)</f>
        <v>0</v>
      </c>
      <c r="K14">
        <f>IF(ABS(outliers2!L14) &gt; criticals!$A$5,1,0)</f>
        <v>0</v>
      </c>
      <c r="L14">
        <f>IF(ABS(outliers2!M14) &gt; criticals!$A$5,1,0)</f>
        <v>0</v>
      </c>
      <c r="M14">
        <f>IF(ABS(outliers2!N14) &gt; criticals!$A$5,1,0)</f>
        <v>0</v>
      </c>
      <c r="N14">
        <f>IF(ABS(outliers2!O14) &gt; criticals!$A$5,1,0)</f>
        <v>0</v>
      </c>
      <c r="O14">
        <f>IF(ABS(outliers2!P14) &gt; criticals!$A$5,1,0)</f>
        <v>0</v>
      </c>
      <c r="P14">
        <f>IF(ABS(outliers2!Q14) &gt; criticals!$A$5,1,0)</f>
        <v>0</v>
      </c>
      <c r="Q14">
        <f>IF(ABS(outliers2!R14) &gt; criticals!$A$5,1,0)</f>
        <v>0</v>
      </c>
      <c r="R14">
        <f>IF(ABS(outliers2!S14) &gt; criticals!$A$5,1,0)</f>
        <v>0</v>
      </c>
      <c r="S14">
        <f>IF(ABS(outliers2!T14) &gt; criticals!$A$5,1,0)</f>
        <v>0</v>
      </c>
      <c r="T14">
        <f>IF(ABS(outliers2!U14) &gt; criticals!$A$5,1,0)</f>
        <v>0</v>
      </c>
      <c r="U14">
        <f>IF(ABS(outliers2!V14) &gt; criticals!$A$5,1,0)</f>
        <v>0</v>
      </c>
      <c r="V14">
        <f>IF(ABS(outliers2!W14) &gt; criticals!$A$5,1,0)</f>
        <v>0</v>
      </c>
      <c r="W14">
        <f>IF(ABS(outliers2!X14) &gt; criticals!$A$5,1,0)</f>
        <v>0</v>
      </c>
      <c r="X14">
        <f>IF(ABS(outliers2!Y14) &gt; criticals!$A$5,1,0)</f>
        <v>0</v>
      </c>
      <c r="Y14">
        <f>IF(ABS(outliers2!Z14) &gt; criticals!$A$5,1,0)</f>
        <v>0</v>
      </c>
      <c r="Z14">
        <f>IF(ABS(outliers2!AA14) &gt; criticals!$A$5,1,0)</f>
        <v>0</v>
      </c>
      <c r="AA14">
        <f>IF(ABS(outliers2!AB14) &gt; criticals!$A$5,1,0)</f>
        <v>0</v>
      </c>
      <c r="AB14">
        <f>IF(ABS(outliers2!AC14) &gt; criticals!$A$5,1,0)</f>
        <v>0</v>
      </c>
      <c r="AC14">
        <f t="shared" si="0"/>
        <v>0</v>
      </c>
      <c r="AD14">
        <f t="shared" si="1"/>
        <v>0</v>
      </c>
      <c r="AE14">
        <f t="shared" si="2"/>
        <v>0</v>
      </c>
      <c r="AF14">
        <v>6.6488805401509199E-3</v>
      </c>
      <c r="AG14">
        <v>-4.3858870472448699E-2</v>
      </c>
    </row>
    <row r="15" spans="1:35" hidden="1" x14ac:dyDescent="0.2">
      <c r="A15">
        <v>2014</v>
      </c>
      <c r="B15">
        <v>0</v>
      </c>
      <c r="C15" t="s">
        <v>192</v>
      </c>
      <c r="D15">
        <f>IF(outliers2!E15 &gt; criticals!$A$2, 1, 0)</f>
        <v>0</v>
      </c>
      <c r="E15">
        <f>IF(outliers2!F15&gt;1, 1,0)</f>
        <v>0</v>
      </c>
      <c r="F15">
        <f>IF(ABS(outliers2!G15) &gt; criticals!$A$4, 1,0)</f>
        <v>0</v>
      </c>
      <c r="G15">
        <f>IF(ABS(outliers2!H15) &gt; criticals!$A$5,1,0)</f>
        <v>0</v>
      </c>
      <c r="H15">
        <f>IF(ABS(outliers2!I15) &gt; criticals!$A$5,1,0)</f>
        <v>0</v>
      </c>
      <c r="I15">
        <f>IF(ABS(outliers2!J15) &gt; criticals!$A$5,1,0)</f>
        <v>0</v>
      </c>
      <c r="J15">
        <f>IF(ABS(outliers2!K15) &gt; criticals!$A$5,1,0)</f>
        <v>0</v>
      </c>
      <c r="K15">
        <f>IF(ABS(outliers2!L15) &gt; criticals!$A$5,1,0)</f>
        <v>0</v>
      </c>
      <c r="L15">
        <f>IF(ABS(outliers2!M15) &gt; criticals!$A$5,1,0)</f>
        <v>0</v>
      </c>
      <c r="M15">
        <f>IF(ABS(outliers2!N15) &gt; criticals!$A$5,1,0)</f>
        <v>0</v>
      </c>
      <c r="N15">
        <f>IF(ABS(outliers2!O15) &gt; criticals!$A$5,1,0)</f>
        <v>0</v>
      </c>
      <c r="O15">
        <f>IF(ABS(outliers2!P15) &gt; criticals!$A$5,1,0)</f>
        <v>0</v>
      </c>
      <c r="P15">
        <f>IF(ABS(outliers2!Q15) &gt; criticals!$A$5,1,0)</f>
        <v>0</v>
      </c>
      <c r="Q15">
        <f>IF(ABS(outliers2!R15) &gt; criticals!$A$5,1,0)</f>
        <v>0</v>
      </c>
      <c r="R15">
        <f>IF(ABS(outliers2!S15) &gt; criticals!$A$5,1,0)</f>
        <v>0</v>
      </c>
      <c r="S15">
        <f>IF(ABS(outliers2!T15) &gt; criticals!$A$5,1,0)</f>
        <v>0</v>
      </c>
      <c r="T15">
        <f>IF(ABS(outliers2!U15) &gt; criticals!$A$5,1,0)</f>
        <v>0</v>
      </c>
      <c r="U15">
        <f>IF(ABS(outliers2!V15) &gt; criticals!$A$5,1,0)</f>
        <v>0</v>
      </c>
      <c r="V15">
        <f>IF(ABS(outliers2!W15) &gt; criticals!$A$5,1,0)</f>
        <v>0</v>
      </c>
      <c r="W15">
        <f>IF(ABS(outliers2!X15) &gt; criticals!$A$5,1,0)</f>
        <v>0</v>
      </c>
      <c r="X15">
        <f>IF(ABS(outliers2!Y15) &gt; criticals!$A$5,1,0)</f>
        <v>0</v>
      </c>
      <c r="Y15">
        <f>IF(ABS(outliers2!Z15) &gt; criticals!$A$5,1,0)</f>
        <v>0</v>
      </c>
      <c r="Z15">
        <f>IF(ABS(outliers2!AA15) &gt; criticals!$A$5,1,0)</f>
        <v>0</v>
      </c>
      <c r="AA15">
        <f>IF(ABS(outliers2!AB15) &gt; criticals!$A$5,1,0)</f>
        <v>0</v>
      </c>
      <c r="AB15">
        <f>IF(ABS(outliers2!AC15) &gt; criticals!$A$5,1,0)</f>
        <v>0</v>
      </c>
      <c r="AC15">
        <f t="shared" si="0"/>
        <v>0</v>
      </c>
      <c r="AD15">
        <f t="shared" si="1"/>
        <v>0</v>
      </c>
      <c r="AE15">
        <f t="shared" si="2"/>
        <v>0</v>
      </c>
      <c r="AF15">
        <v>6.0610531295130898E-3</v>
      </c>
      <c r="AG15">
        <v>-5.6451666399110798E-2</v>
      </c>
    </row>
    <row r="16" spans="1:35" hidden="1" x14ac:dyDescent="0.2">
      <c r="A16">
        <v>2014</v>
      </c>
      <c r="B16">
        <v>0</v>
      </c>
      <c r="C16" t="s">
        <v>167</v>
      </c>
      <c r="D16">
        <f>IF(outliers2!E16 &gt; criticals!$A$2, 1, 0)</f>
        <v>1</v>
      </c>
      <c r="E16">
        <f>IF(outliers2!F16&gt;1, 1,0)</f>
        <v>0</v>
      </c>
      <c r="F16">
        <f>IF(ABS(outliers2!G16) &gt; criticals!$A$4, 1,0)</f>
        <v>0</v>
      </c>
      <c r="G16">
        <f>IF(ABS(outliers2!H16) &gt; criticals!$A$5,1,0)</f>
        <v>0</v>
      </c>
      <c r="H16">
        <f>IF(ABS(outliers2!I16) &gt; criticals!$A$5,1,0)</f>
        <v>0</v>
      </c>
      <c r="I16">
        <f>IF(ABS(outliers2!J16) &gt; criticals!$A$5,1,0)</f>
        <v>0</v>
      </c>
      <c r="J16">
        <f>IF(ABS(outliers2!K16) &gt; criticals!$A$5,1,0)</f>
        <v>0</v>
      </c>
      <c r="K16">
        <f>IF(ABS(outliers2!L16) &gt; criticals!$A$5,1,0)</f>
        <v>0</v>
      </c>
      <c r="L16">
        <f>IF(ABS(outliers2!M16) &gt; criticals!$A$5,1,0)</f>
        <v>0</v>
      </c>
      <c r="M16">
        <f>IF(ABS(outliers2!N16) &gt; criticals!$A$5,1,0)</f>
        <v>0</v>
      </c>
      <c r="N16">
        <f>IF(ABS(outliers2!O16) &gt; criticals!$A$5,1,0)</f>
        <v>0</v>
      </c>
      <c r="O16">
        <f>IF(ABS(outliers2!P16) &gt; criticals!$A$5,1,0)</f>
        <v>0</v>
      </c>
      <c r="P16">
        <f>IF(ABS(outliers2!Q16) &gt; criticals!$A$5,1,0)</f>
        <v>0</v>
      </c>
      <c r="Q16">
        <f>IF(ABS(outliers2!R16) &gt; criticals!$A$5,1,0)</f>
        <v>0</v>
      </c>
      <c r="R16">
        <f>IF(ABS(outliers2!S16) &gt; criticals!$A$5,1,0)</f>
        <v>0</v>
      </c>
      <c r="S16">
        <f>IF(ABS(outliers2!T16) &gt; criticals!$A$5,1,0)</f>
        <v>1</v>
      </c>
      <c r="T16">
        <f>IF(ABS(outliers2!U16) &gt; criticals!$A$5,1,0)</f>
        <v>0</v>
      </c>
      <c r="U16">
        <f>IF(ABS(outliers2!V16) &gt; criticals!$A$5,1,0)</f>
        <v>0</v>
      </c>
      <c r="V16">
        <f>IF(ABS(outliers2!W16) &gt; criticals!$A$5,1,0)</f>
        <v>0</v>
      </c>
      <c r="W16">
        <f>IF(ABS(outliers2!X16) &gt; criticals!$A$5,1,0)</f>
        <v>1</v>
      </c>
      <c r="X16">
        <f>IF(ABS(outliers2!Y16) &gt; criticals!$A$5,1,0)</f>
        <v>0</v>
      </c>
      <c r="Y16">
        <f>IF(ABS(outliers2!Z16) &gt; criticals!$A$5,1,0)</f>
        <v>0</v>
      </c>
      <c r="Z16">
        <f>IF(ABS(outliers2!AA16) &gt; criticals!$A$5,1,0)</f>
        <v>0</v>
      </c>
      <c r="AA16">
        <f>IF(ABS(outliers2!AB16) &gt; criticals!$A$5,1,0)</f>
        <v>0</v>
      </c>
      <c r="AB16">
        <f>IF(ABS(outliers2!AC16) &gt; criticals!$A$5,1,0)</f>
        <v>1</v>
      </c>
      <c r="AC16">
        <f t="shared" si="0"/>
        <v>0</v>
      </c>
      <c r="AD16">
        <f t="shared" si="1"/>
        <v>1</v>
      </c>
      <c r="AE16">
        <f t="shared" si="2"/>
        <v>0</v>
      </c>
      <c r="AF16">
        <v>4.3184055871087597E-2</v>
      </c>
      <c r="AG16">
        <v>-0.19374566149126399</v>
      </c>
    </row>
    <row r="17" spans="1:33" hidden="1" x14ac:dyDescent="0.2">
      <c r="A17">
        <v>2014</v>
      </c>
      <c r="B17">
        <v>0</v>
      </c>
      <c r="C17" t="s">
        <v>279</v>
      </c>
      <c r="D17">
        <f>IF(outliers2!E17 &gt; criticals!$A$2, 1, 0)</f>
        <v>0</v>
      </c>
      <c r="E17">
        <f>IF(outliers2!F17&gt;1, 1,0)</f>
        <v>0</v>
      </c>
      <c r="F17">
        <f>IF(ABS(outliers2!G17) &gt; criticals!$A$4, 1,0)</f>
        <v>0</v>
      </c>
      <c r="G17">
        <f>IF(ABS(outliers2!H17) &gt; criticals!$A$5,1,0)</f>
        <v>0</v>
      </c>
      <c r="H17">
        <f>IF(ABS(outliers2!I17) &gt; criticals!$A$5,1,0)</f>
        <v>0</v>
      </c>
      <c r="I17">
        <f>IF(ABS(outliers2!J17) &gt; criticals!$A$5,1,0)</f>
        <v>0</v>
      </c>
      <c r="J17">
        <f>IF(ABS(outliers2!K17) &gt; criticals!$A$5,1,0)</f>
        <v>0</v>
      </c>
      <c r="K17">
        <f>IF(ABS(outliers2!L17) &gt; criticals!$A$5,1,0)</f>
        <v>0</v>
      </c>
      <c r="L17">
        <f>IF(ABS(outliers2!M17) &gt; criticals!$A$5,1,0)</f>
        <v>0</v>
      </c>
      <c r="M17">
        <f>IF(ABS(outliers2!N17) &gt; criticals!$A$5,1,0)</f>
        <v>0</v>
      </c>
      <c r="N17">
        <f>IF(ABS(outliers2!O17) &gt; criticals!$A$5,1,0)</f>
        <v>1</v>
      </c>
      <c r="O17">
        <f>IF(ABS(outliers2!P17) &gt; criticals!$A$5,1,0)</f>
        <v>0</v>
      </c>
      <c r="P17">
        <f>IF(ABS(outliers2!Q17) &gt; criticals!$A$5,1,0)</f>
        <v>0</v>
      </c>
      <c r="Q17">
        <f>IF(ABS(outliers2!R17) &gt; criticals!$A$5,1,0)</f>
        <v>0</v>
      </c>
      <c r="R17">
        <f>IF(ABS(outliers2!S17) &gt; criticals!$A$5,1,0)</f>
        <v>0</v>
      </c>
      <c r="S17">
        <f>IF(ABS(outliers2!T17) &gt; criticals!$A$5,1,0)</f>
        <v>0</v>
      </c>
      <c r="T17">
        <f>IF(ABS(outliers2!U17) &gt; criticals!$A$5,1,0)</f>
        <v>0</v>
      </c>
      <c r="U17">
        <f>IF(ABS(outliers2!V17) &gt; criticals!$A$5,1,0)</f>
        <v>0</v>
      </c>
      <c r="V17">
        <f>IF(ABS(outliers2!W17) &gt; criticals!$A$5,1,0)</f>
        <v>0</v>
      </c>
      <c r="W17">
        <f>IF(ABS(outliers2!X17) &gt; criticals!$A$5,1,0)</f>
        <v>0</v>
      </c>
      <c r="X17">
        <f>IF(ABS(outliers2!Y17) &gt; criticals!$A$5,1,0)</f>
        <v>0</v>
      </c>
      <c r="Y17">
        <f>IF(ABS(outliers2!Z17) &gt; criticals!$A$5,1,0)</f>
        <v>0</v>
      </c>
      <c r="Z17">
        <f>IF(ABS(outliers2!AA17) &gt; criticals!$A$5,1,0)</f>
        <v>1</v>
      </c>
      <c r="AA17">
        <f>IF(ABS(outliers2!AB17) &gt; criticals!$A$5,1,0)</f>
        <v>0</v>
      </c>
      <c r="AB17">
        <f>IF(ABS(outliers2!AC17) &gt; criticals!$A$5,1,0)</f>
        <v>0</v>
      </c>
      <c r="AC17">
        <f t="shared" si="0"/>
        <v>0</v>
      </c>
      <c r="AD17">
        <f t="shared" si="1"/>
        <v>0</v>
      </c>
      <c r="AE17">
        <f t="shared" si="2"/>
        <v>0</v>
      </c>
      <c r="AF17">
        <v>1.5598791306158899E-2</v>
      </c>
      <c r="AG17">
        <v>-0.113250858600928</v>
      </c>
    </row>
    <row r="18" spans="1:33" hidden="1" x14ac:dyDescent="0.2">
      <c r="A18">
        <v>2014</v>
      </c>
      <c r="B18">
        <v>1</v>
      </c>
      <c r="C18" t="s">
        <v>126</v>
      </c>
      <c r="D18">
        <f>IF(outliers2!E18 &gt; criticals!$A$2, 1, 0)</f>
        <v>0</v>
      </c>
      <c r="E18">
        <f>IF(outliers2!F18&gt;1, 1,0)</f>
        <v>0</v>
      </c>
      <c r="F18">
        <f>IF(ABS(outliers2!G18) &gt; criticals!$A$4, 1,0)</f>
        <v>0</v>
      </c>
      <c r="G18">
        <f>IF(ABS(outliers2!H18) &gt; criticals!$A$5,1,0)</f>
        <v>0</v>
      </c>
      <c r="H18">
        <f>IF(ABS(outliers2!I18) &gt; criticals!$A$5,1,0)</f>
        <v>0</v>
      </c>
      <c r="I18">
        <f>IF(ABS(outliers2!J18) &gt; criticals!$A$5,1,0)</f>
        <v>0</v>
      </c>
      <c r="J18">
        <f>IF(ABS(outliers2!K18) &gt; criticals!$A$5,1,0)</f>
        <v>0</v>
      </c>
      <c r="K18">
        <f>IF(ABS(outliers2!L18) &gt; criticals!$A$5,1,0)</f>
        <v>0</v>
      </c>
      <c r="L18">
        <f>IF(ABS(outliers2!M18) &gt; criticals!$A$5,1,0)</f>
        <v>0</v>
      </c>
      <c r="M18">
        <f>IF(ABS(outliers2!N18) &gt; criticals!$A$5,1,0)</f>
        <v>0</v>
      </c>
      <c r="N18">
        <f>IF(ABS(outliers2!O18) &gt; criticals!$A$5,1,0)</f>
        <v>0</v>
      </c>
      <c r="O18">
        <f>IF(ABS(outliers2!P18) &gt; criticals!$A$5,1,0)</f>
        <v>0</v>
      </c>
      <c r="P18">
        <f>IF(ABS(outliers2!Q18) &gt; criticals!$A$5,1,0)</f>
        <v>0</v>
      </c>
      <c r="Q18">
        <f>IF(ABS(outliers2!R18) &gt; criticals!$A$5,1,0)</f>
        <v>0</v>
      </c>
      <c r="R18">
        <f>IF(ABS(outliers2!S18) &gt; criticals!$A$5,1,0)</f>
        <v>0</v>
      </c>
      <c r="S18">
        <f>IF(ABS(outliers2!T18) &gt; criticals!$A$5,1,0)</f>
        <v>0</v>
      </c>
      <c r="T18">
        <f>IF(ABS(outliers2!U18) &gt; criticals!$A$5,1,0)</f>
        <v>0</v>
      </c>
      <c r="U18">
        <f>IF(ABS(outliers2!V18) &gt; criticals!$A$5,1,0)</f>
        <v>0</v>
      </c>
      <c r="V18">
        <f>IF(ABS(outliers2!W18) &gt; criticals!$A$5,1,0)</f>
        <v>0</v>
      </c>
      <c r="W18">
        <f>IF(ABS(outliers2!X18) &gt; criticals!$A$5,1,0)</f>
        <v>0</v>
      </c>
      <c r="X18">
        <f>IF(ABS(outliers2!Y18) &gt; criticals!$A$5,1,0)</f>
        <v>0</v>
      </c>
      <c r="Y18">
        <f>IF(ABS(outliers2!Z18) &gt; criticals!$A$5,1,0)</f>
        <v>0</v>
      </c>
      <c r="Z18">
        <f>IF(ABS(outliers2!AA18) &gt; criticals!$A$5,1,0)</f>
        <v>0</v>
      </c>
      <c r="AA18">
        <f>IF(ABS(outliers2!AB18) &gt; criticals!$A$5,1,0)</f>
        <v>0</v>
      </c>
      <c r="AB18">
        <f>IF(ABS(outliers2!AC18) &gt; criticals!$A$5,1,0)</f>
        <v>0</v>
      </c>
      <c r="AC18">
        <f t="shared" si="0"/>
        <v>0</v>
      </c>
      <c r="AD18">
        <f t="shared" si="1"/>
        <v>0</v>
      </c>
      <c r="AE18">
        <f t="shared" si="2"/>
        <v>0</v>
      </c>
      <c r="AF18">
        <v>3.13415014079033E-3</v>
      </c>
      <c r="AG18">
        <v>8.3372217635533596E-2</v>
      </c>
    </row>
    <row r="19" spans="1:33" hidden="1" x14ac:dyDescent="0.2">
      <c r="A19">
        <v>2014</v>
      </c>
      <c r="B19">
        <v>1</v>
      </c>
      <c r="C19" t="s">
        <v>116</v>
      </c>
      <c r="D19">
        <f>IF(outliers2!E19 &gt; criticals!$A$2, 1, 0)</f>
        <v>0</v>
      </c>
      <c r="E19">
        <f>IF(outliers2!F19&gt;1, 1,0)</f>
        <v>0</v>
      </c>
      <c r="F19">
        <f>IF(ABS(outliers2!G19) &gt; criticals!$A$4, 1,0)</f>
        <v>0</v>
      </c>
      <c r="G19">
        <f>IF(ABS(outliers2!H19) &gt; criticals!$A$5,1,0)</f>
        <v>0</v>
      </c>
      <c r="H19">
        <f>IF(ABS(outliers2!I19) &gt; criticals!$A$5,1,0)</f>
        <v>0</v>
      </c>
      <c r="I19">
        <f>IF(ABS(outliers2!J19) &gt; criticals!$A$5,1,0)</f>
        <v>0</v>
      </c>
      <c r="J19">
        <f>IF(ABS(outliers2!K19) &gt; criticals!$A$5,1,0)</f>
        <v>0</v>
      </c>
      <c r="K19">
        <f>IF(ABS(outliers2!L19) &gt; criticals!$A$5,1,0)</f>
        <v>0</v>
      </c>
      <c r="L19">
        <f>IF(ABS(outliers2!M19) &gt; criticals!$A$5,1,0)</f>
        <v>0</v>
      </c>
      <c r="M19">
        <f>IF(ABS(outliers2!N19) &gt; criticals!$A$5,1,0)</f>
        <v>0</v>
      </c>
      <c r="N19">
        <f>IF(ABS(outliers2!O19) &gt; criticals!$A$5,1,0)</f>
        <v>0</v>
      </c>
      <c r="O19">
        <f>IF(ABS(outliers2!P19) &gt; criticals!$A$5,1,0)</f>
        <v>0</v>
      </c>
      <c r="P19">
        <f>IF(ABS(outliers2!Q19) &gt; criticals!$A$5,1,0)</f>
        <v>0</v>
      </c>
      <c r="Q19">
        <f>IF(ABS(outliers2!R19) &gt; criticals!$A$5,1,0)</f>
        <v>0</v>
      </c>
      <c r="R19">
        <f>IF(ABS(outliers2!S19) &gt; criticals!$A$5,1,0)</f>
        <v>0</v>
      </c>
      <c r="S19">
        <f>IF(ABS(outliers2!T19) &gt; criticals!$A$5,1,0)</f>
        <v>0</v>
      </c>
      <c r="T19">
        <f>IF(ABS(outliers2!U19) &gt; criticals!$A$5,1,0)</f>
        <v>0</v>
      </c>
      <c r="U19">
        <f>IF(ABS(outliers2!V19) &gt; criticals!$A$5,1,0)</f>
        <v>0</v>
      </c>
      <c r="V19">
        <f>IF(ABS(outliers2!W19) &gt; criticals!$A$5,1,0)</f>
        <v>0</v>
      </c>
      <c r="W19">
        <f>IF(ABS(outliers2!X19) &gt; criticals!$A$5,1,0)</f>
        <v>0</v>
      </c>
      <c r="X19">
        <f>IF(ABS(outliers2!Y19) &gt; criticals!$A$5,1,0)</f>
        <v>0</v>
      </c>
      <c r="Y19">
        <f>IF(ABS(outliers2!Z19) &gt; criticals!$A$5,1,0)</f>
        <v>0</v>
      </c>
      <c r="Z19">
        <f>IF(ABS(outliers2!AA19) &gt; criticals!$A$5,1,0)</f>
        <v>0</v>
      </c>
      <c r="AA19">
        <f>IF(ABS(outliers2!AB19) &gt; criticals!$A$5,1,0)</f>
        <v>0</v>
      </c>
      <c r="AB19">
        <f>IF(ABS(outliers2!AC19) &gt; criticals!$A$5,1,0)</f>
        <v>0</v>
      </c>
      <c r="AC19">
        <f t="shared" si="0"/>
        <v>0</v>
      </c>
      <c r="AD19">
        <f t="shared" si="1"/>
        <v>0</v>
      </c>
      <c r="AE19">
        <f t="shared" si="2"/>
        <v>0</v>
      </c>
      <c r="AF19">
        <v>8.38564750512329E-3</v>
      </c>
      <c r="AG19">
        <v>0.12330095604611099</v>
      </c>
    </row>
    <row r="20" spans="1:33" hidden="1" x14ac:dyDescent="0.2">
      <c r="A20">
        <v>2014</v>
      </c>
      <c r="B20">
        <v>0</v>
      </c>
      <c r="C20" t="s">
        <v>297</v>
      </c>
      <c r="D20">
        <f>IF(outliers2!E20 &gt; criticals!$A$2, 1, 0)</f>
        <v>0</v>
      </c>
      <c r="E20">
        <f>IF(outliers2!F20&gt;1, 1,0)</f>
        <v>0</v>
      </c>
      <c r="F20">
        <f>IF(ABS(outliers2!G20) &gt; criticals!$A$4, 1,0)</f>
        <v>0</v>
      </c>
      <c r="G20">
        <f>IF(ABS(outliers2!H20) &gt; criticals!$A$5,1,0)</f>
        <v>0</v>
      </c>
      <c r="H20">
        <f>IF(ABS(outliers2!I20) &gt; criticals!$A$5,1,0)</f>
        <v>0</v>
      </c>
      <c r="I20">
        <f>IF(ABS(outliers2!J20) &gt; criticals!$A$5,1,0)</f>
        <v>0</v>
      </c>
      <c r="J20">
        <f>IF(ABS(outliers2!K20) &gt; criticals!$A$5,1,0)</f>
        <v>0</v>
      </c>
      <c r="K20">
        <f>IF(ABS(outliers2!L20) &gt; criticals!$A$5,1,0)</f>
        <v>0</v>
      </c>
      <c r="L20">
        <f>IF(ABS(outliers2!M20) &gt; criticals!$A$5,1,0)</f>
        <v>0</v>
      </c>
      <c r="M20">
        <f>IF(ABS(outliers2!N20) &gt; criticals!$A$5,1,0)</f>
        <v>0</v>
      </c>
      <c r="N20">
        <f>IF(ABS(outliers2!O20) &gt; criticals!$A$5,1,0)</f>
        <v>0</v>
      </c>
      <c r="O20">
        <f>IF(ABS(outliers2!P20) &gt; criticals!$A$5,1,0)</f>
        <v>0</v>
      </c>
      <c r="P20">
        <f>IF(ABS(outliers2!Q20) &gt; criticals!$A$5,1,0)</f>
        <v>0</v>
      </c>
      <c r="Q20">
        <f>IF(ABS(outliers2!R20) &gt; criticals!$A$5,1,0)</f>
        <v>0</v>
      </c>
      <c r="R20">
        <f>IF(ABS(outliers2!S20) &gt; criticals!$A$5,1,0)</f>
        <v>0</v>
      </c>
      <c r="S20">
        <f>IF(ABS(outliers2!T20) &gt; criticals!$A$5,1,0)</f>
        <v>0</v>
      </c>
      <c r="T20">
        <f>IF(ABS(outliers2!U20) &gt; criticals!$A$5,1,0)</f>
        <v>0</v>
      </c>
      <c r="U20">
        <f>IF(ABS(outliers2!V20) &gt; criticals!$A$5,1,0)</f>
        <v>0</v>
      </c>
      <c r="V20">
        <f>IF(ABS(outliers2!W20) &gt; criticals!$A$5,1,0)</f>
        <v>0</v>
      </c>
      <c r="W20">
        <f>IF(ABS(outliers2!X20) &gt; criticals!$A$5,1,0)</f>
        <v>0</v>
      </c>
      <c r="X20">
        <f>IF(ABS(outliers2!Y20) &gt; criticals!$A$5,1,0)</f>
        <v>0</v>
      </c>
      <c r="Y20">
        <f>IF(ABS(outliers2!Z20) &gt; criticals!$A$5,1,0)</f>
        <v>0</v>
      </c>
      <c r="Z20">
        <f>IF(ABS(outliers2!AA20) &gt; criticals!$A$5,1,0)</f>
        <v>0</v>
      </c>
      <c r="AA20">
        <f>IF(ABS(outliers2!AB20) &gt; criticals!$A$5,1,0)</f>
        <v>0</v>
      </c>
      <c r="AB20">
        <f>IF(ABS(outliers2!AC20) &gt; criticals!$A$5,1,0)</f>
        <v>0</v>
      </c>
      <c r="AC20">
        <f t="shared" si="0"/>
        <v>0</v>
      </c>
      <c r="AD20">
        <f t="shared" si="1"/>
        <v>0</v>
      </c>
      <c r="AE20">
        <f t="shared" si="2"/>
        <v>0</v>
      </c>
      <c r="AF20">
        <v>8.8890015293056797E-3</v>
      </c>
      <c r="AG20">
        <v>-8.9637608406863897E-2</v>
      </c>
    </row>
    <row r="21" spans="1:33" hidden="1" x14ac:dyDescent="0.2">
      <c r="A21">
        <v>2014</v>
      </c>
      <c r="B21">
        <v>0</v>
      </c>
      <c r="C21" t="s">
        <v>221</v>
      </c>
      <c r="D21">
        <f>IF(outliers2!E21 &gt; criticals!$A$2, 1, 0)</f>
        <v>0</v>
      </c>
      <c r="E21">
        <f>IF(outliers2!F21&gt;1, 1,0)</f>
        <v>0</v>
      </c>
      <c r="F21">
        <f>IF(ABS(outliers2!G21) &gt; criticals!$A$4, 1,0)</f>
        <v>0</v>
      </c>
      <c r="G21">
        <f>IF(ABS(outliers2!H21) &gt; criticals!$A$5,1,0)</f>
        <v>0</v>
      </c>
      <c r="H21">
        <f>IF(ABS(outliers2!I21) &gt; criticals!$A$5,1,0)</f>
        <v>0</v>
      </c>
      <c r="I21">
        <f>IF(ABS(outliers2!J21) &gt; criticals!$A$5,1,0)</f>
        <v>0</v>
      </c>
      <c r="J21">
        <f>IF(ABS(outliers2!K21) &gt; criticals!$A$5,1,0)</f>
        <v>0</v>
      </c>
      <c r="K21">
        <f>IF(ABS(outliers2!L21) &gt; criticals!$A$5,1,0)</f>
        <v>0</v>
      </c>
      <c r="L21">
        <f>IF(ABS(outliers2!M21) &gt; criticals!$A$5,1,0)</f>
        <v>0</v>
      </c>
      <c r="M21">
        <f>IF(ABS(outliers2!N21) &gt; criticals!$A$5,1,0)</f>
        <v>0</v>
      </c>
      <c r="N21">
        <f>IF(ABS(outliers2!O21) &gt; criticals!$A$5,1,0)</f>
        <v>0</v>
      </c>
      <c r="O21">
        <f>IF(ABS(outliers2!P21) &gt; criticals!$A$5,1,0)</f>
        <v>0</v>
      </c>
      <c r="P21">
        <f>IF(ABS(outliers2!Q21) &gt; criticals!$A$5,1,0)</f>
        <v>0</v>
      </c>
      <c r="Q21">
        <f>IF(ABS(outliers2!R21) &gt; criticals!$A$5,1,0)</f>
        <v>0</v>
      </c>
      <c r="R21">
        <f>IF(ABS(outliers2!S21) &gt; criticals!$A$5,1,0)</f>
        <v>0</v>
      </c>
      <c r="S21">
        <f>IF(ABS(outliers2!T21) &gt; criticals!$A$5,1,0)</f>
        <v>0</v>
      </c>
      <c r="T21">
        <f>IF(ABS(outliers2!U21) &gt; criticals!$A$5,1,0)</f>
        <v>0</v>
      </c>
      <c r="U21">
        <f>IF(ABS(outliers2!V21) &gt; criticals!$A$5,1,0)</f>
        <v>0</v>
      </c>
      <c r="V21">
        <f>IF(ABS(outliers2!W21) &gt; criticals!$A$5,1,0)</f>
        <v>0</v>
      </c>
      <c r="W21">
        <f>IF(ABS(outliers2!X21) &gt; criticals!$A$5,1,0)</f>
        <v>0</v>
      </c>
      <c r="X21">
        <f>IF(ABS(outliers2!Y21) &gt; criticals!$A$5,1,0)</f>
        <v>0</v>
      </c>
      <c r="Y21">
        <f>IF(ABS(outliers2!Z21) &gt; criticals!$A$5,1,0)</f>
        <v>0</v>
      </c>
      <c r="Z21">
        <f>IF(ABS(outliers2!AA21) &gt; criticals!$A$5,1,0)</f>
        <v>0</v>
      </c>
      <c r="AA21">
        <f>IF(ABS(outliers2!AB21) &gt; criticals!$A$5,1,0)</f>
        <v>0</v>
      </c>
      <c r="AB21">
        <f>IF(ABS(outliers2!AC21) &gt; criticals!$A$5,1,0)</f>
        <v>0</v>
      </c>
      <c r="AC21">
        <f t="shared" si="0"/>
        <v>0</v>
      </c>
      <c r="AD21">
        <f t="shared" si="1"/>
        <v>0</v>
      </c>
      <c r="AE21">
        <f t="shared" si="2"/>
        <v>0</v>
      </c>
      <c r="AF21">
        <v>3.79268468234949E-3</v>
      </c>
      <c r="AG21">
        <v>-4.8630389153498703E-2</v>
      </c>
    </row>
    <row r="22" spans="1:33" hidden="1" x14ac:dyDescent="0.2">
      <c r="A22">
        <v>2014</v>
      </c>
      <c r="B22">
        <v>1</v>
      </c>
      <c r="C22" t="s">
        <v>254</v>
      </c>
      <c r="D22">
        <f>IF(outliers2!E22 &gt; criticals!$A$2, 1, 0)</f>
        <v>0</v>
      </c>
      <c r="E22">
        <f>IF(outliers2!F22&gt;1, 1,0)</f>
        <v>0</v>
      </c>
      <c r="F22">
        <f>IF(ABS(outliers2!G22) &gt; criticals!$A$4, 1,0)</f>
        <v>0</v>
      </c>
      <c r="G22">
        <f>IF(ABS(outliers2!H22) &gt; criticals!$A$5,1,0)</f>
        <v>0</v>
      </c>
      <c r="H22">
        <f>IF(ABS(outliers2!I22) &gt; criticals!$A$5,1,0)</f>
        <v>0</v>
      </c>
      <c r="I22">
        <f>IF(ABS(outliers2!J22) &gt; criticals!$A$5,1,0)</f>
        <v>0</v>
      </c>
      <c r="J22">
        <f>IF(ABS(outliers2!K22) &gt; criticals!$A$5,1,0)</f>
        <v>0</v>
      </c>
      <c r="K22">
        <f>IF(ABS(outliers2!L22) &gt; criticals!$A$5,1,0)</f>
        <v>0</v>
      </c>
      <c r="L22">
        <f>IF(ABS(outliers2!M22) &gt; criticals!$A$5,1,0)</f>
        <v>0</v>
      </c>
      <c r="M22">
        <f>IF(ABS(outliers2!N22) &gt; criticals!$A$5,1,0)</f>
        <v>0</v>
      </c>
      <c r="N22">
        <f>IF(ABS(outliers2!O22) &gt; criticals!$A$5,1,0)</f>
        <v>0</v>
      </c>
      <c r="O22">
        <f>IF(ABS(outliers2!P22) &gt; criticals!$A$5,1,0)</f>
        <v>0</v>
      </c>
      <c r="P22">
        <f>IF(ABS(outliers2!Q22) &gt; criticals!$A$5,1,0)</f>
        <v>0</v>
      </c>
      <c r="Q22">
        <f>IF(ABS(outliers2!R22) &gt; criticals!$A$5,1,0)</f>
        <v>0</v>
      </c>
      <c r="R22">
        <f>IF(ABS(outliers2!S22) &gt; criticals!$A$5,1,0)</f>
        <v>0</v>
      </c>
      <c r="S22">
        <f>IF(ABS(outliers2!T22) &gt; criticals!$A$5,1,0)</f>
        <v>0</v>
      </c>
      <c r="T22">
        <f>IF(ABS(outliers2!U22) &gt; criticals!$A$5,1,0)</f>
        <v>0</v>
      </c>
      <c r="U22">
        <f>IF(ABS(outliers2!V22) &gt; criticals!$A$5,1,0)</f>
        <v>1</v>
      </c>
      <c r="V22">
        <f>IF(ABS(outliers2!W22) &gt; criticals!$A$5,1,0)</f>
        <v>0</v>
      </c>
      <c r="W22">
        <f>IF(ABS(outliers2!X22) &gt; criticals!$A$5,1,0)</f>
        <v>0</v>
      </c>
      <c r="X22">
        <f>IF(ABS(outliers2!Y22) &gt; criticals!$A$5,1,0)</f>
        <v>0</v>
      </c>
      <c r="Y22">
        <f>IF(ABS(outliers2!Z22) &gt; criticals!$A$5,1,0)</f>
        <v>0</v>
      </c>
      <c r="Z22">
        <f>IF(ABS(outliers2!AA22) &gt; criticals!$A$5,1,0)</f>
        <v>0</v>
      </c>
      <c r="AA22">
        <f>IF(ABS(outliers2!AB22) &gt; criticals!$A$5,1,0)</f>
        <v>0</v>
      </c>
      <c r="AB22">
        <f>IF(ABS(outliers2!AC22) &gt; criticals!$A$5,1,0)</f>
        <v>0</v>
      </c>
      <c r="AC22">
        <f t="shared" si="0"/>
        <v>0</v>
      </c>
      <c r="AD22">
        <f t="shared" si="1"/>
        <v>0</v>
      </c>
      <c r="AE22">
        <f t="shared" si="2"/>
        <v>0</v>
      </c>
      <c r="AF22">
        <v>5.5032619271530303E-3</v>
      </c>
      <c r="AG22">
        <v>0.109092075210214</v>
      </c>
    </row>
    <row r="23" spans="1:33" hidden="1" x14ac:dyDescent="0.2">
      <c r="A23">
        <v>2014</v>
      </c>
      <c r="B23">
        <v>0</v>
      </c>
      <c r="C23" t="s">
        <v>243</v>
      </c>
      <c r="D23">
        <f>IF(outliers2!E23 &gt; criticals!$A$2, 1, 0)</f>
        <v>0</v>
      </c>
      <c r="E23">
        <f>IF(outliers2!F23&gt;1, 1,0)</f>
        <v>0</v>
      </c>
      <c r="F23">
        <f>IF(ABS(outliers2!G23) &gt; criticals!$A$4, 1,0)</f>
        <v>0</v>
      </c>
      <c r="G23">
        <f>IF(ABS(outliers2!H23) &gt; criticals!$A$5,1,0)</f>
        <v>0</v>
      </c>
      <c r="H23">
        <f>IF(ABS(outliers2!I23) &gt; criticals!$A$5,1,0)</f>
        <v>0</v>
      </c>
      <c r="I23">
        <f>IF(ABS(outliers2!J23) &gt; criticals!$A$5,1,0)</f>
        <v>0</v>
      </c>
      <c r="J23">
        <f>IF(ABS(outliers2!K23) &gt; criticals!$A$5,1,0)</f>
        <v>0</v>
      </c>
      <c r="K23">
        <f>IF(ABS(outliers2!L23) &gt; criticals!$A$5,1,0)</f>
        <v>0</v>
      </c>
      <c r="L23">
        <f>IF(ABS(outliers2!M23) &gt; criticals!$A$5,1,0)</f>
        <v>0</v>
      </c>
      <c r="M23">
        <f>IF(ABS(outliers2!N23) &gt; criticals!$A$5,1,0)</f>
        <v>0</v>
      </c>
      <c r="N23">
        <f>IF(ABS(outliers2!O23) &gt; criticals!$A$5,1,0)</f>
        <v>0</v>
      </c>
      <c r="O23">
        <f>IF(ABS(outliers2!P23) &gt; criticals!$A$5,1,0)</f>
        <v>0</v>
      </c>
      <c r="P23">
        <f>IF(ABS(outliers2!Q23) &gt; criticals!$A$5,1,0)</f>
        <v>0</v>
      </c>
      <c r="Q23">
        <f>IF(ABS(outliers2!R23) &gt; criticals!$A$5,1,0)</f>
        <v>0</v>
      </c>
      <c r="R23">
        <f>IF(ABS(outliers2!S23) &gt; criticals!$A$5,1,0)</f>
        <v>0</v>
      </c>
      <c r="S23">
        <f>IF(ABS(outliers2!T23) &gt; criticals!$A$5,1,0)</f>
        <v>0</v>
      </c>
      <c r="T23">
        <f>IF(ABS(outliers2!U23) &gt; criticals!$A$5,1,0)</f>
        <v>0</v>
      </c>
      <c r="U23">
        <f>IF(ABS(outliers2!V23) &gt; criticals!$A$5,1,0)</f>
        <v>0</v>
      </c>
      <c r="V23">
        <f>IF(ABS(outliers2!W23) &gt; criticals!$A$5,1,0)</f>
        <v>0</v>
      </c>
      <c r="W23">
        <f>IF(ABS(outliers2!X23) &gt; criticals!$A$5,1,0)</f>
        <v>0</v>
      </c>
      <c r="X23">
        <f>IF(ABS(outliers2!Y23) &gt; criticals!$A$5,1,0)</f>
        <v>0</v>
      </c>
      <c r="Y23">
        <f>IF(ABS(outliers2!Z23) &gt; criticals!$A$5,1,0)</f>
        <v>1</v>
      </c>
      <c r="Z23">
        <f>IF(ABS(outliers2!AA23) &gt; criticals!$A$5,1,0)</f>
        <v>0</v>
      </c>
      <c r="AA23">
        <f>IF(ABS(outliers2!AB23) &gt; criticals!$A$5,1,0)</f>
        <v>0</v>
      </c>
      <c r="AB23">
        <f>IF(ABS(outliers2!AC23) &gt; criticals!$A$5,1,0)</f>
        <v>0</v>
      </c>
      <c r="AC23">
        <f t="shared" si="0"/>
        <v>0</v>
      </c>
      <c r="AD23">
        <f t="shared" si="1"/>
        <v>0</v>
      </c>
      <c r="AE23">
        <f t="shared" si="2"/>
        <v>0</v>
      </c>
      <c r="AF23">
        <v>1.56460592678778E-2</v>
      </c>
      <c r="AG23">
        <v>-8.3864919850924993E-2</v>
      </c>
    </row>
    <row r="24" spans="1:33" hidden="1" x14ac:dyDescent="0.2">
      <c r="A24">
        <v>2014</v>
      </c>
      <c r="B24">
        <v>0</v>
      </c>
      <c r="C24" t="s">
        <v>275</v>
      </c>
      <c r="D24">
        <f>IF(outliers2!E24 &gt; criticals!$A$2, 1, 0)</f>
        <v>1</v>
      </c>
      <c r="E24">
        <f>IF(outliers2!F24&gt;1, 1,0)</f>
        <v>0</v>
      </c>
      <c r="F24">
        <f>IF(ABS(outliers2!G24) &gt; criticals!$A$4, 1,0)</f>
        <v>0</v>
      </c>
      <c r="G24">
        <f>IF(ABS(outliers2!H24) &gt; criticals!$A$5,1,0)</f>
        <v>0</v>
      </c>
      <c r="H24">
        <f>IF(ABS(outliers2!I24) &gt; criticals!$A$5,1,0)</f>
        <v>0</v>
      </c>
      <c r="I24">
        <f>IF(ABS(outliers2!J24) &gt; criticals!$A$5,1,0)</f>
        <v>0</v>
      </c>
      <c r="J24">
        <f>IF(ABS(outliers2!K24) &gt; criticals!$A$5,1,0)</f>
        <v>0</v>
      </c>
      <c r="K24">
        <f>IF(ABS(outliers2!L24) &gt; criticals!$A$5,1,0)</f>
        <v>0</v>
      </c>
      <c r="L24">
        <f>IF(ABS(outliers2!M24) &gt; criticals!$A$5,1,0)</f>
        <v>0</v>
      </c>
      <c r="M24">
        <f>IF(ABS(outliers2!N24) &gt; criticals!$A$5,1,0)</f>
        <v>0</v>
      </c>
      <c r="N24">
        <f>IF(ABS(outliers2!O24) &gt; criticals!$A$5,1,0)</f>
        <v>0</v>
      </c>
      <c r="O24">
        <f>IF(ABS(outliers2!P24) &gt; criticals!$A$5,1,0)</f>
        <v>0</v>
      </c>
      <c r="P24">
        <f>IF(ABS(outliers2!Q24) &gt; criticals!$A$5,1,0)</f>
        <v>1</v>
      </c>
      <c r="Q24">
        <f>IF(ABS(outliers2!R24) &gt; criticals!$A$5,1,0)</f>
        <v>0</v>
      </c>
      <c r="R24">
        <f>IF(ABS(outliers2!S24) &gt; criticals!$A$5,1,0)</f>
        <v>1</v>
      </c>
      <c r="S24">
        <f>IF(ABS(outliers2!T24) &gt; criticals!$A$5,1,0)</f>
        <v>0</v>
      </c>
      <c r="T24">
        <f>IF(ABS(outliers2!U24) &gt; criticals!$A$5,1,0)</f>
        <v>0</v>
      </c>
      <c r="U24">
        <f>IF(ABS(outliers2!V24) &gt; criticals!$A$5,1,0)</f>
        <v>0</v>
      </c>
      <c r="V24">
        <f>IF(ABS(outliers2!W24) &gt; criticals!$A$5,1,0)</f>
        <v>1</v>
      </c>
      <c r="W24">
        <f>IF(ABS(outliers2!X24) &gt; criticals!$A$5,1,0)</f>
        <v>0</v>
      </c>
      <c r="X24">
        <f>IF(ABS(outliers2!Y24) &gt; criticals!$A$5,1,0)</f>
        <v>0</v>
      </c>
      <c r="Y24">
        <f>IF(ABS(outliers2!Z24) &gt; criticals!$A$5,1,0)</f>
        <v>0</v>
      </c>
      <c r="Z24">
        <f>IF(ABS(outliers2!AA24) &gt; criticals!$A$5,1,0)</f>
        <v>0</v>
      </c>
      <c r="AA24">
        <f>IF(ABS(outliers2!AB24) &gt; criticals!$A$5,1,0)</f>
        <v>0</v>
      </c>
      <c r="AB24">
        <f>IF(ABS(outliers2!AC24) &gt; criticals!$A$5,1,0)</f>
        <v>0</v>
      </c>
      <c r="AC24">
        <f t="shared" si="0"/>
        <v>0</v>
      </c>
      <c r="AD24">
        <f t="shared" si="1"/>
        <v>1</v>
      </c>
      <c r="AE24">
        <f t="shared" si="2"/>
        <v>0</v>
      </c>
      <c r="AF24">
        <v>3.3261990429019103E-2</v>
      </c>
      <c r="AG24">
        <v>-0.174335021931321</v>
      </c>
    </row>
    <row r="25" spans="1:33" hidden="1" x14ac:dyDescent="0.2">
      <c r="A25">
        <v>2014</v>
      </c>
      <c r="B25">
        <v>0</v>
      </c>
      <c r="C25" t="s">
        <v>418</v>
      </c>
      <c r="D25">
        <f>IF(outliers2!E25 &gt; criticals!$A$2, 1, 0)</f>
        <v>0</v>
      </c>
      <c r="E25">
        <f>IF(outliers2!F25&gt;1, 1,0)</f>
        <v>0</v>
      </c>
      <c r="F25">
        <f>IF(ABS(outliers2!G25) &gt; criticals!$A$4, 1,0)</f>
        <v>0</v>
      </c>
      <c r="G25">
        <f>IF(ABS(outliers2!H25) &gt; criticals!$A$5,1,0)</f>
        <v>1</v>
      </c>
      <c r="H25">
        <f>IF(ABS(outliers2!I25) &gt; criticals!$A$5,1,0)</f>
        <v>0</v>
      </c>
      <c r="I25">
        <f>IF(ABS(outliers2!J25) &gt; criticals!$A$5,1,0)</f>
        <v>0</v>
      </c>
      <c r="J25">
        <f>IF(ABS(outliers2!K25) &gt; criticals!$A$5,1,0)</f>
        <v>0</v>
      </c>
      <c r="K25">
        <f>IF(ABS(outliers2!L25) &gt; criticals!$A$5,1,0)</f>
        <v>1</v>
      </c>
      <c r="L25">
        <f>IF(ABS(outliers2!M25) &gt; criticals!$A$5,1,0)</f>
        <v>0</v>
      </c>
      <c r="M25">
        <f>IF(ABS(outliers2!N25) &gt; criticals!$A$5,1,0)</f>
        <v>0</v>
      </c>
      <c r="N25">
        <f>IF(ABS(outliers2!O25) &gt; criticals!$A$5,1,0)</f>
        <v>0</v>
      </c>
      <c r="O25">
        <f>IF(ABS(outliers2!P25) &gt; criticals!$A$5,1,0)</f>
        <v>0</v>
      </c>
      <c r="P25">
        <f>IF(ABS(outliers2!Q25) &gt; criticals!$A$5,1,0)</f>
        <v>1</v>
      </c>
      <c r="Q25">
        <f>IF(ABS(outliers2!R25) &gt; criticals!$A$5,1,0)</f>
        <v>0</v>
      </c>
      <c r="R25">
        <f>IF(ABS(outliers2!S25) &gt; criticals!$A$5,1,0)</f>
        <v>0</v>
      </c>
      <c r="S25">
        <f>IF(ABS(outliers2!T25) &gt; criticals!$A$5,1,0)</f>
        <v>0</v>
      </c>
      <c r="T25">
        <f>IF(ABS(outliers2!U25) &gt; criticals!$A$5,1,0)</f>
        <v>0</v>
      </c>
      <c r="U25">
        <f>IF(ABS(outliers2!V25) &gt; criticals!$A$5,1,0)</f>
        <v>0</v>
      </c>
      <c r="V25">
        <f>IF(ABS(outliers2!W25) &gt; criticals!$A$5,1,0)</f>
        <v>0</v>
      </c>
      <c r="W25">
        <f>IF(ABS(outliers2!X25) &gt; criticals!$A$5,1,0)</f>
        <v>0</v>
      </c>
      <c r="X25">
        <f>IF(ABS(outliers2!Y25) &gt; criticals!$A$5,1,0)</f>
        <v>0</v>
      </c>
      <c r="Y25">
        <f>IF(ABS(outliers2!Z25) &gt; criticals!$A$5,1,0)</f>
        <v>0</v>
      </c>
      <c r="Z25">
        <f>IF(ABS(outliers2!AA25) &gt; criticals!$A$5,1,0)</f>
        <v>0</v>
      </c>
      <c r="AA25">
        <f>IF(ABS(outliers2!AB25) &gt; criticals!$A$5,1,0)</f>
        <v>0</v>
      </c>
      <c r="AB25">
        <f>IF(ABS(outliers2!AC25) &gt; criticals!$A$5,1,0)</f>
        <v>0</v>
      </c>
      <c r="AC25">
        <f t="shared" si="0"/>
        <v>0</v>
      </c>
      <c r="AD25">
        <f t="shared" si="1"/>
        <v>0</v>
      </c>
      <c r="AE25">
        <f t="shared" si="2"/>
        <v>0</v>
      </c>
      <c r="AF25">
        <v>2.25216848473783E-2</v>
      </c>
      <c r="AG25">
        <v>-0.113107878968683</v>
      </c>
    </row>
    <row r="26" spans="1:33" hidden="1" x14ac:dyDescent="0.2">
      <c r="A26">
        <v>2014</v>
      </c>
      <c r="B26">
        <v>0</v>
      </c>
      <c r="C26" t="s">
        <v>5</v>
      </c>
      <c r="D26">
        <f>IF(outliers2!E26 &gt; criticals!$A$2, 1, 0)</f>
        <v>0</v>
      </c>
      <c r="E26">
        <f>IF(outliers2!F26&gt;1, 1,0)</f>
        <v>0</v>
      </c>
      <c r="F26">
        <f>IF(ABS(outliers2!G26) &gt; criticals!$A$4, 1,0)</f>
        <v>0</v>
      </c>
      <c r="G26">
        <f>IF(ABS(outliers2!H26) &gt; criticals!$A$5,1,0)</f>
        <v>0</v>
      </c>
      <c r="H26">
        <f>IF(ABS(outliers2!I26) &gt; criticals!$A$5,1,0)</f>
        <v>0</v>
      </c>
      <c r="I26">
        <f>IF(ABS(outliers2!J26) &gt; criticals!$A$5,1,0)</f>
        <v>1</v>
      </c>
      <c r="J26">
        <f>IF(ABS(outliers2!K26) &gt; criticals!$A$5,1,0)</f>
        <v>0</v>
      </c>
      <c r="K26">
        <f>IF(ABS(outliers2!L26) &gt; criticals!$A$5,1,0)</f>
        <v>0</v>
      </c>
      <c r="L26">
        <f>IF(ABS(outliers2!M26) &gt; criticals!$A$5,1,0)</f>
        <v>0</v>
      </c>
      <c r="M26">
        <f>IF(ABS(outliers2!N26) &gt; criticals!$A$5,1,0)</f>
        <v>0</v>
      </c>
      <c r="N26">
        <f>IF(ABS(outliers2!O26) &gt; criticals!$A$5,1,0)</f>
        <v>0</v>
      </c>
      <c r="O26">
        <f>IF(ABS(outliers2!P26) &gt; criticals!$A$5,1,0)</f>
        <v>0</v>
      </c>
      <c r="P26">
        <f>IF(ABS(outliers2!Q26) &gt; criticals!$A$5,1,0)</f>
        <v>0</v>
      </c>
      <c r="Q26">
        <f>IF(ABS(outliers2!R26) &gt; criticals!$A$5,1,0)</f>
        <v>0</v>
      </c>
      <c r="R26">
        <f>IF(ABS(outliers2!S26) &gt; criticals!$A$5,1,0)</f>
        <v>0</v>
      </c>
      <c r="S26">
        <f>IF(ABS(outliers2!T26) &gt; criticals!$A$5,1,0)</f>
        <v>0</v>
      </c>
      <c r="T26">
        <f>IF(ABS(outliers2!U26) &gt; criticals!$A$5,1,0)</f>
        <v>0</v>
      </c>
      <c r="U26">
        <f>IF(ABS(outliers2!V26) &gt; criticals!$A$5,1,0)</f>
        <v>0</v>
      </c>
      <c r="V26">
        <f>IF(ABS(outliers2!W26) &gt; criticals!$A$5,1,0)</f>
        <v>0</v>
      </c>
      <c r="W26">
        <f>IF(ABS(outliers2!X26) &gt; criticals!$A$5,1,0)</f>
        <v>0</v>
      </c>
      <c r="X26">
        <f>IF(ABS(outliers2!Y26) &gt; criticals!$A$5,1,0)</f>
        <v>0</v>
      </c>
      <c r="Y26">
        <f>IF(ABS(outliers2!Z26) &gt; criticals!$A$5,1,0)</f>
        <v>0</v>
      </c>
      <c r="Z26">
        <f>IF(ABS(outliers2!AA26) &gt; criticals!$A$5,1,0)</f>
        <v>0</v>
      </c>
      <c r="AA26">
        <f>IF(ABS(outliers2!AB26) &gt; criticals!$A$5,1,0)</f>
        <v>0</v>
      </c>
      <c r="AB26">
        <f>IF(ABS(outliers2!AC26) &gt; criticals!$A$5,1,0)</f>
        <v>0</v>
      </c>
      <c r="AC26">
        <f t="shared" si="0"/>
        <v>0</v>
      </c>
      <c r="AD26">
        <f t="shared" si="1"/>
        <v>0</v>
      </c>
      <c r="AE26">
        <f t="shared" si="2"/>
        <v>0</v>
      </c>
      <c r="AF26">
        <v>1.3540585108231E-2</v>
      </c>
      <c r="AG26">
        <v>-8.0250491123522602E-2</v>
      </c>
    </row>
    <row r="27" spans="1:33" hidden="1" x14ac:dyDescent="0.2">
      <c r="A27">
        <v>2014</v>
      </c>
      <c r="B27">
        <v>0</v>
      </c>
      <c r="C27" t="s">
        <v>96</v>
      </c>
      <c r="D27">
        <f>IF(outliers2!E27 &gt; criticals!$A$2, 1, 0)</f>
        <v>0</v>
      </c>
      <c r="E27">
        <f>IF(outliers2!F27&gt;1, 1,0)</f>
        <v>0</v>
      </c>
      <c r="F27">
        <f>IF(ABS(outliers2!G27) &gt; criticals!$A$4, 1,0)</f>
        <v>0</v>
      </c>
      <c r="G27">
        <f>IF(ABS(outliers2!H27) &gt; criticals!$A$5,1,0)</f>
        <v>0</v>
      </c>
      <c r="H27">
        <f>IF(ABS(outliers2!I27) &gt; criticals!$A$5,1,0)</f>
        <v>0</v>
      </c>
      <c r="I27">
        <f>IF(ABS(outliers2!J27) &gt; criticals!$A$5,1,0)</f>
        <v>0</v>
      </c>
      <c r="J27">
        <f>IF(ABS(outliers2!K27) &gt; criticals!$A$5,1,0)</f>
        <v>0</v>
      </c>
      <c r="K27">
        <f>IF(ABS(outliers2!L27) &gt; criticals!$A$5,1,0)</f>
        <v>0</v>
      </c>
      <c r="L27">
        <f>IF(ABS(outliers2!M27) &gt; criticals!$A$5,1,0)</f>
        <v>0</v>
      </c>
      <c r="M27">
        <f>IF(ABS(outliers2!N27) &gt; criticals!$A$5,1,0)</f>
        <v>0</v>
      </c>
      <c r="N27">
        <f>IF(ABS(outliers2!O27) &gt; criticals!$A$5,1,0)</f>
        <v>0</v>
      </c>
      <c r="O27">
        <f>IF(ABS(outliers2!P27) &gt; criticals!$A$5,1,0)</f>
        <v>0</v>
      </c>
      <c r="P27">
        <f>IF(ABS(outliers2!Q27) &gt; criticals!$A$5,1,0)</f>
        <v>0</v>
      </c>
      <c r="Q27">
        <f>IF(ABS(outliers2!R27) &gt; criticals!$A$5,1,0)</f>
        <v>0</v>
      </c>
      <c r="R27">
        <f>IF(ABS(outliers2!S27) &gt; criticals!$A$5,1,0)</f>
        <v>0</v>
      </c>
      <c r="S27">
        <f>IF(ABS(outliers2!T27) &gt; criticals!$A$5,1,0)</f>
        <v>0</v>
      </c>
      <c r="T27">
        <f>IF(ABS(outliers2!U27) &gt; criticals!$A$5,1,0)</f>
        <v>0</v>
      </c>
      <c r="U27">
        <f>IF(ABS(outliers2!V27) &gt; criticals!$A$5,1,0)</f>
        <v>0</v>
      </c>
      <c r="V27">
        <f>IF(ABS(outliers2!W27) &gt; criticals!$A$5,1,0)</f>
        <v>0</v>
      </c>
      <c r="W27">
        <f>IF(ABS(outliers2!X27) &gt; criticals!$A$5,1,0)</f>
        <v>0</v>
      </c>
      <c r="X27">
        <f>IF(ABS(outliers2!Y27) &gt; criticals!$A$5,1,0)</f>
        <v>0</v>
      </c>
      <c r="Y27">
        <f>IF(ABS(outliers2!Z27) &gt; criticals!$A$5,1,0)</f>
        <v>0</v>
      </c>
      <c r="Z27">
        <f>IF(ABS(outliers2!AA27) &gt; criticals!$A$5,1,0)</f>
        <v>0</v>
      </c>
      <c r="AA27">
        <f>IF(ABS(outliers2!AB27) &gt; criticals!$A$5,1,0)</f>
        <v>0</v>
      </c>
      <c r="AB27">
        <f>IF(ABS(outliers2!AC27) &gt; criticals!$A$5,1,0)</f>
        <v>0</v>
      </c>
      <c r="AC27">
        <f t="shared" si="0"/>
        <v>0</v>
      </c>
      <c r="AD27">
        <f t="shared" si="1"/>
        <v>0</v>
      </c>
      <c r="AE27">
        <f t="shared" si="2"/>
        <v>0</v>
      </c>
      <c r="AF27">
        <v>8.4183107439165204E-3</v>
      </c>
      <c r="AG27">
        <v>-6.3333524889765305E-2</v>
      </c>
    </row>
    <row r="28" spans="1:33" hidden="1" x14ac:dyDescent="0.2">
      <c r="A28">
        <v>2014</v>
      </c>
      <c r="B28">
        <v>0</v>
      </c>
      <c r="C28" t="s">
        <v>406</v>
      </c>
      <c r="D28">
        <f>IF(outliers2!E28 &gt; criticals!$A$2, 1, 0)</f>
        <v>0</v>
      </c>
      <c r="E28">
        <f>IF(outliers2!F28&gt;1, 1,0)</f>
        <v>0</v>
      </c>
      <c r="F28">
        <f>IF(ABS(outliers2!G28) &gt; criticals!$A$4, 1,0)</f>
        <v>0</v>
      </c>
      <c r="G28">
        <f>IF(ABS(outliers2!H28) &gt; criticals!$A$5,1,0)</f>
        <v>0</v>
      </c>
      <c r="H28">
        <f>IF(ABS(outliers2!I28) &gt; criticals!$A$5,1,0)</f>
        <v>0</v>
      </c>
      <c r="I28">
        <f>IF(ABS(outliers2!J28) &gt; criticals!$A$5,1,0)</f>
        <v>0</v>
      </c>
      <c r="J28">
        <f>IF(ABS(outliers2!K28) &gt; criticals!$A$5,1,0)</f>
        <v>0</v>
      </c>
      <c r="K28">
        <f>IF(ABS(outliers2!L28) &gt; criticals!$A$5,1,0)</f>
        <v>0</v>
      </c>
      <c r="L28">
        <f>IF(ABS(outliers2!M28) &gt; criticals!$A$5,1,0)</f>
        <v>0</v>
      </c>
      <c r="M28">
        <f>IF(ABS(outliers2!N28) &gt; criticals!$A$5,1,0)</f>
        <v>0</v>
      </c>
      <c r="N28">
        <f>IF(ABS(outliers2!O28) &gt; criticals!$A$5,1,0)</f>
        <v>0</v>
      </c>
      <c r="O28">
        <f>IF(ABS(outliers2!P28) &gt; criticals!$A$5,1,0)</f>
        <v>0</v>
      </c>
      <c r="P28">
        <f>IF(ABS(outliers2!Q28) &gt; criticals!$A$5,1,0)</f>
        <v>0</v>
      </c>
      <c r="Q28">
        <f>IF(ABS(outliers2!R28) &gt; criticals!$A$5,1,0)</f>
        <v>0</v>
      </c>
      <c r="R28">
        <f>IF(ABS(outliers2!S28) &gt; criticals!$A$5,1,0)</f>
        <v>0</v>
      </c>
      <c r="S28">
        <f>IF(ABS(outliers2!T28) &gt; criticals!$A$5,1,0)</f>
        <v>0</v>
      </c>
      <c r="T28">
        <f>IF(ABS(outliers2!U28) &gt; criticals!$A$5,1,0)</f>
        <v>0</v>
      </c>
      <c r="U28">
        <f>IF(ABS(outliers2!V28) &gt; criticals!$A$5,1,0)</f>
        <v>0</v>
      </c>
      <c r="V28">
        <f>IF(ABS(outliers2!W28) &gt; criticals!$A$5,1,0)</f>
        <v>0</v>
      </c>
      <c r="W28">
        <f>IF(ABS(outliers2!X28) &gt; criticals!$A$5,1,0)</f>
        <v>0</v>
      </c>
      <c r="X28">
        <f>IF(ABS(outliers2!Y28) &gt; criticals!$A$5,1,0)</f>
        <v>0</v>
      </c>
      <c r="Y28">
        <f>IF(ABS(outliers2!Z28) &gt; criticals!$A$5,1,0)</f>
        <v>0</v>
      </c>
      <c r="Z28">
        <f>IF(ABS(outliers2!AA28) &gt; criticals!$A$5,1,0)</f>
        <v>0</v>
      </c>
      <c r="AA28">
        <f>IF(ABS(outliers2!AB28) &gt; criticals!$A$5,1,0)</f>
        <v>0</v>
      </c>
      <c r="AB28">
        <f>IF(ABS(outliers2!AC28) &gt; criticals!$A$5,1,0)</f>
        <v>0</v>
      </c>
      <c r="AC28">
        <f t="shared" si="0"/>
        <v>0</v>
      </c>
      <c r="AD28">
        <f t="shared" si="1"/>
        <v>0</v>
      </c>
      <c r="AE28">
        <f t="shared" si="2"/>
        <v>0</v>
      </c>
      <c r="AF28">
        <v>7.8400572512160906E-3</v>
      </c>
      <c r="AG28">
        <v>-5.7776798762528898E-2</v>
      </c>
    </row>
    <row r="29" spans="1:33" hidden="1" x14ac:dyDescent="0.2">
      <c r="A29">
        <v>2014</v>
      </c>
      <c r="B29">
        <v>1</v>
      </c>
      <c r="C29" t="s">
        <v>110</v>
      </c>
      <c r="D29">
        <f>IF(outliers2!E29 &gt; criticals!$A$2, 1, 0)</f>
        <v>0</v>
      </c>
      <c r="E29">
        <f>IF(outliers2!F29&gt;1, 1,0)</f>
        <v>0</v>
      </c>
      <c r="F29">
        <f>IF(ABS(outliers2!G29) &gt; criticals!$A$4, 1,0)</f>
        <v>0</v>
      </c>
      <c r="G29">
        <f>IF(ABS(outliers2!H29) &gt; criticals!$A$5,1,0)</f>
        <v>0</v>
      </c>
      <c r="H29">
        <f>IF(ABS(outliers2!I29) &gt; criticals!$A$5,1,0)</f>
        <v>0</v>
      </c>
      <c r="I29">
        <f>IF(ABS(outliers2!J29) &gt; criticals!$A$5,1,0)</f>
        <v>0</v>
      </c>
      <c r="J29">
        <f>IF(ABS(outliers2!K29) &gt; criticals!$A$5,1,0)</f>
        <v>0</v>
      </c>
      <c r="K29">
        <f>IF(ABS(outliers2!L29) &gt; criticals!$A$5,1,0)</f>
        <v>0</v>
      </c>
      <c r="L29">
        <f>IF(ABS(outliers2!M29) &gt; criticals!$A$5,1,0)</f>
        <v>0</v>
      </c>
      <c r="M29">
        <f>IF(ABS(outliers2!N29) &gt; criticals!$A$5,1,0)</f>
        <v>0</v>
      </c>
      <c r="N29">
        <f>IF(ABS(outliers2!O29) &gt; criticals!$A$5,1,0)</f>
        <v>0</v>
      </c>
      <c r="O29">
        <f>IF(ABS(outliers2!P29) &gt; criticals!$A$5,1,0)</f>
        <v>0</v>
      </c>
      <c r="P29">
        <f>IF(ABS(outliers2!Q29) &gt; criticals!$A$5,1,0)</f>
        <v>0</v>
      </c>
      <c r="Q29">
        <f>IF(ABS(outliers2!R29) &gt; criticals!$A$5,1,0)</f>
        <v>0</v>
      </c>
      <c r="R29">
        <f>IF(ABS(outliers2!S29) &gt; criticals!$A$5,1,0)</f>
        <v>0</v>
      </c>
      <c r="S29">
        <f>IF(ABS(outliers2!T29) &gt; criticals!$A$5,1,0)</f>
        <v>0</v>
      </c>
      <c r="T29">
        <f>IF(ABS(outliers2!U29) &gt; criticals!$A$5,1,0)</f>
        <v>0</v>
      </c>
      <c r="U29">
        <f>IF(ABS(outliers2!V29) &gt; criticals!$A$5,1,0)</f>
        <v>0</v>
      </c>
      <c r="V29">
        <f>IF(ABS(outliers2!W29) &gt; criticals!$A$5,1,0)</f>
        <v>0</v>
      </c>
      <c r="W29">
        <f>IF(ABS(outliers2!X29) &gt; criticals!$A$5,1,0)</f>
        <v>0</v>
      </c>
      <c r="X29">
        <f>IF(ABS(outliers2!Y29) &gt; criticals!$A$5,1,0)</f>
        <v>0</v>
      </c>
      <c r="Y29">
        <f>IF(ABS(outliers2!Z29) &gt; criticals!$A$5,1,0)</f>
        <v>0</v>
      </c>
      <c r="Z29">
        <f>IF(ABS(outliers2!AA29) &gt; criticals!$A$5,1,0)</f>
        <v>0</v>
      </c>
      <c r="AA29">
        <f>IF(ABS(outliers2!AB29) &gt; criticals!$A$5,1,0)</f>
        <v>0</v>
      </c>
      <c r="AB29">
        <f>IF(ABS(outliers2!AC29) &gt; criticals!$A$5,1,0)</f>
        <v>0</v>
      </c>
      <c r="AC29">
        <f t="shared" si="0"/>
        <v>0</v>
      </c>
      <c r="AD29">
        <f t="shared" si="1"/>
        <v>0</v>
      </c>
      <c r="AE29">
        <f t="shared" si="2"/>
        <v>0</v>
      </c>
      <c r="AF29">
        <v>2.8500314969141698E-3</v>
      </c>
      <c r="AG29">
        <v>9.2648111326884303E-2</v>
      </c>
    </row>
    <row r="30" spans="1:33" hidden="1" x14ac:dyDescent="0.2">
      <c r="A30">
        <v>2014</v>
      </c>
      <c r="B30">
        <v>0</v>
      </c>
      <c r="C30" t="s">
        <v>365</v>
      </c>
      <c r="D30">
        <f>IF(outliers2!E30 &gt; criticals!$A$2, 1, 0)</f>
        <v>0</v>
      </c>
      <c r="E30">
        <f>IF(outliers2!F30&gt;1, 1,0)</f>
        <v>0</v>
      </c>
      <c r="F30">
        <f>IF(ABS(outliers2!G30) &gt; criticals!$A$4, 1,0)</f>
        <v>0</v>
      </c>
      <c r="G30">
        <f>IF(ABS(outliers2!H30) &gt; criticals!$A$5,1,0)</f>
        <v>0</v>
      </c>
      <c r="H30">
        <f>IF(ABS(outliers2!I30) &gt; criticals!$A$5,1,0)</f>
        <v>0</v>
      </c>
      <c r="I30">
        <f>IF(ABS(outliers2!J30) &gt; criticals!$A$5,1,0)</f>
        <v>0</v>
      </c>
      <c r="J30">
        <f>IF(ABS(outliers2!K30) &gt; criticals!$A$5,1,0)</f>
        <v>0</v>
      </c>
      <c r="K30">
        <f>IF(ABS(outliers2!L30) &gt; criticals!$A$5,1,0)</f>
        <v>0</v>
      </c>
      <c r="L30">
        <f>IF(ABS(outliers2!M30) &gt; criticals!$A$5,1,0)</f>
        <v>0</v>
      </c>
      <c r="M30">
        <f>IF(ABS(outliers2!N30) &gt; criticals!$A$5,1,0)</f>
        <v>0</v>
      </c>
      <c r="N30">
        <f>IF(ABS(outliers2!O30) &gt; criticals!$A$5,1,0)</f>
        <v>0</v>
      </c>
      <c r="O30">
        <f>IF(ABS(outliers2!P30) &gt; criticals!$A$5,1,0)</f>
        <v>0</v>
      </c>
      <c r="P30">
        <f>IF(ABS(outliers2!Q30) &gt; criticals!$A$5,1,0)</f>
        <v>0</v>
      </c>
      <c r="Q30">
        <f>IF(ABS(outliers2!R30) &gt; criticals!$A$5,1,0)</f>
        <v>0</v>
      </c>
      <c r="R30">
        <f>IF(ABS(outliers2!S30) &gt; criticals!$A$5,1,0)</f>
        <v>0</v>
      </c>
      <c r="S30">
        <f>IF(ABS(outliers2!T30) &gt; criticals!$A$5,1,0)</f>
        <v>0</v>
      </c>
      <c r="T30">
        <f>IF(ABS(outliers2!U30) &gt; criticals!$A$5,1,0)</f>
        <v>0</v>
      </c>
      <c r="U30">
        <f>IF(ABS(outliers2!V30) &gt; criticals!$A$5,1,0)</f>
        <v>0</v>
      </c>
      <c r="V30">
        <f>IF(ABS(outliers2!W30) &gt; criticals!$A$5,1,0)</f>
        <v>0</v>
      </c>
      <c r="W30">
        <f>IF(ABS(outliers2!X30) &gt; criticals!$A$5,1,0)</f>
        <v>0</v>
      </c>
      <c r="X30">
        <f>IF(ABS(outliers2!Y30) &gt; criticals!$A$5,1,0)</f>
        <v>0</v>
      </c>
      <c r="Y30">
        <f>IF(ABS(outliers2!Z30) &gt; criticals!$A$5,1,0)</f>
        <v>0</v>
      </c>
      <c r="Z30">
        <f>IF(ABS(outliers2!AA30) &gt; criticals!$A$5,1,0)</f>
        <v>0</v>
      </c>
      <c r="AA30">
        <f>IF(ABS(outliers2!AB30) &gt; criticals!$A$5,1,0)</f>
        <v>0</v>
      </c>
      <c r="AB30">
        <f>IF(ABS(outliers2!AC30) &gt; criticals!$A$5,1,0)</f>
        <v>0</v>
      </c>
      <c r="AC30">
        <f t="shared" si="0"/>
        <v>0</v>
      </c>
      <c r="AD30">
        <f t="shared" si="1"/>
        <v>0</v>
      </c>
      <c r="AE30">
        <f t="shared" si="2"/>
        <v>0</v>
      </c>
      <c r="AF30">
        <v>6.8421296788979897E-3</v>
      </c>
      <c r="AG30">
        <v>-6.07610294832115E-2</v>
      </c>
    </row>
    <row r="31" spans="1:33" hidden="1" x14ac:dyDescent="0.2">
      <c r="A31">
        <v>2014</v>
      </c>
      <c r="B31">
        <v>0</v>
      </c>
      <c r="C31" t="s">
        <v>323</v>
      </c>
      <c r="D31">
        <f>IF(outliers2!E31 &gt; criticals!$A$2, 1, 0)</f>
        <v>0</v>
      </c>
      <c r="E31">
        <f>IF(outliers2!F31&gt;1, 1,0)</f>
        <v>0</v>
      </c>
      <c r="F31">
        <f>IF(ABS(outliers2!G31) &gt; criticals!$A$4, 1,0)</f>
        <v>0</v>
      </c>
      <c r="G31">
        <f>IF(ABS(outliers2!H31) &gt; criticals!$A$5,1,0)</f>
        <v>0</v>
      </c>
      <c r="H31">
        <f>IF(ABS(outliers2!I31) &gt; criticals!$A$5,1,0)</f>
        <v>0</v>
      </c>
      <c r="I31">
        <f>IF(ABS(outliers2!J31) &gt; criticals!$A$5,1,0)</f>
        <v>0</v>
      </c>
      <c r="J31">
        <f>IF(ABS(outliers2!K31) &gt; criticals!$A$5,1,0)</f>
        <v>0</v>
      </c>
      <c r="K31">
        <f>IF(ABS(outliers2!L31) &gt; criticals!$A$5,1,0)</f>
        <v>0</v>
      </c>
      <c r="L31">
        <f>IF(ABS(outliers2!M31) &gt; criticals!$A$5,1,0)</f>
        <v>0</v>
      </c>
      <c r="M31">
        <f>IF(ABS(outliers2!N31) &gt; criticals!$A$5,1,0)</f>
        <v>0</v>
      </c>
      <c r="N31">
        <f>IF(ABS(outliers2!O31) &gt; criticals!$A$5,1,0)</f>
        <v>0</v>
      </c>
      <c r="O31">
        <f>IF(ABS(outliers2!P31) &gt; criticals!$A$5,1,0)</f>
        <v>0</v>
      </c>
      <c r="P31">
        <f>IF(ABS(outliers2!Q31) &gt; criticals!$A$5,1,0)</f>
        <v>0</v>
      </c>
      <c r="Q31">
        <f>IF(ABS(outliers2!R31) &gt; criticals!$A$5,1,0)</f>
        <v>0</v>
      </c>
      <c r="R31">
        <f>IF(ABS(outliers2!S31) &gt; criticals!$A$5,1,0)</f>
        <v>0</v>
      </c>
      <c r="S31">
        <f>IF(ABS(outliers2!T31) &gt; criticals!$A$5,1,0)</f>
        <v>0</v>
      </c>
      <c r="T31">
        <f>IF(ABS(outliers2!U31) &gt; criticals!$A$5,1,0)</f>
        <v>0</v>
      </c>
      <c r="U31">
        <f>IF(ABS(outliers2!V31) &gt; criticals!$A$5,1,0)</f>
        <v>0</v>
      </c>
      <c r="V31">
        <f>IF(ABS(outliers2!W31) &gt; criticals!$A$5,1,0)</f>
        <v>0</v>
      </c>
      <c r="W31">
        <f>IF(ABS(outliers2!X31) &gt; criticals!$A$5,1,0)</f>
        <v>0</v>
      </c>
      <c r="X31">
        <f>IF(ABS(outliers2!Y31) &gt; criticals!$A$5,1,0)</f>
        <v>0</v>
      </c>
      <c r="Y31">
        <f>IF(ABS(outliers2!Z31) &gt; criticals!$A$5,1,0)</f>
        <v>0</v>
      </c>
      <c r="Z31">
        <f>IF(ABS(outliers2!AA31) &gt; criticals!$A$5,1,0)</f>
        <v>0</v>
      </c>
      <c r="AA31">
        <f>IF(ABS(outliers2!AB31) &gt; criticals!$A$5,1,0)</f>
        <v>0</v>
      </c>
      <c r="AB31">
        <f>IF(ABS(outliers2!AC31) &gt; criticals!$A$5,1,0)</f>
        <v>0</v>
      </c>
      <c r="AC31">
        <f t="shared" si="0"/>
        <v>0</v>
      </c>
      <c r="AD31">
        <f t="shared" si="1"/>
        <v>0</v>
      </c>
      <c r="AE31">
        <f t="shared" si="2"/>
        <v>0</v>
      </c>
      <c r="AF31">
        <v>6.0006096124327101E-3</v>
      </c>
      <c r="AG31">
        <v>-6.5595122951209797E-2</v>
      </c>
    </row>
    <row r="32" spans="1:33" hidden="1" x14ac:dyDescent="0.2">
      <c r="A32">
        <v>2014</v>
      </c>
      <c r="B32">
        <v>0</v>
      </c>
      <c r="C32" t="s">
        <v>363</v>
      </c>
      <c r="D32">
        <f>IF(outliers2!E32 &gt; criticals!$A$2, 1, 0)</f>
        <v>0</v>
      </c>
      <c r="E32">
        <f>IF(outliers2!F32&gt;1, 1,0)</f>
        <v>0</v>
      </c>
      <c r="F32">
        <f>IF(ABS(outliers2!G32) &gt; criticals!$A$4, 1,0)</f>
        <v>0</v>
      </c>
      <c r="G32">
        <f>IF(ABS(outliers2!H32) &gt; criticals!$A$5,1,0)</f>
        <v>0</v>
      </c>
      <c r="H32">
        <f>IF(ABS(outliers2!I32) &gt; criticals!$A$5,1,0)</f>
        <v>0</v>
      </c>
      <c r="I32">
        <f>IF(ABS(outliers2!J32) &gt; criticals!$A$5,1,0)</f>
        <v>0</v>
      </c>
      <c r="J32">
        <f>IF(ABS(outliers2!K32) &gt; criticals!$A$5,1,0)</f>
        <v>0</v>
      </c>
      <c r="K32">
        <f>IF(ABS(outliers2!L32) &gt; criticals!$A$5,1,0)</f>
        <v>0</v>
      </c>
      <c r="L32">
        <f>IF(ABS(outliers2!M32) &gt; criticals!$A$5,1,0)</f>
        <v>0</v>
      </c>
      <c r="M32">
        <f>IF(ABS(outliers2!N32) &gt; criticals!$A$5,1,0)</f>
        <v>0</v>
      </c>
      <c r="N32">
        <f>IF(ABS(outliers2!O32) &gt; criticals!$A$5,1,0)</f>
        <v>0</v>
      </c>
      <c r="O32">
        <f>IF(ABS(outliers2!P32) &gt; criticals!$A$5,1,0)</f>
        <v>0</v>
      </c>
      <c r="P32">
        <f>IF(ABS(outliers2!Q32) &gt; criticals!$A$5,1,0)</f>
        <v>0</v>
      </c>
      <c r="Q32">
        <f>IF(ABS(outliers2!R32) &gt; criticals!$A$5,1,0)</f>
        <v>0</v>
      </c>
      <c r="R32">
        <f>IF(ABS(outliers2!S32) &gt; criticals!$A$5,1,0)</f>
        <v>0</v>
      </c>
      <c r="S32">
        <f>IF(ABS(outliers2!T32) &gt; criticals!$A$5,1,0)</f>
        <v>0</v>
      </c>
      <c r="T32">
        <f>IF(ABS(outliers2!U32) &gt; criticals!$A$5,1,0)</f>
        <v>0</v>
      </c>
      <c r="U32">
        <f>IF(ABS(outliers2!V32) &gt; criticals!$A$5,1,0)</f>
        <v>0</v>
      </c>
      <c r="V32">
        <f>IF(ABS(outliers2!W32) &gt; criticals!$A$5,1,0)</f>
        <v>0</v>
      </c>
      <c r="W32">
        <f>IF(ABS(outliers2!X32) &gt; criticals!$A$5,1,0)</f>
        <v>0</v>
      </c>
      <c r="X32">
        <f>IF(ABS(outliers2!Y32) &gt; criticals!$A$5,1,0)</f>
        <v>0</v>
      </c>
      <c r="Y32">
        <f>IF(ABS(outliers2!Z32) &gt; criticals!$A$5,1,0)</f>
        <v>0</v>
      </c>
      <c r="Z32">
        <f>IF(ABS(outliers2!AA32) &gt; criticals!$A$5,1,0)</f>
        <v>0</v>
      </c>
      <c r="AA32">
        <f>IF(ABS(outliers2!AB32) &gt; criticals!$A$5,1,0)</f>
        <v>0</v>
      </c>
      <c r="AB32">
        <f>IF(ABS(outliers2!AC32) &gt; criticals!$A$5,1,0)</f>
        <v>0</v>
      </c>
      <c r="AC32">
        <f t="shared" si="0"/>
        <v>0</v>
      </c>
      <c r="AD32">
        <f t="shared" si="1"/>
        <v>0</v>
      </c>
      <c r="AE32">
        <f t="shared" si="2"/>
        <v>0</v>
      </c>
      <c r="AF32">
        <v>5.8000649591502104E-3</v>
      </c>
      <c r="AG32">
        <v>-4.8799974673389798E-2</v>
      </c>
    </row>
    <row r="33" spans="1:33" hidden="1" x14ac:dyDescent="0.2">
      <c r="A33">
        <v>2014</v>
      </c>
      <c r="B33">
        <v>0</v>
      </c>
      <c r="C33" t="s">
        <v>232</v>
      </c>
      <c r="D33">
        <f>IF(outliers2!E33 &gt; criticals!$A$2, 1, 0)</f>
        <v>0</v>
      </c>
      <c r="E33">
        <f>IF(outliers2!F33&gt;1, 1,0)</f>
        <v>0</v>
      </c>
      <c r="F33">
        <f>IF(ABS(outliers2!G33) &gt; criticals!$A$4, 1,0)</f>
        <v>0</v>
      </c>
      <c r="G33">
        <f>IF(ABS(outliers2!H33) &gt; criticals!$A$5,1,0)</f>
        <v>0</v>
      </c>
      <c r="H33">
        <f>IF(ABS(outliers2!I33) &gt; criticals!$A$5,1,0)</f>
        <v>0</v>
      </c>
      <c r="I33">
        <f>IF(ABS(outliers2!J33) &gt; criticals!$A$5,1,0)</f>
        <v>0</v>
      </c>
      <c r="J33">
        <f>IF(ABS(outliers2!K33) &gt; criticals!$A$5,1,0)</f>
        <v>0</v>
      </c>
      <c r="K33">
        <f>IF(ABS(outliers2!L33) &gt; criticals!$A$5,1,0)</f>
        <v>0</v>
      </c>
      <c r="L33">
        <f>IF(ABS(outliers2!M33) &gt; criticals!$A$5,1,0)</f>
        <v>0</v>
      </c>
      <c r="M33">
        <f>IF(ABS(outliers2!N33) &gt; criticals!$A$5,1,0)</f>
        <v>0</v>
      </c>
      <c r="N33">
        <f>IF(ABS(outliers2!O33) &gt; criticals!$A$5,1,0)</f>
        <v>0</v>
      </c>
      <c r="O33">
        <f>IF(ABS(outliers2!P33) &gt; criticals!$A$5,1,0)</f>
        <v>0</v>
      </c>
      <c r="P33">
        <f>IF(ABS(outliers2!Q33) &gt; criticals!$A$5,1,0)</f>
        <v>0</v>
      </c>
      <c r="Q33">
        <f>IF(ABS(outliers2!R33) &gt; criticals!$A$5,1,0)</f>
        <v>0</v>
      </c>
      <c r="R33">
        <f>IF(ABS(outliers2!S33) &gt; criticals!$A$5,1,0)</f>
        <v>0</v>
      </c>
      <c r="S33">
        <f>IF(ABS(outliers2!T33) &gt; criticals!$A$5,1,0)</f>
        <v>0</v>
      </c>
      <c r="T33">
        <f>IF(ABS(outliers2!U33) &gt; criticals!$A$5,1,0)</f>
        <v>0</v>
      </c>
      <c r="U33">
        <f>IF(ABS(outliers2!V33) &gt; criticals!$A$5,1,0)</f>
        <v>0</v>
      </c>
      <c r="V33">
        <f>IF(ABS(outliers2!W33) &gt; criticals!$A$5,1,0)</f>
        <v>0</v>
      </c>
      <c r="W33">
        <f>IF(ABS(outliers2!X33) &gt; criticals!$A$5,1,0)</f>
        <v>0</v>
      </c>
      <c r="X33">
        <f>IF(ABS(outliers2!Y33) &gt; criticals!$A$5,1,0)</f>
        <v>0</v>
      </c>
      <c r="Y33">
        <f>IF(ABS(outliers2!Z33) &gt; criticals!$A$5,1,0)</f>
        <v>0</v>
      </c>
      <c r="Z33">
        <f>IF(ABS(outliers2!AA33) &gt; criticals!$A$5,1,0)</f>
        <v>0</v>
      </c>
      <c r="AA33">
        <f>IF(ABS(outliers2!AB33) &gt; criticals!$A$5,1,0)</f>
        <v>0</v>
      </c>
      <c r="AB33">
        <f>IF(ABS(outliers2!AC33) &gt; criticals!$A$5,1,0)</f>
        <v>0</v>
      </c>
      <c r="AC33">
        <f t="shared" si="0"/>
        <v>0</v>
      </c>
      <c r="AD33">
        <f t="shared" si="1"/>
        <v>0</v>
      </c>
      <c r="AE33">
        <f t="shared" si="2"/>
        <v>0</v>
      </c>
      <c r="AF33">
        <v>1.40526635024263E-2</v>
      </c>
      <c r="AG33">
        <v>-6.5027944253133602E-2</v>
      </c>
    </row>
    <row r="34" spans="1:33" hidden="1" x14ac:dyDescent="0.2">
      <c r="A34">
        <v>2014</v>
      </c>
      <c r="B34">
        <v>0</v>
      </c>
      <c r="C34" t="s">
        <v>348</v>
      </c>
      <c r="D34">
        <f>IF(outliers2!E34 &gt; criticals!$A$2, 1, 0)</f>
        <v>1</v>
      </c>
      <c r="E34">
        <f>IF(outliers2!F34&gt;1, 1,0)</f>
        <v>0</v>
      </c>
      <c r="F34">
        <f>IF(ABS(outliers2!G34) &gt; criticals!$A$4, 1,0)</f>
        <v>0</v>
      </c>
      <c r="G34">
        <f>IF(ABS(outliers2!H34) &gt; criticals!$A$5,1,0)</f>
        <v>0</v>
      </c>
      <c r="H34">
        <f>IF(ABS(outliers2!I34) &gt; criticals!$A$5,1,0)</f>
        <v>0</v>
      </c>
      <c r="I34">
        <f>IF(ABS(outliers2!J34) &gt; criticals!$A$5,1,0)</f>
        <v>0</v>
      </c>
      <c r="J34">
        <f>IF(ABS(outliers2!K34) &gt; criticals!$A$5,1,0)</f>
        <v>0</v>
      </c>
      <c r="K34">
        <f>IF(ABS(outliers2!L34) &gt; criticals!$A$5,1,0)</f>
        <v>0</v>
      </c>
      <c r="L34">
        <f>IF(ABS(outliers2!M34) &gt; criticals!$A$5,1,0)</f>
        <v>1</v>
      </c>
      <c r="M34">
        <f>IF(ABS(outliers2!N34) &gt; criticals!$A$5,1,0)</f>
        <v>0</v>
      </c>
      <c r="N34">
        <f>IF(ABS(outliers2!O34) &gt; criticals!$A$5,1,0)</f>
        <v>1</v>
      </c>
      <c r="O34">
        <f>IF(ABS(outliers2!P34) &gt; criticals!$A$5,1,0)</f>
        <v>0</v>
      </c>
      <c r="P34">
        <f>IF(ABS(outliers2!Q34) &gt; criticals!$A$5,1,0)</f>
        <v>0</v>
      </c>
      <c r="Q34">
        <f>IF(ABS(outliers2!R34) &gt; criticals!$A$5,1,0)</f>
        <v>0</v>
      </c>
      <c r="R34">
        <f>IF(ABS(outliers2!S34) &gt; criticals!$A$5,1,0)</f>
        <v>0</v>
      </c>
      <c r="S34">
        <f>IF(ABS(outliers2!T34) &gt; criticals!$A$5,1,0)</f>
        <v>0</v>
      </c>
      <c r="T34">
        <f>IF(ABS(outliers2!U34) &gt; criticals!$A$5,1,0)</f>
        <v>0</v>
      </c>
      <c r="U34">
        <f>IF(ABS(outliers2!V34) &gt; criticals!$A$5,1,0)</f>
        <v>0</v>
      </c>
      <c r="V34">
        <f>IF(ABS(outliers2!W34) &gt; criticals!$A$5,1,0)</f>
        <v>0</v>
      </c>
      <c r="W34">
        <f>IF(ABS(outliers2!X34) &gt; criticals!$A$5,1,0)</f>
        <v>1</v>
      </c>
      <c r="X34">
        <f>IF(ABS(outliers2!Y34) &gt; criticals!$A$5,1,0)</f>
        <v>1</v>
      </c>
      <c r="Y34">
        <f>IF(ABS(outliers2!Z34) &gt; criticals!$A$5,1,0)</f>
        <v>0</v>
      </c>
      <c r="Z34">
        <f>IF(ABS(outliers2!AA34) &gt; criticals!$A$5,1,0)</f>
        <v>1</v>
      </c>
      <c r="AA34">
        <f>IF(ABS(outliers2!AB34) &gt; criticals!$A$5,1,0)</f>
        <v>0</v>
      </c>
      <c r="AB34">
        <f>IF(ABS(outliers2!AC34) &gt; criticals!$A$5,1,0)</f>
        <v>0</v>
      </c>
      <c r="AC34">
        <f t="shared" si="0"/>
        <v>0</v>
      </c>
      <c r="AD34">
        <f t="shared" si="1"/>
        <v>1</v>
      </c>
      <c r="AE34">
        <f t="shared" si="2"/>
        <v>0</v>
      </c>
      <c r="AF34">
        <v>3.3126988840359702E-2</v>
      </c>
      <c r="AG34">
        <v>-0.16612431656020901</v>
      </c>
    </row>
    <row r="35" spans="1:33" hidden="1" x14ac:dyDescent="0.2">
      <c r="A35">
        <v>2014</v>
      </c>
      <c r="B35">
        <v>0</v>
      </c>
      <c r="C35" t="s">
        <v>7</v>
      </c>
      <c r="D35">
        <f>IF(outliers2!E35 &gt; criticals!$A$2, 1, 0)</f>
        <v>0</v>
      </c>
      <c r="E35">
        <f>IF(outliers2!F35&gt;1, 1,0)</f>
        <v>0</v>
      </c>
      <c r="F35">
        <f>IF(ABS(outliers2!G35) &gt; criticals!$A$4, 1,0)</f>
        <v>0</v>
      </c>
      <c r="G35">
        <f>IF(ABS(outliers2!H35) &gt; criticals!$A$5,1,0)</f>
        <v>0</v>
      </c>
      <c r="H35">
        <f>IF(ABS(outliers2!I35) &gt; criticals!$A$5,1,0)</f>
        <v>0</v>
      </c>
      <c r="I35">
        <f>IF(ABS(outliers2!J35) &gt; criticals!$A$5,1,0)</f>
        <v>0</v>
      </c>
      <c r="J35">
        <f>IF(ABS(outliers2!K35) &gt; criticals!$A$5,1,0)</f>
        <v>0</v>
      </c>
      <c r="K35">
        <f>IF(ABS(outliers2!L35) &gt; criticals!$A$5,1,0)</f>
        <v>0</v>
      </c>
      <c r="L35">
        <f>IF(ABS(outliers2!M35) &gt; criticals!$A$5,1,0)</f>
        <v>0</v>
      </c>
      <c r="M35">
        <f>IF(ABS(outliers2!N35) &gt; criticals!$A$5,1,0)</f>
        <v>0</v>
      </c>
      <c r="N35">
        <f>IF(ABS(outliers2!O35) &gt; criticals!$A$5,1,0)</f>
        <v>0</v>
      </c>
      <c r="O35">
        <f>IF(ABS(outliers2!P35) &gt; criticals!$A$5,1,0)</f>
        <v>0</v>
      </c>
      <c r="P35">
        <f>IF(ABS(outliers2!Q35) &gt; criticals!$A$5,1,0)</f>
        <v>0</v>
      </c>
      <c r="Q35">
        <f>IF(ABS(outliers2!R35) &gt; criticals!$A$5,1,0)</f>
        <v>0</v>
      </c>
      <c r="R35">
        <f>IF(ABS(outliers2!S35) &gt; criticals!$A$5,1,0)</f>
        <v>0</v>
      </c>
      <c r="S35">
        <f>IF(ABS(outliers2!T35) &gt; criticals!$A$5,1,0)</f>
        <v>0</v>
      </c>
      <c r="T35">
        <f>IF(ABS(outliers2!U35) &gt; criticals!$A$5,1,0)</f>
        <v>0</v>
      </c>
      <c r="U35">
        <f>IF(ABS(outliers2!V35) &gt; criticals!$A$5,1,0)</f>
        <v>0</v>
      </c>
      <c r="V35">
        <f>IF(ABS(outliers2!W35) &gt; criticals!$A$5,1,0)</f>
        <v>0</v>
      </c>
      <c r="W35">
        <f>IF(ABS(outliers2!X35) &gt; criticals!$A$5,1,0)</f>
        <v>0</v>
      </c>
      <c r="X35">
        <f>IF(ABS(outliers2!Y35) &gt; criticals!$A$5,1,0)</f>
        <v>0</v>
      </c>
      <c r="Y35">
        <f>IF(ABS(outliers2!Z35) &gt; criticals!$A$5,1,0)</f>
        <v>0</v>
      </c>
      <c r="Z35">
        <f>IF(ABS(outliers2!AA35) &gt; criticals!$A$5,1,0)</f>
        <v>0</v>
      </c>
      <c r="AA35">
        <f>IF(ABS(outliers2!AB35) &gt; criticals!$A$5,1,0)</f>
        <v>0</v>
      </c>
      <c r="AB35">
        <f>IF(ABS(outliers2!AC35) &gt; criticals!$A$5,1,0)</f>
        <v>0</v>
      </c>
      <c r="AC35">
        <f t="shared" si="0"/>
        <v>0</v>
      </c>
      <c r="AD35">
        <f t="shared" si="1"/>
        <v>0</v>
      </c>
      <c r="AE35">
        <f t="shared" si="2"/>
        <v>0</v>
      </c>
      <c r="AF35">
        <v>7.9062250675483794E-3</v>
      </c>
      <c r="AG35">
        <v>-4.1379407577217697E-2</v>
      </c>
    </row>
    <row r="36" spans="1:33" hidden="1" x14ac:dyDescent="0.2">
      <c r="A36">
        <v>2014</v>
      </c>
      <c r="B36">
        <v>0</v>
      </c>
      <c r="C36" t="s">
        <v>345</v>
      </c>
      <c r="D36">
        <f>IF(outliers2!E36 &gt; criticals!$A$2, 1, 0)</f>
        <v>0</v>
      </c>
      <c r="E36">
        <f>IF(outliers2!F36&gt;1, 1,0)</f>
        <v>0</v>
      </c>
      <c r="F36">
        <f>IF(ABS(outliers2!G36) &gt; criticals!$A$4, 1,0)</f>
        <v>0</v>
      </c>
      <c r="G36">
        <f>IF(ABS(outliers2!H36) &gt; criticals!$A$5,1,0)</f>
        <v>0</v>
      </c>
      <c r="H36">
        <f>IF(ABS(outliers2!I36) &gt; criticals!$A$5,1,0)</f>
        <v>0</v>
      </c>
      <c r="I36">
        <f>IF(ABS(outliers2!J36) &gt; criticals!$A$5,1,0)</f>
        <v>0</v>
      </c>
      <c r="J36">
        <f>IF(ABS(outliers2!K36) &gt; criticals!$A$5,1,0)</f>
        <v>0</v>
      </c>
      <c r="K36">
        <f>IF(ABS(outliers2!L36) &gt; criticals!$A$5,1,0)</f>
        <v>0</v>
      </c>
      <c r="L36">
        <f>IF(ABS(outliers2!M36) &gt; criticals!$A$5,1,0)</f>
        <v>0</v>
      </c>
      <c r="M36">
        <f>IF(ABS(outliers2!N36) &gt; criticals!$A$5,1,0)</f>
        <v>0</v>
      </c>
      <c r="N36">
        <f>IF(ABS(outliers2!O36) &gt; criticals!$A$5,1,0)</f>
        <v>0</v>
      </c>
      <c r="O36">
        <f>IF(ABS(outliers2!P36) &gt; criticals!$A$5,1,0)</f>
        <v>0</v>
      </c>
      <c r="P36">
        <f>IF(ABS(outliers2!Q36) &gt; criticals!$A$5,1,0)</f>
        <v>0</v>
      </c>
      <c r="Q36">
        <f>IF(ABS(outliers2!R36) &gt; criticals!$A$5,1,0)</f>
        <v>0</v>
      </c>
      <c r="R36">
        <f>IF(ABS(outliers2!S36) &gt; criticals!$A$5,1,0)</f>
        <v>0</v>
      </c>
      <c r="S36">
        <f>IF(ABS(outliers2!T36) &gt; criticals!$A$5,1,0)</f>
        <v>0</v>
      </c>
      <c r="T36">
        <f>IF(ABS(outliers2!U36) &gt; criticals!$A$5,1,0)</f>
        <v>0</v>
      </c>
      <c r="U36">
        <f>IF(ABS(outliers2!V36) &gt; criticals!$A$5,1,0)</f>
        <v>0</v>
      </c>
      <c r="V36">
        <f>IF(ABS(outliers2!W36) &gt; criticals!$A$5,1,0)</f>
        <v>0</v>
      </c>
      <c r="W36">
        <f>IF(ABS(outliers2!X36) &gt; criticals!$A$5,1,0)</f>
        <v>0</v>
      </c>
      <c r="X36">
        <f>IF(ABS(outliers2!Y36) &gt; criticals!$A$5,1,0)</f>
        <v>0</v>
      </c>
      <c r="Y36">
        <f>IF(ABS(outliers2!Z36) &gt; criticals!$A$5,1,0)</f>
        <v>0</v>
      </c>
      <c r="Z36">
        <f>IF(ABS(outliers2!AA36) &gt; criticals!$A$5,1,0)</f>
        <v>0</v>
      </c>
      <c r="AA36">
        <f>IF(ABS(outliers2!AB36) &gt; criticals!$A$5,1,0)</f>
        <v>0</v>
      </c>
      <c r="AB36">
        <f>IF(ABS(outliers2!AC36) &gt; criticals!$A$5,1,0)</f>
        <v>0</v>
      </c>
      <c r="AC36">
        <f t="shared" si="0"/>
        <v>0</v>
      </c>
      <c r="AD36">
        <f t="shared" si="1"/>
        <v>0</v>
      </c>
      <c r="AE36">
        <f t="shared" si="2"/>
        <v>0</v>
      </c>
      <c r="AF36">
        <v>3.16679883163062E-3</v>
      </c>
      <c r="AG36">
        <v>-3.64942730907191E-2</v>
      </c>
    </row>
    <row r="37" spans="1:33" hidden="1" x14ac:dyDescent="0.2">
      <c r="A37">
        <v>2014</v>
      </c>
      <c r="B37">
        <v>1</v>
      </c>
      <c r="C37" t="s">
        <v>269</v>
      </c>
      <c r="D37">
        <f>IF(outliers2!E37 &gt; criticals!$A$2, 1, 0)</f>
        <v>0</v>
      </c>
      <c r="E37">
        <f>IF(outliers2!F37&gt;1, 1,0)</f>
        <v>0</v>
      </c>
      <c r="F37">
        <f>IF(ABS(outliers2!G37) &gt; criticals!$A$4, 1,0)</f>
        <v>0</v>
      </c>
      <c r="G37">
        <f>IF(ABS(outliers2!H37) &gt; criticals!$A$5,1,0)</f>
        <v>0</v>
      </c>
      <c r="H37">
        <f>IF(ABS(outliers2!I37) &gt; criticals!$A$5,1,0)</f>
        <v>0</v>
      </c>
      <c r="I37">
        <f>IF(ABS(outliers2!J37) &gt; criticals!$A$5,1,0)</f>
        <v>0</v>
      </c>
      <c r="J37">
        <f>IF(ABS(outliers2!K37) &gt; criticals!$A$5,1,0)</f>
        <v>0</v>
      </c>
      <c r="K37">
        <f>IF(ABS(outliers2!L37) &gt; criticals!$A$5,1,0)</f>
        <v>0</v>
      </c>
      <c r="L37">
        <f>IF(ABS(outliers2!M37) &gt; criticals!$A$5,1,0)</f>
        <v>0</v>
      </c>
      <c r="M37">
        <f>IF(ABS(outliers2!N37) &gt; criticals!$A$5,1,0)</f>
        <v>0</v>
      </c>
      <c r="N37">
        <f>IF(ABS(outliers2!O37) &gt; criticals!$A$5,1,0)</f>
        <v>0</v>
      </c>
      <c r="O37">
        <f>IF(ABS(outliers2!P37) &gt; criticals!$A$5,1,0)</f>
        <v>0</v>
      </c>
      <c r="P37">
        <f>IF(ABS(outliers2!Q37) &gt; criticals!$A$5,1,0)</f>
        <v>0</v>
      </c>
      <c r="Q37">
        <f>IF(ABS(outliers2!R37) &gt; criticals!$A$5,1,0)</f>
        <v>0</v>
      </c>
      <c r="R37">
        <f>IF(ABS(outliers2!S37) &gt; criticals!$A$5,1,0)</f>
        <v>0</v>
      </c>
      <c r="S37">
        <f>IF(ABS(outliers2!T37) &gt; criticals!$A$5,1,0)</f>
        <v>0</v>
      </c>
      <c r="T37">
        <f>IF(ABS(outliers2!U37) &gt; criticals!$A$5,1,0)</f>
        <v>0</v>
      </c>
      <c r="U37">
        <f>IF(ABS(outliers2!V37) &gt; criticals!$A$5,1,0)</f>
        <v>0</v>
      </c>
      <c r="V37">
        <f>IF(ABS(outliers2!W37) &gt; criticals!$A$5,1,0)</f>
        <v>0</v>
      </c>
      <c r="W37">
        <f>IF(ABS(outliers2!X37) &gt; criticals!$A$5,1,0)</f>
        <v>0</v>
      </c>
      <c r="X37">
        <f>IF(ABS(outliers2!Y37) &gt; criticals!$A$5,1,0)</f>
        <v>0</v>
      </c>
      <c r="Y37">
        <f>IF(ABS(outliers2!Z37) &gt; criticals!$A$5,1,0)</f>
        <v>0</v>
      </c>
      <c r="Z37">
        <f>IF(ABS(outliers2!AA37) &gt; criticals!$A$5,1,0)</f>
        <v>0</v>
      </c>
      <c r="AA37">
        <f>IF(ABS(outliers2!AB37) &gt; criticals!$A$5,1,0)</f>
        <v>0</v>
      </c>
      <c r="AB37">
        <f>IF(ABS(outliers2!AC37) &gt; criticals!$A$5,1,0)</f>
        <v>0</v>
      </c>
      <c r="AC37">
        <f t="shared" si="0"/>
        <v>0</v>
      </c>
      <c r="AD37">
        <f t="shared" si="1"/>
        <v>0</v>
      </c>
      <c r="AE37">
        <f t="shared" si="2"/>
        <v>0</v>
      </c>
      <c r="AF37">
        <v>5.8666822842610798E-3</v>
      </c>
      <c r="AG37">
        <v>0.115258906953352</v>
      </c>
    </row>
    <row r="38" spans="1:33" hidden="1" x14ac:dyDescent="0.2">
      <c r="A38">
        <v>2014</v>
      </c>
      <c r="B38">
        <v>0</v>
      </c>
      <c r="C38" t="s">
        <v>72</v>
      </c>
      <c r="D38">
        <f>IF(outliers2!E38 &gt; criticals!$A$2, 1, 0)</f>
        <v>0</v>
      </c>
      <c r="E38">
        <f>IF(outliers2!F38&gt;1, 1,0)</f>
        <v>0</v>
      </c>
      <c r="F38">
        <f>IF(ABS(outliers2!G38) &gt; criticals!$A$4, 1,0)</f>
        <v>0</v>
      </c>
      <c r="G38">
        <f>IF(ABS(outliers2!H38) &gt; criticals!$A$5,1,0)</f>
        <v>0</v>
      </c>
      <c r="H38">
        <f>IF(ABS(outliers2!I38) &gt; criticals!$A$5,1,0)</f>
        <v>0</v>
      </c>
      <c r="I38">
        <f>IF(ABS(outliers2!J38) &gt; criticals!$A$5,1,0)</f>
        <v>0</v>
      </c>
      <c r="J38">
        <f>IF(ABS(outliers2!K38) &gt; criticals!$A$5,1,0)</f>
        <v>0</v>
      </c>
      <c r="K38">
        <f>IF(ABS(outliers2!L38) &gt; criticals!$A$5,1,0)</f>
        <v>0</v>
      </c>
      <c r="L38">
        <f>IF(ABS(outliers2!M38) &gt; criticals!$A$5,1,0)</f>
        <v>0</v>
      </c>
      <c r="M38">
        <f>IF(ABS(outliers2!N38) &gt; criticals!$A$5,1,0)</f>
        <v>0</v>
      </c>
      <c r="N38">
        <f>IF(ABS(outliers2!O38) &gt; criticals!$A$5,1,0)</f>
        <v>0</v>
      </c>
      <c r="O38">
        <f>IF(ABS(outliers2!P38) &gt; criticals!$A$5,1,0)</f>
        <v>0</v>
      </c>
      <c r="P38">
        <f>IF(ABS(outliers2!Q38) &gt; criticals!$A$5,1,0)</f>
        <v>0</v>
      </c>
      <c r="Q38">
        <f>IF(ABS(outliers2!R38) &gt; criticals!$A$5,1,0)</f>
        <v>1</v>
      </c>
      <c r="R38">
        <f>IF(ABS(outliers2!S38) &gt; criticals!$A$5,1,0)</f>
        <v>0</v>
      </c>
      <c r="S38">
        <f>IF(ABS(outliers2!T38) &gt; criticals!$A$5,1,0)</f>
        <v>0</v>
      </c>
      <c r="T38">
        <f>IF(ABS(outliers2!U38) &gt; criticals!$A$5,1,0)</f>
        <v>1</v>
      </c>
      <c r="U38">
        <f>IF(ABS(outliers2!V38) &gt; criticals!$A$5,1,0)</f>
        <v>0</v>
      </c>
      <c r="V38">
        <f>IF(ABS(outliers2!W38) &gt; criticals!$A$5,1,0)</f>
        <v>0</v>
      </c>
      <c r="W38">
        <f>IF(ABS(outliers2!X38) &gt; criticals!$A$5,1,0)</f>
        <v>0</v>
      </c>
      <c r="X38">
        <f>IF(ABS(outliers2!Y38) &gt; criticals!$A$5,1,0)</f>
        <v>0</v>
      </c>
      <c r="Y38">
        <f>IF(ABS(outliers2!Z38) &gt; criticals!$A$5,1,0)</f>
        <v>1</v>
      </c>
      <c r="Z38">
        <f>IF(ABS(outliers2!AA38) &gt; criticals!$A$5,1,0)</f>
        <v>0</v>
      </c>
      <c r="AA38">
        <f>IF(ABS(outliers2!AB38) &gt; criticals!$A$5,1,0)</f>
        <v>0</v>
      </c>
      <c r="AB38">
        <f>IF(ABS(outliers2!AC38) &gt; criticals!$A$5,1,0)</f>
        <v>0</v>
      </c>
      <c r="AC38">
        <f t="shared" si="0"/>
        <v>0</v>
      </c>
      <c r="AD38">
        <f t="shared" si="1"/>
        <v>0</v>
      </c>
      <c r="AE38">
        <f t="shared" si="2"/>
        <v>0</v>
      </c>
      <c r="AF38">
        <v>1.4276207675096599E-2</v>
      </c>
      <c r="AG38">
        <v>-9.3705671593784998E-2</v>
      </c>
    </row>
    <row r="39" spans="1:33" hidden="1" x14ac:dyDescent="0.2">
      <c r="A39">
        <v>2014</v>
      </c>
      <c r="B39">
        <v>1</v>
      </c>
      <c r="C39" t="s">
        <v>98</v>
      </c>
      <c r="D39">
        <f>IF(outliers2!E39 &gt; criticals!$A$2, 1, 0)</f>
        <v>0</v>
      </c>
      <c r="E39">
        <f>IF(outliers2!F39&gt;1, 1,0)</f>
        <v>0</v>
      </c>
      <c r="F39">
        <f>IF(ABS(outliers2!G39) &gt; criticals!$A$4, 1,0)</f>
        <v>0</v>
      </c>
      <c r="G39">
        <f>IF(ABS(outliers2!H39) &gt; criticals!$A$5,1,0)</f>
        <v>0</v>
      </c>
      <c r="H39">
        <f>IF(ABS(outliers2!I39) &gt; criticals!$A$5,1,0)</f>
        <v>0</v>
      </c>
      <c r="I39">
        <f>IF(ABS(outliers2!J39) &gt; criticals!$A$5,1,0)</f>
        <v>0</v>
      </c>
      <c r="J39">
        <f>IF(ABS(outliers2!K39) &gt; criticals!$A$5,1,0)</f>
        <v>0</v>
      </c>
      <c r="K39">
        <f>IF(ABS(outliers2!L39) &gt; criticals!$A$5,1,0)</f>
        <v>0</v>
      </c>
      <c r="L39">
        <f>IF(ABS(outliers2!M39) &gt; criticals!$A$5,1,0)</f>
        <v>0</v>
      </c>
      <c r="M39">
        <f>IF(ABS(outliers2!N39) &gt; criticals!$A$5,1,0)</f>
        <v>1</v>
      </c>
      <c r="N39">
        <f>IF(ABS(outliers2!O39) &gt; criticals!$A$5,1,0)</f>
        <v>0</v>
      </c>
      <c r="O39">
        <f>IF(ABS(outliers2!P39) &gt; criticals!$A$5,1,0)</f>
        <v>0</v>
      </c>
      <c r="P39">
        <f>IF(ABS(outliers2!Q39) &gt; criticals!$A$5,1,0)</f>
        <v>0</v>
      </c>
      <c r="Q39">
        <f>IF(ABS(outliers2!R39) &gt; criticals!$A$5,1,0)</f>
        <v>0</v>
      </c>
      <c r="R39">
        <f>IF(ABS(outliers2!S39) &gt; criticals!$A$5,1,0)</f>
        <v>0</v>
      </c>
      <c r="S39">
        <f>IF(ABS(outliers2!T39) &gt; criticals!$A$5,1,0)</f>
        <v>0</v>
      </c>
      <c r="T39">
        <f>IF(ABS(outliers2!U39) &gt; criticals!$A$5,1,0)</f>
        <v>0</v>
      </c>
      <c r="U39">
        <f>IF(ABS(outliers2!V39) &gt; criticals!$A$5,1,0)</f>
        <v>0</v>
      </c>
      <c r="V39">
        <f>IF(ABS(outliers2!W39) &gt; criticals!$A$5,1,0)</f>
        <v>0</v>
      </c>
      <c r="W39">
        <f>IF(ABS(outliers2!X39) &gt; criticals!$A$5,1,0)</f>
        <v>1</v>
      </c>
      <c r="X39">
        <f>IF(ABS(outliers2!Y39) &gt; criticals!$A$5,1,0)</f>
        <v>0</v>
      </c>
      <c r="Y39">
        <f>IF(ABS(outliers2!Z39) &gt; criticals!$A$5,1,0)</f>
        <v>0</v>
      </c>
      <c r="Z39">
        <f>IF(ABS(outliers2!AA39) &gt; criticals!$A$5,1,0)</f>
        <v>0</v>
      </c>
      <c r="AA39">
        <f>IF(ABS(outliers2!AB39) &gt; criticals!$A$5,1,0)</f>
        <v>0</v>
      </c>
      <c r="AB39">
        <f>IF(ABS(outliers2!AC39) &gt; criticals!$A$5,1,0)</f>
        <v>0</v>
      </c>
      <c r="AC39">
        <f t="shared" si="0"/>
        <v>0</v>
      </c>
      <c r="AD39">
        <f t="shared" si="1"/>
        <v>0</v>
      </c>
      <c r="AE39">
        <f t="shared" si="2"/>
        <v>0</v>
      </c>
      <c r="AF39">
        <v>1.38908839629058E-2</v>
      </c>
      <c r="AG39">
        <v>0.169988336418463</v>
      </c>
    </row>
    <row r="40" spans="1:33" hidden="1" x14ac:dyDescent="0.2">
      <c r="A40">
        <v>2014</v>
      </c>
      <c r="B40">
        <v>1</v>
      </c>
      <c r="C40" t="s">
        <v>147</v>
      </c>
      <c r="D40">
        <f>IF(outliers2!E40 &gt; criticals!$A$2, 1, 0)</f>
        <v>0</v>
      </c>
      <c r="E40">
        <f>IF(outliers2!F40&gt;1, 1,0)</f>
        <v>0</v>
      </c>
      <c r="F40">
        <f>IF(ABS(outliers2!G40) &gt; criticals!$A$4, 1,0)</f>
        <v>0</v>
      </c>
      <c r="G40">
        <f>IF(ABS(outliers2!H40) &gt; criticals!$A$5,1,0)</f>
        <v>0</v>
      </c>
      <c r="H40">
        <f>IF(ABS(outliers2!I40) &gt; criticals!$A$5,1,0)</f>
        <v>0</v>
      </c>
      <c r="I40">
        <f>IF(ABS(outliers2!J40) &gt; criticals!$A$5,1,0)</f>
        <v>0</v>
      </c>
      <c r="J40">
        <f>IF(ABS(outliers2!K40) &gt; criticals!$A$5,1,0)</f>
        <v>0</v>
      </c>
      <c r="K40">
        <f>IF(ABS(outliers2!L40) &gt; criticals!$A$5,1,0)</f>
        <v>0</v>
      </c>
      <c r="L40">
        <f>IF(ABS(outliers2!M40) &gt; criticals!$A$5,1,0)</f>
        <v>1</v>
      </c>
      <c r="M40">
        <f>IF(ABS(outliers2!N40) &gt; criticals!$A$5,1,0)</f>
        <v>0</v>
      </c>
      <c r="N40">
        <f>IF(ABS(outliers2!O40) &gt; criticals!$A$5,1,0)</f>
        <v>0</v>
      </c>
      <c r="O40">
        <f>IF(ABS(outliers2!P40) &gt; criticals!$A$5,1,0)</f>
        <v>0</v>
      </c>
      <c r="P40">
        <f>IF(ABS(outliers2!Q40) &gt; criticals!$A$5,1,0)</f>
        <v>0</v>
      </c>
      <c r="Q40">
        <f>IF(ABS(outliers2!R40) &gt; criticals!$A$5,1,0)</f>
        <v>0</v>
      </c>
      <c r="R40">
        <f>IF(ABS(outliers2!S40) &gt; criticals!$A$5,1,0)</f>
        <v>0</v>
      </c>
      <c r="S40">
        <f>IF(ABS(outliers2!T40) &gt; criticals!$A$5,1,0)</f>
        <v>0</v>
      </c>
      <c r="T40">
        <f>IF(ABS(outliers2!U40) &gt; criticals!$A$5,1,0)</f>
        <v>0</v>
      </c>
      <c r="U40">
        <f>IF(ABS(outliers2!V40) &gt; criticals!$A$5,1,0)</f>
        <v>0</v>
      </c>
      <c r="V40">
        <f>IF(ABS(outliers2!W40) &gt; criticals!$A$5,1,0)</f>
        <v>0</v>
      </c>
      <c r="W40">
        <f>IF(ABS(outliers2!X40) &gt; criticals!$A$5,1,0)</f>
        <v>1</v>
      </c>
      <c r="X40">
        <f>IF(ABS(outliers2!Y40) &gt; criticals!$A$5,1,0)</f>
        <v>1</v>
      </c>
      <c r="Y40">
        <f>IF(ABS(outliers2!Z40) &gt; criticals!$A$5,1,0)</f>
        <v>0</v>
      </c>
      <c r="Z40">
        <f>IF(ABS(outliers2!AA40) &gt; criticals!$A$5,1,0)</f>
        <v>0</v>
      </c>
      <c r="AA40">
        <f>IF(ABS(outliers2!AB40) &gt; criticals!$A$5,1,0)</f>
        <v>0</v>
      </c>
      <c r="AB40">
        <f>IF(ABS(outliers2!AC40) &gt; criticals!$A$5,1,0)</f>
        <v>0</v>
      </c>
      <c r="AC40">
        <f t="shared" si="0"/>
        <v>0</v>
      </c>
      <c r="AD40">
        <f t="shared" si="1"/>
        <v>0</v>
      </c>
      <c r="AE40">
        <f t="shared" si="2"/>
        <v>0</v>
      </c>
      <c r="AF40">
        <v>1.17079592649187E-2</v>
      </c>
      <c r="AG40">
        <v>0.17956130987998201</v>
      </c>
    </row>
    <row r="41" spans="1:33" hidden="1" x14ac:dyDescent="0.2">
      <c r="A41">
        <v>2014</v>
      </c>
      <c r="B41">
        <v>0</v>
      </c>
      <c r="C41" t="s">
        <v>245</v>
      </c>
      <c r="D41">
        <f>IF(outliers2!E41 &gt; criticals!$A$2, 1, 0)</f>
        <v>0</v>
      </c>
      <c r="E41">
        <f>IF(outliers2!F41&gt;1, 1,0)</f>
        <v>0</v>
      </c>
      <c r="F41">
        <f>IF(ABS(outliers2!G41) &gt; criticals!$A$4, 1,0)</f>
        <v>0</v>
      </c>
      <c r="G41">
        <f>IF(ABS(outliers2!H41) &gt; criticals!$A$5,1,0)</f>
        <v>0</v>
      </c>
      <c r="H41">
        <f>IF(ABS(outliers2!I41) &gt; criticals!$A$5,1,0)</f>
        <v>0</v>
      </c>
      <c r="I41">
        <f>IF(ABS(outliers2!J41) &gt; criticals!$A$5,1,0)</f>
        <v>0</v>
      </c>
      <c r="J41">
        <f>IF(ABS(outliers2!K41) &gt; criticals!$A$5,1,0)</f>
        <v>0</v>
      </c>
      <c r="K41">
        <f>IF(ABS(outliers2!L41) &gt; criticals!$A$5,1,0)</f>
        <v>0</v>
      </c>
      <c r="L41">
        <f>IF(ABS(outliers2!M41) &gt; criticals!$A$5,1,0)</f>
        <v>0</v>
      </c>
      <c r="M41">
        <f>IF(ABS(outliers2!N41) &gt; criticals!$A$5,1,0)</f>
        <v>0</v>
      </c>
      <c r="N41">
        <f>IF(ABS(outliers2!O41) &gt; criticals!$A$5,1,0)</f>
        <v>0</v>
      </c>
      <c r="O41">
        <f>IF(ABS(outliers2!P41) &gt; criticals!$A$5,1,0)</f>
        <v>0</v>
      </c>
      <c r="P41">
        <f>IF(ABS(outliers2!Q41) &gt; criticals!$A$5,1,0)</f>
        <v>0</v>
      </c>
      <c r="Q41">
        <f>IF(ABS(outliers2!R41) &gt; criticals!$A$5,1,0)</f>
        <v>0</v>
      </c>
      <c r="R41">
        <f>IF(ABS(outliers2!S41) &gt; criticals!$A$5,1,0)</f>
        <v>0</v>
      </c>
      <c r="S41">
        <f>IF(ABS(outliers2!T41) &gt; criticals!$A$5,1,0)</f>
        <v>1</v>
      </c>
      <c r="T41">
        <f>IF(ABS(outliers2!U41) &gt; criticals!$A$5,1,0)</f>
        <v>0</v>
      </c>
      <c r="U41">
        <f>IF(ABS(outliers2!V41) &gt; criticals!$A$5,1,0)</f>
        <v>0</v>
      </c>
      <c r="V41">
        <f>IF(ABS(outliers2!W41) &gt; criticals!$A$5,1,0)</f>
        <v>0</v>
      </c>
      <c r="W41">
        <f>IF(ABS(outliers2!X41) &gt; criticals!$A$5,1,0)</f>
        <v>0</v>
      </c>
      <c r="X41">
        <f>IF(ABS(outliers2!Y41) &gt; criticals!$A$5,1,0)</f>
        <v>0</v>
      </c>
      <c r="Y41">
        <f>IF(ABS(outliers2!Z41) &gt; criticals!$A$5,1,0)</f>
        <v>0</v>
      </c>
      <c r="Z41">
        <f>IF(ABS(outliers2!AA41) &gt; criticals!$A$5,1,0)</f>
        <v>0</v>
      </c>
      <c r="AA41">
        <f>IF(ABS(outliers2!AB41) &gt; criticals!$A$5,1,0)</f>
        <v>0</v>
      </c>
      <c r="AB41">
        <f>IF(ABS(outliers2!AC41) &gt; criticals!$A$5,1,0)</f>
        <v>0</v>
      </c>
      <c r="AC41">
        <f t="shared" si="0"/>
        <v>0</v>
      </c>
      <c r="AD41">
        <f t="shared" si="1"/>
        <v>0</v>
      </c>
      <c r="AE41">
        <f t="shared" si="2"/>
        <v>0</v>
      </c>
      <c r="AF41">
        <v>1.06751510355628E-2</v>
      </c>
      <c r="AG41">
        <v>-8.3072027998293302E-2</v>
      </c>
    </row>
    <row r="42" spans="1:33" hidden="1" x14ac:dyDescent="0.2">
      <c r="A42">
        <v>2014</v>
      </c>
      <c r="B42">
        <v>0</v>
      </c>
      <c r="C42" t="s">
        <v>242</v>
      </c>
      <c r="D42">
        <f>IF(outliers2!E42 &gt; criticals!$A$2, 1, 0)</f>
        <v>0</v>
      </c>
      <c r="E42">
        <f>IF(outliers2!F42&gt;1, 1,0)</f>
        <v>0</v>
      </c>
      <c r="F42">
        <f>IF(ABS(outliers2!G42) &gt; criticals!$A$4, 1,0)</f>
        <v>0</v>
      </c>
      <c r="G42">
        <f>IF(ABS(outliers2!H42) &gt; criticals!$A$5,1,0)</f>
        <v>0</v>
      </c>
      <c r="H42">
        <f>IF(ABS(outliers2!I42) &gt; criticals!$A$5,1,0)</f>
        <v>0</v>
      </c>
      <c r="I42">
        <f>IF(ABS(outliers2!J42) &gt; criticals!$A$5,1,0)</f>
        <v>0</v>
      </c>
      <c r="J42">
        <f>IF(ABS(outliers2!K42) &gt; criticals!$A$5,1,0)</f>
        <v>0</v>
      </c>
      <c r="K42">
        <f>IF(ABS(outliers2!L42) &gt; criticals!$A$5,1,0)</f>
        <v>0</v>
      </c>
      <c r="L42">
        <f>IF(ABS(outliers2!M42) &gt; criticals!$A$5,1,0)</f>
        <v>0</v>
      </c>
      <c r="M42">
        <f>IF(ABS(outliers2!N42) &gt; criticals!$A$5,1,0)</f>
        <v>0</v>
      </c>
      <c r="N42">
        <f>IF(ABS(outliers2!O42) &gt; criticals!$A$5,1,0)</f>
        <v>0</v>
      </c>
      <c r="O42">
        <f>IF(ABS(outliers2!P42) &gt; criticals!$A$5,1,0)</f>
        <v>0</v>
      </c>
      <c r="P42">
        <f>IF(ABS(outliers2!Q42) &gt; criticals!$A$5,1,0)</f>
        <v>0</v>
      </c>
      <c r="Q42">
        <f>IF(ABS(outliers2!R42) &gt; criticals!$A$5,1,0)</f>
        <v>0</v>
      </c>
      <c r="R42">
        <f>IF(ABS(outliers2!S42) &gt; criticals!$A$5,1,0)</f>
        <v>0</v>
      </c>
      <c r="S42">
        <f>IF(ABS(outliers2!T42) &gt; criticals!$A$5,1,0)</f>
        <v>0</v>
      </c>
      <c r="T42">
        <f>IF(ABS(outliers2!U42) &gt; criticals!$A$5,1,0)</f>
        <v>0</v>
      </c>
      <c r="U42">
        <f>IF(ABS(outliers2!V42) &gt; criticals!$A$5,1,0)</f>
        <v>0</v>
      </c>
      <c r="V42">
        <f>IF(ABS(outliers2!W42) &gt; criticals!$A$5,1,0)</f>
        <v>0</v>
      </c>
      <c r="W42">
        <f>IF(ABS(outliers2!X42) &gt; criticals!$A$5,1,0)</f>
        <v>0</v>
      </c>
      <c r="X42">
        <f>IF(ABS(outliers2!Y42) &gt; criticals!$A$5,1,0)</f>
        <v>0</v>
      </c>
      <c r="Y42">
        <f>IF(ABS(outliers2!Z42) &gt; criticals!$A$5,1,0)</f>
        <v>0</v>
      </c>
      <c r="Z42">
        <f>IF(ABS(outliers2!AA42) &gt; criticals!$A$5,1,0)</f>
        <v>0</v>
      </c>
      <c r="AA42">
        <f>IF(ABS(outliers2!AB42) &gt; criticals!$A$5,1,0)</f>
        <v>0</v>
      </c>
      <c r="AB42">
        <f>IF(ABS(outliers2!AC42) &gt; criticals!$A$5,1,0)</f>
        <v>0</v>
      </c>
      <c r="AC42">
        <f t="shared" si="0"/>
        <v>0</v>
      </c>
      <c r="AD42">
        <f t="shared" si="1"/>
        <v>0</v>
      </c>
      <c r="AE42">
        <f t="shared" si="2"/>
        <v>0</v>
      </c>
      <c r="AF42">
        <v>3.5058793345191701E-3</v>
      </c>
      <c r="AG42">
        <v>-3.2485204080586798E-2</v>
      </c>
    </row>
    <row r="43" spans="1:33" hidden="1" x14ac:dyDescent="0.2">
      <c r="A43">
        <v>2014</v>
      </c>
      <c r="B43">
        <v>0</v>
      </c>
      <c r="C43" t="s">
        <v>224</v>
      </c>
      <c r="D43">
        <f>IF(outliers2!E43 &gt; criticals!$A$2, 1, 0)</f>
        <v>0</v>
      </c>
      <c r="E43">
        <f>IF(outliers2!F43&gt;1, 1,0)</f>
        <v>0</v>
      </c>
      <c r="F43">
        <f>IF(ABS(outliers2!G43) &gt; criticals!$A$4, 1,0)</f>
        <v>0</v>
      </c>
      <c r="G43">
        <f>IF(ABS(outliers2!H43) &gt; criticals!$A$5,1,0)</f>
        <v>0</v>
      </c>
      <c r="H43">
        <f>IF(ABS(outliers2!I43) &gt; criticals!$A$5,1,0)</f>
        <v>0</v>
      </c>
      <c r="I43">
        <f>IF(ABS(outliers2!J43) &gt; criticals!$A$5,1,0)</f>
        <v>0</v>
      </c>
      <c r="J43">
        <f>IF(ABS(outliers2!K43) &gt; criticals!$A$5,1,0)</f>
        <v>0</v>
      </c>
      <c r="K43">
        <f>IF(ABS(outliers2!L43) &gt; criticals!$A$5,1,0)</f>
        <v>0</v>
      </c>
      <c r="L43">
        <f>IF(ABS(outliers2!M43) &gt; criticals!$A$5,1,0)</f>
        <v>0</v>
      </c>
      <c r="M43">
        <f>IF(ABS(outliers2!N43) &gt; criticals!$A$5,1,0)</f>
        <v>0</v>
      </c>
      <c r="N43">
        <f>IF(ABS(outliers2!O43) &gt; criticals!$A$5,1,0)</f>
        <v>0</v>
      </c>
      <c r="O43">
        <f>IF(ABS(outliers2!P43) &gt; criticals!$A$5,1,0)</f>
        <v>0</v>
      </c>
      <c r="P43">
        <f>IF(ABS(outliers2!Q43) &gt; criticals!$A$5,1,0)</f>
        <v>0</v>
      </c>
      <c r="Q43">
        <f>IF(ABS(outliers2!R43) &gt; criticals!$A$5,1,0)</f>
        <v>0</v>
      </c>
      <c r="R43">
        <f>IF(ABS(outliers2!S43) &gt; criticals!$A$5,1,0)</f>
        <v>0</v>
      </c>
      <c r="S43">
        <f>IF(ABS(outliers2!T43) &gt; criticals!$A$5,1,0)</f>
        <v>0</v>
      </c>
      <c r="T43">
        <f>IF(ABS(outliers2!U43) &gt; criticals!$A$5,1,0)</f>
        <v>0</v>
      </c>
      <c r="U43">
        <f>IF(ABS(outliers2!V43) &gt; criticals!$A$5,1,0)</f>
        <v>0</v>
      </c>
      <c r="V43">
        <f>IF(ABS(outliers2!W43) &gt; criticals!$A$5,1,0)</f>
        <v>0</v>
      </c>
      <c r="W43">
        <f>IF(ABS(outliers2!X43) &gt; criticals!$A$5,1,0)</f>
        <v>0</v>
      </c>
      <c r="X43">
        <f>IF(ABS(outliers2!Y43) &gt; criticals!$A$5,1,0)</f>
        <v>0</v>
      </c>
      <c r="Y43">
        <f>IF(ABS(outliers2!Z43) &gt; criticals!$A$5,1,0)</f>
        <v>0</v>
      </c>
      <c r="Z43">
        <f>IF(ABS(outliers2!AA43) &gt; criticals!$A$5,1,0)</f>
        <v>0</v>
      </c>
      <c r="AA43">
        <f>IF(ABS(outliers2!AB43) &gt; criticals!$A$5,1,0)</f>
        <v>0</v>
      </c>
      <c r="AB43">
        <f>IF(ABS(outliers2!AC43) &gt; criticals!$A$5,1,0)</f>
        <v>0</v>
      </c>
      <c r="AC43">
        <f t="shared" si="0"/>
        <v>0</v>
      </c>
      <c r="AD43">
        <f t="shared" si="1"/>
        <v>0</v>
      </c>
      <c r="AE43">
        <f t="shared" si="2"/>
        <v>0</v>
      </c>
      <c r="AF43">
        <v>5.2064021765741804E-3</v>
      </c>
      <c r="AG43">
        <v>-4.16316670879106E-2</v>
      </c>
    </row>
    <row r="44" spans="1:33" hidden="1" x14ac:dyDescent="0.2">
      <c r="A44">
        <v>2014</v>
      </c>
      <c r="B44">
        <v>0</v>
      </c>
      <c r="C44" t="s">
        <v>216</v>
      </c>
      <c r="D44">
        <f>IF(outliers2!E44 &gt; criticals!$A$2, 1, 0)</f>
        <v>0</v>
      </c>
      <c r="E44">
        <f>IF(outliers2!F44&gt;1, 1,0)</f>
        <v>0</v>
      </c>
      <c r="F44">
        <f>IF(ABS(outliers2!G44) &gt; criticals!$A$4, 1,0)</f>
        <v>0</v>
      </c>
      <c r="G44">
        <f>IF(ABS(outliers2!H44) &gt; criticals!$A$5,1,0)</f>
        <v>0</v>
      </c>
      <c r="H44">
        <f>IF(ABS(outliers2!I44) &gt; criticals!$A$5,1,0)</f>
        <v>0</v>
      </c>
      <c r="I44">
        <f>IF(ABS(outliers2!J44) &gt; criticals!$A$5,1,0)</f>
        <v>0</v>
      </c>
      <c r="J44">
        <f>IF(ABS(outliers2!K44) &gt; criticals!$A$5,1,0)</f>
        <v>0</v>
      </c>
      <c r="K44">
        <f>IF(ABS(outliers2!L44) &gt; criticals!$A$5,1,0)</f>
        <v>0</v>
      </c>
      <c r="L44">
        <f>IF(ABS(outliers2!M44) &gt; criticals!$A$5,1,0)</f>
        <v>0</v>
      </c>
      <c r="M44">
        <f>IF(ABS(outliers2!N44) &gt; criticals!$A$5,1,0)</f>
        <v>0</v>
      </c>
      <c r="N44">
        <f>IF(ABS(outliers2!O44) &gt; criticals!$A$5,1,0)</f>
        <v>0</v>
      </c>
      <c r="O44">
        <f>IF(ABS(outliers2!P44) &gt; criticals!$A$5,1,0)</f>
        <v>0</v>
      </c>
      <c r="P44">
        <f>IF(ABS(outliers2!Q44) &gt; criticals!$A$5,1,0)</f>
        <v>0</v>
      </c>
      <c r="Q44">
        <f>IF(ABS(outliers2!R44) &gt; criticals!$A$5,1,0)</f>
        <v>0</v>
      </c>
      <c r="R44">
        <f>IF(ABS(outliers2!S44) &gt; criticals!$A$5,1,0)</f>
        <v>0</v>
      </c>
      <c r="S44">
        <f>IF(ABS(outliers2!T44) &gt; criticals!$A$5,1,0)</f>
        <v>0</v>
      </c>
      <c r="T44">
        <f>IF(ABS(outliers2!U44) &gt; criticals!$A$5,1,0)</f>
        <v>0</v>
      </c>
      <c r="U44">
        <f>IF(ABS(outliers2!V44) &gt; criticals!$A$5,1,0)</f>
        <v>0</v>
      </c>
      <c r="V44">
        <f>IF(ABS(outliers2!W44) &gt; criticals!$A$5,1,0)</f>
        <v>0</v>
      </c>
      <c r="W44">
        <f>IF(ABS(outliers2!X44) &gt; criticals!$A$5,1,0)</f>
        <v>0</v>
      </c>
      <c r="X44">
        <f>IF(ABS(outliers2!Y44) &gt; criticals!$A$5,1,0)</f>
        <v>0</v>
      </c>
      <c r="Y44">
        <f>IF(ABS(outliers2!Z44) &gt; criticals!$A$5,1,0)</f>
        <v>0</v>
      </c>
      <c r="Z44">
        <f>IF(ABS(outliers2!AA44) &gt; criticals!$A$5,1,0)</f>
        <v>0</v>
      </c>
      <c r="AA44">
        <f>IF(ABS(outliers2!AB44) &gt; criticals!$A$5,1,0)</f>
        <v>0</v>
      </c>
      <c r="AB44">
        <f>IF(ABS(outliers2!AC44) &gt; criticals!$A$5,1,0)</f>
        <v>0</v>
      </c>
      <c r="AC44">
        <f t="shared" si="0"/>
        <v>0</v>
      </c>
      <c r="AD44">
        <f t="shared" si="1"/>
        <v>0</v>
      </c>
      <c r="AE44">
        <f t="shared" si="2"/>
        <v>0</v>
      </c>
      <c r="AF44">
        <v>1.1465375416605099E-2</v>
      </c>
      <c r="AG44">
        <v>-7.3427479913558205E-2</v>
      </c>
    </row>
    <row r="45" spans="1:33" hidden="1" x14ac:dyDescent="0.2">
      <c r="A45">
        <v>2014</v>
      </c>
      <c r="B45">
        <v>0</v>
      </c>
      <c r="C45" t="s">
        <v>124</v>
      </c>
      <c r="D45">
        <f>IF(outliers2!E45 &gt; criticals!$A$2, 1, 0)</f>
        <v>1</v>
      </c>
      <c r="E45">
        <f>IF(outliers2!F45&gt;1, 1,0)</f>
        <v>0</v>
      </c>
      <c r="F45">
        <f>IF(ABS(outliers2!G45) &gt; criticals!$A$4, 1,0)</f>
        <v>0</v>
      </c>
      <c r="G45">
        <f>IF(ABS(outliers2!H45) &gt; criticals!$A$5,1,0)</f>
        <v>1</v>
      </c>
      <c r="H45">
        <f>IF(ABS(outliers2!I45) &gt; criticals!$A$5,1,0)</f>
        <v>0</v>
      </c>
      <c r="I45">
        <f>IF(ABS(outliers2!J45) &gt; criticals!$A$5,1,0)</f>
        <v>0</v>
      </c>
      <c r="J45">
        <f>IF(ABS(outliers2!K45) &gt; criticals!$A$5,1,0)</f>
        <v>0</v>
      </c>
      <c r="K45">
        <f>IF(ABS(outliers2!L45) &gt; criticals!$A$5,1,0)</f>
        <v>1</v>
      </c>
      <c r="L45">
        <f>IF(ABS(outliers2!M45) &gt; criticals!$A$5,1,0)</f>
        <v>1</v>
      </c>
      <c r="M45">
        <f>IF(ABS(outliers2!N45) &gt; criticals!$A$5,1,0)</f>
        <v>0</v>
      </c>
      <c r="N45">
        <f>IF(ABS(outliers2!O45) &gt; criticals!$A$5,1,0)</f>
        <v>0</v>
      </c>
      <c r="O45">
        <f>IF(ABS(outliers2!P45) &gt; criticals!$A$5,1,0)</f>
        <v>0</v>
      </c>
      <c r="P45">
        <f>IF(ABS(outliers2!Q45) &gt; criticals!$A$5,1,0)</f>
        <v>0</v>
      </c>
      <c r="Q45">
        <f>IF(ABS(outliers2!R45) &gt; criticals!$A$5,1,0)</f>
        <v>0</v>
      </c>
      <c r="R45">
        <f>IF(ABS(outliers2!S45) &gt; criticals!$A$5,1,0)</f>
        <v>0</v>
      </c>
      <c r="S45">
        <f>IF(ABS(outliers2!T45) &gt; criticals!$A$5,1,0)</f>
        <v>0</v>
      </c>
      <c r="T45">
        <f>IF(ABS(outliers2!U45) &gt; criticals!$A$5,1,0)</f>
        <v>0</v>
      </c>
      <c r="U45">
        <f>IF(ABS(outliers2!V45) &gt; criticals!$A$5,1,0)</f>
        <v>0</v>
      </c>
      <c r="V45">
        <f>IF(ABS(outliers2!W45) &gt; criticals!$A$5,1,0)</f>
        <v>0</v>
      </c>
      <c r="W45">
        <f>IF(ABS(outliers2!X45) &gt; criticals!$A$5,1,0)</f>
        <v>0</v>
      </c>
      <c r="X45">
        <f>IF(ABS(outliers2!Y45) &gt; criticals!$A$5,1,0)</f>
        <v>1</v>
      </c>
      <c r="Y45">
        <f>IF(ABS(outliers2!Z45) &gt; criticals!$A$5,1,0)</f>
        <v>0</v>
      </c>
      <c r="Z45">
        <f>IF(ABS(outliers2!AA45) &gt; criticals!$A$5,1,0)</f>
        <v>0</v>
      </c>
      <c r="AA45">
        <f>IF(ABS(outliers2!AB45) &gt; criticals!$A$5,1,0)</f>
        <v>0</v>
      </c>
      <c r="AB45">
        <f>IF(ABS(outliers2!AC45) &gt; criticals!$A$5,1,0)</f>
        <v>1</v>
      </c>
      <c r="AC45">
        <f t="shared" si="0"/>
        <v>0</v>
      </c>
      <c r="AD45">
        <f t="shared" si="1"/>
        <v>1</v>
      </c>
      <c r="AE45">
        <f t="shared" si="2"/>
        <v>0</v>
      </c>
      <c r="AF45">
        <v>0.10340530772004999</v>
      </c>
      <c r="AG45">
        <v>-0.218939940402026</v>
      </c>
    </row>
    <row r="46" spans="1:33" hidden="1" x14ac:dyDescent="0.2">
      <c r="A46">
        <v>2014</v>
      </c>
      <c r="B46">
        <v>0</v>
      </c>
      <c r="C46" t="s">
        <v>8</v>
      </c>
      <c r="D46">
        <f>IF(outliers2!E46 &gt; criticals!$A$2, 1, 0)</f>
        <v>0</v>
      </c>
      <c r="E46">
        <f>IF(outliers2!F46&gt;1, 1,0)</f>
        <v>0</v>
      </c>
      <c r="F46">
        <f>IF(ABS(outliers2!G46) &gt; criticals!$A$4, 1,0)</f>
        <v>0</v>
      </c>
      <c r="G46">
        <f>IF(ABS(outliers2!H46) &gt; criticals!$A$5,1,0)</f>
        <v>0</v>
      </c>
      <c r="H46">
        <f>IF(ABS(outliers2!I46) &gt; criticals!$A$5,1,0)</f>
        <v>0</v>
      </c>
      <c r="I46">
        <f>IF(ABS(outliers2!J46) &gt; criticals!$A$5,1,0)</f>
        <v>0</v>
      </c>
      <c r="J46">
        <f>IF(ABS(outliers2!K46) &gt; criticals!$A$5,1,0)</f>
        <v>0</v>
      </c>
      <c r="K46">
        <f>IF(ABS(outliers2!L46) &gt; criticals!$A$5,1,0)</f>
        <v>0</v>
      </c>
      <c r="L46">
        <f>IF(ABS(outliers2!M46) &gt; criticals!$A$5,1,0)</f>
        <v>1</v>
      </c>
      <c r="M46">
        <f>IF(ABS(outliers2!N46) &gt; criticals!$A$5,1,0)</f>
        <v>0</v>
      </c>
      <c r="N46">
        <f>IF(ABS(outliers2!O46) &gt; criticals!$A$5,1,0)</f>
        <v>1</v>
      </c>
      <c r="O46">
        <f>IF(ABS(outliers2!P46) &gt; criticals!$A$5,1,0)</f>
        <v>0</v>
      </c>
      <c r="P46">
        <f>IF(ABS(outliers2!Q46) &gt; criticals!$A$5,1,0)</f>
        <v>0</v>
      </c>
      <c r="Q46">
        <f>IF(ABS(outliers2!R46) &gt; criticals!$A$5,1,0)</f>
        <v>0</v>
      </c>
      <c r="R46">
        <f>IF(ABS(outliers2!S46) &gt; criticals!$A$5,1,0)</f>
        <v>0</v>
      </c>
      <c r="S46">
        <f>IF(ABS(outliers2!T46) &gt; criticals!$A$5,1,0)</f>
        <v>0</v>
      </c>
      <c r="T46">
        <f>IF(ABS(outliers2!U46) &gt; criticals!$A$5,1,0)</f>
        <v>0</v>
      </c>
      <c r="U46">
        <f>IF(ABS(outliers2!V46) &gt; criticals!$A$5,1,0)</f>
        <v>0</v>
      </c>
      <c r="V46">
        <f>IF(ABS(outliers2!W46) &gt; criticals!$A$5,1,0)</f>
        <v>0</v>
      </c>
      <c r="W46">
        <f>IF(ABS(outliers2!X46) &gt; criticals!$A$5,1,0)</f>
        <v>0</v>
      </c>
      <c r="X46">
        <f>IF(ABS(outliers2!Y46) &gt; criticals!$A$5,1,0)</f>
        <v>1</v>
      </c>
      <c r="Y46">
        <f>IF(ABS(outliers2!Z46) &gt; criticals!$A$5,1,0)</f>
        <v>0</v>
      </c>
      <c r="Z46">
        <f>IF(ABS(outliers2!AA46) &gt; criticals!$A$5,1,0)</f>
        <v>1</v>
      </c>
      <c r="AA46">
        <f>IF(ABS(outliers2!AB46) &gt; criticals!$A$5,1,0)</f>
        <v>0</v>
      </c>
      <c r="AB46">
        <f>IF(ABS(outliers2!AC46) &gt; criticals!$A$5,1,0)</f>
        <v>0</v>
      </c>
      <c r="AC46">
        <f t="shared" si="0"/>
        <v>0</v>
      </c>
      <c r="AD46">
        <f t="shared" si="1"/>
        <v>0</v>
      </c>
      <c r="AE46">
        <f t="shared" si="2"/>
        <v>0</v>
      </c>
      <c r="AF46">
        <v>2.81450153294663E-2</v>
      </c>
      <c r="AG46">
        <v>-0.14123112832172599</v>
      </c>
    </row>
    <row r="47" spans="1:33" hidden="1" x14ac:dyDescent="0.2">
      <c r="A47">
        <v>2014</v>
      </c>
      <c r="B47">
        <v>0</v>
      </c>
      <c r="C47" t="s">
        <v>21</v>
      </c>
      <c r="D47">
        <f>IF(outliers2!E47 &gt; criticals!$A$2, 1, 0)</f>
        <v>0</v>
      </c>
      <c r="E47">
        <f>IF(outliers2!F47&gt;1, 1,0)</f>
        <v>0</v>
      </c>
      <c r="F47">
        <f>IF(ABS(outliers2!G47) &gt; criticals!$A$4, 1,0)</f>
        <v>0</v>
      </c>
      <c r="G47">
        <f>IF(ABS(outliers2!H47) &gt; criticals!$A$5,1,0)</f>
        <v>0</v>
      </c>
      <c r="H47">
        <f>IF(ABS(outliers2!I47) &gt; criticals!$A$5,1,0)</f>
        <v>0</v>
      </c>
      <c r="I47">
        <f>IF(ABS(outliers2!J47) &gt; criticals!$A$5,1,0)</f>
        <v>0</v>
      </c>
      <c r="J47">
        <f>IF(ABS(outliers2!K47) &gt; criticals!$A$5,1,0)</f>
        <v>0</v>
      </c>
      <c r="K47">
        <f>IF(ABS(outliers2!L47) &gt; criticals!$A$5,1,0)</f>
        <v>0</v>
      </c>
      <c r="L47">
        <f>IF(ABS(outliers2!M47) &gt; criticals!$A$5,1,0)</f>
        <v>0</v>
      </c>
      <c r="M47">
        <f>IF(ABS(outliers2!N47) &gt; criticals!$A$5,1,0)</f>
        <v>0</v>
      </c>
      <c r="N47">
        <f>IF(ABS(outliers2!O47) &gt; criticals!$A$5,1,0)</f>
        <v>0</v>
      </c>
      <c r="O47">
        <f>IF(ABS(outliers2!P47) &gt; criticals!$A$5,1,0)</f>
        <v>0</v>
      </c>
      <c r="P47">
        <f>IF(ABS(outliers2!Q47) &gt; criticals!$A$5,1,0)</f>
        <v>0</v>
      </c>
      <c r="Q47">
        <f>IF(ABS(outliers2!R47) &gt; criticals!$A$5,1,0)</f>
        <v>0</v>
      </c>
      <c r="R47">
        <f>IF(ABS(outliers2!S47) &gt; criticals!$A$5,1,0)</f>
        <v>0</v>
      </c>
      <c r="S47">
        <f>IF(ABS(outliers2!T47) &gt; criticals!$A$5,1,0)</f>
        <v>0</v>
      </c>
      <c r="T47">
        <f>IF(ABS(outliers2!U47) &gt; criticals!$A$5,1,0)</f>
        <v>0</v>
      </c>
      <c r="U47">
        <f>IF(ABS(outliers2!V47) &gt; criticals!$A$5,1,0)</f>
        <v>0</v>
      </c>
      <c r="V47">
        <f>IF(ABS(outliers2!W47) &gt; criticals!$A$5,1,0)</f>
        <v>0</v>
      </c>
      <c r="W47">
        <f>IF(ABS(outliers2!X47) &gt; criticals!$A$5,1,0)</f>
        <v>0</v>
      </c>
      <c r="X47">
        <f>IF(ABS(outliers2!Y47) &gt; criticals!$A$5,1,0)</f>
        <v>0</v>
      </c>
      <c r="Y47">
        <f>IF(ABS(outliers2!Z47) &gt; criticals!$A$5,1,0)</f>
        <v>0</v>
      </c>
      <c r="Z47">
        <f>IF(ABS(outliers2!AA47) &gt; criticals!$A$5,1,0)</f>
        <v>0</v>
      </c>
      <c r="AA47">
        <f>IF(ABS(outliers2!AB47) &gt; criticals!$A$5,1,0)</f>
        <v>0</v>
      </c>
      <c r="AB47">
        <f>IF(ABS(outliers2!AC47) &gt; criticals!$A$5,1,0)</f>
        <v>0</v>
      </c>
      <c r="AC47">
        <f t="shared" si="0"/>
        <v>0</v>
      </c>
      <c r="AD47">
        <f t="shared" si="1"/>
        <v>0</v>
      </c>
      <c r="AE47">
        <f t="shared" si="2"/>
        <v>0</v>
      </c>
      <c r="AF47">
        <v>2.15884158287632E-2</v>
      </c>
      <c r="AG47">
        <v>-5.9290070843983599E-2</v>
      </c>
    </row>
    <row r="48" spans="1:33" hidden="1" x14ac:dyDescent="0.2">
      <c r="A48">
        <v>2014</v>
      </c>
      <c r="B48">
        <v>1</v>
      </c>
      <c r="C48" t="s">
        <v>386</v>
      </c>
      <c r="D48">
        <f>IF(outliers2!E48 &gt; criticals!$A$2, 1, 0)</f>
        <v>0</v>
      </c>
      <c r="E48">
        <f>IF(outliers2!F48&gt;1, 1,0)</f>
        <v>0</v>
      </c>
      <c r="F48">
        <f>IF(ABS(outliers2!G48) &gt; criticals!$A$4, 1,0)</f>
        <v>0</v>
      </c>
      <c r="G48">
        <f>IF(ABS(outliers2!H48) &gt; criticals!$A$5,1,0)</f>
        <v>0</v>
      </c>
      <c r="H48">
        <f>IF(ABS(outliers2!I48) &gt; criticals!$A$5,1,0)</f>
        <v>1</v>
      </c>
      <c r="I48">
        <f>IF(ABS(outliers2!J48) &gt; criticals!$A$5,1,0)</f>
        <v>0</v>
      </c>
      <c r="J48">
        <f>IF(ABS(outliers2!K48) &gt; criticals!$A$5,1,0)</f>
        <v>0</v>
      </c>
      <c r="K48">
        <f>IF(ABS(outliers2!L48) &gt; criticals!$A$5,1,0)</f>
        <v>0</v>
      </c>
      <c r="L48">
        <f>IF(ABS(outliers2!M48) &gt; criticals!$A$5,1,0)</f>
        <v>1</v>
      </c>
      <c r="M48">
        <f>IF(ABS(outliers2!N48) &gt; criticals!$A$5,1,0)</f>
        <v>0</v>
      </c>
      <c r="N48">
        <f>IF(ABS(outliers2!O48) &gt; criticals!$A$5,1,0)</f>
        <v>0</v>
      </c>
      <c r="O48">
        <f>IF(ABS(outliers2!P48) &gt; criticals!$A$5,1,0)</f>
        <v>0</v>
      </c>
      <c r="P48">
        <f>IF(ABS(outliers2!Q48) &gt; criticals!$A$5,1,0)</f>
        <v>1</v>
      </c>
      <c r="Q48">
        <f>IF(ABS(outliers2!R48) &gt; criticals!$A$5,1,0)</f>
        <v>0</v>
      </c>
      <c r="R48">
        <f>IF(ABS(outliers2!S48) &gt; criticals!$A$5,1,0)</f>
        <v>0</v>
      </c>
      <c r="S48">
        <f>IF(ABS(outliers2!T48) &gt; criticals!$A$5,1,0)</f>
        <v>0</v>
      </c>
      <c r="T48">
        <f>IF(ABS(outliers2!U48) &gt; criticals!$A$5,1,0)</f>
        <v>0</v>
      </c>
      <c r="U48">
        <f>IF(ABS(outliers2!V48) &gt; criticals!$A$5,1,0)</f>
        <v>1</v>
      </c>
      <c r="V48">
        <f>IF(ABS(outliers2!W48) &gt; criticals!$A$5,1,0)</f>
        <v>0</v>
      </c>
      <c r="W48">
        <f>IF(ABS(outliers2!X48) &gt; criticals!$A$5,1,0)</f>
        <v>0</v>
      </c>
      <c r="X48">
        <f>IF(ABS(outliers2!Y48) &gt; criticals!$A$5,1,0)</f>
        <v>1</v>
      </c>
      <c r="Y48">
        <f>IF(ABS(outliers2!Z48) &gt; criticals!$A$5,1,0)</f>
        <v>0</v>
      </c>
      <c r="Z48">
        <f>IF(ABS(outliers2!AA48) &gt; criticals!$A$5,1,0)</f>
        <v>0</v>
      </c>
      <c r="AA48">
        <f>IF(ABS(outliers2!AB48) &gt; criticals!$A$5,1,0)</f>
        <v>0</v>
      </c>
      <c r="AB48">
        <f>IF(ABS(outliers2!AC48) &gt; criticals!$A$5,1,0)</f>
        <v>0</v>
      </c>
      <c r="AC48">
        <f t="shared" si="0"/>
        <v>0</v>
      </c>
      <c r="AD48">
        <f t="shared" si="1"/>
        <v>0</v>
      </c>
      <c r="AE48">
        <f t="shared" si="2"/>
        <v>0</v>
      </c>
      <c r="AF48">
        <v>1.2243696889287401E-2</v>
      </c>
      <c r="AG48">
        <v>0.16123892493937</v>
      </c>
    </row>
    <row r="49" spans="1:33" hidden="1" x14ac:dyDescent="0.2">
      <c r="A49">
        <v>2014</v>
      </c>
      <c r="B49">
        <v>0</v>
      </c>
      <c r="C49" t="s">
        <v>340</v>
      </c>
      <c r="D49">
        <f>IF(outliers2!E49 &gt; criticals!$A$2, 1, 0)</f>
        <v>0</v>
      </c>
      <c r="E49">
        <f>IF(outliers2!F49&gt;1, 1,0)</f>
        <v>0</v>
      </c>
      <c r="F49">
        <f>IF(ABS(outliers2!G49) &gt; criticals!$A$4, 1,0)</f>
        <v>0</v>
      </c>
      <c r="G49">
        <f>IF(ABS(outliers2!H49) &gt; criticals!$A$5,1,0)</f>
        <v>0</v>
      </c>
      <c r="H49">
        <f>IF(ABS(outliers2!I49) &gt; criticals!$A$5,1,0)</f>
        <v>0</v>
      </c>
      <c r="I49">
        <f>IF(ABS(outliers2!J49) &gt; criticals!$A$5,1,0)</f>
        <v>0</v>
      </c>
      <c r="J49">
        <f>IF(ABS(outliers2!K49) &gt; criticals!$A$5,1,0)</f>
        <v>0</v>
      </c>
      <c r="K49">
        <f>IF(ABS(outliers2!L49) &gt; criticals!$A$5,1,0)</f>
        <v>0</v>
      </c>
      <c r="L49">
        <f>IF(ABS(outliers2!M49) &gt; criticals!$A$5,1,0)</f>
        <v>0</v>
      </c>
      <c r="M49">
        <f>IF(ABS(outliers2!N49) &gt; criticals!$A$5,1,0)</f>
        <v>0</v>
      </c>
      <c r="N49">
        <f>IF(ABS(outliers2!O49) &gt; criticals!$A$5,1,0)</f>
        <v>0</v>
      </c>
      <c r="O49">
        <f>IF(ABS(outliers2!P49) &gt; criticals!$A$5,1,0)</f>
        <v>0</v>
      </c>
      <c r="P49">
        <f>IF(ABS(outliers2!Q49) &gt; criticals!$A$5,1,0)</f>
        <v>0</v>
      </c>
      <c r="Q49">
        <f>IF(ABS(outliers2!R49) &gt; criticals!$A$5,1,0)</f>
        <v>0</v>
      </c>
      <c r="R49">
        <f>IF(ABS(outliers2!S49) &gt; criticals!$A$5,1,0)</f>
        <v>0</v>
      </c>
      <c r="S49">
        <f>IF(ABS(outliers2!T49) &gt; criticals!$A$5,1,0)</f>
        <v>0</v>
      </c>
      <c r="T49">
        <f>IF(ABS(outliers2!U49) &gt; criticals!$A$5,1,0)</f>
        <v>0</v>
      </c>
      <c r="U49">
        <f>IF(ABS(outliers2!V49) &gt; criticals!$A$5,1,0)</f>
        <v>0</v>
      </c>
      <c r="V49">
        <f>IF(ABS(outliers2!W49) &gt; criticals!$A$5,1,0)</f>
        <v>0</v>
      </c>
      <c r="W49">
        <f>IF(ABS(outliers2!X49) &gt; criticals!$A$5,1,0)</f>
        <v>0</v>
      </c>
      <c r="X49">
        <f>IF(ABS(outliers2!Y49) &gt; criticals!$A$5,1,0)</f>
        <v>0</v>
      </c>
      <c r="Y49">
        <f>IF(ABS(outliers2!Z49) &gt; criticals!$A$5,1,0)</f>
        <v>0</v>
      </c>
      <c r="Z49">
        <f>IF(ABS(outliers2!AA49) &gt; criticals!$A$5,1,0)</f>
        <v>0</v>
      </c>
      <c r="AA49">
        <f>IF(ABS(outliers2!AB49) &gt; criticals!$A$5,1,0)</f>
        <v>0</v>
      </c>
      <c r="AB49">
        <f>IF(ABS(outliers2!AC49) &gt; criticals!$A$5,1,0)</f>
        <v>0</v>
      </c>
      <c r="AC49">
        <f t="shared" si="0"/>
        <v>0</v>
      </c>
      <c r="AD49">
        <f t="shared" si="1"/>
        <v>0</v>
      </c>
      <c r="AE49">
        <f t="shared" si="2"/>
        <v>0</v>
      </c>
      <c r="AF49">
        <v>1.3287013063045E-2</v>
      </c>
      <c r="AG49">
        <v>-9.0806307445379306E-2</v>
      </c>
    </row>
    <row r="50" spans="1:33" hidden="1" x14ac:dyDescent="0.2">
      <c r="A50">
        <v>2014</v>
      </c>
      <c r="B50">
        <v>0</v>
      </c>
      <c r="C50" t="s">
        <v>240</v>
      </c>
      <c r="D50">
        <f>IF(outliers2!E50 &gt; criticals!$A$2, 1, 0)</f>
        <v>0</v>
      </c>
      <c r="E50">
        <f>IF(outliers2!F50&gt;1, 1,0)</f>
        <v>0</v>
      </c>
      <c r="F50">
        <f>IF(ABS(outliers2!G50) &gt; criticals!$A$4, 1,0)</f>
        <v>0</v>
      </c>
      <c r="G50">
        <f>IF(ABS(outliers2!H50) &gt; criticals!$A$5,1,0)</f>
        <v>0</v>
      </c>
      <c r="H50">
        <f>IF(ABS(outliers2!I50) &gt; criticals!$A$5,1,0)</f>
        <v>0</v>
      </c>
      <c r="I50">
        <f>IF(ABS(outliers2!J50) &gt; criticals!$A$5,1,0)</f>
        <v>0</v>
      </c>
      <c r="J50">
        <f>IF(ABS(outliers2!K50) &gt; criticals!$A$5,1,0)</f>
        <v>0</v>
      </c>
      <c r="K50">
        <f>IF(ABS(outliers2!L50) &gt; criticals!$A$5,1,0)</f>
        <v>0</v>
      </c>
      <c r="L50">
        <f>IF(ABS(outliers2!M50) &gt; criticals!$A$5,1,0)</f>
        <v>0</v>
      </c>
      <c r="M50">
        <f>IF(ABS(outliers2!N50) &gt; criticals!$A$5,1,0)</f>
        <v>0</v>
      </c>
      <c r="N50">
        <f>IF(ABS(outliers2!O50) &gt; criticals!$A$5,1,0)</f>
        <v>0</v>
      </c>
      <c r="O50">
        <f>IF(ABS(outliers2!P50) &gt; criticals!$A$5,1,0)</f>
        <v>0</v>
      </c>
      <c r="P50">
        <f>IF(ABS(outliers2!Q50) &gt; criticals!$A$5,1,0)</f>
        <v>0</v>
      </c>
      <c r="Q50">
        <f>IF(ABS(outliers2!R50) &gt; criticals!$A$5,1,0)</f>
        <v>0</v>
      </c>
      <c r="R50">
        <f>IF(ABS(outliers2!S50) &gt; criticals!$A$5,1,0)</f>
        <v>0</v>
      </c>
      <c r="S50">
        <f>IF(ABS(outliers2!T50) &gt; criticals!$A$5,1,0)</f>
        <v>0</v>
      </c>
      <c r="T50">
        <f>IF(ABS(outliers2!U50) &gt; criticals!$A$5,1,0)</f>
        <v>0</v>
      </c>
      <c r="U50">
        <f>IF(ABS(outliers2!V50) &gt; criticals!$A$5,1,0)</f>
        <v>0</v>
      </c>
      <c r="V50">
        <f>IF(ABS(outliers2!W50) &gt; criticals!$A$5,1,0)</f>
        <v>0</v>
      </c>
      <c r="W50">
        <f>IF(ABS(outliers2!X50) &gt; criticals!$A$5,1,0)</f>
        <v>0</v>
      </c>
      <c r="X50">
        <f>IF(ABS(outliers2!Y50) &gt; criticals!$A$5,1,0)</f>
        <v>0</v>
      </c>
      <c r="Y50">
        <f>IF(ABS(outliers2!Z50) &gt; criticals!$A$5,1,0)</f>
        <v>0</v>
      </c>
      <c r="Z50">
        <f>IF(ABS(outliers2!AA50) &gt; criticals!$A$5,1,0)</f>
        <v>0</v>
      </c>
      <c r="AA50">
        <f>IF(ABS(outliers2!AB50) &gt; criticals!$A$5,1,0)</f>
        <v>0</v>
      </c>
      <c r="AB50">
        <f>IF(ABS(outliers2!AC50) &gt; criticals!$A$5,1,0)</f>
        <v>0</v>
      </c>
      <c r="AC50">
        <f t="shared" si="0"/>
        <v>0</v>
      </c>
      <c r="AD50">
        <f t="shared" si="1"/>
        <v>0</v>
      </c>
      <c r="AE50">
        <f t="shared" si="2"/>
        <v>0</v>
      </c>
      <c r="AF50">
        <v>5.0051461216900897E-3</v>
      </c>
      <c r="AG50">
        <v>-6.4841954257178994E-2</v>
      </c>
    </row>
    <row r="51" spans="1:33" hidden="1" x14ac:dyDescent="0.2">
      <c r="A51">
        <v>2014</v>
      </c>
      <c r="B51">
        <v>1</v>
      </c>
      <c r="C51" t="s">
        <v>12</v>
      </c>
      <c r="D51">
        <f>IF(outliers2!E51 &gt; criticals!$A$2, 1, 0)</f>
        <v>0</v>
      </c>
      <c r="E51">
        <f>IF(outliers2!F51&gt;1, 1,0)</f>
        <v>0</v>
      </c>
      <c r="F51">
        <f>IF(ABS(outliers2!G51) &gt; criticals!$A$4, 1,0)</f>
        <v>0</v>
      </c>
      <c r="G51">
        <f>IF(ABS(outliers2!H51) &gt; criticals!$A$5,1,0)</f>
        <v>0</v>
      </c>
      <c r="H51">
        <f>IF(ABS(outliers2!I51) &gt; criticals!$A$5,1,0)</f>
        <v>1</v>
      </c>
      <c r="I51">
        <f>IF(ABS(outliers2!J51) &gt; criticals!$A$5,1,0)</f>
        <v>1</v>
      </c>
      <c r="J51">
        <f>IF(ABS(outliers2!K51) &gt; criticals!$A$5,1,0)</f>
        <v>0</v>
      </c>
      <c r="K51">
        <f>IF(ABS(outliers2!L51) &gt; criticals!$A$5,1,0)</f>
        <v>0</v>
      </c>
      <c r="L51">
        <f>IF(ABS(outliers2!M51) &gt; criticals!$A$5,1,0)</f>
        <v>0</v>
      </c>
      <c r="M51">
        <f>IF(ABS(outliers2!N51) &gt; criticals!$A$5,1,0)</f>
        <v>0</v>
      </c>
      <c r="N51">
        <f>IF(ABS(outliers2!O51) &gt; criticals!$A$5,1,0)</f>
        <v>0</v>
      </c>
      <c r="O51">
        <f>IF(ABS(outliers2!P51) &gt; criticals!$A$5,1,0)</f>
        <v>0</v>
      </c>
      <c r="P51">
        <f>IF(ABS(outliers2!Q51) &gt; criticals!$A$5,1,0)</f>
        <v>0</v>
      </c>
      <c r="Q51">
        <f>IF(ABS(outliers2!R51) &gt; criticals!$A$5,1,0)</f>
        <v>0</v>
      </c>
      <c r="R51">
        <f>IF(ABS(outliers2!S51) &gt; criticals!$A$5,1,0)</f>
        <v>0</v>
      </c>
      <c r="S51">
        <f>IF(ABS(outliers2!T51) &gt; criticals!$A$5,1,0)</f>
        <v>0</v>
      </c>
      <c r="T51">
        <f>IF(ABS(outliers2!U51) &gt; criticals!$A$5,1,0)</f>
        <v>0</v>
      </c>
      <c r="U51">
        <f>IF(ABS(outliers2!V51) &gt; criticals!$A$5,1,0)</f>
        <v>1</v>
      </c>
      <c r="V51">
        <f>IF(ABS(outliers2!W51) &gt; criticals!$A$5,1,0)</f>
        <v>0</v>
      </c>
      <c r="W51">
        <f>IF(ABS(outliers2!X51) &gt; criticals!$A$5,1,0)</f>
        <v>0</v>
      </c>
      <c r="X51">
        <f>IF(ABS(outliers2!Y51) &gt; criticals!$A$5,1,0)</f>
        <v>0</v>
      </c>
      <c r="Y51">
        <f>IF(ABS(outliers2!Z51) &gt; criticals!$A$5,1,0)</f>
        <v>0</v>
      </c>
      <c r="Z51">
        <f>IF(ABS(outliers2!AA51) &gt; criticals!$A$5,1,0)</f>
        <v>0</v>
      </c>
      <c r="AA51">
        <f>IF(ABS(outliers2!AB51) &gt; criticals!$A$5,1,0)</f>
        <v>0</v>
      </c>
      <c r="AB51">
        <f>IF(ABS(outliers2!AC51) &gt; criticals!$A$5,1,0)</f>
        <v>0</v>
      </c>
      <c r="AC51">
        <f t="shared" si="0"/>
        <v>0</v>
      </c>
      <c r="AD51">
        <f t="shared" si="1"/>
        <v>0</v>
      </c>
      <c r="AE51">
        <f t="shared" si="2"/>
        <v>0</v>
      </c>
      <c r="AF51">
        <v>1.1334429324885599E-2</v>
      </c>
      <c r="AG51">
        <v>0.16601926176707801</v>
      </c>
    </row>
    <row r="52" spans="1:33" hidden="1" x14ac:dyDescent="0.2">
      <c r="A52">
        <v>2014</v>
      </c>
      <c r="B52">
        <v>0</v>
      </c>
      <c r="C52" t="s">
        <v>189</v>
      </c>
      <c r="D52">
        <f>IF(outliers2!E52 &gt; criticals!$A$2, 1, 0)</f>
        <v>0</v>
      </c>
      <c r="E52">
        <f>IF(outliers2!F52&gt;1, 1,0)</f>
        <v>0</v>
      </c>
      <c r="F52">
        <f>IF(ABS(outliers2!G52) &gt; criticals!$A$4, 1,0)</f>
        <v>0</v>
      </c>
      <c r="G52">
        <f>IF(ABS(outliers2!H52) &gt; criticals!$A$5,1,0)</f>
        <v>0</v>
      </c>
      <c r="H52">
        <f>IF(ABS(outliers2!I52) &gt; criticals!$A$5,1,0)</f>
        <v>0</v>
      </c>
      <c r="I52">
        <f>IF(ABS(outliers2!J52) &gt; criticals!$A$5,1,0)</f>
        <v>0</v>
      </c>
      <c r="J52">
        <f>IF(ABS(outliers2!K52) &gt; criticals!$A$5,1,0)</f>
        <v>0</v>
      </c>
      <c r="K52">
        <f>IF(ABS(outliers2!L52) &gt; criticals!$A$5,1,0)</f>
        <v>0</v>
      </c>
      <c r="L52">
        <f>IF(ABS(outliers2!M52) &gt; criticals!$A$5,1,0)</f>
        <v>0</v>
      </c>
      <c r="M52">
        <f>IF(ABS(outliers2!N52) &gt; criticals!$A$5,1,0)</f>
        <v>0</v>
      </c>
      <c r="N52">
        <f>IF(ABS(outliers2!O52) &gt; criticals!$A$5,1,0)</f>
        <v>0</v>
      </c>
      <c r="O52">
        <f>IF(ABS(outliers2!P52) &gt; criticals!$A$5,1,0)</f>
        <v>0</v>
      </c>
      <c r="P52">
        <f>IF(ABS(outliers2!Q52) &gt; criticals!$A$5,1,0)</f>
        <v>0</v>
      </c>
      <c r="Q52">
        <f>IF(ABS(outliers2!R52) &gt; criticals!$A$5,1,0)</f>
        <v>0</v>
      </c>
      <c r="R52">
        <f>IF(ABS(outliers2!S52) &gt; criticals!$A$5,1,0)</f>
        <v>0</v>
      </c>
      <c r="S52">
        <f>IF(ABS(outliers2!T52) &gt; criticals!$A$5,1,0)</f>
        <v>0</v>
      </c>
      <c r="T52">
        <f>IF(ABS(outliers2!U52) &gt; criticals!$A$5,1,0)</f>
        <v>0</v>
      </c>
      <c r="U52">
        <f>IF(ABS(outliers2!V52) &gt; criticals!$A$5,1,0)</f>
        <v>0</v>
      </c>
      <c r="V52">
        <f>IF(ABS(outliers2!W52) &gt; criticals!$A$5,1,0)</f>
        <v>0</v>
      </c>
      <c r="W52">
        <f>IF(ABS(outliers2!X52) &gt; criticals!$A$5,1,0)</f>
        <v>0</v>
      </c>
      <c r="X52">
        <f>IF(ABS(outliers2!Y52) &gt; criticals!$A$5,1,0)</f>
        <v>0</v>
      </c>
      <c r="Y52">
        <f>IF(ABS(outliers2!Z52) &gt; criticals!$A$5,1,0)</f>
        <v>0</v>
      </c>
      <c r="Z52">
        <f>IF(ABS(outliers2!AA52) &gt; criticals!$A$5,1,0)</f>
        <v>0</v>
      </c>
      <c r="AA52">
        <f>IF(ABS(outliers2!AB52) &gt; criticals!$A$5,1,0)</f>
        <v>0</v>
      </c>
      <c r="AB52">
        <f>IF(ABS(outliers2!AC52) &gt; criticals!$A$5,1,0)</f>
        <v>0</v>
      </c>
      <c r="AC52">
        <f t="shared" si="0"/>
        <v>0</v>
      </c>
      <c r="AD52">
        <f t="shared" si="1"/>
        <v>0</v>
      </c>
      <c r="AE52">
        <f t="shared" si="2"/>
        <v>0</v>
      </c>
      <c r="AF52">
        <v>7.2921326300780997E-3</v>
      </c>
      <c r="AG52">
        <v>-5.6799251702643799E-2</v>
      </c>
    </row>
    <row r="53" spans="1:33" hidden="1" x14ac:dyDescent="0.2">
      <c r="A53">
        <v>2014</v>
      </c>
      <c r="B53">
        <v>1</v>
      </c>
      <c r="C53" t="s">
        <v>74</v>
      </c>
      <c r="D53">
        <f>IF(outliers2!E53 &gt; criticals!$A$2, 1, 0)</f>
        <v>0</v>
      </c>
      <c r="E53">
        <f>IF(outliers2!F53&gt;1, 1,0)</f>
        <v>0</v>
      </c>
      <c r="F53">
        <f>IF(ABS(outliers2!G53) &gt; criticals!$A$4, 1,0)</f>
        <v>0</v>
      </c>
      <c r="G53">
        <f>IF(ABS(outliers2!H53) &gt; criticals!$A$5,1,0)</f>
        <v>0</v>
      </c>
      <c r="H53">
        <f>IF(ABS(outliers2!I53) &gt; criticals!$A$5,1,0)</f>
        <v>1</v>
      </c>
      <c r="I53">
        <f>IF(ABS(outliers2!J53) &gt; criticals!$A$5,1,0)</f>
        <v>0</v>
      </c>
      <c r="J53">
        <f>IF(ABS(outliers2!K53) &gt; criticals!$A$5,1,0)</f>
        <v>0</v>
      </c>
      <c r="K53">
        <f>IF(ABS(outliers2!L53) &gt; criticals!$A$5,1,0)</f>
        <v>0</v>
      </c>
      <c r="L53">
        <f>IF(ABS(outliers2!M53) &gt; criticals!$A$5,1,0)</f>
        <v>0</v>
      </c>
      <c r="M53">
        <f>IF(ABS(outliers2!N53) &gt; criticals!$A$5,1,0)</f>
        <v>0</v>
      </c>
      <c r="N53">
        <f>IF(ABS(outliers2!O53) &gt; criticals!$A$5,1,0)</f>
        <v>0</v>
      </c>
      <c r="O53">
        <f>IF(ABS(outliers2!P53) &gt; criticals!$A$5,1,0)</f>
        <v>0</v>
      </c>
      <c r="P53">
        <f>IF(ABS(outliers2!Q53) &gt; criticals!$A$5,1,0)</f>
        <v>0</v>
      </c>
      <c r="Q53">
        <f>IF(ABS(outliers2!R53) &gt; criticals!$A$5,1,0)</f>
        <v>0</v>
      </c>
      <c r="R53">
        <f>IF(ABS(outliers2!S53) &gt; criticals!$A$5,1,0)</f>
        <v>0</v>
      </c>
      <c r="S53">
        <f>IF(ABS(outliers2!T53) &gt; criticals!$A$5,1,0)</f>
        <v>0</v>
      </c>
      <c r="T53">
        <f>IF(ABS(outliers2!U53) &gt; criticals!$A$5,1,0)</f>
        <v>0</v>
      </c>
      <c r="U53">
        <f>IF(ABS(outliers2!V53) &gt; criticals!$A$5,1,0)</f>
        <v>0</v>
      </c>
      <c r="V53">
        <f>IF(ABS(outliers2!W53) &gt; criticals!$A$5,1,0)</f>
        <v>0</v>
      </c>
      <c r="W53">
        <f>IF(ABS(outliers2!X53) &gt; criticals!$A$5,1,0)</f>
        <v>0</v>
      </c>
      <c r="X53">
        <f>IF(ABS(outliers2!Y53) &gt; criticals!$A$5,1,0)</f>
        <v>0</v>
      </c>
      <c r="Y53">
        <f>IF(ABS(outliers2!Z53) &gt; criticals!$A$5,1,0)</f>
        <v>0</v>
      </c>
      <c r="Z53">
        <f>IF(ABS(outliers2!AA53) &gt; criticals!$A$5,1,0)</f>
        <v>0</v>
      </c>
      <c r="AA53">
        <f>IF(ABS(outliers2!AB53) &gt; criticals!$A$5,1,0)</f>
        <v>0</v>
      </c>
      <c r="AB53">
        <f>IF(ABS(outliers2!AC53) &gt; criticals!$A$5,1,0)</f>
        <v>0</v>
      </c>
      <c r="AC53">
        <f t="shared" si="0"/>
        <v>0</v>
      </c>
      <c r="AD53">
        <f t="shared" si="1"/>
        <v>0</v>
      </c>
      <c r="AE53">
        <f t="shared" si="2"/>
        <v>0</v>
      </c>
      <c r="AF53">
        <v>6.6142248117101897E-3</v>
      </c>
      <c r="AG53">
        <v>0.13075041181450101</v>
      </c>
    </row>
    <row r="54" spans="1:33" hidden="1" x14ac:dyDescent="0.2">
      <c r="A54">
        <v>2014</v>
      </c>
      <c r="B54">
        <v>1</v>
      </c>
      <c r="C54" t="s">
        <v>230</v>
      </c>
      <c r="D54">
        <f>IF(outliers2!E54 &gt; criticals!$A$2, 1, 0)</f>
        <v>0</v>
      </c>
      <c r="E54">
        <f>IF(outliers2!F54&gt;1, 1,0)</f>
        <v>0</v>
      </c>
      <c r="F54">
        <f>IF(ABS(outliers2!G54) &gt; criticals!$A$4, 1,0)</f>
        <v>0</v>
      </c>
      <c r="G54">
        <f>IF(ABS(outliers2!H54) &gt; criticals!$A$5,1,0)</f>
        <v>0</v>
      </c>
      <c r="H54">
        <f>IF(ABS(outliers2!I54) &gt; criticals!$A$5,1,0)</f>
        <v>0</v>
      </c>
      <c r="I54">
        <f>IF(ABS(outliers2!J54) &gt; criticals!$A$5,1,0)</f>
        <v>0</v>
      </c>
      <c r="J54">
        <f>IF(ABS(outliers2!K54) &gt; criticals!$A$5,1,0)</f>
        <v>0</v>
      </c>
      <c r="K54">
        <f>IF(ABS(outliers2!L54) &gt; criticals!$A$5,1,0)</f>
        <v>0</v>
      </c>
      <c r="L54">
        <f>IF(ABS(outliers2!M54) &gt; criticals!$A$5,1,0)</f>
        <v>0</v>
      </c>
      <c r="M54">
        <f>IF(ABS(outliers2!N54) &gt; criticals!$A$5,1,0)</f>
        <v>0</v>
      </c>
      <c r="N54">
        <f>IF(ABS(outliers2!O54) &gt; criticals!$A$5,1,0)</f>
        <v>1</v>
      </c>
      <c r="O54">
        <f>IF(ABS(outliers2!P54) &gt; criticals!$A$5,1,0)</f>
        <v>0</v>
      </c>
      <c r="P54">
        <f>IF(ABS(outliers2!Q54) &gt; criticals!$A$5,1,0)</f>
        <v>0</v>
      </c>
      <c r="Q54">
        <f>IF(ABS(outliers2!R54) &gt; criticals!$A$5,1,0)</f>
        <v>0</v>
      </c>
      <c r="R54">
        <f>IF(ABS(outliers2!S54) &gt; criticals!$A$5,1,0)</f>
        <v>0</v>
      </c>
      <c r="S54">
        <f>IF(ABS(outliers2!T54) &gt; criticals!$A$5,1,0)</f>
        <v>1</v>
      </c>
      <c r="T54">
        <f>IF(ABS(outliers2!U54) &gt; criticals!$A$5,1,0)</f>
        <v>0</v>
      </c>
      <c r="U54">
        <f>IF(ABS(outliers2!V54) &gt; criticals!$A$5,1,0)</f>
        <v>0</v>
      </c>
      <c r="V54">
        <f>IF(ABS(outliers2!W54) &gt; criticals!$A$5,1,0)</f>
        <v>0</v>
      </c>
      <c r="W54">
        <f>IF(ABS(outliers2!X54) &gt; criticals!$A$5,1,0)</f>
        <v>0</v>
      </c>
      <c r="X54">
        <f>IF(ABS(outliers2!Y54) &gt; criticals!$A$5,1,0)</f>
        <v>0</v>
      </c>
      <c r="Y54">
        <f>IF(ABS(outliers2!Z54) &gt; criticals!$A$5,1,0)</f>
        <v>0</v>
      </c>
      <c r="Z54">
        <f>IF(ABS(outliers2!AA54) &gt; criticals!$A$5,1,0)</f>
        <v>1</v>
      </c>
      <c r="AA54">
        <f>IF(ABS(outliers2!AB54) &gt; criticals!$A$5,1,0)</f>
        <v>0</v>
      </c>
      <c r="AB54">
        <f>IF(ABS(outliers2!AC54) &gt; criticals!$A$5,1,0)</f>
        <v>0</v>
      </c>
      <c r="AC54">
        <f t="shared" si="0"/>
        <v>0</v>
      </c>
      <c r="AD54">
        <f t="shared" si="1"/>
        <v>0</v>
      </c>
      <c r="AE54">
        <f t="shared" si="2"/>
        <v>0</v>
      </c>
      <c r="AF54">
        <v>1.7264905155379099E-2</v>
      </c>
      <c r="AG54">
        <v>0.13278565150830901</v>
      </c>
    </row>
    <row r="55" spans="1:33" hidden="1" x14ac:dyDescent="0.2">
      <c r="A55">
        <v>2014</v>
      </c>
      <c r="B55">
        <v>0</v>
      </c>
      <c r="C55" t="s">
        <v>111</v>
      </c>
      <c r="D55">
        <f>IF(outliers2!E55 &gt; criticals!$A$2, 1, 0)</f>
        <v>0</v>
      </c>
      <c r="E55">
        <f>IF(outliers2!F55&gt;1, 1,0)</f>
        <v>0</v>
      </c>
      <c r="F55">
        <f>IF(ABS(outliers2!G55) &gt; criticals!$A$4, 1,0)</f>
        <v>0</v>
      </c>
      <c r="G55">
        <f>IF(ABS(outliers2!H55) &gt; criticals!$A$5,1,0)</f>
        <v>0</v>
      </c>
      <c r="H55">
        <f>IF(ABS(outliers2!I55) &gt; criticals!$A$5,1,0)</f>
        <v>0</v>
      </c>
      <c r="I55">
        <f>IF(ABS(outliers2!J55) &gt; criticals!$A$5,1,0)</f>
        <v>0</v>
      </c>
      <c r="J55">
        <f>IF(ABS(outliers2!K55) &gt; criticals!$A$5,1,0)</f>
        <v>0</v>
      </c>
      <c r="K55">
        <f>IF(ABS(outliers2!L55) &gt; criticals!$A$5,1,0)</f>
        <v>0</v>
      </c>
      <c r="L55">
        <f>IF(ABS(outliers2!M55) &gt; criticals!$A$5,1,0)</f>
        <v>0</v>
      </c>
      <c r="M55">
        <f>IF(ABS(outliers2!N55) &gt; criticals!$A$5,1,0)</f>
        <v>0</v>
      </c>
      <c r="N55">
        <f>IF(ABS(outliers2!O55) &gt; criticals!$A$5,1,0)</f>
        <v>0</v>
      </c>
      <c r="O55">
        <f>IF(ABS(outliers2!P55) &gt; criticals!$A$5,1,0)</f>
        <v>0</v>
      </c>
      <c r="P55">
        <f>IF(ABS(outliers2!Q55) &gt; criticals!$A$5,1,0)</f>
        <v>0</v>
      </c>
      <c r="Q55">
        <f>IF(ABS(outliers2!R55) &gt; criticals!$A$5,1,0)</f>
        <v>0</v>
      </c>
      <c r="R55">
        <f>IF(ABS(outliers2!S55) &gt; criticals!$A$5,1,0)</f>
        <v>0</v>
      </c>
      <c r="S55">
        <f>IF(ABS(outliers2!T55) &gt; criticals!$A$5,1,0)</f>
        <v>0</v>
      </c>
      <c r="T55">
        <f>IF(ABS(outliers2!U55) &gt; criticals!$A$5,1,0)</f>
        <v>0</v>
      </c>
      <c r="U55">
        <f>IF(ABS(outliers2!V55) &gt; criticals!$A$5,1,0)</f>
        <v>0</v>
      </c>
      <c r="V55">
        <f>IF(ABS(outliers2!W55) &gt; criticals!$A$5,1,0)</f>
        <v>0</v>
      </c>
      <c r="W55">
        <f>IF(ABS(outliers2!X55) &gt; criticals!$A$5,1,0)</f>
        <v>0</v>
      </c>
      <c r="X55">
        <f>IF(ABS(outliers2!Y55) &gt; criticals!$A$5,1,0)</f>
        <v>0</v>
      </c>
      <c r="Y55">
        <f>IF(ABS(outliers2!Z55) &gt; criticals!$A$5,1,0)</f>
        <v>0</v>
      </c>
      <c r="Z55">
        <f>IF(ABS(outliers2!AA55) &gt; criticals!$A$5,1,0)</f>
        <v>0</v>
      </c>
      <c r="AA55">
        <f>IF(ABS(outliers2!AB55) &gt; criticals!$A$5,1,0)</f>
        <v>0</v>
      </c>
      <c r="AB55">
        <f>IF(ABS(outliers2!AC55) &gt; criticals!$A$5,1,0)</f>
        <v>0</v>
      </c>
      <c r="AC55">
        <f t="shared" si="0"/>
        <v>0</v>
      </c>
      <c r="AD55">
        <f t="shared" si="1"/>
        <v>0</v>
      </c>
      <c r="AE55">
        <f t="shared" si="2"/>
        <v>0</v>
      </c>
      <c r="AF55">
        <v>6.2850330395287802E-3</v>
      </c>
      <c r="AG55">
        <v>-3.1023673813433902E-2</v>
      </c>
    </row>
    <row r="56" spans="1:33" hidden="1" x14ac:dyDescent="0.2">
      <c r="A56">
        <v>2014</v>
      </c>
      <c r="B56">
        <v>1</v>
      </c>
      <c r="C56" t="s">
        <v>127</v>
      </c>
      <c r="D56">
        <f>IF(outliers2!E56 &gt; criticals!$A$2, 1, 0)</f>
        <v>1</v>
      </c>
      <c r="E56">
        <f>IF(outliers2!F56&gt;1, 1,0)</f>
        <v>0</v>
      </c>
      <c r="F56">
        <f>IF(ABS(outliers2!G56) &gt; criticals!$A$4, 1,0)</f>
        <v>0</v>
      </c>
      <c r="G56">
        <f>IF(ABS(outliers2!H56) &gt; criticals!$A$5,1,0)</f>
        <v>1</v>
      </c>
      <c r="H56">
        <f>IF(ABS(outliers2!I56) &gt; criticals!$A$5,1,0)</f>
        <v>0</v>
      </c>
      <c r="I56">
        <f>IF(ABS(outliers2!J56) &gt; criticals!$A$5,1,0)</f>
        <v>1</v>
      </c>
      <c r="J56">
        <f>IF(ABS(outliers2!K56) &gt; criticals!$A$5,1,0)</f>
        <v>0</v>
      </c>
      <c r="K56">
        <f>IF(ABS(outliers2!L56) &gt; criticals!$A$5,1,0)</f>
        <v>0</v>
      </c>
      <c r="L56">
        <f>IF(ABS(outliers2!M56) &gt; criticals!$A$5,1,0)</f>
        <v>0</v>
      </c>
      <c r="M56">
        <f>IF(ABS(outliers2!N56) &gt; criticals!$A$5,1,0)</f>
        <v>0</v>
      </c>
      <c r="N56">
        <f>IF(ABS(outliers2!O56) &gt; criticals!$A$5,1,0)</f>
        <v>0</v>
      </c>
      <c r="O56">
        <f>IF(ABS(outliers2!P56) &gt; criticals!$A$5,1,0)</f>
        <v>0</v>
      </c>
      <c r="P56">
        <f>IF(ABS(outliers2!Q56) &gt; criticals!$A$5,1,0)</f>
        <v>0</v>
      </c>
      <c r="Q56">
        <f>IF(ABS(outliers2!R56) &gt; criticals!$A$5,1,0)</f>
        <v>0</v>
      </c>
      <c r="R56">
        <f>IF(ABS(outliers2!S56) &gt; criticals!$A$5,1,0)</f>
        <v>0</v>
      </c>
      <c r="S56">
        <f>IF(ABS(outliers2!T56) &gt; criticals!$A$5,1,0)</f>
        <v>1</v>
      </c>
      <c r="T56">
        <f>IF(ABS(outliers2!U56) &gt; criticals!$A$5,1,0)</f>
        <v>0</v>
      </c>
      <c r="U56">
        <f>IF(ABS(outliers2!V56) &gt; criticals!$A$5,1,0)</f>
        <v>0</v>
      </c>
      <c r="V56">
        <f>IF(ABS(outliers2!W56) &gt; criticals!$A$5,1,0)</f>
        <v>1</v>
      </c>
      <c r="W56">
        <f>IF(ABS(outliers2!X56) &gt; criticals!$A$5,1,0)</f>
        <v>0</v>
      </c>
      <c r="X56">
        <f>IF(ABS(outliers2!Y56) &gt; criticals!$A$5,1,0)</f>
        <v>1</v>
      </c>
      <c r="Y56">
        <f>IF(ABS(outliers2!Z56) &gt; criticals!$A$5,1,0)</f>
        <v>0</v>
      </c>
      <c r="Z56">
        <f>IF(ABS(outliers2!AA56) &gt; criticals!$A$5,1,0)</f>
        <v>0</v>
      </c>
      <c r="AA56">
        <f>IF(ABS(outliers2!AB56) &gt; criticals!$A$5,1,0)</f>
        <v>0</v>
      </c>
      <c r="AB56">
        <f>IF(ABS(outliers2!AC56) &gt; criticals!$A$5,1,0)</f>
        <v>1</v>
      </c>
      <c r="AC56">
        <f t="shared" si="0"/>
        <v>0</v>
      </c>
      <c r="AD56">
        <f t="shared" si="1"/>
        <v>1</v>
      </c>
      <c r="AE56">
        <f t="shared" si="2"/>
        <v>0</v>
      </c>
      <c r="AF56">
        <v>2.8733804354883E-2</v>
      </c>
      <c r="AG56">
        <v>0.222063924394305</v>
      </c>
    </row>
    <row r="57" spans="1:33" hidden="1" x14ac:dyDescent="0.2">
      <c r="A57">
        <v>2014</v>
      </c>
      <c r="B57">
        <v>0</v>
      </c>
      <c r="C57" t="s">
        <v>210</v>
      </c>
      <c r="D57">
        <f>IF(outliers2!E57 &gt; criticals!$A$2, 1, 0)</f>
        <v>0</v>
      </c>
      <c r="E57">
        <f>IF(outliers2!F57&gt;1, 1,0)</f>
        <v>0</v>
      </c>
      <c r="F57">
        <f>IF(ABS(outliers2!G57) &gt; criticals!$A$4, 1,0)</f>
        <v>0</v>
      </c>
      <c r="G57">
        <f>IF(ABS(outliers2!H57) &gt; criticals!$A$5,1,0)</f>
        <v>0</v>
      </c>
      <c r="H57">
        <f>IF(ABS(outliers2!I57) &gt; criticals!$A$5,1,0)</f>
        <v>0</v>
      </c>
      <c r="I57">
        <f>IF(ABS(outliers2!J57) &gt; criticals!$A$5,1,0)</f>
        <v>0</v>
      </c>
      <c r="J57">
        <f>IF(ABS(outliers2!K57) &gt; criticals!$A$5,1,0)</f>
        <v>0</v>
      </c>
      <c r="K57">
        <f>IF(ABS(outliers2!L57) &gt; criticals!$A$5,1,0)</f>
        <v>0</v>
      </c>
      <c r="L57">
        <f>IF(ABS(outliers2!M57) &gt; criticals!$A$5,1,0)</f>
        <v>0</v>
      </c>
      <c r="M57">
        <f>IF(ABS(outliers2!N57) &gt; criticals!$A$5,1,0)</f>
        <v>0</v>
      </c>
      <c r="N57">
        <f>IF(ABS(outliers2!O57) &gt; criticals!$A$5,1,0)</f>
        <v>0</v>
      </c>
      <c r="O57">
        <f>IF(ABS(outliers2!P57) &gt; criticals!$A$5,1,0)</f>
        <v>0</v>
      </c>
      <c r="P57">
        <f>IF(ABS(outliers2!Q57) &gt; criticals!$A$5,1,0)</f>
        <v>0</v>
      </c>
      <c r="Q57">
        <f>IF(ABS(outliers2!R57) &gt; criticals!$A$5,1,0)</f>
        <v>0</v>
      </c>
      <c r="R57">
        <f>IF(ABS(outliers2!S57) &gt; criticals!$A$5,1,0)</f>
        <v>0</v>
      </c>
      <c r="S57">
        <f>IF(ABS(outliers2!T57) &gt; criticals!$A$5,1,0)</f>
        <v>0</v>
      </c>
      <c r="T57">
        <f>IF(ABS(outliers2!U57) &gt; criticals!$A$5,1,0)</f>
        <v>0</v>
      </c>
      <c r="U57">
        <f>IF(ABS(outliers2!V57) &gt; criticals!$A$5,1,0)</f>
        <v>0</v>
      </c>
      <c r="V57">
        <f>IF(ABS(outliers2!W57) &gt; criticals!$A$5,1,0)</f>
        <v>0</v>
      </c>
      <c r="W57">
        <f>IF(ABS(outliers2!X57) &gt; criticals!$A$5,1,0)</f>
        <v>0</v>
      </c>
      <c r="X57">
        <f>IF(ABS(outliers2!Y57) &gt; criticals!$A$5,1,0)</f>
        <v>0</v>
      </c>
      <c r="Y57">
        <f>IF(ABS(outliers2!Z57) &gt; criticals!$A$5,1,0)</f>
        <v>0</v>
      </c>
      <c r="Z57">
        <f>IF(ABS(outliers2!AA57) &gt; criticals!$A$5,1,0)</f>
        <v>0</v>
      </c>
      <c r="AA57">
        <f>IF(ABS(outliers2!AB57) &gt; criticals!$A$5,1,0)</f>
        <v>0</v>
      </c>
      <c r="AB57">
        <f>IF(ABS(outliers2!AC57) &gt; criticals!$A$5,1,0)</f>
        <v>0</v>
      </c>
      <c r="AC57">
        <f t="shared" si="0"/>
        <v>0</v>
      </c>
      <c r="AD57">
        <f t="shared" si="1"/>
        <v>0</v>
      </c>
      <c r="AE57">
        <f t="shared" si="2"/>
        <v>0</v>
      </c>
      <c r="AF57">
        <v>3.0747273206903E-3</v>
      </c>
      <c r="AG57">
        <v>-3.9285411374856999E-2</v>
      </c>
    </row>
    <row r="58" spans="1:33" hidden="1" x14ac:dyDescent="0.2">
      <c r="A58">
        <v>2014</v>
      </c>
      <c r="B58">
        <v>0</v>
      </c>
      <c r="C58" t="s">
        <v>120</v>
      </c>
      <c r="D58">
        <f>IF(outliers2!E58 &gt; criticals!$A$2, 1, 0)</f>
        <v>0</v>
      </c>
      <c r="E58">
        <f>IF(outliers2!F58&gt;1, 1,0)</f>
        <v>0</v>
      </c>
      <c r="F58">
        <f>IF(ABS(outliers2!G58) &gt; criticals!$A$4, 1,0)</f>
        <v>0</v>
      </c>
      <c r="G58">
        <f>IF(ABS(outliers2!H58) &gt; criticals!$A$5,1,0)</f>
        <v>0</v>
      </c>
      <c r="H58">
        <f>IF(ABS(outliers2!I58) &gt; criticals!$A$5,1,0)</f>
        <v>0</v>
      </c>
      <c r="I58">
        <f>IF(ABS(outliers2!J58) &gt; criticals!$A$5,1,0)</f>
        <v>0</v>
      </c>
      <c r="J58">
        <f>IF(ABS(outliers2!K58) &gt; criticals!$A$5,1,0)</f>
        <v>0</v>
      </c>
      <c r="K58">
        <f>IF(ABS(outliers2!L58) &gt; criticals!$A$5,1,0)</f>
        <v>0</v>
      </c>
      <c r="L58">
        <f>IF(ABS(outliers2!M58) &gt; criticals!$A$5,1,0)</f>
        <v>0</v>
      </c>
      <c r="M58">
        <f>IF(ABS(outliers2!N58) &gt; criticals!$A$5,1,0)</f>
        <v>0</v>
      </c>
      <c r="N58">
        <f>IF(ABS(outliers2!O58) &gt; criticals!$A$5,1,0)</f>
        <v>0</v>
      </c>
      <c r="O58">
        <f>IF(ABS(outliers2!P58) &gt; criticals!$A$5,1,0)</f>
        <v>0</v>
      </c>
      <c r="P58">
        <f>IF(ABS(outliers2!Q58) &gt; criticals!$A$5,1,0)</f>
        <v>0</v>
      </c>
      <c r="Q58">
        <f>IF(ABS(outliers2!R58) &gt; criticals!$A$5,1,0)</f>
        <v>0</v>
      </c>
      <c r="R58">
        <f>IF(ABS(outliers2!S58) &gt; criticals!$A$5,1,0)</f>
        <v>0</v>
      </c>
      <c r="S58">
        <f>IF(ABS(outliers2!T58) &gt; criticals!$A$5,1,0)</f>
        <v>0</v>
      </c>
      <c r="T58">
        <f>IF(ABS(outliers2!U58) &gt; criticals!$A$5,1,0)</f>
        <v>0</v>
      </c>
      <c r="U58">
        <f>IF(ABS(outliers2!V58) &gt; criticals!$A$5,1,0)</f>
        <v>0</v>
      </c>
      <c r="V58">
        <f>IF(ABS(outliers2!W58) &gt; criticals!$A$5,1,0)</f>
        <v>0</v>
      </c>
      <c r="W58">
        <f>IF(ABS(outliers2!X58) &gt; criticals!$A$5,1,0)</f>
        <v>0</v>
      </c>
      <c r="X58">
        <f>IF(ABS(outliers2!Y58) &gt; criticals!$A$5,1,0)</f>
        <v>0</v>
      </c>
      <c r="Y58">
        <f>IF(ABS(outliers2!Z58) &gt; criticals!$A$5,1,0)</f>
        <v>0</v>
      </c>
      <c r="Z58">
        <f>IF(ABS(outliers2!AA58) &gt; criticals!$A$5,1,0)</f>
        <v>0</v>
      </c>
      <c r="AA58">
        <f>IF(ABS(outliers2!AB58) &gt; criticals!$A$5,1,0)</f>
        <v>0</v>
      </c>
      <c r="AB58">
        <f>IF(ABS(outliers2!AC58) &gt; criticals!$A$5,1,0)</f>
        <v>0</v>
      </c>
      <c r="AC58">
        <f t="shared" si="0"/>
        <v>0</v>
      </c>
      <c r="AD58">
        <f t="shared" si="1"/>
        <v>0</v>
      </c>
      <c r="AE58">
        <f t="shared" si="2"/>
        <v>0</v>
      </c>
      <c r="AF58">
        <v>5.9529033003365203E-3</v>
      </c>
      <c r="AG58">
        <v>-5.4633370000430601E-2</v>
      </c>
    </row>
    <row r="59" spans="1:33" hidden="1" x14ac:dyDescent="0.2">
      <c r="A59">
        <v>2014</v>
      </c>
      <c r="B59">
        <v>1</v>
      </c>
      <c r="C59" t="s">
        <v>430</v>
      </c>
      <c r="D59">
        <f>IF(outliers2!E59 &gt; criticals!$A$2, 1, 0)</f>
        <v>0</v>
      </c>
      <c r="E59">
        <f>IF(outliers2!F59&gt;1, 1,0)</f>
        <v>0</v>
      </c>
      <c r="F59">
        <f>IF(ABS(outliers2!G59) &gt; criticals!$A$4, 1,0)</f>
        <v>0</v>
      </c>
      <c r="G59">
        <f>IF(ABS(outliers2!H59) &gt; criticals!$A$5,1,0)</f>
        <v>0</v>
      </c>
      <c r="H59">
        <f>IF(ABS(outliers2!I59) &gt; criticals!$A$5,1,0)</f>
        <v>0</v>
      </c>
      <c r="I59">
        <f>IF(ABS(outliers2!J59) &gt; criticals!$A$5,1,0)</f>
        <v>0</v>
      </c>
      <c r="J59">
        <f>IF(ABS(outliers2!K59) &gt; criticals!$A$5,1,0)</f>
        <v>0</v>
      </c>
      <c r="K59">
        <f>IF(ABS(outliers2!L59) &gt; criticals!$A$5,1,0)</f>
        <v>1</v>
      </c>
      <c r="L59">
        <f>IF(ABS(outliers2!M59) &gt; criticals!$A$5,1,0)</f>
        <v>0</v>
      </c>
      <c r="M59">
        <f>IF(ABS(outliers2!N59) &gt; criticals!$A$5,1,0)</f>
        <v>0</v>
      </c>
      <c r="N59">
        <f>IF(ABS(outliers2!O59) &gt; criticals!$A$5,1,0)</f>
        <v>0</v>
      </c>
      <c r="O59">
        <f>IF(ABS(outliers2!P59) &gt; criticals!$A$5,1,0)</f>
        <v>1</v>
      </c>
      <c r="P59">
        <f>IF(ABS(outliers2!Q59) &gt; criticals!$A$5,1,0)</f>
        <v>1</v>
      </c>
      <c r="Q59">
        <f>IF(ABS(outliers2!R59) &gt; criticals!$A$5,1,0)</f>
        <v>0</v>
      </c>
      <c r="R59">
        <f>IF(ABS(outliers2!S59) &gt; criticals!$A$5,1,0)</f>
        <v>1</v>
      </c>
      <c r="S59">
        <f>IF(ABS(outliers2!T59) &gt; criticals!$A$5,1,0)</f>
        <v>0</v>
      </c>
      <c r="T59">
        <f>IF(ABS(outliers2!U59) &gt; criticals!$A$5,1,0)</f>
        <v>0</v>
      </c>
      <c r="U59">
        <f>IF(ABS(outliers2!V59) &gt; criticals!$A$5,1,0)</f>
        <v>0</v>
      </c>
      <c r="V59">
        <f>IF(ABS(outliers2!W59) &gt; criticals!$A$5,1,0)</f>
        <v>1</v>
      </c>
      <c r="W59">
        <f>IF(ABS(outliers2!X59) &gt; criticals!$A$5,1,0)</f>
        <v>0</v>
      </c>
      <c r="X59">
        <f>IF(ABS(outliers2!Y59) &gt; criticals!$A$5,1,0)</f>
        <v>0</v>
      </c>
      <c r="Y59">
        <f>IF(ABS(outliers2!Z59) &gt; criticals!$A$5,1,0)</f>
        <v>0</v>
      </c>
      <c r="Z59">
        <f>IF(ABS(outliers2!AA59) &gt; criticals!$A$5,1,0)</f>
        <v>0</v>
      </c>
      <c r="AA59">
        <f>IF(ABS(outliers2!AB59) &gt; criticals!$A$5,1,0)</f>
        <v>0</v>
      </c>
      <c r="AB59">
        <f>IF(ABS(outliers2!AC59) &gt; criticals!$A$5,1,0)</f>
        <v>0</v>
      </c>
      <c r="AC59">
        <f t="shared" si="0"/>
        <v>0</v>
      </c>
      <c r="AD59">
        <f t="shared" si="1"/>
        <v>0</v>
      </c>
      <c r="AE59">
        <f t="shared" si="2"/>
        <v>0</v>
      </c>
      <c r="AF59">
        <v>2.10539688906877E-2</v>
      </c>
      <c r="AG59">
        <v>0.20402614861860499</v>
      </c>
    </row>
    <row r="60" spans="1:33" hidden="1" x14ac:dyDescent="0.2">
      <c r="A60">
        <v>2014</v>
      </c>
      <c r="B60">
        <v>0</v>
      </c>
      <c r="C60" t="s">
        <v>271</v>
      </c>
      <c r="D60">
        <f>IF(outliers2!E60 &gt; criticals!$A$2, 1, 0)</f>
        <v>0</v>
      </c>
      <c r="E60">
        <f>IF(outliers2!F60&gt;1, 1,0)</f>
        <v>0</v>
      </c>
      <c r="F60">
        <f>IF(ABS(outliers2!G60) &gt; criticals!$A$4, 1,0)</f>
        <v>0</v>
      </c>
      <c r="G60">
        <f>IF(ABS(outliers2!H60) &gt; criticals!$A$5,1,0)</f>
        <v>0</v>
      </c>
      <c r="H60">
        <f>IF(ABS(outliers2!I60) &gt; criticals!$A$5,1,0)</f>
        <v>0</v>
      </c>
      <c r="I60">
        <f>IF(ABS(outliers2!J60) &gt; criticals!$A$5,1,0)</f>
        <v>0</v>
      </c>
      <c r="J60">
        <f>IF(ABS(outliers2!K60) &gt; criticals!$A$5,1,0)</f>
        <v>0</v>
      </c>
      <c r="K60">
        <f>IF(ABS(outliers2!L60) &gt; criticals!$A$5,1,0)</f>
        <v>0</v>
      </c>
      <c r="L60">
        <f>IF(ABS(outliers2!M60) &gt; criticals!$A$5,1,0)</f>
        <v>0</v>
      </c>
      <c r="M60">
        <f>IF(ABS(outliers2!N60) &gt; criticals!$A$5,1,0)</f>
        <v>0</v>
      </c>
      <c r="N60">
        <f>IF(ABS(outliers2!O60) &gt; criticals!$A$5,1,0)</f>
        <v>0</v>
      </c>
      <c r="O60">
        <f>IF(ABS(outliers2!P60) &gt; criticals!$A$5,1,0)</f>
        <v>0</v>
      </c>
      <c r="P60">
        <f>IF(ABS(outliers2!Q60) &gt; criticals!$A$5,1,0)</f>
        <v>0</v>
      </c>
      <c r="Q60">
        <f>IF(ABS(outliers2!R60) &gt; criticals!$A$5,1,0)</f>
        <v>0</v>
      </c>
      <c r="R60">
        <f>IF(ABS(outliers2!S60) &gt; criticals!$A$5,1,0)</f>
        <v>0</v>
      </c>
      <c r="S60">
        <f>IF(ABS(outliers2!T60) &gt; criticals!$A$5,1,0)</f>
        <v>0</v>
      </c>
      <c r="T60">
        <f>IF(ABS(outliers2!U60) &gt; criticals!$A$5,1,0)</f>
        <v>0</v>
      </c>
      <c r="U60">
        <f>IF(ABS(outliers2!V60) &gt; criticals!$A$5,1,0)</f>
        <v>0</v>
      </c>
      <c r="V60">
        <f>IF(ABS(outliers2!W60) &gt; criticals!$A$5,1,0)</f>
        <v>0</v>
      </c>
      <c r="W60">
        <f>IF(ABS(outliers2!X60) &gt; criticals!$A$5,1,0)</f>
        <v>0</v>
      </c>
      <c r="X60">
        <f>IF(ABS(outliers2!Y60) &gt; criticals!$A$5,1,0)</f>
        <v>0</v>
      </c>
      <c r="Y60">
        <f>IF(ABS(outliers2!Z60) &gt; criticals!$A$5,1,0)</f>
        <v>0</v>
      </c>
      <c r="Z60">
        <f>IF(ABS(outliers2!AA60) &gt; criticals!$A$5,1,0)</f>
        <v>0</v>
      </c>
      <c r="AA60">
        <f>IF(ABS(outliers2!AB60) &gt; criticals!$A$5,1,0)</f>
        <v>0</v>
      </c>
      <c r="AB60">
        <f>IF(ABS(outliers2!AC60) &gt; criticals!$A$5,1,0)</f>
        <v>0</v>
      </c>
      <c r="AC60">
        <f t="shared" si="0"/>
        <v>0</v>
      </c>
      <c r="AD60">
        <f t="shared" si="1"/>
        <v>0</v>
      </c>
      <c r="AE60">
        <f t="shared" si="2"/>
        <v>0</v>
      </c>
      <c r="AF60">
        <v>1.7919007971367501E-2</v>
      </c>
      <c r="AG60">
        <v>-8.4071978603520295E-2</v>
      </c>
    </row>
    <row r="61" spans="1:33" hidden="1" x14ac:dyDescent="0.2">
      <c r="A61">
        <v>2014</v>
      </c>
      <c r="B61">
        <v>1</v>
      </c>
      <c r="C61" t="s">
        <v>206</v>
      </c>
      <c r="D61">
        <f>IF(outliers2!E61 &gt; criticals!$A$2, 1, 0)</f>
        <v>0</v>
      </c>
      <c r="E61">
        <f>IF(outliers2!F61&gt;1, 1,0)</f>
        <v>0</v>
      </c>
      <c r="F61">
        <f>IF(ABS(outliers2!G61) &gt; criticals!$A$4, 1,0)</f>
        <v>0</v>
      </c>
      <c r="G61">
        <f>IF(ABS(outliers2!H61) &gt; criticals!$A$5,1,0)</f>
        <v>0</v>
      </c>
      <c r="H61">
        <f>IF(ABS(outliers2!I61) &gt; criticals!$A$5,1,0)</f>
        <v>0</v>
      </c>
      <c r="I61">
        <f>IF(ABS(outliers2!J61) &gt; criticals!$A$5,1,0)</f>
        <v>0</v>
      </c>
      <c r="J61">
        <f>IF(ABS(outliers2!K61) &gt; criticals!$A$5,1,0)</f>
        <v>0</v>
      </c>
      <c r="K61">
        <f>IF(ABS(outliers2!L61) &gt; criticals!$A$5,1,0)</f>
        <v>0</v>
      </c>
      <c r="L61">
        <f>IF(ABS(outliers2!M61) &gt; criticals!$A$5,1,0)</f>
        <v>0</v>
      </c>
      <c r="M61">
        <f>IF(ABS(outliers2!N61) &gt; criticals!$A$5,1,0)</f>
        <v>0</v>
      </c>
      <c r="N61">
        <f>IF(ABS(outliers2!O61) &gt; criticals!$A$5,1,0)</f>
        <v>0</v>
      </c>
      <c r="O61">
        <f>IF(ABS(outliers2!P61) &gt; criticals!$A$5,1,0)</f>
        <v>0</v>
      </c>
      <c r="P61">
        <f>IF(ABS(outliers2!Q61) &gt; criticals!$A$5,1,0)</f>
        <v>0</v>
      </c>
      <c r="Q61">
        <f>IF(ABS(outliers2!R61) &gt; criticals!$A$5,1,0)</f>
        <v>0</v>
      </c>
      <c r="R61">
        <f>IF(ABS(outliers2!S61) &gt; criticals!$A$5,1,0)</f>
        <v>0</v>
      </c>
      <c r="S61">
        <f>IF(ABS(outliers2!T61) &gt; criticals!$A$5,1,0)</f>
        <v>0</v>
      </c>
      <c r="T61">
        <f>IF(ABS(outliers2!U61) &gt; criticals!$A$5,1,0)</f>
        <v>0</v>
      </c>
      <c r="U61">
        <f>IF(ABS(outliers2!V61) &gt; criticals!$A$5,1,0)</f>
        <v>0</v>
      </c>
      <c r="V61">
        <f>IF(ABS(outliers2!W61) &gt; criticals!$A$5,1,0)</f>
        <v>0</v>
      </c>
      <c r="W61">
        <f>IF(ABS(outliers2!X61) &gt; criticals!$A$5,1,0)</f>
        <v>0</v>
      </c>
      <c r="X61">
        <f>IF(ABS(outliers2!Y61) &gt; criticals!$A$5,1,0)</f>
        <v>0</v>
      </c>
      <c r="Y61">
        <f>IF(ABS(outliers2!Z61) &gt; criticals!$A$5,1,0)</f>
        <v>0</v>
      </c>
      <c r="Z61">
        <f>IF(ABS(outliers2!AA61) &gt; criticals!$A$5,1,0)</f>
        <v>0</v>
      </c>
      <c r="AA61">
        <f>IF(ABS(outliers2!AB61) &gt; criticals!$A$5,1,0)</f>
        <v>0</v>
      </c>
      <c r="AB61">
        <f>IF(ABS(outliers2!AC61) &gt; criticals!$A$5,1,0)</f>
        <v>0</v>
      </c>
      <c r="AC61">
        <f t="shared" si="0"/>
        <v>0</v>
      </c>
      <c r="AD61">
        <f t="shared" si="1"/>
        <v>0</v>
      </c>
      <c r="AE61">
        <f t="shared" si="2"/>
        <v>0</v>
      </c>
      <c r="AF61">
        <v>5.9934458212868502E-3</v>
      </c>
      <c r="AG61">
        <v>0.116704621151605</v>
      </c>
    </row>
    <row r="62" spans="1:33" hidden="1" x14ac:dyDescent="0.2">
      <c r="A62">
        <v>2014</v>
      </c>
      <c r="B62">
        <v>1</v>
      </c>
      <c r="C62" t="s">
        <v>133</v>
      </c>
      <c r="D62">
        <f>IF(outliers2!E62 &gt; criticals!$A$2, 1, 0)</f>
        <v>0</v>
      </c>
      <c r="E62">
        <f>IF(outliers2!F62&gt;1, 1,0)</f>
        <v>0</v>
      </c>
      <c r="F62">
        <f>IF(ABS(outliers2!G62) &gt; criticals!$A$4, 1,0)</f>
        <v>0</v>
      </c>
      <c r="G62">
        <f>IF(ABS(outliers2!H62) &gt; criticals!$A$5,1,0)</f>
        <v>0</v>
      </c>
      <c r="H62">
        <f>IF(ABS(outliers2!I62) &gt; criticals!$A$5,1,0)</f>
        <v>0</v>
      </c>
      <c r="I62">
        <f>IF(ABS(outliers2!J62) &gt; criticals!$A$5,1,0)</f>
        <v>0</v>
      </c>
      <c r="J62">
        <f>IF(ABS(outliers2!K62) &gt; criticals!$A$5,1,0)</f>
        <v>0</v>
      </c>
      <c r="K62">
        <f>IF(ABS(outliers2!L62) &gt; criticals!$A$5,1,0)</f>
        <v>0</v>
      </c>
      <c r="L62">
        <f>IF(ABS(outliers2!M62) &gt; criticals!$A$5,1,0)</f>
        <v>0</v>
      </c>
      <c r="M62">
        <f>IF(ABS(outliers2!N62) &gt; criticals!$A$5,1,0)</f>
        <v>0</v>
      </c>
      <c r="N62">
        <f>IF(ABS(outliers2!O62) &gt; criticals!$A$5,1,0)</f>
        <v>0</v>
      </c>
      <c r="O62">
        <f>IF(ABS(outliers2!P62) &gt; criticals!$A$5,1,0)</f>
        <v>0</v>
      </c>
      <c r="P62">
        <f>IF(ABS(outliers2!Q62) &gt; criticals!$A$5,1,0)</f>
        <v>0</v>
      </c>
      <c r="Q62">
        <f>IF(ABS(outliers2!R62) &gt; criticals!$A$5,1,0)</f>
        <v>0</v>
      </c>
      <c r="R62">
        <f>IF(ABS(outliers2!S62) &gt; criticals!$A$5,1,0)</f>
        <v>1</v>
      </c>
      <c r="S62">
        <f>IF(ABS(outliers2!T62) &gt; criticals!$A$5,1,0)</f>
        <v>0</v>
      </c>
      <c r="T62">
        <f>IF(ABS(outliers2!U62) &gt; criticals!$A$5,1,0)</f>
        <v>0</v>
      </c>
      <c r="U62">
        <f>IF(ABS(outliers2!V62) &gt; criticals!$A$5,1,0)</f>
        <v>0</v>
      </c>
      <c r="V62">
        <f>IF(ABS(outliers2!W62) &gt; criticals!$A$5,1,0)</f>
        <v>1</v>
      </c>
      <c r="W62">
        <f>IF(ABS(outliers2!X62) &gt; criticals!$A$5,1,0)</f>
        <v>0</v>
      </c>
      <c r="X62">
        <f>IF(ABS(outliers2!Y62) &gt; criticals!$A$5,1,0)</f>
        <v>0</v>
      </c>
      <c r="Y62">
        <f>IF(ABS(outliers2!Z62) &gt; criticals!$A$5,1,0)</f>
        <v>0</v>
      </c>
      <c r="Z62">
        <f>IF(ABS(outliers2!AA62) &gt; criticals!$A$5,1,0)</f>
        <v>0</v>
      </c>
      <c r="AA62">
        <f>IF(ABS(outliers2!AB62) &gt; criticals!$A$5,1,0)</f>
        <v>0</v>
      </c>
      <c r="AB62">
        <f>IF(ABS(outliers2!AC62) &gt; criticals!$A$5,1,0)</f>
        <v>0</v>
      </c>
      <c r="AC62">
        <f t="shared" si="0"/>
        <v>0</v>
      </c>
      <c r="AD62">
        <f t="shared" si="1"/>
        <v>0</v>
      </c>
      <c r="AE62">
        <f t="shared" si="2"/>
        <v>0</v>
      </c>
      <c r="AF62">
        <v>6.2627535930974004E-3</v>
      </c>
      <c r="AG62">
        <v>0.12192460685274301</v>
      </c>
    </row>
    <row r="63" spans="1:33" hidden="1" x14ac:dyDescent="0.2">
      <c r="A63">
        <v>2014</v>
      </c>
      <c r="B63">
        <v>0</v>
      </c>
      <c r="C63" t="s">
        <v>23</v>
      </c>
      <c r="D63">
        <f>IF(outliers2!E63 &gt; criticals!$A$2, 1, 0)</f>
        <v>0</v>
      </c>
      <c r="E63">
        <f>IF(outliers2!F63&gt;1, 1,0)</f>
        <v>0</v>
      </c>
      <c r="F63">
        <f>IF(ABS(outliers2!G63) &gt; criticals!$A$4, 1,0)</f>
        <v>0</v>
      </c>
      <c r="G63">
        <f>IF(ABS(outliers2!H63) &gt; criticals!$A$5,1,0)</f>
        <v>0</v>
      </c>
      <c r="H63">
        <f>IF(ABS(outliers2!I63) &gt; criticals!$A$5,1,0)</f>
        <v>0</v>
      </c>
      <c r="I63">
        <f>IF(ABS(outliers2!J63) &gt; criticals!$A$5,1,0)</f>
        <v>0</v>
      </c>
      <c r="J63">
        <f>IF(ABS(outliers2!K63) &gt; criticals!$A$5,1,0)</f>
        <v>0</v>
      </c>
      <c r="K63">
        <f>IF(ABS(outliers2!L63) &gt; criticals!$A$5,1,0)</f>
        <v>0</v>
      </c>
      <c r="L63">
        <f>IF(ABS(outliers2!M63) &gt; criticals!$A$5,1,0)</f>
        <v>0</v>
      </c>
      <c r="M63">
        <f>IF(ABS(outliers2!N63) &gt; criticals!$A$5,1,0)</f>
        <v>0</v>
      </c>
      <c r="N63">
        <f>IF(ABS(outliers2!O63) &gt; criticals!$A$5,1,0)</f>
        <v>0</v>
      </c>
      <c r="O63">
        <f>IF(ABS(outliers2!P63) &gt; criticals!$A$5,1,0)</f>
        <v>0</v>
      </c>
      <c r="P63">
        <f>IF(ABS(outliers2!Q63) &gt; criticals!$A$5,1,0)</f>
        <v>0</v>
      </c>
      <c r="Q63">
        <f>IF(ABS(outliers2!R63) &gt; criticals!$A$5,1,0)</f>
        <v>0</v>
      </c>
      <c r="R63">
        <f>IF(ABS(outliers2!S63) &gt; criticals!$A$5,1,0)</f>
        <v>0</v>
      </c>
      <c r="S63">
        <f>IF(ABS(outliers2!T63) &gt; criticals!$A$5,1,0)</f>
        <v>0</v>
      </c>
      <c r="T63">
        <f>IF(ABS(outliers2!U63) &gt; criticals!$A$5,1,0)</f>
        <v>0</v>
      </c>
      <c r="U63">
        <f>IF(ABS(outliers2!V63) &gt; criticals!$A$5,1,0)</f>
        <v>0</v>
      </c>
      <c r="V63">
        <f>IF(ABS(outliers2!W63) &gt; criticals!$A$5,1,0)</f>
        <v>0</v>
      </c>
      <c r="W63">
        <f>IF(ABS(outliers2!X63) &gt; criticals!$A$5,1,0)</f>
        <v>0</v>
      </c>
      <c r="X63">
        <f>IF(ABS(outliers2!Y63) &gt; criticals!$A$5,1,0)</f>
        <v>0</v>
      </c>
      <c r="Y63">
        <f>IF(ABS(outliers2!Z63) &gt; criticals!$A$5,1,0)</f>
        <v>0</v>
      </c>
      <c r="Z63">
        <f>IF(ABS(outliers2!AA63) &gt; criticals!$A$5,1,0)</f>
        <v>0</v>
      </c>
      <c r="AA63">
        <f>IF(ABS(outliers2!AB63) &gt; criticals!$A$5,1,0)</f>
        <v>0</v>
      </c>
      <c r="AB63">
        <f>IF(ABS(outliers2!AC63) &gt; criticals!$A$5,1,0)</f>
        <v>0</v>
      </c>
      <c r="AC63">
        <f t="shared" si="0"/>
        <v>0</v>
      </c>
      <c r="AD63">
        <f t="shared" si="1"/>
        <v>0</v>
      </c>
      <c r="AE63">
        <f t="shared" si="2"/>
        <v>0</v>
      </c>
      <c r="AF63">
        <v>9.74171417473697E-3</v>
      </c>
      <c r="AG63">
        <v>-5.6237198000842203E-2</v>
      </c>
    </row>
    <row r="64" spans="1:33" hidden="1" x14ac:dyDescent="0.2">
      <c r="A64">
        <v>2014</v>
      </c>
      <c r="B64">
        <v>0</v>
      </c>
      <c r="C64" t="s">
        <v>121</v>
      </c>
      <c r="D64">
        <f>IF(outliers2!E64 &gt; criticals!$A$2, 1, 0)</f>
        <v>0</v>
      </c>
      <c r="E64">
        <f>IF(outliers2!F64&gt;1, 1,0)</f>
        <v>0</v>
      </c>
      <c r="F64">
        <f>IF(ABS(outliers2!G64) &gt; criticals!$A$4, 1,0)</f>
        <v>0</v>
      </c>
      <c r="G64">
        <f>IF(ABS(outliers2!H64) &gt; criticals!$A$5,1,0)</f>
        <v>0</v>
      </c>
      <c r="H64">
        <f>IF(ABS(outliers2!I64) &gt; criticals!$A$5,1,0)</f>
        <v>0</v>
      </c>
      <c r="I64">
        <f>IF(ABS(outliers2!J64) &gt; criticals!$A$5,1,0)</f>
        <v>0</v>
      </c>
      <c r="J64">
        <f>IF(ABS(outliers2!K64) &gt; criticals!$A$5,1,0)</f>
        <v>0</v>
      </c>
      <c r="K64">
        <f>IF(ABS(outliers2!L64) &gt; criticals!$A$5,1,0)</f>
        <v>0</v>
      </c>
      <c r="L64">
        <f>IF(ABS(outliers2!M64) &gt; criticals!$A$5,1,0)</f>
        <v>0</v>
      </c>
      <c r="M64">
        <f>IF(ABS(outliers2!N64) &gt; criticals!$A$5,1,0)</f>
        <v>0</v>
      </c>
      <c r="N64">
        <f>IF(ABS(outliers2!O64) &gt; criticals!$A$5,1,0)</f>
        <v>0</v>
      </c>
      <c r="O64">
        <f>IF(ABS(outliers2!P64) &gt; criticals!$A$5,1,0)</f>
        <v>0</v>
      </c>
      <c r="P64">
        <f>IF(ABS(outliers2!Q64) &gt; criticals!$A$5,1,0)</f>
        <v>0</v>
      </c>
      <c r="Q64">
        <f>IF(ABS(outliers2!R64) &gt; criticals!$A$5,1,0)</f>
        <v>0</v>
      </c>
      <c r="R64">
        <f>IF(ABS(outliers2!S64) &gt; criticals!$A$5,1,0)</f>
        <v>0</v>
      </c>
      <c r="S64">
        <f>IF(ABS(outliers2!T64) &gt; criticals!$A$5,1,0)</f>
        <v>0</v>
      </c>
      <c r="T64">
        <f>IF(ABS(outliers2!U64) &gt; criticals!$A$5,1,0)</f>
        <v>0</v>
      </c>
      <c r="U64">
        <f>IF(ABS(outliers2!V64) &gt; criticals!$A$5,1,0)</f>
        <v>1</v>
      </c>
      <c r="V64">
        <f>IF(ABS(outliers2!W64) &gt; criticals!$A$5,1,0)</f>
        <v>0</v>
      </c>
      <c r="W64">
        <f>IF(ABS(outliers2!X64) &gt; criticals!$A$5,1,0)</f>
        <v>0</v>
      </c>
      <c r="X64">
        <f>IF(ABS(outliers2!Y64) &gt; criticals!$A$5,1,0)</f>
        <v>0</v>
      </c>
      <c r="Y64">
        <f>IF(ABS(outliers2!Z64) &gt; criticals!$A$5,1,0)</f>
        <v>0</v>
      </c>
      <c r="Z64">
        <f>IF(ABS(outliers2!AA64) &gt; criticals!$A$5,1,0)</f>
        <v>0</v>
      </c>
      <c r="AA64">
        <f>IF(ABS(outliers2!AB64) &gt; criticals!$A$5,1,0)</f>
        <v>0</v>
      </c>
      <c r="AB64">
        <f>IF(ABS(outliers2!AC64) &gt; criticals!$A$5,1,0)</f>
        <v>0</v>
      </c>
      <c r="AC64">
        <f t="shared" si="0"/>
        <v>0</v>
      </c>
      <c r="AD64">
        <f t="shared" si="1"/>
        <v>0</v>
      </c>
      <c r="AE64">
        <f t="shared" si="2"/>
        <v>0</v>
      </c>
      <c r="AF64">
        <v>2.45944642850081E-2</v>
      </c>
      <c r="AG64">
        <v>-9.1086151741686897E-2</v>
      </c>
    </row>
    <row r="65" spans="1:33" hidden="1" x14ac:dyDescent="0.2">
      <c r="A65">
        <v>2014</v>
      </c>
      <c r="B65">
        <v>0</v>
      </c>
      <c r="C65" t="s">
        <v>226</v>
      </c>
      <c r="D65">
        <f>IF(outliers2!E65 &gt; criticals!$A$2, 1, 0)</f>
        <v>0</v>
      </c>
      <c r="E65">
        <f>IF(outliers2!F65&gt;1, 1,0)</f>
        <v>0</v>
      </c>
      <c r="F65">
        <f>IF(ABS(outliers2!G65) &gt; criticals!$A$4, 1,0)</f>
        <v>0</v>
      </c>
      <c r="G65">
        <f>IF(ABS(outliers2!H65) &gt; criticals!$A$5,1,0)</f>
        <v>0</v>
      </c>
      <c r="H65">
        <f>IF(ABS(outliers2!I65) &gt; criticals!$A$5,1,0)</f>
        <v>0</v>
      </c>
      <c r="I65">
        <f>IF(ABS(outliers2!J65) &gt; criticals!$A$5,1,0)</f>
        <v>0</v>
      </c>
      <c r="J65">
        <f>IF(ABS(outliers2!K65) &gt; criticals!$A$5,1,0)</f>
        <v>0</v>
      </c>
      <c r="K65">
        <f>IF(ABS(outliers2!L65) &gt; criticals!$A$5,1,0)</f>
        <v>0</v>
      </c>
      <c r="L65">
        <f>IF(ABS(outliers2!M65) &gt; criticals!$A$5,1,0)</f>
        <v>0</v>
      </c>
      <c r="M65">
        <f>IF(ABS(outliers2!N65) &gt; criticals!$A$5,1,0)</f>
        <v>0</v>
      </c>
      <c r="N65">
        <f>IF(ABS(outliers2!O65) &gt; criticals!$A$5,1,0)</f>
        <v>0</v>
      </c>
      <c r="O65">
        <f>IF(ABS(outliers2!P65) &gt; criticals!$A$5,1,0)</f>
        <v>0</v>
      </c>
      <c r="P65">
        <f>IF(ABS(outliers2!Q65) &gt; criticals!$A$5,1,0)</f>
        <v>0</v>
      </c>
      <c r="Q65">
        <f>IF(ABS(outliers2!R65) &gt; criticals!$A$5,1,0)</f>
        <v>0</v>
      </c>
      <c r="R65">
        <f>IF(ABS(outliers2!S65) &gt; criticals!$A$5,1,0)</f>
        <v>0</v>
      </c>
      <c r="S65">
        <f>IF(ABS(outliers2!T65) &gt; criticals!$A$5,1,0)</f>
        <v>0</v>
      </c>
      <c r="T65">
        <f>IF(ABS(outliers2!U65) &gt; criticals!$A$5,1,0)</f>
        <v>0</v>
      </c>
      <c r="U65">
        <f>IF(ABS(outliers2!V65) &gt; criticals!$A$5,1,0)</f>
        <v>0</v>
      </c>
      <c r="V65">
        <f>IF(ABS(outliers2!W65) &gt; criticals!$A$5,1,0)</f>
        <v>0</v>
      </c>
      <c r="W65">
        <f>IF(ABS(outliers2!X65) &gt; criticals!$A$5,1,0)</f>
        <v>0</v>
      </c>
      <c r="X65">
        <f>IF(ABS(outliers2!Y65) &gt; criticals!$A$5,1,0)</f>
        <v>0</v>
      </c>
      <c r="Y65">
        <f>IF(ABS(outliers2!Z65) &gt; criticals!$A$5,1,0)</f>
        <v>0</v>
      </c>
      <c r="Z65">
        <f>IF(ABS(outliers2!AA65) &gt; criticals!$A$5,1,0)</f>
        <v>0</v>
      </c>
      <c r="AA65">
        <f>IF(ABS(outliers2!AB65) &gt; criticals!$A$5,1,0)</f>
        <v>0</v>
      </c>
      <c r="AB65">
        <f>IF(ABS(outliers2!AC65) &gt; criticals!$A$5,1,0)</f>
        <v>0</v>
      </c>
      <c r="AC65">
        <f t="shared" si="0"/>
        <v>0</v>
      </c>
      <c r="AD65">
        <f t="shared" si="1"/>
        <v>0</v>
      </c>
      <c r="AE65">
        <f t="shared" si="2"/>
        <v>0</v>
      </c>
      <c r="AF65">
        <v>7.2103009174979398E-3</v>
      </c>
      <c r="AG65">
        <v>-4.1496887192450697E-2</v>
      </c>
    </row>
    <row r="66" spans="1:33" hidden="1" x14ac:dyDescent="0.2">
      <c r="A66">
        <v>2014</v>
      </c>
      <c r="B66">
        <v>0</v>
      </c>
      <c r="C66" t="s">
        <v>394</v>
      </c>
      <c r="D66">
        <f>IF(outliers2!E66 &gt; criticals!$A$2, 1, 0)</f>
        <v>0</v>
      </c>
      <c r="E66">
        <f>IF(outliers2!F66&gt;1, 1,0)</f>
        <v>0</v>
      </c>
      <c r="F66">
        <f>IF(ABS(outliers2!G66) &gt; criticals!$A$4, 1,0)</f>
        <v>0</v>
      </c>
      <c r="G66">
        <f>IF(ABS(outliers2!H66) &gt; criticals!$A$5,1,0)</f>
        <v>0</v>
      </c>
      <c r="H66">
        <f>IF(ABS(outliers2!I66) &gt; criticals!$A$5,1,0)</f>
        <v>0</v>
      </c>
      <c r="I66">
        <f>IF(ABS(outliers2!J66) &gt; criticals!$A$5,1,0)</f>
        <v>0</v>
      </c>
      <c r="J66">
        <f>IF(ABS(outliers2!K66) &gt; criticals!$A$5,1,0)</f>
        <v>0</v>
      </c>
      <c r="K66">
        <f>IF(ABS(outliers2!L66) &gt; criticals!$A$5,1,0)</f>
        <v>0</v>
      </c>
      <c r="L66">
        <f>IF(ABS(outliers2!M66) &gt; criticals!$A$5,1,0)</f>
        <v>0</v>
      </c>
      <c r="M66">
        <f>IF(ABS(outliers2!N66) &gt; criticals!$A$5,1,0)</f>
        <v>0</v>
      </c>
      <c r="N66">
        <f>IF(ABS(outliers2!O66) &gt; criticals!$A$5,1,0)</f>
        <v>0</v>
      </c>
      <c r="O66">
        <f>IF(ABS(outliers2!P66) &gt; criticals!$A$5,1,0)</f>
        <v>0</v>
      </c>
      <c r="P66">
        <f>IF(ABS(outliers2!Q66) &gt; criticals!$A$5,1,0)</f>
        <v>0</v>
      </c>
      <c r="Q66">
        <f>IF(ABS(outliers2!R66) &gt; criticals!$A$5,1,0)</f>
        <v>1</v>
      </c>
      <c r="R66">
        <f>IF(ABS(outliers2!S66) &gt; criticals!$A$5,1,0)</f>
        <v>0</v>
      </c>
      <c r="S66">
        <f>IF(ABS(outliers2!T66) &gt; criticals!$A$5,1,0)</f>
        <v>0</v>
      </c>
      <c r="T66">
        <f>IF(ABS(outliers2!U66) &gt; criticals!$A$5,1,0)</f>
        <v>1</v>
      </c>
      <c r="U66">
        <f>IF(ABS(outliers2!V66) &gt; criticals!$A$5,1,0)</f>
        <v>0</v>
      </c>
      <c r="V66">
        <f>IF(ABS(outliers2!W66) &gt; criticals!$A$5,1,0)</f>
        <v>0</v>
      </c>
      <c r="W66">
        <f>IF(ABS(outliers2!X66) &gt; criticals!$A$5,1,0)</f>
        <v>0</v>
      </c>
      <c r="X66">
        <f>IF(ABS(outliers2!Y66) &gt; criticals!$A$5,1,0)</f>
        <v>0</v>
      </c>
      <c r="Y66">
        <f>IF(ABS(outliers2!Z66) &gt; criticals!$A$5,1,0)</f>
        <v>1</v>
      </c>
      <c r="Z66">
        <f>IF(ABS(outliers2!AA66) &gt; criticals!$A$5,1,0)</f>
        <v>0</v>
      </c>
      <c r="AA66">
        <f>IF(ABS(outliers2!AB66) &gt; criticals!$A$5,1,0)</f>
        <v>0</v>
      </c>
      <c r="AB66">
        <f>IF(ABS(outliers2!AC66) &gt; criticals!$A$5,1,0)</f>
        <v>0</v>
      </c>
      <c r="AC66">
        <f t="shared" si="0"/>
        <v>0</v>
      </c>
      <c r="AD66">
        <f t="shared" si="1"/>
        <v>0</v>
      </c>
      <c r="AE66">
        <f t="shared" si="2"/>
        <v>0</v>
      </c>
      <c r="AF66">
        <v>1.8668314550737999E-2</v>
      </c>
      <c r="AG66">
        <v>-0.127668305257881</v>
      </c>
    </row>
    <row r="67" spans="1:33" hidden="1" x14ac:dyDescent="0.2">
      <c r="A67">
        <v>2014</v>
      </c>
      <c r="B67">
        <v>1</v>
      </c>
      <c r="C67" t="s">
        <v>70</v>
      </c>
      <c r="D67">
        <f>IF(outliers2!E67 &gt; criticals!$A$2, 1, 0)</f>
        <v>0</v>
      </c>
      <c r="E67">
        <f>IF(outliers2!F67&gt;1, 1,0)</f>
        <v>0</v>
      </c>
      <c r="F67">
        <f>IF(ABS(outliers2!G67) &gt; criticals!$A$4, 1,0)</f>
        <v>0</v>
      </c>
      <c r="G67">
        <f>IF(ABS(outliers2!H67) &gt; criticals!$A$5,1,0)</f>
        <v>0</v>
      </c>
      <c r="H67">
        <f>IF(ABS(outliers2!I67) &gt; criticals!$A$5,1,0)</f>
        <v>1</v>
      </c>
      <c r="I67">
        <f>IF(ABS(outliers2!J67) &gt; criticals!$A$5,1,0)</f>
        <v>1</v>
      </c>
      <c r="J67">
        <f>IF(ABS(outliers2!K67) &gt; criticals!$A$5,1,0)</f>
        <v>0</v>
      </c>
      <c r="K67">
        <f>IF(ABS(outliers2!L67) &gt; criticals!$A$5,1,0)</f>
        <v>0</v>
      </c>
      <c r="L67">
        <f>IF(ABS(outliers2!M67) &gt; criticals!$A$5,1,0)</f>
        <v>0</v>
      </c>
      <c r="M67">
        <f>IF(ABS(outliers2!N67) &gt; criticals!$A$5,1,0)</f>
        <v>0</v>
      </c>
      <c r="N67">
        <f>IF(ABS(outliers2!O67) &gt; criticals!$A$5,1,0)</f>
        <v>0</v>
      </c>
      <c r="O67">
        <f>IF(ABS(outliers2!P67) &gt; criticals!$A$5,1,0)</f>
        <v>0</v>
      </c>
      <c r="P67">
        <f>IF(ABS(outliers2!Q67) &gt; criticals!$A$5,1,0)</f>
        <v>1</v>
      </c>
      <c r="Q67">
        <f>IF(ABS(outliers2!R67) &gt; criticals!$A$5,1,0)</f>
        <v>0</v>
      </c>
      <c r="R67">
        <f>IF(ABS(outliers2!S67) &gt; criticals!$A$5,1,0)</f>
        <v>0</v>
      </c>
      <c r="S67">
        <f>IF(ABS(outliers2!T67) &gt; criticals!$A$5,1,0)</f>
        <v>0</v>
      </c>
      <c r="T67">
        <f>IF(ABS(outliers2!U67) &gt; criticals!$A$5,1,0)</f>
        <v>0</v>
      </c>
      <c r="U67">
        <f>IF(ABS(outliers2!V67) &gt; criticals!$A$5,1,0)</f>
        <v>0</v>
      </c>
      <c r="V67">
        <f>IF(ABS(outliers2!W67) &gt; criticals!$A$5,1,0)</f>
        <v>0</v>
      </c>
      <c r="W67">
        <f>IF(ABS(outliers2!X67) &gt; criticals!$A$5,1,0)</f>
        <v>0</v>
      </c>
      <c r="X67">
        <f>IF(ABS(outliers2!Y67) &gt; criticals!$A$5,1,0)</f>
        <v>0</v>
      </c>
      <c r="Y67">
        <f>IF(ABS(outliers2!Z67) &gt; criticals!$A$5,1,0)</f>
        <v>0</v>
      </c>
      <c r="Z67">
        <f>IF(ABS(outliers2!AA67) &gt; criticals!$A$5,1,0)</f>
        <v>0</v>
      </c>
      <c r="AA67">
        <f>IF(ABS(outliers2!AB67) &gt; criticals!$A$5,1,0)</f>
        <v>0</v>
      </c>
      <c r="AB67">
        <f>IF(ABS(outliers2!AC67) &gt; criticals!$A$5,1,0)</f>
        <v>0</v>
      </c>
      <c r="AC67">
        <f t="shared" ref="AC67:AC130" si="3">IF(SUM(G67:AB67) &gt; 21, 1, 0)</f>
        <v>0</v>
      </c>
      <c r="AD67">
        <f t="shared" ref="AD67:AD130" si="4">SUM(D67:F67,AC67:AC67)</f>
        <v>0</v>
      </c>
      <c r="AE67">
        <f t="shared" ref="AE67:AE130" si="5">IF(SUM(D67:F67,AC67:AC67) &gt; 1,1,0)</f>
        <v>0</v>
      </c>
      <c r="AF67">
        <v>1.4324908277371E-2</v>
      </c>
      <c r="AG67">
        <v>0.17720287376730301</v>
      </c>
    </row>
    <row r="68" spans="1:33" hidden="1" x14ac:dyDescent="0.2">
      <c r="A68">
        <v>2014</v>
      </c>
      <c r="B68">
        <v>1</v>
      </c>
      <c r="C68" t="s">
        <v>312</v>
      </c>
      <c r="D68">
        <f>IF(outliers2!E68 &gt; criticals!$A$2, 1, 0)</f>
        <v>0</v>
      </c>
      <c r="E68">
        <f>IF(outliers2!F68&gt;1, 1,0)</f>
        <v>0</v>
      </c>
      <c r="F68">
        <f>IF(ABS(outliers2!G68) &gt; criticals!$A$4, 1,0)</f>
        <v>0</v>
      </c>
      <c r="G68">
        <f>IF(ABS(outliers2!H68) &gt; criticals!$A$5,1,0)</f>
        <v>0</v>
      </c>
      <c r="H68">
        <f>IF(ABS(outliers2!I68) &gt; criticals!$A$5,1,0)</f>
        <v>0</v>
      </c>
      <c r="I68">
        <f>IF(ABS(outliers2!J68) &gt; criticals!$A$5,1,0)</f>
        <v>0</v>
      </c>
      <c r="J68">
        <f>IF(ABS(outliers2!K68) &gt; criticals!$A$5,1,0)</f>
        <v>0</v>
      </c>
      <c r="K68">
        <f>IF(ABS(outliers2!L68) &gt; criticals!$A$5,1,0)</f>
        <v>0</v>
      </c>
      <c r="L68">
        <f>IF(ABS(outliers2!M68) &gt; criticals!$A$5,1,0)</f>
        <v>0</v>
      </c>
      <c r="M68">
        <f>IF(ABS(outliers2!N68) &gt; criticals!$A$5,1,0)</f>
        <v>0</v>
      </c>
      <c r="N68">
        <f>IF(ABS(outliers2!O68) &gt; criticals!$A$5,1,0)</f>
        <v>0</v>
      </c>
      <c r="O68">
        <f>IF(ABS(outliers2!P68) &gt; criticals!$A$5,1,0)</f>
        <v>0</v>
      </c>
      <c r="P68">
        <f>IF(ABS(outliers2!Q68) &gt; criticals!$A$5,1,0)</f>
        <v>1</v>
      </c>
      <c r="Q68">
        <f>IF(ABS(outliers2!R68) &gt; criticals!$A$5,1,0)</f>
        <v>0</v>
      </c>
      <c r="R68">
        <f>IF(ABS(outliers2!S68) &gt; criticals!$A$5,1,0)</f>
        <v>0</v>
      </c>
      <c r="S68">
        <f>IF(ABS(outliers2!T68) &gt; criticals!$A$5,1,0)</f>
        <v>0</v>
      </c>
      <c r="T68">
        <f>IF(ABS(outliers2!U68) &gt; criticals!$A$5,1,0)</f>
        <v>0</v>
      </c>
      <c r="U68">
        <f>IF(ABS(outliers2!V68) &gt; criticals!$A$5,1,0)</f>
        <v>1</v>
      </c>
      <c r="V68">
        <f>IF(ABS(outliers2!W68) &gt; criticals!$A$5,1,0)</f>
        <v>0</v>
      </c>
      <c r="W68">
        <f>IF(ABS(outliers2!X68) &gt; criticals!$A$5,1,0)</f>
        <v>0</v>
      </c>
      <c r="X68">
        <f>IF(ABS(outliers2!Y68) &gt; criticals!$A$5,1,0)</f>
        <v>0</v>
      </c>
      <c r="Y68">
        <f>IF(ABS(outliers2!Z68) &gt; criticals!$A$5,1,0)</f>
        <v>0</v>
      </c>
      <c r="Z68">
        <f>IF(ABS(outliers2!AA68) &gt; criticals!$A$5,1,0)</f>
        <v>0</v>
      </c>
      <c r="AA68">
        <f>IF(ABS(outliers2!AB68) &gt; criticals!$A$5,1,0)</f>
        <v>0</v>
      </c>
      <c r="AB68">
        <f>IF(ABS(outliers2!AC68) &gt; criticals!$A$5,1,0)</f>
        <v>0</v>
      </c>
      <c r="AC68">
        <f t="shared" si="3"/>
        <v>0</v>
      </c>
      <c r="AD68">
        <f t="shared" si="4"/>
        <v>0</v>
      </c>
      <c r="AE68">
        <f t="shared" si="5"/>
        <v>0</v>
      </c>
      <c r="AF68">
        <v>5.2401944744260099E-3</v>
      </c>
      <c r="AG68">
        <v>0.10954408654869099</v>
      </c>
    </row>
    <row r="69" spans="1:33" hidden="1" x14ac:dyDescent="0.2">
      <c r="A69">
        <v>2014</v>
      </c>
      <c r="B69">
        <v>1</v>
      </c>
      <c r="C69" t="s">
        <v>184</v>
      </c>
      <c r="D69">
        <f>IF(outliers2!E69 &gt; criticals!$A$2, 1, 0)</f>
        <v>0</v>
      </c>
      <c r="E69">
        <f>IF(outliers2!F69&gt;1, 1,0)</f>
        <v>0</v>
      </c>
      <c r="F69">
        <f>IF(ABS(outliers2!G69) &gt; criticals!$A$4, 1,0)</f>
        <v>0</v>
      </c>
      <c r="G69">
        <f>IF(ABS(outliers2!H69) &gt; criticals!$A$5,1,0)</f>
        <v>0</v>
      </c>
      <c r="H69">
        <f>IF(ABS(outliers2!I69) &gt; criticals!$A$5,1,0)</f>
        <v>0</v>
      </c>
      <c r="I69">
        <f>IF(ABS(outliers2!J69) &gt; criticals!$A$5,1,0)</f>
        <v>0</v>
      </c>
      <c r="J69">
        <f>IF(ABS(outliers2!K69) &gt; criticals!$A$5,1,0)</f>
        <v>0</v>
      </c>
      <c r="K69">
        <f>IF(ABS(outliers2!L69) &gt; criticals!$A$5,1,0)</f>
        <v>0</v>
      </c>
      <c r="L69">
        <f>IF(ABS(outliers2!M69) &gt; criticals!$A$5,1,0)</f>
        <v>0</v>
      </c>
      <c r="M69">
        <f>IF(ABS(outliers2!N69) &gt; criticals!$A$5,1,0)</f>
        <v>0</v>
      </c>
      <c r="N69">
        <f>IF(ABS(outliers2!O69) &gt; criticals!$A$5,1,0)</f>
        <v>0</v>
      </c>
      <c r="O69">
        <f>IF(ABS(outliers2!P69) &gt; criticals!$A$5,1,0)</f>
        <v>0</v>
      </c>
      <c r="P69">
        <f>IF(ABS(outliers2!Q69) &gt; criticals!$A$5,1,0)</f>
        <v>0</v>
      </c>
      <c r="Q69">
        <f>IF(ABS(outliers2!R69) &gt; criticals!$A$5,1,0)</f>
        <v>1</v>
      </c>
      <c r="R69">
        <f>IF(ABS(outliers2!S69) &gt; criticals!$A$5,1,0)</f>
        <v>0</v>
      </c>
      <c r="S69">
        <f>IF(ABS(outliers2!T69) &gt; criticals!$A$5,1,0)</f>
        <v>1</v>
      </c>
      <c r="T69">
        <f>IF(ABS(outliers2!U69) &gt; criticals!$A$5,1,0)</f>
        <v>1</v>
      </c>
      <c r="U69">
        <f>IF(ABS(outliers2!V69) &gt; criticals!$A$5,1,0)</f>
        <v>0</v>
      </c>
      <c r="V69">
        <f>IF(ABS(outliers2!W69) &gt; criticals!$A$5,1,0)</f>
        <v>0</v>
      </c>
      <c r="W69">
        <f>IF(ABS(outliers2!X69) &gt; criticals!$A$5,1,0)</f>
        <v>1</v>
      </c>
      <c r="X69">
        <f>IF(ABS(outliers2!Y69) &gt; criticals!$A$5,1,0)</f>
        <v>0</v>
      </c>
      <c r="Y69">
        <f>IF(ABS(outliers2!Z69) &gt; criticals!$A$5,1,0)</f>
        <v>1</v>
      </c>
      <c r="Z69">
        <f>IF(ABS(outliers2!AA69) &gt; criticals!$A$5,1,0)</f>
        <v>0</v>
      </c>
      <c r="AA69">
        <f>IF(ABS(outliers2!AB69) &gt; criticals!$A$5,1,0)</f>
        <v>0</v>
      </c>
      <c r="AB69">
        <f>IF(ABS(outliers2!AC69) &gt; criticals!$A$5,1,0)</f>
        <v>0</v>
      </c>
      <c r="AC69">
        <f t="shared" si="3"/>
        <v>0</v>
      </c>
      <c r="AD69">
        <f t="shared" si="4"/>
        <v>0</v>
      </c>
      <c r="AE69">
        <f t="shared" si="5"/>
        <v>0</v>
      </c>
      <c r="AF69">
        <v>2.39595166947018E-2</v>
      </c>
      <c r="AG69">
        <v>0.19651499663498101</v>
      </c>
    </row>
    <row r="70" spans="1:33" hidden="1" x14ac:dyDescent="0.2">
      <c r="A70">
        <v>2014</v>
      </c>
      <c r="B70">
        <v>0</v>
      </c>
      <c r="C70" t="s">
        <v>416</v>
      </c>
      <c r="D70">
        <f>IF(outliers2!E70 &gt; criticals!$A$2, 1, 0)</f>
        <v>0</v>
      </c>
      <c r="E70">
        <f>IF(outliers2!F70&gt;1, 1,0)</f>
        <v>0</v>
      </c>
      <c r="F70">
        <f>IF(ABS(outliers2!G70) &gt; criticals!$A$4, 1,0)</f>
        <v>0</v>
      </c>
      <c r="G70">
        <f>IF(ABS(outliers2!H70) &gt; criticals!$A$5,1,0)</f>
        <v>0</v>
      </c>
      <c r="H70">
        <f>IF(ABS(outliers2!I70) &gt; criticals!$A$5,1,0)</f>
        <v>0</v>
      </c>
      <c r="I70">
        <f>IF(ABS(outliers2!J70) &gt; criticals!$A$5,1,0)</f>
        <v>0</v>
      </c>
      <c r="J70">
        <f>IF(ABS(outliers2!K70) &gt; criticals!$A$5,1,0)</f>
        <v>0</v>
      </c>
      <c r="K70">
        <f>IF(ABS(outliers2!L70) &gt; criticals!$A$5,1,0)</f>
        <v>0</v>
      </c>
      <c r="L70">
        <f>IF(ABS(outliers2!M70) &gt; criticals!$A$5,1,0)</f>
        <v>0</v>
      </c>
      <c r="M70">
        <f>IF(ABS(outliers2!N70) &gt; criticals!$A$5,1,0)</f>
        <v>0</v>
      </c>
      <c r="N70">
        <f>IF(ABS(outliers2!O70) &gt; criticals!$A$5,1,0)</f>
        <v>0</v>
      </c>
      <c r="O70">
        <f>IF(ABS(outliers2!P70) &gt; criticals!$A$5,1,0)</f>
        <v>0</v>
      </c>
      <c r="P70">
        <f>IF(ABS(outliers2!Q70) &gt; criticals!$A$5,1,0)</f>
        <v>0</v>
      </c>
      <c r="Q70">
        <f>IF(ABS(outliers2!R70) &gt; criticals!$A$5,1,0)</f>
        <v>0</v>
      </c>
      <c r="R70">
        <f>IF(ABS(outliers2!S70) &gt; criticals!$A$5,1,0)</f>
        <v>0</v>
      </c>
      <c r="S70">
        <f>IF(ABS(outliers2!T70) &gt; criticals!$A$5,1,0)</f>
        <v>0</v>
      </c>
      <c r="T70">
        <f>IF(ABS(outliers2!U70) &gt; criticals!$A$5,1,0)</f>
        <v>0</v>
      </c>
      <c r="U70">
        <f>IF(ABS(outliers2!V70) &gt; criticals!$A$5,1,0)</f>
        <v>0</v>
      </c>
      <c r="V70">
        <f>IF(ABS(outliers2!W70) &gt; criticals!$A$5,1,0)</f>
        <v>0</v>
      </c>
      <c r="W70">
        <f>IF(ABS(outliers2!X70) &gt; criticals!$A$5,1,0)</f>
        <v>0</v>
      </c>
      <c r="X70">
        <f>IF(ABS(outliers2!Y70) &gt; criticals!$A$5,1,0)</f>
        <v>0</v>
      </c>
      <c r="Y70">
        <f>IF(ABS(outliers2!Z70) &gt; criticals!$A$5,1,0)</f>
        <v>0</v>
      </c>
      <c r="Z70">
        <f>IF(ABS(outliers2!AA70) &gt; criticals!$A$5,1,0)</f>
        <v>0</v>
      </c>
      <c r="AA70">
        <f>IF(ABS(outliers2!AB70) &gt; criticals!$A$5,1,0)</f>
        <v>0</v>
      </c>
      <c r="AB70">
        <f>IF(ABS(outliers2!AC70) &gt; criticals!$A$5,1,0)</f>
        <v>0</v>
      </c>
      <c r="AC70">
        <f t="shared" si="3"/>
        <v>0</v>
      </c>
      <c r="AD70">
        <f t="shared" si="4"/>
        <v>0</v>
      </c>
      <c r="AE70">
        <f t="shared" si="5"/>
        <v>0</v>
      </c>
      <c r="AF70">
        <v>1.07080985114682E-2</v>
      </c>
      <c r="AG70">
        <v>-8.2677332253628305E-2</v>
      </c>
    </row>
    <row r="71" spans="1:33" hidden="1" x14ac:dyDescent="0.2">
      <c r="A71">
        <v>2014</v>
      </c>
      <c r="B71">
        <v>0</v>
      </c>
      <c r="C71" t="s">
        <v>45</v>
      </c>
      <c r="D71">
        <f>IF(outliers2!E71 &gt; criticals!$A$2, 1, 0)</f>
        <v>0</v>
      </c>
      <c r="E71">
        <f>IF(outliers2!F71&gt;1, 1,0)</f>
        <v>0</v>
      </c>
      <c r="F71">
        <f>IF(ABS(outliers2!G71) &gt; criticals!$A$4, 1,0)</f>
        <v>0</v>
      </c>
      <c r="G71">
        <f>IF(ABS(outliers2!H71) &gt; criticals!$A$5,1,0)</f>
        <v>0</v>
      </c>
      <c r="H71">
        <f>IF(ABS(outliers2!I71) &gt; criticals!$A$5,1,0)</f>
        <v>0</v>
      </c>
      <c r="I71">
        <f>IF(ABS(outliers2!J71) &gt; criticals!$A$5,1,0)</f>
        <v>0</v>
      </c>
      <c r="J71">
        <f>IF(ABS(outliers2!K71) &gt; criticals!$A$5,1,0)</f>
        <v>0</v>
      </c>
      <c r="K71">
        <f>IF(ABS(outliers2!L71) &gt; criticals!$A$5,1,0)</f>
        <v>0</v>
      </c>
      <c r="L71">
        <f>IF(ABS(outliers2!M71) &gt; criticals!$A$5,1,0)</f>
        <v>0</v>
      </c>
      <c r="M71">
        <f>IF(ABS(outliers2!N71) &gt; criticals!$A$5,1,0)</f>
        <v>0</v>
      </c>
      <c r="N71">
        <f>IF(ABS(outliers2!O71) &gt; criticals!$A$5,1,0)</f>
        <v>0</v>
      </c>
      <c r="O71">
        <f>IF(ABS(outliers2!P71) &gt; criticals!$A$5,1,0)</f>
        <v>0</v>
      </c>
      <c r="P71">
        <f>IF(ABS(outliers2!Q71) &gt; criticals!$A$5,1,0)</f>
        <v>0</v>
      </c>
      <c r="Q71">
        <f>IF(ABS(outliers2!R71) &gt; criticals!$A$5,1,0)</f>
        <v>0</v>
      </c>
      <c r="R71">
        <f>IF(ABS(outliers2!S71) &gt; criticals!$A$5,1,0)</f>
        <v>0</v>
      </c>
      <c r="S71">
        <f>IF(ABS(outliers2!T71) &gt; criticals!$A$5,1,0)</f>
        <v>0</v>
      </c>
      <c r="T71">
        <f>IF(ABS(outliers2!U71) &gt; criticals!$A$5,1,0)</f>
        <v>0</v>
      </c>
      <c r="U71">
        <f>IF(ABS(outliers2!V71) &gt; criticals!$A$5,1,0)</f>
        <v>0</v>
      </c>
      <c r="V71">
        <f>IF(ABS(outliers2!W71) &gt; criticals!$A$5,1,0)</f>
        <v>0</v>
      </c>
      <c r="W71">
        <f>IF(ABS(outliers2!X71) &gt; criticals!$A$5,1,0)</f>
        <v>1</v>
      </c>
      <c r="X71">
        <f>IF(ABS(outliers2!Y71) &gt; criticals!$A$5,1,0)</f>
        <v>0</v>
      </c>
      <c r="Y71">
        <f>IF(ABS(outliers2!Z71) &gt; criticals!$A$5,1,0)</f>
        <v>0</v>
      </c>
      <c r="Z71">
        <f>IF(ABS(outliers2!AA71) &gt; criticals!$A$5,1,0)</f>
        <v>0</v>
      </c>
      <c r="AA71">
        <f>IF(ABS(outliers2!AB71) &gt; criticals!$A$5,1,0)</f>
        <v>0</v>
      </c>
      <c r="AB71">
        <f>IF(ABS(outliers2!AC71) &gt; criticals!$A$5,1,0)</f>
        <v>0</v>
      </c>
      <c r="AC71">
        <f t="shared" si="3"/>
        <v>0</v>
      </c>
      <c r="AD71">
        <f t="shared" si="4"/>
        <v>0</v>
      </c>
      <c r="AE71">
        <f t="shared" si="5"/>
        <v>0</v>
      </c>
      <c r="AF71">
        <v>2.78554654754553E-2</v>
      </c>
      <c r="AG71">
        <v>-0.12832954327752299</v>
      </c>
    </row>
    <row r="72" spans="1:33" hidden="1" x14ac:dyDescent="0.2">
      <c r="A72">
        <v>2014</v>
      </c>
      <c r="B72">
        <v>1</v>
      </c>
      <c r="C72" t="s">
        <v>298</v>
      </c>
      <c r="D72">
        <f>IF(outliers2!E72 &gt; criticals!$A$2, 1, 0)</f>
        <v>0</v>
      </c>
      <c r="E72">
        <f>IF(outliers2!F72&gt;1, 1,0)</f>
        <v>0</v>
      </c>
      <c r="F72">
        <f>IF(ABS(outliers2!G72) &gt; criticals!$A$4, 1,0)</f>
        <v>0</v>
      </c>
      <c r="G72">
        <f>IF(ABS(outliers2!H72) &gt; criticals!$A$5,1,0)</f>
        <v>0</v>
      </c>
      <c r="H72">
        <f>IF(ABS(outliers2!I72) &gt; criticals!$A$5,1,0)</f>
        <v>0</v>
      </c>
      <c r="I72">
        <f>IF(ABS(outliers2!J72) &gt; criticals!$A$5,1,0)</f>
        <v>0</v>
      </c>
      <c r="J72">
        <f>IF(ABS(outliers2!K72) &gt; criticals!$A$5,1,0)</f>
        <v>0</v>
      </c>
      <c r="K72">
        <f>IF(ABS(outliers2!L72) &gt; criticals!$A$5,1,0)</f>
        <v>0</v>
      </c>
      <c r="L72">
        <f>IF(ABS(outliers2!M72) &gt; criticals!$A$5,1,0)</f>
        <v>0</v>
      </c>
      <c r="M72">
        <f>IF(ABS(outliers2!N72) &gt; criticals!$A$5,1,0)</f>
        <v>0</v>
      </c>
      <c r="N72">
        <f>IF(ABS(outliers2!O72) &gt; criticals!$A$5,1,0)</f>
        <v>0</v>
      </c>
      <c r="O72">
        <f>IF(ABS(outliers2!P72) &gt; criticals!$A$5,1,0)</f>
        <v>1</v>
      </c>
      <c r="P72">
        <f>IF(ABS(outliers2!Q72) &gt; criticals!$A$5,1,0)</f>
        <v>1</v>
      </c>
      <c r="Q72">
        <f>IF(ABS(outliers2!R72) &gt; criticals!$A$5,1,0)</f>
        <v>0</v>
      </c>
      <c r="R72">
        <f>IF(ABS(outliers2!S72) &gt; criticals!$A$5,1,0)</f>
        <v>1</v>
      </c>
      <c r="S72">
        <f>IF(ABS(outliers2!T72) &gt; criticals!$A$5,1,0)</f>
        <v>0</v>
      </c>
      <c r="T72">
        <f>IF(ABS(outliers2!U72) &gt; criticals!$A$5,1,0)</f>
        <v>0</v>
      </c>
      <c r="U72">
        <f>IF(ABS(outliers2!V72) &gt; criticals!$A$5,1,0)</f>
        <v>0</v>
      </c>
      <c r="V72">
        <f>IF(ABS(outliers2!W72) &gt; criticals!$A$5,1,0)</f>
        <v>1</v>
      </c>
      <c r="W72">
        <f>IF(ABS(outliers2!X72) &gt; criticals!$A$5,1,0)</f>
        <v>0</v>
      </c>
      <c r="X72">
        <f>IF(ABS(outliers2!Y72) &gt; criticals!$A$5,1,0)</f>
        <v>0</v>
      </c>
      <c r="Y72">
        <f>IF(ABS(outliers2!Z72) &gt; criticals!$A$5,1,0)</f>
        <v>0</v>
      </c>
      <c r="Z72">
        <f>IF(ABS(outliers2!AA72) &gt; criticals!$A$5,1,0)</f>
        <v>0</v>
      </c>
      <c r="AA72">
        <f>IF(ABS(outliers2!AB72) &gt; criticals!$A$5,1,0)</f>
        <v>0</v>
      </c>
      <c r="AB72">
        <f>IF(ABS(outliers2!AC72) &gt; criticals!$A$5,1,0)</f>
        <v>0</v>
      </c>
      <c r="AC72">
        <f t="shared" si="3"/>
        <v>0</v>
      </c>
      <c r="AD72">
        <f t="shared" si="4"/>
        <v>0</v>
      </c>
      <c r="AE72">
        <f t="shared" si="5"/>
        <v>0</v>
      </c>
      <c r="AF72">
        <v>7.9844104965571296E-3</v>
      </c>
      <c r="AG72">
        <v>0.137912279954466</v>
      </c>
    </row>
    <row r="73" spans="1:33" hidden="1" x14ac:dyDescent="0.2">
      <c r="A73">
        <v>2014</v>
      </c>
      <c r="B73">
        <v>0</v>
      </c>
      <c r="C73" t="s">
        <v>178</v>
      </c>
      <c r="D73">
        <f>IF(outliers2!E73 &gt; criticals!$A$2, 1, 0)</f>
        <v>0</v>
      </c>
      <c r="E73">
        <f>IF(outliers2!F73&gt;1, 1,0)</f>
        <v>0</v>
      </c>
      <c r="F73">
        <f>IF(ABS(outliers2!G73) &gt; criticals!$A$4, 1,0)</f>
        <v>0</v>
      </c>
      <c r="G73">
        <f>IF(ABS(outliers2!H73) &gt; criticals!$A$5,1,0)</f>
        <v>0</v>
      </c>
      <c r="H73">
        <f>IF(ABS(outliers2!I73) &gt; criticals!$A$5,1,0)</f>
        <v>0</v>
      </c>
      <c r="I73">
        <f>IF(ABS(outliers2!J73) &gt; criticals!$A$5,1,0)</f>
        <v>0</v>
      </c>
      <c r="J73">
        <f>IF(ABS(outliers2!K73) &gt; criticals!$A$5,1,0)</f>
        <v>0</v>
      </c>
      <c r="K73">
        <f>IF(ABS(outliers2!L73) &gt; criticals!$A$5,1,0)</f>
        <v>0</v>
      </c>
      <c r="L73">
        <f>IF(ABS(outliers2!M73) &gt; criticals!$A$5,1,0)</f>
        <v>0</v>
      </c>
      <c r="M73">
        <f>IF(ABS(outliers2!N73) &gt; criticals!$A$5,1,0)</f>
        <v>0</v>
      </c>
      <c r="N73">
        <f>IF(ABS(outliers2!O73) &gt; criticals!$A$5,1,0)</f>
        <v>0</v>
      </c>
      <c r="O73">
        <f>IF(ABS(outliers2!P73) &gt; criticals!$A$5,1,0)</f>
        <v>0</v>
      </c>
      <c r="P73">
        <f>IF(ABS(outliers2!Q73) &gt; criticals!$A$5,1,0)</f>
        <v>0</v>
      </c>
      <c r="Q73">
        <f>IF(ABS(outliers2!R73) &gt; criticals!$A$5,1,0)</f>
        <v>0</v>
      </c>
      <c r="R73">
        <f>IF(ABS(outliers2!S73) &gt; criticals!$A$5,1,0)</f>
        <v>0</v>
      </c>
      <c r="S73">
        <f>IF(ABS(outliers2!T73) &gt; criticals!$A$5,1,0)</f>
        <v>0</v>
      </c>
      <c r="T73">
        <f>IF(ABS(outliers2!U73) &gt; criticals!$A$5,1,0)</f>
        <v>0</v>
      </c>
      <c r="U73">
        <f>IF(ABS(outliers2!V73) &gt; criticals!$A$5,1,0)</f>
        <v>0</v>
      </c>
      <c r="V73">
        <f>IF(ABS(outliers2!W73) &gt; criticals!$A$5,1,0)</f>
        <v>0</v>
      </c>
      <c r="W73">
        <f>IF(ABS(outliers2!X73) &gt; criticals!$A$5,1,0)</f>
        <v>0</v>
      </c>
      <c r="X73">
        <f>IF(ABS(outliers2!Y73) &gt; criticals!$A$5,1,0)</f>
        <v>0</v>
      </c>
      <c r="Y73">
        <f>IF(ABS(outliers2!Z73) &gt; criticals!$A$5,1,0)</f>
        <v>0</v>
      </c>
      <c r="Z73">
        <f>IF(ABS(outliers2!AA73) &gt; criticals!$A$5,1,0)</f>
        <v>0</v>
      </c>
      <c r="AA73">
        <f>IF(ABS(outliers2!AB73) &gt; criticals!$A$5,1,0)</f>
        <v>0</v>
      </c>
      <c r="AB73">
        <f>IF(ABS(outliers2!AC73) &gt; criticals!$A$5,1,0)</f>
        <v>0</v>
      </c>
      <c r="AC73">
        <f t="shared" si="3"/>
        <v>0</v>
      </c>
      <c r="AD73">
        <f t="shared" si="4"/>
        <v>0</v>
      </c>
      <c r="AE73">
        <f t="shared" si="5"/>
        <v>0</v>
      </c>
      <c r="AF73">
        <v>1.1316854403941499E-2</v>
      </c>
      <c r="AG73">
        <v>-5.2796800329440202E-2</v>
      </c>
    </row>
    <row r="74" spans="1:33" hidden="1" x14ac:dyDescent="0.2">
      <c r="A74">
        <v>2014</v>
      </c>
      <c r="B74">
        <v>0</v>
      </c>
      <c r="C74" t="s">
        <v>385</v>
      </c>
      <c r="D74">
        <f>IF(outliers2!E74 &gt; criticals!$A$2, 1, 0)</f>
        <v>0</v>
      </c>
      <c r="E74">
        <f>IF(outliers2!F74&gt;1, 1,0)</f>
        <v>0</v>
      </c>
      <c r="F74">
        <f>IF(ABS(outliers2!G74) &gt; criticals!$A$4, 1,0)</f>
        <v>0</v>
      </c>
      <c r="G74">
        <f>IF(ABS(outliers2!H74) &gt; criticals!$A$5,1,0)</f>
        <v>0</v>
      </c>
      <c r="H74">
        <f>IF(ABS(outliers2!I74) &gt; criticals!$A$5,1,0)</f>
        <v>0</v>
      </c>
      <c r="I74">
        <f>IF(ABS(outliers2!J74) &gt; criticals!$A$5,1,0)</f>
        <v>0</v>
      </c>
      <c r="J74">
        <f>IF(ABS(outliers2!K74) &gt; criticals!$A$5,1,0)</f>
        <v>0</v>
      </c>
      <c r="K74">
        <f>IF(ABS(outliers2!L74) &gt; criticals!$A$5,1,0)</f>
        <v>0</v>
      </c>
      <c r="L74">
        <f>IF(ABS(outliers2!M74) &gt; criticals!$A$5,1,0)</f>
        <v>0</v>
      </c>
      <c r="M74">
        <f>IF(ABS(outliers2!N74) &gt; criticals!$A$5,1,0)</f>
        <v>0</v>
      </c>
      <c r="N74">
        <f>IF(ABS(outliers2!O74) &gt; criticals!$A$5,1,0)</f>
        <v>0</v>
      </c>
      <c r="O74">
        <f>IF(ABS(outliers2!P74) &gt; criticals!$A$5,1,0)</f>
        <v>0</v>
      </c>
      <c r="P74">
        <f>IF(ABS(outliers2!Q74) &gt; criticals!$A$5,1,0)</f>
        <v>0</v>
      </c>
      <c r="Q74">
        <f>IF(ABS(outliers2!R74) &gt; criticals!$A$5,1,0)</f>
        <v>0</v>
      </c>
      <c r="R74">
        <f>IF(ABS(outliers2!S74) &gt; criticals!$A$5,1,0)</f>
        <v>0</v>
      </c>
      <c r="S74">
        <f>IF(ABS(outliers2!T74) &gt; criticals!$A$5,1,0)</f>
        <v>0</v>
      </c>
      <c r="T74">
        <f>IF(ABS(outliers2!U74) &gt; criticals!$A$5,1,0)</f>
        <v>0</v>
      </c>
      <c r="U74">
        <f>IF(ABS(outliers2!V74) &gt; criticals!$A$5,1,0)</f>
        <v>0</v>
      </c>
      <c r="V74">
        <f>IF(ABS(outliers2!W74) &gt; criticals!$A$5,1,0)</f>
        <v>0</v>
      </c>
      <c r="W74">
        <f>IF(ABS(outliers2!X74) &gt; criticals!$A$5,1,0)</f>
        <v>0</v>
      </c>
      <c r="X74">
        <f>IF(ABS(outliers2!Y74) &gt; criticals!$A$5,1,0)</f>
        <v>0</v>
      </c>
      <c r="Y74">
        <f>IF(ABS(outliers2!Z74) &gt; criticals!$A$5,1,0)</f>
        <v>0</v>
      </c>
      <c r="Z74">
        <f>IF(ABS(outliers2!AA74) &gt; criticals!$A$5,1,0)</f>
        <v>0</v>
      </c>
      <c r="AA74">
        <f>IF(ABS(outliers2!AB74) &gt; criticals!$A$5,1,0)</f>
        <v>0</v>
      </c>
      <c r="AB74">
        <f>IF(ABS(outliers2!AC74) &gt; criticals!$A$5,1,0)</f>
        <v>0</v>
      </c>
      <c r="AC74">
        <f t="shared" si="3"/>
        <v>0</v>
      </c>
      <c r="AD74">
        <f t="shared" si="4"/>
        <v>0</v>
      </c>
      <c r="AE74">
        <f t="shared" si="5"/>
        <v>0</v>
      </c>
      <c r="AF74">
        <v>6.1910395936888799E-3</v>
      </c>
      <c r="AG74">
        <v>-3.8807412476688202E-2</v>
      </c>
    </row>
    <row r="75" spans="1:33" hidden="1" x14ac:dyDescent="0.2">
      <c r="A75">
        <v>2014</v>
      </c>
      <c r="B75">
        <v>0</v>
      </c>
      <c r="C75" t="s">
        <v>284</v>
      </c>
      <c r="D75">
        <f>IF(outliers2!E75 &gt; criticals!$A$2, 1, 0)</f>
        <v>0</v>
      </c>
      <c r="E75">
        <f>IF(outliers2!F75&gt;1, 1,0)</f>
        <v>0</v>
      </c>
      <c r="F75">
        <f>IF(ABS(outliers2!G75) &gt; criticals!$A$4, 1,0)</f>
        <v>0</v>
      </c>
      <c r="G75">
        <f>IF(ABS(outliers2!H75) &gt; criticals!$A$5,1,0)</f>
        <v>0</v>
      </c>
      <c r="H75">
        <f>IF(ABS(outliers2!I75) &gt; criticals!$A$5,1,0)</f>
        <v>1</v>
      </c>
      <c r="I75">
        <f>IF(ABS(outliers2!J75) &gt; criticals!$A$5,1,0)</f>
        <v>0</v>
      </c>
      <c r="J75">
        <f>IF(ABS(outliers2!K75) &gt; criticals!$A$5,1,0)</f>
        <v>0</v>
      </c>
      <c r="K75">
        <f>IF(ABS(outliers2!L75) &gt; criticals!$A$5,1,0)</f>
        <v>0</v>
      </c>
      <c r="L75">
        <f>IF(ABS(outliers2!M75) &gt; criticals!$A$5,1,0)</f>
        <v>0</v>
      </c>
      <c r="M75">
        <f>IF(ABS(outliers2!N75) &gt; criticals!$A$5,1,0)</f>
        <v>0</v>
      </c>
      <c r="N75">
        <f>IF(ABS(outliers2!O75) &gt; criticals!$A$5,1,0)</f>
        <v>0</v>
      </c>
      <c r="O75">
        <f>IF(ABS(outliers2!P75) &gt; criticals!$A$5,1,0)</f>
        <v>0</v>
      </c>
      <c r="P75">
        <f>IF(ABS(outliers2!Q75) &gt; criticals!$A$5,1,0)</f>
        <v>0</v>
      </c>
      <c r="Q75">
        <f>IF(ABS(outliers2!R75) &gt; criticals!$A$5,1,0)</f>
        <v>0</v>
      </c>
      <c r="R75">
        <f>IF(ABS(outliers2!S75) &gt; criticals!$A$5,1,0)</f>
        <v>0</v>
      </c>
      <c r="S75">
        <f>IF(ABS(outliers2!T75) &gt; criticals!$A$5,1,0)</f>
        <v>0</v>
      </c>
      <c r="T75">
        <f>IF(ABS(outliers2!U75) &gt; criticals!$A$5,1,0)</f>
        <v>0</v>
      </c>
      <c r="U75">
        <f>IF(ABS(outliers2!V75) &gt; criticals!$A$5,1,0)</f>
        <v>0</v>
      </c>
      <c r="V75">
        <f>IF(ABS(outliers2!W75) &gt; criticals!$A$5,1,0)</f>
        <v>0</v>
      </c>
      <c r="W75">
        <f>IF(ABS(outliers2!X75) &gt; criticals!$A$5,1,0)</f>
        <v>0</v>
      </c>
      <c r="X75">
        <f>IF(ABS(outliers2!Y75) &gt; criticals!$A$5,1,0)</f>
        <v>0</v>
      </c>
      <c r="Y75">
        <f>IF(ABS(outliers2!Z75) &gt; criticals!$A$5,1,0)</f>
        <v>0</v>
      </c>
      <c r="Z75">
        <f>IF(ABS(outliers2!AA75) &gt; criticals!$A$5,1,0)</f>
        <v>0</v>
      </c>
      <c r="AA75">
        <f>IF(ABS(outliers2!AB75) &gt; criticals!$A$5,1,0)</f>
        <v>0</v>
      </c>
      <c r="AB75">
        <f>IF(ABS(outliers2!AC75) &gt; criticals!$A$5,1,0)</f>
        <v>0</v>
      </c>
      <c r="AC75">
        <f t="shared" si="3"/>
        <v>0</v>
      </c>
      <c r="AD75">
        <f t="shared" si="4"/>
        <v>0</v>
      </c>
      <c r="AE75">
        <f t="shared" si="5"/>
        <v>0</v>
      </c>
      <c r="AF75">
        <v>1.21283157608094E-2</v>
      </c>
      <c r="AG75">
        <v>-0.12535356571331999</v>
      </c>
    </row>
    <row r="76" spans="1:33" hidden="1" x14ac:dyDescent="0.2">
      <c r="A76">
        <v>2014</v>
      </c>
      <c r="B76">
        <v>0</v>
      </c>
      <c r="C76" t="s">
        <v>225</v>
      </c>
      <c r="D76">
        <f>IF(outliers2!E76 &gt; criticals!$A$2, 1, 0)</f>
        <v>0</v>
      </c>
      <c r="E76">
        <f>IF(outliers2!F76&gt;1, 1,0)</f>
        <v>0</v>
      </c>
      <c r="F76">
        <f>IF(ABS(outliers2!G76) &gt; criticals!$A$4, 1,0)</f>
        <v>0</v>
      </c>
      <c r="G76">
        <f>IF(ABS(outliers2!H76) &gt; criticals!$A$5,1,0)</f>
        <v>0</v>
      </c>
      <c r="H76">
        <f>IF(ABS(outliers2!I76) &gt; criticals!$A$5,1,0)</f>
        <v>0</v>
      </c>
      <c r="I76">
        <f>IF(ABS(outliers2!J76) &gt; criticals!$A$5,1,0)</f>
        <v>0</v>
      </c>
      <c r="J76">
        <f>IF(ABS(outliers2!K76) &gt; criticals!$A$5,1,0)</f>
        <v>0</v>
      </c>
      <c r="K76">
        <f>IF(ABS(outliers2!L76) &gt; criticals!$A$5,1,0)</f>
        <v>0</v>
      </c>
      <c r="L76">
        <f>IF(ABS(outliers2!M76) &gt; criticals!$A$5,1,0)</f>
        <v>0</v>
      </c>
      <c r="M76">
        <f>IF(ABS(outliers2!N76) &gt; criticals!$A$5,1,0)</f>
        <v>0</v>
      </c>
      <c r="N76">
        <f>IF(ABS(outliers2!O76) &gt; criticals!$A$5,1,0)</f>
        <v>0</v>
      </c>
      <c r="O76">
        <f>IF(ABS(outliers2!P76) &gt; criticals!$A$5,1,0)</f>
        <v>0</v>
      </c>
      <c r="P76">
        <f>IF(ABS(outliers2!Q76) &gt; criticals!$A$5,1,0)</f>
        <v>0</v>
      </c>
      <c r="Q76">
        <f>IF(ABS(outliers2!R76) &gt; criticals!$A$5,1,0)</f>
        <v>0</v>
      </c>
      <c r="R76">
        <f>IF(ABS(outliers2!S76) &gt; criticals!$A$5,1,0)</f>
        <v>0</v>
      </c>
      <c r="S76">
        <f>IF(ABS(outliers2!T76) &gt; criticals!$A$5,1,0)</f>
        <v>0</v>
      </c>
      <c r="T76">
        <f>IF(ABS(outliers2!U76) &gt; criticals!$A$5,1,0)</f>
        <v>0</v>
      </c>
      <c r="U76">
        <f>IF(ABS(outliers2!V76) &gt; criticals!$A$5,1,0)</f>
        <v>0</v>
      </c>
      <c r="V76">
        <f>IF(ABS(outliers2!W76) &gt; criticals!$A$5,1,0)</f>
        <v>1</v>
      </c>
      <c r="W76">
        <f>IF(ABS(outliers2!X76) &gt; criticals!$A$5,1,0)</f>
        <v>1</v>
      </c>
      <c r="X76">
        <f>IF(ABS(outliers2!Y76) &gt; criticals!$A$5,1,0)</f>
        <v>0</v>
      </c>
      <c r="Y76">
        <f>IF(ABS(outliers2!Z76) &gt; criticals!$A$5,1,0)</f>
        <v>1</v>
      </c>
      <c r="Z76">
        <f>IF(ABS(outliers2!AA76) &gt; criticals!$A$5,1,0)</f>
        <v>0</v>
      </c>
      <c r="AA76">
        <f>IF(ABS(outliers2!AB76) &gt; criticals!$A$5,1,0)</f>
        <v>0</v>
      </c>
      <c r="AB76">
        <f>IF(ABS(outliers2!AC76) &gt; criticals!$A$5,1,0)</f>
        <v>0</v>
      </c>
      <c r="AC76">
        <f t="shared" si="3"/>
        <v>0</v>
      </c>
      <c r="AD76">
        <f t="shared" si="4"/>
        <v>0</v>
      </c>
      <c r="AE76">
        <f t="shared" si="5"/>
        <v>0</v>
      </c>
      <c r="AF76">
        <v>2.7647292151840901E-2</v>
      </c>
      <c r="AG76">
        <v>-0.15026671064530001</v>
      </c>
    </row>
    <row r="77" spans="1:33" hidden="1" x14ac:dyDescent="0.2">
      <c r="A77">
        <v>2014</v>
      </c>
      <c r="B77">
        <v>0</v>
      </c>
      <c r="C77" t="s">
        <v>67</v>
      </c>
      <c r="D77">
        <f>IF(outliers2!E77 &gt; criticals!$A$2, 1, 0)</f>
        <v>0</v>
      </c>
      <c r="E77">
        <f>IF(outliers2!F77&gt;1, 1,0)</f>
        <v>0</v>
      </c>
      <c r="F77">
        <f>IF(ABS(outliers2!G77) &gt; criticals!$A$4, 1,0)</f>
        <v>0</v>
      </c>
      <c r="G77">
        <f>IF(ABS(outliers2!H77) &gt; criticals!$A$5,1,0)</f>
        <v>0</v>
      </c>
      <c r="H77">
        <f>IF(ABS(outliers2!I77) &gt; criticals!$A$5,1,0)</f>
        <v>0</v>
      </c>
      <c r="I77">
        <f>IF(ABS(outliers2!J77) &gt; criticals!$A$5,1,0)</f>
        <v>0</v>
      </c>
      <c r="J77">
        <f>IF(ABS(outliers2!K77) &gt; criticals!$A$5,1,0)</f>
        <v>0</v>
      </c>
      <c r="K77">
        <f>IF(ABS(outliers2!L77) &gt; criticals!$A$5,1,0)</f>
        <v>0</v>
      </c>
      <c r="L77">
        <f>IF(ABS(outliers2!M77) &gt; criticals!$A$5,1,0)</f>
        <v>0</v>
      </c>
      <c r="M77">
        <f>IF(ABS(outliers2!N77) &gt; criticals!$A$5,1,0)</f>
        <v>0</v>
      </c>
      <c r="N77">
        <f>IF(ABS(outliers2!O77) &gt; criticals!$A$5,1,0)</f>
        <v>0</v>
      </c>
      <c r="O77">
        <f>IF(ABS(outliers2!P77) &gt; criticals!$A$5,1,0)</f>
        <v>0</v>
      </c>
      <c r="P77">
        <f>IF(ABS(outliers2!Q77) &gt; criticals!$A$5,1,0)</f>
        <v>0</v>
      </c>
      <c r="Q77">
        <f>IF(ABS(outliers2!R77) &gt; criticals!$A$5,1,0)</f>
        <v>0</v>
      </c>
      <c r="R77">
        <f>IF(ABS(outliers2!S77) &gt; criticals!$A$5,1,0)</f>
        <v>0</v>
      </c>
      <c r="S77">
        <f>IF(ABS(outliers2!T77) &gt; criticals!$A$5,1,0)</f>
        <v>0</v>
      </c>
      <c r="T77">
        <f>IF(ABS(outliers2!U77) &gt; criticals!$A$5,1,0)</f>
        <v>0</v>
      </c>
      <c r="U77">
        <f>IF(ABS(outliers2!V77) &gt; criticals!$A$5,1,0)</f>
        <v>0</v>
      </c>
      <c r="V77">
        <f>IF(ABS(outliers2!W77) &gt; criticals!$A$5,1,0)</f>
        <v>0</v>
      </c>
      <c r="W77">
        <f>IF(ABS(outliers2!X77) &gt; criticals!$A$5,1,0)</f>
        <v>0</v>
      </c>
      <c r="X77">
        <f>IF(ABS(outliers2!Y77) &gt; criticals!$A$5,1,0)</f>
        <v>0</v>
      </c>
      <c r="Y77">
        <f>IF(ABS(outliers2!Z77) &gt; criticals!$A$5,1,0)</f>
        <v>0</v>
      </c>
      <c r="Z77">
        <f>IF(ABS(outliers2!AA77) &gt; criticals!$A$5,1,0)</f>
        <v>0</v>
      </c>
      <c r="AA77">
        <f>IF(ABS(outliers2!AB77) &gt; criticals!$A$5,1,0)</f>
        <v>0</v>
      </c>
      <c r="AB77">
        <f>IF(ABS(outliers2!AC77) &gt; criticals!$A$5,1,0)</f>
        <v>0</v>
      </c>
      <c r="AC77">
        <f t="shared" si="3"/>
        <v>0</v>
      </c>
      <c r="AD77">
        <f t="shared" si="4"/>
        <v>0</v>
      </c>
      <c r="AE77">
        <f t="shared" si="5"/>
        <v>0</v>
      </c>
      <c r="AF77">
        <v>2.65180560314279E-2</v>
      </c>
      <c r="AG77">
        <v>-7.4454088508948593E-2</v>
      </c>
    </row>
    <row r="78" spans="1:33" hidden="1" x14ac:dyDescent="0.2">
      <c r="A78">
        <v>2014</v>
      </c>
      <c r="B78">
        <v>1</v>
      </c>
      <c r="C78" t="s">
        <v>166</v>
      </c>
      <c r="D78">
        <f>IF(outliers2!E78 &gt; criticals!$A$2, 1, 0)</f>
        <v>0</v>
      </c>
      <c r="E78">
        <f>IF(outliers2!F78&gt;1, 1,0)</f>
        <v>0</v>
      </c>
      <c r="F78">
        <f>IF(ABS(outliers2!G78) &gt; criticals!$A$4, 1,0)</f>
        <v>0</v>
      </c>
      <c r="G78">
        <f>IF(ABS(outliers2!H78) &gt; criticals!$A$5,1,0)</f>
        <v>0</v>
      </c>
      <c r="H78">
        <f>IF(ABS(outliers2!I78) &gt; criticals!$A$5,1,0)</f>
        <v>1</v>
      </c>
      <c r="I78">
        <f>IF(ABS(outliers2!J78) &gt; criticals!$A$5,1,0)</f>
        <v>0</v>
      </c>
      <c r="J78">
        <f>IF(ABS(outliers2!K78) &gt; criticals!$A$5,1,0)</f>
        <v>0</v>
      </c>
      <c r="K78">
        <f>IF(ABS(outliers2!L78) &gt; criticals!$A$5,1,0)</f>
        <v>0</v>
      </c>
      <c r="L78">
        <f>IF(ABS(outliers2!M78) &gt; criticals!$A$5,1,0)</f>
        <v>0</v>
      </c>
      <c r="M78">
        <f>IF(ABS(outliers2!N78) &gt; criticals!$A$5,1,0)</f>
        <v>0</v>
      </c>
      <c r="N78">
        <f>IF(ABS(outliers2!O78) &gt; criticals!$A$5,1,0)</f>
        <v>0</v>
      </c>
      <c r="O78">
        <f>IF(ABS(outliers2!P78) &gt; criticals!$A$5,1,0)</f>
        <v>0</v>
      </c>
      <c r="P78">
        <f>IF(ABS(outliers2!Q78) &gt; criticals!$A$5,1,0)</f>
        <v>0</v>
      </c>
      <c r="Q78">
        <f>IF(ABS(outliers2!R78) &gt; criticals!$A$5,1,0)</f>
        <v>0</v>
      </c>
      <c r="R78">
        <f>IF(ABS(outliers2!S78) &gt; criticals!$A$5,1,0)</f>
        <v>0</v>
      </c>
      <c r="S78">
        <f>IF(ABS(outliers2!T78) &gt; criticals!$A$5,1,0)</f>
        <v>0</v>
      </c>
      <c r="T78">
        <f>IF(ABS(outliers2!U78) &gt; criticals!$A$5,1,0)</f>
        <v>0</v>
      </c>
      <c r="U78">
        <f>IF(ABS(outliers2!V78) &gt; criticals!$A$5,1,0)</f>
        <v>0</v>
      </c>
      <c r="V78">
        <f>IF(ABS(outliers2!W78) &gt; criticals!$A$5,1,0)</f>
        <v>0</v>
      </c>
      <c r="W78">
        <f>IF(ABS(outliers2!X78) &gt; criticals!$A$5,1,0)</f>
        <v>0</v>
      </c>
      <c r="X78">
        <f>IF(ABS(outliers2!Y78) &gt; criticals!$A$5,1,0)</f>
        <v>0</v>
      </c>
      <c r="Y78">
        <f>IF(ABS(outliers2!Z78) &gt; criticals!$A$5,1,0)</f>
        <v>0</v>
      </c>
      <c r="Z78">
        <f>IF(ABS(outliers2!AA78) &gt; criticals!$A$5,1,0)</f>
        <v>0</v>
      </c>
      <c r="AA78">
        <f>IF(ABS(outliers2!AB78) &gt; criticals!$A$5,1,0)</f>
        <v>0</v>
      </c>
      <c r="AB78">
        <f>IF(ABS(outliers2!AC78) &gt; criticals!$A$5,1,0)</f>
        <v>0</v>
      </c>
      <c r="AC78">
        <f t="shared" si="3"/>
        <v>0</v>
      </c>
      <c r="AD78">
        <f t="shared" si="4"/>
        <v>0</v>
      </c>
      <c r="AE78">
        <f t="shared" si="5"/>
        <v>0</v>
      </c>
      <c r="AF78">
        <v>5.1554713491130597E-3</v>
      </c>
      <c r="AG78">
        <v>0.104787562551723</v>
      </c>
    </row>
    <row r="79" spans="1:33" hidden="1" x14ac:dyDescent="0.2">
      <c r="A79">
        <v>2014</v>
      </c>
      <c r="B79">
        <v>0</v>
      </c>
      <c r="C79" t="s">
        <v>191</v>
      </c>
      <c r="D79">
        <f>IF(outliers2!E79 &gt; criticals!$A$2, 1, 0)</f>
        <v>0</v>
      </c>
      <c r="E79">
        <f>IF(outliers2!F79&gt;1, 1,0)</f>
        <v>0</v>
      </c>
      <c r="F79">
        <f>IF(ABS(outliers2!G79) &gt; criticals!$A$4, 1,0)</f>
        <v>0</v>
      </c>
      <c r="G79">
        <f>IF(ABS(outliers2!H79) &gt; criticals!$A$5,1,0)</f>
        <v>1</v>
      </c>
      <c r="H79">
        <f>IF(ABS(outliers2!I79) &gt; criticals!$A$5,1,0)</f>
        <v>0</v>
      </c>
      <c r="I79">
        <f>IF(ABS(outliers2!J79) &gt; criticals!$A$5,1,0)</f>
        <v>0</v>
      </c>
      <c r="J79">
        <f>IF(ABS(outliers2!K79) &gt; criticals!$A$5,1,0)</f>
        <v>0</v>
      </c>
      <c r="K79">
        <f>IF(ABS(outliers2!L79) &gt; criticals!$A$5,1,0)</f>
        <v>1</v>
      </c>
      <c r="L79">
        <f>IF(ABS(outliers2!M79) &gt; criticals!$A$5,1,0)</f>
        <v>0</v>
      </c>
      <c r="M79">
        <f>IF(ABS(outliers2!N79) &gt; criticals!$A$5,1,0)</f>
        <v>0</v>
      </c>
      <c r="N79">
        <f>IF(ABS(outliers2!O79) &gt; criticals!$A$5,1,0)</f>
        <v>0</v>
      </c>
      <c r="O79">
        <f>IF(ABS(outliers2!P79) &gt; criticals!$A$5,1,0)</f>
        <v>0</v>
      </c>
      <c r="P79">
        <f>IF(ABS(outliers2!Q79) &gt; criticals!$A$5,1,0)</f>
        <v>0</v>
      </c>
      <c r="Q79">
        <f>IF(ABS(outliers2!R79) &gt; criticals!$A$5,1,0)</f>
        <v>0</v>
      </c>
      <c r="R79">
        <f>IF(ABS(outliers2!S79) &gt; criticals!$A$5,1,0)</f>
        <v>0</v>
      </c>
      <c r="S79">
        <f>IF(ABS(outliers2!T79) &gt; criticals!$A$5,1,0)</f>
        <v>0</v>
      </c>
      <c r="T79">
        <f>IF(ABS(outliers2!U79) &gt; criticals!$A$5,1,0)</f>
        <v>0</v>
      </c>
      <c r="U79">
        <f>IF(ABS(outliers2!V79) &gt; criticals!$A$5,1,0)</f>
        <v>0</v>
      </c>
      <c r="V79">
        <f>IF(ABS(outliers2!W79) &gt; criticals!$A$5,1,0)</f>
        <v>0</v>
      </c>
      <c r="W79">
        <f>IF(ABS(outliers2!X79) &gt; criticals!$A$5,1,0)</f>
        <v>0</v>
      </c>
      <c r="X79">
        <f>IF(ABS(outliers2!Y79) &gt; criticals!$A$5,1,0)</f>
        <v>0</v>
      </c>
      <c r="Y79">
        <f>IF(ABS(outliers2!Z79) &gt; criticals!$A$5,1,0)</f>
        <v>0</v>
      </c>
      <c r="Z79">
        <f>IF(ABS(outliers2!AA79) &gt; criticals!$A$5,1,0)</f>
        <v>0</v>
      </c>
      <c r="AA79">
        <f>IF(ABS(outliers2!AB79) &gt; criticals!$A$5,1,0)</f>
        <v>0</v>
      </c>
      <c r="AB79">
        <f>IF(ABS(outliers2!AC79) &gt; criticals!$A$5,1,0)</f>
        <v>0</v>
      </c>
      <c r="AC79">
        <f t="shared" si="3"/>
        <v>0</v>
      </c>
      <c r="AD79">
        <f t="shared" si="4"/>
        <v>0</v>
      </c>
      <c r="AE79">
        <f t="shared" si="5"/>
        <v>0</v>
      </c>
      <c r="AF79">
        <v>1.7548063665510399E-2</v>
      </c>
      <c r="AG79">
        <v>-0.15820019677337499</v>
      </c>
    </row>
    <row r="80" spans="1:33" hidden="1" x14ac:dyDescent="0.2">
      <c r="A80">
        <v>2014</v>
      </c>
      <c r="B80">
        <v>0</v>
      </c>
      <c r="C80" t="s">
        <v>32</v>
      </c>
      <c r="D80">
        <f>IF(outliers2!E80 &gt; criticals!$A$2, 1, 0)</f>
        <v>1</v>
      </c>
      <c r="E80">
        <f>IF(outliers2!F80&gt;1, 1,0)</f>
        <v>0</v>
      </c>
      <c r="F80">
        <f>IF(ABS(outliers2!G80) &gt; criticals!$A$4, 1,0)</f>
        <v>0</v>
      </c>
      <c r="G80">
        <f>IF(ABS(outliers2!H80) &gt; criticals!$A$5,1,0)</f>
        <v>0</v>
      </c>
      <c r="H80">
        <f>IF(ABS(outliers2!I80) &gt; criticals!$A$5,1,0)</f>
        <v>0</v>
      </c>
      <c r="I80">
        <f>IF(ABS(outliers2!J80) &gt; criticals!$A$5,1,0)</f>
        <v>0</v>
      </c>
      <c r="J80">
        <f>IF(ABS(outliers2!K80) &gt; criticals!$A$5,1,0)</f>
        <v>0</v>
      </c>
      <c r="K80">
        <f>IF(ABS(outliers2!L80) &gt; criticals!$A$5,1,0)</f>
        <v>0</v>
      </c>
      <c r="L80">
        <f>IF(ABS(outliers2!M80) &gt; criticals!$A$5,1,0)</f>
        <v>0</v>
      </c>
      <c r="M80">
        <f>IF(ABS(outliers2!N80) &gt; criticals!$A$5,1,0)</f>
        <v>0</v>
      </c>
      <c r="N80">
        <f>IF(ABS(outliers2!O80) &gt; criticals!$A$5,1,0)</f>
        <v>0</v>
      </c>
      <c r="O80">
        <f>IF(ABS(outliers2!P80) &gt; criticals!$A$5,1,0)</f>
        <v>0</v>
      </c>
      <c r="P80">
        <f>IF(ABS(outliers2!Q80) &gt; criticals!$A$5,1,0)</f>
        <v>0</v>
      </c>
      <c r="Q80">
        <f>IF(ABS(outliers2!R80) &gt; criticals!$A$5,1,0)</f>
        <v>1</v>
      </c>
      <c r="R80">
        <f>IF(ABS(outliers2!S80) &gt; criticals!$A$5,1,0)</f>
        <v>0</v>
      </c>
      <c r="S80">
        <f>IF(ABS(outliers2!T80) &gt; criticals!$A$5,1,0)</f>
        <v>0</v>
      </c>
      <c r="T80">
        <f>IF(ABS(outliers2!U80) &gt; criticals!$A$5,1,0)</f>
        <v>1</v>
      </c>
      <c r="U80">
        <f>IF(ABS(outliers2!V80) &gt; criticals!$A$5,1,0)</f>
        <v>0</v>
      </c>
      <c r="V80">
        <f>IF(ABS(outliers2!W80) &gt; criticals!$A$5,1,0)</f>
        <v>0</v>
      </c>
      <c r="W80">
        <f>IF(ABS(outliers2!X80) &gt; criticals!$A$5,1,0)</f>
        <v>1</v>
      </c>
      <c r="X80">
        <f>IF(ABS(outliers2!Y80) &gt; criticals!$A$5,1,0)</f>
        <v>0</v>
      </c>
      <c r="Y80">
        <f>IF(ABS(outliers2!Z80) &gt; criticals!$A$5,1,0)</f>
        <v>1</v>
      </c>
      <c r="Z80">
        <f>IF(ABS(outliers2!AA80) &gt; criticals!$A$5,1,0)</f>
        <v>0</v>
      </c>
      <c r="AA80">
        <f>IF(ABS(outliers2!AB80) &gt; criticals!$A$5,1,0)</f>
        <v>0</v>
      </c>
      <c r="AB80">
        <f>IF(ABS(outliers2!AC80) &gt; criticals!$A$5,1,0)</f>
        <v>0</v>
      </c>
      <c r="AC80">
        <f t="shared" si="3"/>
        <v>0</v>
      </c>
      <c r="AD80">
        <f t="shared" si="4"/>
        <v>1</v>
      </c>
      <c r="AE80">
        <f t="shared" si="5"/>
        <v>0</v>
      </c>
      <c r="AF80">
        <v>2.9445767145418401E-2</v>
      </c>
      <c r="AG80">
        <v>-0.12291229984555301</v>
      </c>
    </row>
    <row r="81" spans="1:33" hidden="1" x14ac:dyDescent="0.2">
      <c r="A81">
        <v>2014</v>
      </c>
      <c r="B81">
        <v>0</v>
      </c>
      <c r="C81" t="s">
        <v>429</v>
      </c>
      <c r="D81">
        <f>IF(outliers2!E81 &gt; criticals!$A$2, 1, 0)</f>
        <v>0</v>
      </c>
      <c r="E81">
        <f>IF(outliers2!F81&gt;1, 1,0)</f>
        <v>0</v>
      </c>
      <c r="F81">
        <f>IF(ABS(outliers2!G81) &gt; criticals!$A$4, 1,0)</f>
        <v>0</v>
      </c>
      <c r="G81">
        <f>IF(ABS(outliers2!H81) &gt; criticals!$A$5,1,0)</f>
        <v>0</v>
      </c>
      <c r="H81">
        <f>IF(ABS(outliers2!I81) &gt; criticals!$A$5,1,0)</f>
        <v>0</v>
      </c>
      <c r="I81">
        <f>IF(ABS(outliers2!J81) &gt; criticals!$A$5,1,0)</f>
        <v>0</v>
      </c>
      <c r="J81">
        <f>IF(ABS(outliers2!K81) &gt; criticals!$A$5,1,0)</f>
        <v>0</v>
      </c>
      <c r="K81">
        <f>IF(ABS(outliers2!L81) &gt; criticals!$A$5,1,0)</f>
        <v>0</v>
      </c>
      <c r="L81">
        <f>IF(ABS(outliers2!M81) &gt; criticals!$A$5,1,0)</f>
        <v>0</v>
      </c>
      <c r="M81">
        <f>IF(ABS(outliers2!N81) &gt; criticals!$A$5,1,0)</f>
        <v>0</v>
      </c>
      <c r="N81">
        <f>IF(ABS(outliers2!O81) &gt; criticals!$A$5,1,0)</f>
        <v>0</v>
      </c>
      <c r="O81">
        <f>IF(ABS(outliers2!P81) &gt; criticals!$A$5,1,0)</f>
        <v>0</v>
      </c>
      <c r="P81">
        <f>IF(ABS(outliers2!Q81) &gt; criticals!$A$5,1,0)</f>
        <v>0</v>
      </c>
      <c r="Q81">
        <f>IF(ABS(outliers2!R81) &gt; criticals!$A$5,1,0)</f>
        <v>0</v>
      </c>
      <c r="R81">
        <f>IF(ABS(outliers2!S81) &gt; criticals!$A$5,1,0)</f>
        <v>0</v>
      </c>
      <c r="S81">
        <f>IF(ABS(outliers2!T81) &gt; criticals!$A$5,1,0)</f>
        <v>0</v>
      </c>
      <c r="T81">
        <f>IF(ABS(outliers2!U81) &gt; criticals!$A$5,1,0)</f>
        <v>0</v>
      </c>
      <c r="U81">
        <f>IF(ABS(outliers2!V81) &gt; criticals!$A$5,1,0)</f>
        <v>0</v>
      </c>
      <c r="V81">
        <f>IF(ABS(outliers2!W81) &gt; criticals!$A$5,1,0)</f>
        <v>0</v>
      </c>
      <c r="W81">
        <f>IF(ABS(outliers2!X81) &gt; criticals!$A$5,1,0)</f>
        <v>0</v>
      </c>
      <c r="X81">
        <f>IF(ABS(outliers2!Y81) &gt; criticals!$A$5,1,0)</f>
        <v>0</v>
      </c>
      <c r="Y81">
        <f>IF(ABS(outliers2!Z81) &gt; criticals!$A$5,1,0)</f>
        <v>0</v>
      </c>
      <c r="Z81">
        <f>IF(ABS(outliers2!AA81) &gt; criticals!$A$5,1,0)</f>
        <v>0</v>
      </c>
      <c r="AA81">
        <f>IF(ABS(outliers2!AB81) &gt; criticals!$A$5,1,0)</f>
        <v>0</v>
      </c>
      <c r="AB81">
        <f>IF(ABS(outliers2!AC81) &gt; criticals!$A$5,1,0)</f>
        <v>0</v>
      </c>
      <c r="AC81">
        <f t="shared" si="3"/>
        <v>0</v>
      </c>
      <c r="AD81">
        <f t="shared" si="4"/>
        <v>0</v>
      </c>
      <c r="AE81">
        <f t="shared" si="5"/>
        <v>0</v>
      </c>
      <c r="AF81">
        <v>7.3639284690608601E-3</v>
      </c>
      <c r="AG81">
        <v>-7.14689695138917E-2</v>
      </c>
    </row>
    <row r="82" spans="1:33" hidden="1" x14ac:dyDescent="0.2">
      <c r="A82">
        <v>2014</v>
      </c>
      <c r="B82">
        <v>0</v>
      </c>
      <c r="C82" t="s">
        <v>33</v>
      </c>
      <c r="D82">
        <f>IF(outliers2!E82 &gt; criticals!$A$2, 1, 0)</f>
        <v>0</v>
      </c>
      <c r="E82">
        <f>IF(outliers2!F82&gt;1, 1,0)</f>
        <v>0</v>
      </c>
      <c r="F82">
        <f>IF(ABS(outliers2!G82) &gt; criticals!$A$4, 1,0)</f>
        <v>0</v>
      </c>
      <c r="G82">
        <f>IF(ABS(outliers2!H82) &gt; criticals!$A$5,1,0)</f>
        <v>0</v>
      </c>
      <c r="H82">
        <f>IF(ABS(outliers2!I82) &gt; criticals!$A$5,1,0)</f>
        <v>0</v>
      </c>
      <c r="I82">
        <f>IF(ABS(outliers2!J82) &gt; criticals!$A$5,1,0)</f>
        <v>0</v>
      </c>
      <c r="J82">
        <f>IF(ABS(outliers2!K82) &gt; criticals!$A$5,1,0)</f>
        <v>0</v>
      </c>
      <c r="K82">
        <f>IF(ABS(outliers2!L82) &gt; criticals!$A$5,1,0)</f>
        <v>0</v>
      </c>
      <c r="L82">
        <f>IF(ABS(outliers2!M82) &gt; criticals!$A$5,1,0)</f>
        <v>0</v>
      </c>
      <c r="M82">
        <f>IF(ABS(outliers2!N82) &gt; criticals!$A$5,1,0)</f>
        <v>0</v>
      </c>
      <c r="N82">
        <f>IF(ABS(outliers2!O82) &gt; criticals!$A$5,1,0)</f>
        <v>0</v>
      </c>
      <c r="O82">
        <f>IF(ABS(outliers2!P82) &gt; criticals!$A$5,1,0)</f>
        <v>0</v>
      </c>
      <c r="P82">
        <f>IF(ABS(outliers2!Q82) &gt; criticals!$A$5,1,0)</f>
        <v>0</v>
      </c>
      <c r="Q82">
        <f>IF(ABS(outliers2!R82) &gt; criticals!$A$5,1,0)</f>
        <v>0</v>
      </c>
      <c r="R82">
        <f>IF(ABS(outliers2!S82) &gt; criticals!$A$5,1,0)</f>
        <v>0</v>
      </c>
      <c r="S82">
        <f>IF(ABS(outliers2!T82) &gt; criticals!$A$5,1,0)</f>
        <v>0</v>
      </c>
      <c r="T82">
        <f>IF(ABS(outliers2!U82) &gt; criticals!$A$5,1,0)</f>
        <v>0</v>
      </c>
      <c r="U82">
        <f>IF(ABS(outliers2!V82) &gt; criticals!$A$5,1,0)</f>
        <v>0</v>
      </c>
      <c r="V82">
        <f>IF(ABS(outliers2!W82) &gt; criticals!$A$5,1,0)</f>
        <v>0</v>
      </c>
      <c r="W82">
        <f>IF(ABS(outliers2!X82) &gt; criticals!$A$5,1,0)</f>
        <v>0</v>
      </c>
      <c r="X82">
        <f>IF(ABS(outliers2!Y82) &gt; criticals!$A$5,1,0)</f>
        <v>0</v>
      </c>
      <c r="Y82">
        <f>IF(ABS(outliers2!Z82) &gt; criticals!$A$5,1,0)</f>
        <v>0</v>
      </c>
      <c r="Z82">
        <f>IF(ABS(outliers2!AA82) &gt; criticals!$A$5,1,0)</f>
        <v>0</v>
      </c>
      <c r="AA82">
        <f>IF(ABS(outliers2!AB82) &gt; criticals!$A$5,1,0)</f>
        <v>0</v>
      </c>
      <c r="AB82">
        <f>IF(ABS(outliers2!AC82) &gt; criticals!$A$5,1,0)</f>
        <v>0</v>
      </c>
      <c r="AC82">
        <f t="shared" si="3"/>
        <v>0</v>
      </c>
      <c r="AD82">
        <f t="shared" si="4"/>
        <v>0</v>
      </c>
      <c r="AE82">
        <f t="shared" si="5"/>
        <v>0</v>
      </c>
      <c r="AF82">
        <v>2.0479796266548701E-2</v>
      </c>
      <c r="AG82">
        <v>-0.131544317822441</v>
      </c>
    </row>
    <row r="83" spans="1:33" hidden="1" x14ac:dyDescent="0.2">
      <c r="A83">
        <v>2014</v>
      </c>
      <c r="B83">
        <v>0</v>
      </c>
      <c r="C83" t="s">
        <v>125</v>
      </c>
      <c r="D83">
        <f>IF(outliers2!E83 &gt; criticals!$A$2, 1, 0)</f>
        <v>0</v>
      </c>
      <c r="E83">
        <f>IF(outliers2!F83&gt;1, 1,0)</f>
        <v>0</v>
      </c>
      <c r="F83">
        <f>IF(ABS(outliers2!G83) &gt; criticals!$A$4, 1,0)</f>
        <v>0</v>
      </c>
      <c r="G83">
        <f>IF(ABS(outliers2!H83) &gt; criticals!$A$5,1,0)</f>
        <v>0</v>
      </c>
      <c r="H83">
        <f>IF(ABS(outliers2!I83) &gt; criticals!$A$5,1,0)</f>
        <v>0</v>
      </c>
      <c r="I83">
        <f>IF(ABS(outliers2!J83) &gt; criticals!$A$5,1,0)</f>
        <v>0</v>
      </c>
      <c r="J83">
        <f>IF(ABS(outliers2!K83) &gt; criticals!$A$5,1,0)</f>
        <v>0</v>
      </c>
      <c r="K83">
        <f>IF(ABS(outliers2!L83) &gt; criticals!$A$5,1,0)</f>
        <v>0</v>
      </c>
      <c r="L83">
        <f>IF(ABS(outliers2!M83) &gt; criticals!$A$5,1,0)</f>
        <v>0</v>
      </c>
      <c r="M83">
        <f>IF(ABS(outliers2!N83) &gt; criticals!$A$5,1,0)</f>
        <v>0</v>
      </c>
      <c r="N83">
        <f>IF(ABS(outliers2!O83) &gt; criticals!$A$5,1,0)</f>
        <v>0</v>
      </c>
      <c r="O83">
        <f>IF(ABS(outliers2!P83) &gt; criticals!$A$5,1,0)</f>
        <v>0</v>
      </c>
      <c r="P83">
        <f>IF(ABS(outliers2!Q83) &gt; criticals!$A$5,1,0)</f>
        <v>0</v>
      </c>
      <c r="Q83">
        <f>IF(ABS(outliers2!R83) &gt; criticals!$A$5,1,0)</f>
        <v>0</v>
      </c>
      <c r="R83">
        <f>IF(ABS(outliers2!S83) &gt; criticals!$A$5,1,0)</f>
        <v>0</v>
      </c>
      <c r="S83">
        <f>IF(ABS(outliers2!T83) &gt; criticals!$A$5,1,0)</f>
        <v>0</v>
      </c>
      <c r="T83">
        <f>IF(ABS(outliers2!U83) &gt; criticals!$A$5,1,0)</f>
        <v>0</v>
      </c>
      <c r="U83">
        <f>IF(ABS(outliers2!V83) &gt; criticals!$A$5,1,0)</f>
        <v>0</v>
      </c>
      <c r="V83">
        <f>IF(ABS(outliers2!W83) &gt; criticals!$A$5,1,0)</f>
        <v>0</v>
      </c>
      <c r="W83">
        <f>IF(ABS(outliers2!X83) &gt; criticals!$A$5,1,0)</f>
        <v>0</v>
      </c>
      <c r="X83">
        <f>IF(ABS(outliers2!Y83) &gt; criticals!$A$5,1,0)</f>
        <v>0</v>
      </c>
      <c r="Y83">
        <f>IF(ABS(outliers2!Z83) &gt; criticals!$A$5,1,0)</f>
        <v>0</v>
      </c>
      <c r="Z83">
        <f>IF(ABS(outliers2!AA83) &gt; criticals!$A$5,1,0)</f>
        <v>0</v>
      </c>
      <c r="AA83">
        <f>IF(ABS(outliers2!AB83) &gt; criticals!$A$5,1,0)</f>
        <v>0</v>
      </c>
      <c r="AB83">
        <f>IF(ABS(outliers2!AC83) &gt; criticals!$A$5,1,0)</f>
        <v>0</v>
      </c>
      <c r="AC83">
        <f t="shared" si="3"/>
        <v>0</v>
      </c>
      <c r="AD83">
        <f t="shared" si="4"/>
        <v>0</v>
      </c>
      <c r="AE83">
        <f t="shared" si="5"/>
        <v>0</v>
      </c>
      <c r="AF83">
        <v>9.9188246101540502E-3</v>
      </c>
      <c r="AG83">
        <v>-6.87519673332109E-2</v>
      </c>
    </row>
    <row r="84" spans="1:33" hidden="1" x14ac:dyDescent="0.2">
      <c r="A84">
        <v>2014</v>
      </c>
      <c r="B84">
        <v>0</v>
      </c>
      <c r="C84" t="s">
        <v>423</v>
      </c>
      <c r="D84">
        <f>IF(outliers2!E84 &gt; criticals!$A$2, 1, 0)</f>
        <v>0</v>
      </c>
      <c r="E84">
        <f>IF(outliers2!F84&gt;1, 1,0)</f>
        <v>0</v>
      </c>
      <c r="F84">
        <f>IF(ABS(outliers2!G84) &gt; criticals!$A$4, 1,0)</f>
        <v>0</v>
      </c>
      <c r="G84">
        <f>IF(ABS(outliers2!H84) &gt; criticals!$A$5,1,0)</f>
        <v>0</v>
      </c>
      <c r="H84">
        <f>IF(ABS(outliers2!I84) &gt; criticals!$A$5,1,0)</f>
        <v>0</v>
      </c>
      <c r="I84">
        <f>IF(ABS(outliers2!J84) &gt; criticals!$A$5,1,0)</f>
        <v>0</v>
      </c>
      <c r="J84">
        <f>IF(ABS(outliers2!K84) &gt; criticals!$A$5,1,0)</f>
        <v>0</v>
      </c>
      <c r="K84">
        <f>IF(ABS(outliers2!L84) &gt; criticals!$A$5,1,0)</f>
        <v>0</v>
      </c>
      <c r="L84">
        <f>IF(ABS(outliers2!M84) &gt; criticals!$A$5,1,0)</f>
        <v>0</v>
      </c>
      <c r="M84">
        <f>IF(ABS(outliers2!N84) &gt; criticals!$A$5,1,0)</f>
        <v>0</v>
      </c>
      <c r="N84">
        <f>IF(ABS(outliers2!O84) &gt; criticals!$A$5,1,0)</f>
        <v>0</v>
      </c>
      <c r="O84">
        <f>IF(ABS(outliers2!P84) &gt; criticals!$A$5,1,0)</f>
        <v>0</v>
      </c>
      <c r="P84">
        <f>IF(ABS(outliers2!Q84) &gt; criticals!$A$5,1,0)</f>
        <v>0</v>
      </c>
      <c r="Q84">
        <f>IF(ABS(outliers2!R84) &gt; criticals!$A$5,1,0)</f>
        <v>0</v>
      </c>
      <c r="R84">
        <f>IF(ABS(outliers2!S84) &gt; criticals!$A$5,1,0)</f>
        <v>0</v>
      </c>
      <c r="S84">
        <f>IF(ABS(outliers2!T84) &gt; criticals!$A$5,1,0)</f>
        <v>0</v>
      </c>
      <c r="T84">
        <f>IF(ABS(outliers2!U84) &gt; criticals!$A$5,1,0)</f>
        <v>0</v>
      </c>
      <c r="U84">
        <f>IF(ABS(outliers2!V84) &gt; criticals!$A$5,1,0)</f>
        <v>0</v>
      </c>
      <c r="V84">
        <f>IF(ABS(outliers2!W84) &gt; criticals!$A$5,1,0)</f>
        <v>0</v>
      </c>
      <c r="W84">
        <f>IF(ABS(outliers2!X84) &gt; criticals!$A$5,1,0)</f>
        <v>0</v>
      </c>
      <c r="X84">
        <f>IF(ABS(outliers2!Y84) &gt; criticals!$A$5,1,0)</f>
        <v>0</v>
      </c>
      <c r="Y84">
        <f>IF(ABS(outliers2!Z84) &gt; criticals!$A$5,1,0)</f>
        <v>0</v>
      </c>
      <c r="Z84">
        <f>IF(ABS(outliers2!AA84) &gt; criticals!$A$5,1,0)</f>
        <v>0</v>
      </c>
      <c r="AA84">
        <f>IF(ABS(outliers2!AB84) &gt; criticals!$A$5,1,0)</f>
        <v>0</v>
      </c>
      <c r="AB84">
        <f>IF(ABS(outliers2!AC84) &gt; criticals!$A$5,1,0)</f>
        <v>0</v>
      </c>
      <c r="AC84">
        <f t="shared" si="3"/>
        <v>0</v>
      </c>
      <c r="AD84">
        <f t="shared" si="4"/>
        <v>0</v>
      </c>
      <c r="AE84">
        <f t="shared" si="5"/>
        <v>0</v>
      </c>
      <c r="AF84">
        <v>5.4582192993045796E-3</v>
      </c>
      <c r="AG84">
        <v>-5.0489214261423998E-2</v>
      </c>
    </row>
    <row r="85" spans="1:33" hidden="1" x14ac:dyDescent="0.2">
      <c r="A85">
        <v>2014</v>
      </c>
      <c r="B85">
        <v>0</v>
      </c>
      <c r="C85" t="s">
        <v>296</v>
      </c>
      <c r="D85">
        <f>IF(outliers2!E85 &gt; criticals!$A$2, 1, 0)</f>
        <v>1</v>
      </c>
      <c r="E85">
        <f>IF(outliers2!F85&gt;1, 1,0)</f>
        <v>0</v>
      </c>
      <c r="F85">
        <f>IF(ABS(outliers2!G85) &gt; criticals!$A$4, 1,0)</f>
        <v>0</v>
      </c>
      <c r="G85">
        <f>IF(ABS(outliers2!H85) &gt; criticals!$A$5,1,0)</f>
        <v>0</v>
      </c>
      <c r="H85">
        <f>IF(ABS(outliers2!I85) &gt; criticals!$A$5,1,0)</f>
        <v>0</v>
      </c>
      <c r="I85">
        <f>IF(ABS(outliers2!J85) &gt; criticals!$A$5,1,0)</f>
        <v>0</v>
      </c>
      <c r="J85">
        <f>IF(ABS(outliers2!K85) &gt; criticals!$A$5,1,0)</f>
        <v>0</v>
      </c>
      <c r="K85">
        <f>IF(ABS(outliers2!L85) &gt; criticals!$A$5,1,0)</f>
        <v>0</v>
      </c>
      <c r="L85">
        <f>IF(ABS(outliers2!M85) &gt; criticals!$A$5,1,0)</f>
        <v>1</v>
      </c>
      <c r="M85">
        <f>IF(ABS(outliers2!N85) &gt; criticals!$A$5,1,0)</f>
        <v>0</v>
      </c>
      <c r="N85">
        <f>IF(ABS(outliers2!O85) &gt; criticals!$A$5,1,0)</f>
        <v>0</v>
      </c>
      <c r="O85">
        <f>IF(ABS(outliers2!P85) &gt; criticals!$A$5,1,0)</f>
        <v>0</v>
      </c>
      <c r="P85">
        <f>IF(ABS(outliers2!Q85) &gt; criticals!$A$5,1,0)</f>
        <v>0</v>
      </c>
      <c r="Q85">
        <f>IF(ABS(outliers2!R85) &gt; criticals!$A$5,1,0)</f>
        <v>0</v>
      </c>
      <c r="R85">
        <f>IF(ABS(outliers2!S85) &gt; criticals!$A$5,1,0)</f>
        <v>0</v>
      </c>
      <c r="S85">
        <f>IF(ABS(outliers2!T85) &gt; criticals!$A$5,1,0)</f>
        <v>0</v>
      </c>
      <c r="T85">
        <f>IF(ABS(outliers2!U85) &gt; criticals!$A$5,1,0)</f>
        <v>0</v>
      </c>
      <c r="U85">
        <f>IF(ABS(outliers2!V85) &gt; criticals!$A$5,1,0)</f>
        <v>0</v>
      </c>
      <c r="V85">
        <f>IF(ABS(outliers2!W85) &gt; criticals!$A$5,1,0)</f>
        <v>0</v>
      </c>
      <c r="W85">
        <f>IF(ABS(outliers2!X85) &gt; criticals!$A$5,1,0)</f>
        <v>1</v>
      </c>
      <c r="X85">
        <f>IF(ABS(outliers2!Y85) &gt; criticals!$A$5,1,0)</f>
        <v>1</v>
      </c>
      <c r="Y85">
        <f>IF(ABS(outliers2!Z85) &gt; criticals!$A$5,1,0)</f>
        <v>0</v>
      </c>
      <c r="Z85">
        <f>IF(ABS(outliers2!AA85) &gt; criticals!$A$5,1,0)</f>
        <v>0</v>
      </c>
      <c r="AA85">
        <f>IF(ABS(outliers2!AB85) &gt; criticals!$A$5,1,0)</f>
        <v>0</v>
      </c>
      <c r="AB85">
        <f>IF(ABS(outliers2!AC85) &gt; criticals!$A$5,1,0)</f>
        <v>0</v>
      </c>
      <c r="AC85">
        <f t="shared" si="3"/>
        <v>0</v>
      </c>
      <c r="AD85">
        <f t="shared" si="4"/>
        <v>1</v>
      </c>
      <c r="AE85">
        <f t="shared" si="5"/>
        <v>0</v>
      </c>
      <c r="AF85">
        <v>3.1058711248601701E-2</v>
      </c>
      <c r="AG85">
        <v>-0.14415654678197601</v>
      </c>
    </row>
    <row r="86" spans="1:33" hidden="1" x14ac:dyDescent="0.2">
      <c r="A86">
        <v>2014</v>
      </c>
      <c r="B86">
        <v>0</v>
      </c>
      <c r="C86" t="s">
        <v>88</v>
      </c>
      <c r="D86">
        <f>IF(outliers2!E86 &gt; criticals!$A$2, 1, 0)</f>
        <v>0</v>
      </c>
      <c r="E86">
        <f>IF(outliers2!F86&gt;1, 1,0)</f>
        <v>0</v>
      </c>
      <c r="F86">
        <f>IF(ABS(outliers2!G86) &gt; criticals!$A$4, 1,0)</f>
        <v>0</v>
      </c>
      <c r="G86">
        <f>IF(ABS(outliers2!H86) &gt; criticals!$A$5,1,0)</f>
        <v>0</v>
      </c>
      <c r="H86">
        <f>IF(ABS(outliers2!I86) &gt; criticals!$A$5,1,0)</f>
        <v>0</v>
      </c>
      <c r="I86">
        <f>IF(ABS(outliers2!J86) &gt; criticals!$A$5,1,0)</f>
        <v>0</v>
      </c>
      <c r="J86">
        <f>IF(ABS(outliers2!K86) &gt; criticals!$A$5,1,0)</f>
        <v>0</v>
      </c>
      <c r="K86">
        <f>IF(ABS(outliers2!L86) &gt; criticals!$A$5,1,0)</f>
        <v>0</v>
      </c>
      <c r="L86">
        <f>IF(ABS(outliers2!M86) &gt; criticals!$A$5,1,0)</f>
        <v>0</v>
      </c>
      <c r="M86">
        <f>IF(ABS(outliers2!N86) &gt; criticals!$A$5,1,0)</f>
        <v>0</v>
      </c>
      <c r="N86">
        <f>IF(ABS(outliers2!O86) &gt; criticals!$A$5,1,0)</f>
        <v>0</v>
      </c>
      <c r="O86">
        <f>IF(ABS(outliers2!P86) &gt; criticals!$A$5,1,0)</f>
        <v>0</v>
      </c>
      <c r="P86">
        <f>IF(ABS(outliers2!Q86) &gt; criticals!$A$5,1,0)</f>
        <v>0</v>
      </c>
      <c r="Q86">
        <f>IF(ABS(outliers2!R86) &gt; criticals!$A$5,1,0)</f>
        <v>0</v>
      </c>
      <c r="R86">
        <f>IF(ABS(outliers2!S86) &gt; criticals!$A$5,1,0)</f>
        <v>0</v>
      </c>
      <c r="S86">
        <f>IF(ABS(outliers2!T86) &gt; criticals!$A$5,1,0)</f>
        <v>0</v>
      </c>
      <c r="T86">
        <f>IF(ABS(outliers2!U86) &gt; criticals!$A$5,1,0)</f>
        <v>0</v>
      </c>
      <c r="U86">
        <f>IF(ABS(outliers2!V86) &gt; criticals!$A$5,1,0)</f>
        <v>0</v>
      </c>
      <c r="V86">
        <f>IF(ABS(outliers2!W86) &gt; criticals!$A$5,1,0)</f>
        <v>0</v>
      </c>
      <c r="W86">
        <f>IF(ABS(outliers2!X86) &gt; criticals!$A$5,1,0)</f>
        <v>0</v>
      </c>
      <c r="X86">
        <f>IF(ABS(outliers2!Y86) &gt; criticals!$A$5,1,0)</f>
        <v>0</v>
      </c>
      <c r="Y86">
        <f>IF(ABS(outliers2!Z86) &gt; criticals!$A$5,1,0)</f>
        <v>0</v>
      </c>
      <c r="Z86">
        <f>IF(ABS(outliers2!AA86) &gt; criticals!$A$5,1,0)</f>
        <v>0</v>
      </c>
      <c r="AA86">
        <f>IF(ABS(outliers2!AB86) &gt; criticals!$A$5,1,0)</f>
        <v>0</v>
      </c>
      <c r="AB86">
        <f>IF(ABS(outliers2!AC86) &gt; criticals!$A$5,1,0)</f>
        <v>0</v>
      </c>
      <c r="AC86">
        <f t="shared" si="3"/>
        <v>0</v>
      </c>
      <c r="AD86">
        <f t="shared" si="4"/>
        <v>0</v>
      </c>
      <c r="AE86">
        <f t="shared" si="5"/>
        <v>0</v>
      </c>
      <c r="AF86">
        <v>3.5888303037698499E-3</v>
      </c>
      <c r="AG86">
        <v>-2.7996488949069399E-2</v>
      </c>
    </row>
    <row r="87" spans="1:33" hidden="1" x14ac:dyDescent="0.2">
      <c r="A87">
        <v>2014</v>
      </c>
      <c r="B87">
        <v>0</v>
      </c>
      <c r="C87" t="s">
        <v>281</v>
      </c>
      <c r="D87">
        <f>IF(outliers2!E87 &gt; criticals!$A$2, 1, 0)</f>
        <v>0</v>
      </c>
      <c r="E87">
        <f>IF(outliers2!F87&gt;1, 1,0)</f>
        <v>0</v>
      </c>
      <c r="F87">
        <f>IF(ABS(outliers2!G87) &gt; criticals!$A$4, 1,0)</f>
        <v>0</v>
      </c>
      <c r="G87">
        <f>IF(ABS(outliers2!H87) &gt; criticals!$A$5,1,0)</f>
        <v>0</v>
      </c>
      <c r="H87">
        <f>IF(ABS(outliers2!I87) &gt; criticals!$A$5,1,0)</f>
        <v>0</v>
      </c>
      <c r="I87">
        <f>IF(ABS(outliers2!J87) &gt; criticals!$A$5,1,0)</f>
        <v>0</v>
      </c>
      <c r="J87">
        <f>IF(ABS(outliers2!K87) &gt; criticals!$A$5,1,0)</f>
        <v>0</v>
      </c>
      <c r="K87">
        <f>IF(ABS(outliers2!L87) &gt; criticals!$A$5,1,0)</f>
        <v>0</v>
      </c>
      <c r="L87">
        <f>IF(ABS(outliers2!M87) &gt; criticals!$A$5,1,0)</f>
        <v>0</v>
      </c>
      <c r="M87">
        <f>IF(ABS(outliers2!N87) &gt; criticals!$A$5,1,0)</f>
        <v>0</v>
      </c>
      <c r="N87">
        <f>IF(ABS(outliers2!O87) &gt; criticals!$A$5,1,0)</f>
        <v>0</v>
      </c>
      <c r="O87">
        <f>IF(ABS(outliers2!P87) &gt; criticals!$A$5,1,0)</f>
        <v>0</v>
      </c>
      <c r="P87">
        <f>IF(ABS(outliers2!Q87) &gt; criticals!$A$5,1,0)</f>
        <v>0</v>
      </c>
      <c r="Q87">
        <f>IF(ABS(outliers2!R87) &gt; criticals!$A$5,1,0)</f>
        <v>0</v>
      </c>
      <c r="R87">
        <f>IF(ABS(outliers2!S87) &gt; criticals!$A$5,1,0)</f>
        <v>0</v>
      </c>
      <c r="S87">
        <f>IF(ABS(outliers2!T87) &gt; criticals!$A$5,1,0)</f>
        <v>0</v>
      </c>
      <c r="T87">
        <f>IF(ABS(outliers2!U87) &gt; criticals!$A$5,1,0)</f>
        <v>0</v>
      </c>
      <c r="U87">
        <f>IF(ABS(outliers2!V87) &gt; criticals!$A$5,1,0)</f>
        <v>0</v>
      </c>
      <c r="V87">
        <f>IF(ABS(outliers2!W87) &gt; criticals!$A$5,1,0)</f>
        <v>1</v>
      </c>
      <c r="W87">
        <f>IF(ABS(outliers2!X87) &gt; criticals!$A$5,1,0)</f>
        <v>0</v>
      </c>
      <c r="X87">
        <f>IF(ABS(outliers2!Y87) &gt; criticals!$A$5,1,0)</f>
        <v>0</v>
      </c>
      <c r="Y87">
        <f>IF(ABS(outliers2!Z87) &gt; criticals!$A$5,1,0)</f>
        <v>0</v>
      </c>
      <c r="Z87">
        <f>IF(ABS(outliers2!AA87) &gt; criticals!$A$5,1,0)</f>
        <v>0</v>
      </c>
      <c r="AA87">
        <f>IF(ABS(outliers2!AB87) &gt; criticals!$A$5,1,0)</f>
        <v>0</v>
      </c>
      <c r="AB87">
        <f>IF(ABS(outliers2!AC87) &gt; criticals!$A$5,1,0)</f>
        <v>0</v>
      </c>
      <c r="AC87">
        <f t="shared" si="3"/>
        <v>0</v>
      </c>
      <c r="AD87">
        <f t="shared" si="4"/>
        <v>0</v>
      </c>
      <c r="AE87">
        <f t="shared" si="5"/>
        <v>0</v>
      </c>
      <c r="AF87">
        <v>1.31442949886846E-2</v>
      </c>
      <c r="AG87">
        <v>-8.8186727969040396E-2</v>
      </c>
    </row>
    <row r="88" spans="1:33" hidden="1" x14ac:dyDescent="0.2">
      <c r="A88">
        <v>2014</v>
      </c>
      <c r="B88">
        <v>1</v>
      </c>
      <c r="C88" t="s">
        <v>202</v>
      </c>
      <c r="D88">
        <f>IF(outliers2!E88 &gt; criticals!$A$2, 1, 0)</f>
        <v>0</v>
      </c>
      <c r="E88">
        <f>IF(outliers2!F88&gt;1, 1,0)</f>
        <v>0</v>
      </c>
      <c r="F88">
        <f>IF(ABS(outliers2!G88) &gt; criticals!$A$4, 1,0)</f>
        <v>0</v>
      </c>
      <c r="G88">
        <f>IF(ABS(outliers2!H88) &gt; criticals!$A$5,1,0)</f>
        <v>0</v>
      </c>
      <c r="H88">
        <f>IF(ABS(outliers2!I88) &gt; criticals!$A$5,1,0)</f>
        <v>0</v>
      </c>
      <c r="I88">
        <f>IF(ABS(outliers2!J88) &gt; criticals!$A$5,1,0)</f>
        <v>0</v>
      </c>
      <c r="J88">
        <f>IF(ABS(outliers2!K88) &gt; criticals!$A$5,1,0)</f>
        <v>0</v>
      </c>
      <c r="K88">
        <f>IF(ABS(outliers2!L88) &gt; criticals!$A$5,1,0)</f>
        <v>0</v>
      </c>
      <c r="L88">
        <f>IF(ABS(outliers2!M88) &gt; criticals!$A$5,1,0)</f>
        <v>0</v>
      </c>
      <c r="M88">
        <f>IF(ABS(outliers2!N88) &gt; criticals!$A$5,1,0)</f>
        <v>0</v>
      </c>
      <c r="N88">
        <f>IF(ABS(outliers2!O88) &gt; criticals!$A$5,1,0)</f>
        <v>0</v>
      </c>
      <c r="O88">
        <f>IF(ABS(outliers2!P88) &gt; criticals!$A$5,1,0)</f>
        <v>1</v>
      </c>
      <c r="P88">
        <f>IF(ABS(outliers2!Q88) &gt; criticals!$A$5,1,0)</f>
        <v>0</v>
      </c>
      <c r="Q88">
        <f>IF(ABS(outliers2!R88) &gt; criticals!$A$5,1,0)</f>
        <v>0</v>
      </c>
      <c r="R88">
        <f>IF(ABS(outliers2!S88) &gt; criticals!$A$5,1,0)</f>
        <v>0</v>
      </c>
      <c r="S88">
        <f>IF(ABS(outliers2!T88) &gt; criticals!$A$5,1,0)</f>
        <v>0</v>
      </c>
      <c r="T88">
        <f>IF(ABS(outliers2!U88) &gt; criticals!$A$5,1,0)</f>
        <v>0</v>
      </c>
      <c r="U88">
        <f>IF(ABS(outliers2!V88) &gt; criticals!$A$5,1,0)</f>
        <v>0</v>
      </c>
      <c r="V88">
        <f>IF(ABS(outliers2!W88) &gt; criticals!$A$5,1,0)</f>
        <v>0</v>
      </c>
      <c r="W88">
        <f>IF(ABS(outliers2!X88) &gt; criticals!$A$5,1,0)</f>
        <v>0</v>
      </c>
      <c r="X88">
        <f>IF(ABS(outliers2!Y88) &gt; criticals!$A$5,1,0)</f>
        <v>0</v>
      </c>
      <c r="Y88">
        <f>IF(ABS(outliers2!Z88) &gt; criticals!$A$5,1,0)</f>
        <v>0</v>
      </c>
      <c r="Z88">
        <f>IF(ABS(outliers2!AA88) &gt; criticals!$A$5,1,0)</f>
        <v>0</v>
      </c>
      <c r="AA88">
        <f>IF(ABS(outliers2!AB88) &gt; criticals!$A$5,1,0)</f>
        <v>0</v>
      </c>
      <c r="AB88">
        <f>IF(ABS(outliers2!AC88) &gt; criticals!$A$5,1,0)</f>
        <v>0</v>
      </c>
      <c r="AC88">
        <f t="shared" si="3"/>
        <v>0</v>
      </c>
      <c r="AD88">
        <f t="shared" si="4"/>
        <v>0</v>
      </c>
      <c r="AE88">
        <f t="shared" si="5"/>
        <v>0</v>
      </c>
      <c r="AF88">
        <v>5.0715545046015496E-3</v>
      </c>
      <c r="AG88">
        <v>0.101558636881137</v>
      </c>
    </row>
    <row r="89" spans="1:33" hidden="1" x14ac:dyDescent="0.2">
      <c r="A89">
        <v>2014</v>
      </c>
      <c r="B89">
        <v>0</v>
      </c>
      <c r="C89" t="s">
        <v>152</v>
      </c>
      <c r="D89">
        <f>IF(outliers2!E89 &gt; criticals!$A$2, 1, 0)</f>
        <v>0</v>
      </c>
      <c r="E89">
        <f>IF(outliers2!F89&gt;1, 1,0)</f>
        <v>0</v>
      </c>
      <c r="F89">
        <f>IF(ABS(outliers2!G89) &gt; criticals!$A$4, 1,0)</f>
        <v>0</v>
      </c>
      <c r="G89">
        <f>IF(ABS(outliers2!H89) &gt; criticals!$A$5,1,0)</f>
        <v>0</v>
      </c>
      <c r="H89">
        <f>IF(ABS(outliers2!I89) &gt; criticals!$A$5,1,0)</f>
        <v>0</v>
      </c>
      <c r="I89">
        <f>IF(ABS(outliers2!J89) &gt; criticals!$A$5,1,0)</f>
        <v>0</v>
      </c>
      <c r="J89">
        <f>IF(ABS(outliers2!K89) &gt; criticals!$A$5,1,0)</f>
        <v>0</v>
      </c>
      <c r="K89">
        <f>IF(ABS(outliers2!L89) &gt; criticals!$A$5,1,0)</f>
        <v>0</v>
      </c>
      <c r="L89">
        <f>IF(ABS(outliers2!M89) &gt; criticals!$A$5,1,0)</f>
        <v>0</v>
      </c>
      <c r="M89">
        <f>IF(ABS(outliers2!N89) &gt; criticals!$A$5,1,0)</f>
        <v>0</v>
      </c>
      <c r="N89">
        <f>IF(ABS(outliers2!O89) &gt; criticals!$A$5,1,0)</f>
        <v>0</v>
      </c>
      <c r="O89">
        <f>IF(ABS(outliers2!P89) &gt; criticals!$A$5,1,0)</f>
        <v>0</v>
      </c>
      <c r="P89">
        <f>IF(ABS(outliers2!Q89) &gt; criticals!$A$5,1,0)</f>
        <v>0</v>
      </c>
      <c r="Q89">
        <f>IF(ABS(outliers2!R89) &gt; criticals!$A$5,1,0)</f>
        <v>0</v>
      </c>
      <c r="R89">
        <f>IF(ABS(outliers2!S89) &gt; criticals!$A$5,1,0)</f>
        <v>0</v>
      </c>
      <c r="S89">
        <f>IF(ABS(outliers2!T89) &gt; criticals!$A$5,1,0)</f>
        <v>0</v>
      </c>
      <c r="T89">
        <f>IF(ABS(outliers2!U89) &gt; criticals!$A$5,1,0)</f>
        <v>0</v>
      </c>
      <c r="U89">
        <f>IF(ABS(outliers2!V89) &gt; criticals!$A$5,1,0)</f>
        <v>0</v>
      </c>
      <c r="V89">
        <f>IF(ABS(outliers2!W89) &gt; criticals!$A$5,1,0)</f>
        <v>0</v>
      </c>
      <c r="W89">
        <f>IF(ABS(outliers2!X89) &gt; criticals!$A$5,1,0)</f>
        <v>0</v>
      </c>
      <c r="X89">
        <f>IF(ABS(outliers2!Y89) &gt; criticals!$A$5,1,0)</f>
        <v>0</v>
      </c>
      <c r="Y89">
        <f>IF(ABS(outliers2!Z89) &gt; criticals!$A$5,1,0)</f>
        <v>0</v>
      </c>
      <c r="Z89">
        <f>IF(ABS(outliers2!AA89) &gt; criticals!$A$5,1,0)</f>
        <v>0</v>
      </c>
      <c r="AA89">
        <f>IF(ABS(outliers2!AB89) &gt; criticals!$A$5,1,0)</f>
        <v>0</v>
      </c>
      <c r="AB89">
        <f>IF(ABS(outliers2!AC89) &gt; criticals!$A$5,1,0)</f>
        <v>0</v>
      </c>
      <c r="AC89">
        <f t="shared" si="3"/>
        <v>0</v>
      </c>
      <c r="AD89">
        <f t="shared" si="4"/>
        <v>0</v>
      </c>
      <c r="AE89">
        <f t="shared" si="5"/>
        <v>0</v>
      </c>
      <c r="AF89">
        <v>1.0349728613688601E-2</v>
      </c>
      <c r="AG89">
        <v>-6.6847033917356802E-2</v>
      </c>
    </row>
    <row r="90" spans="1:33" hidden="1" x14ac:dyDescent="0.2">
      <c r="A90">
        <v>2014</v>
      </c>
      <c r="B90">
        <v>0</v>
      </c>
      <c r="C90" t="s">
        <v>372</v>
      </c>
      <c r="D90">
        <f>IF(outliers2!E90 &gt; criticals!$A$2, 1, 0)</f>
        <v>0</v>
      </c>
      <c r="E90">
        <f>IF(outliers2!F90&gt;1, 1,0)</f>
        <v>0</v>
      </c>
      <c r="F90">
        <f>IF(ABS(outliers2!G90) &gt; criticals!$A$4, 1,0)</f>
        <v>0</v>
      </c>
      <c r="G90">
        <f>IF(ABS(outliers2!H90) &gt; criticals!$A$5,1,0)</f>
        <v>0</v>
      </c>
      <c r="H90">
        <f>IF(ABS(outliers2!I90) &gt; criticals!$A$5,1,0)</f>
        <v>0</v>
      </c>
      <c r="I90">
        <f>IF(ABS(outliers2!J90) &gt; criticals!$A$5,1,0)</f>
        <v>0</v>
      </c>
      <c r="J90">
        <f>IF(ABS(outliers2!K90) &gt; criticals!$A$5,1,0)</f>
        <v>0</v>
      </c>
      <c r="K90">
        <f>IF(ABS(outliers2!L90) &gt; criticals!$A$5,1,0)</f>
        <v>0</v>
      </c>
      <c r="L90">
        <f>IF(ABS(outliers2!M90) &gt; criticals!$A$5,1,0)</f>
        <v>0</v>
      </c>
      <c r="M90">
        <f>IF(ABS(outliers2!N90) &gt; criticals!$A$5,1,0)</f>
        <v>1</v>
      </c>
      <c r="N90">
        <f>IF(ABS(outliers2!O90) &gt; criticals!$A$5,1,0)</f>
        <v>0</v>
      </c>
      <c r="O90">
        <f>IF(ABS(outliers2!P90) &gt; criticals!$A$5,1,0)</f>
        <v>0</v>
      </c>
      <c r="P90">
        <f>IF(ABS(outliers2!Q90) &gt; criticals!$A$5,1,0)</f>
        <v>0</v>
      </c>
      <c r="Q90">
        <f>IF(ABS(outliers2!R90) &gt; criticals!$A$5,1,0)</f>
        <v>0</v>
      </c>
      <c r="R90">
        <f>IF(ABS(outliers2!S90) &gt; criticals!$A$5,1,0)</f>
        <v>0</v>
      </c>
      <c r="S90">
        <f>IF(ABS(outliers2!T90) &gt; criticals!$A$5,1,0)</f>
        <v>0</v>
      </c>
      <c r="T90">
        <f>IF(ABS(outliers2!U90) &gt; criticals!$A$5,1,0)</f>
        <v>0</v>
      </c>
      <c r="U90">
        <f>IF(ABS(outliers2!V90) &gt; criticals!$A$5,1,0)</f>
        <v>0</v>
      </c>
      <c r="V90">
        <f>IF(ABS(outliers2!W90) &gt; criticals!$A$5,1,0)</f>
        <v>0</v>
      </c>
      <c r="W90">
        <f>IF(ABS(outliers2!X90) &gt; criticals!$A$5,1,0)</f>
        <v>0</v>
      </c>
      <c r="X90">
        <f>IF(ABS(outliers2!Y90) &gt; criticals!$A$5,1,0)</f>
        <v>0</v>
      </c>
      <c r="Y90">
        <f>IF(ABS(outliers2!Z90) &gt; criticals!$A$5,1,0)</f>
        <v>0</v>
      </c>
      <c r="Z90">
        <f>IF(ABS(outliers2!AA90) &gt; criticals!$A$5,1,0)</f>
        <v>0</v>
      </c>
      <c r="AA90">
        <f>IF(ABS(outliers2!AB90) &gt; criticals!$A$5,1,0)</f>
        <v>0</v>
      </c>
      <c r="AB90">
        <f>IF(ABS(outliers2!AC90) &gt; criticals!$A$5,1,0)</f>
        <v>0</v>
      </c>
      <c r="AC90">
        <f t="shared" si="3"/>
        <v>0</v>
      </c>
      <c r="AD90">
        <f t="shared" si="4"/>
        <v>0</v>
      </c>
      <c r="AE90">
        <f t="shared" si="5"/>
        <v>0</v>
      </c>
      <c r="AF90">
        <v>1.7261847098317702E-2</v>
      </c>
      <c r="AG90">
        <v>-7.8553872790883897E-2</v>
      </c>
    </row>
    <row r="91" spans="1:33" hidden="1" x14ac:dyDescent="0.2">
      <c r="A91">
        <v>2014</v>
      </c>
      <c r="B91">
        <v>0</v>
      </c>
      <c r="C91" t="s">
        <v>53</v>
      </c>
      <c r="D91">
        <f>IF(outliers2!E91 &gt; criticals!$A$2, 1, 0)</f>
        <v>0</v>
      </c>
      <c r="E91">
        <f>IF(outliers2!F91&gt;1, 1,0)</f>
        <v>0</v>
      </c>
      <c r="F91">
        <f>IF(ABS(outliers2!G91) &gt; criticals!$A$4, 1,0)</f>
        <v>0</v>
      </c>
      <c r="G91">
        <f>IF(ABS(outliers2!H91) &gt; criticals!$A$5,1,0)</f>
        <v>0</v>
      </c>
      <c r="H91">
        <f>IF(ABS(outliers2!I91) &gt; criticals!$A$5,1,0)</f>
        <v>0</v>
      </c>
      <c r="I91">
        <f>IF(ABS(outliers2!J91) &gt; criticals!$A$5,1,0)</f>
        <v>0</v>
      </c>
      <c r="J91">
        <f>IF(ABS(outliers2!K91) &gt; criticals!$A$5,1,0)</f>
        <v>0</v>
      </c>
      <c r="K91">
        <f>IF(ABS(outliers2!L91) &gt; criticals!$A$5,1,0)</f>
        <v>0</v>
      </c>
      <c r="L91">
        <f>IF(ABS(outliers2!M91) &gt; criticals!$A$5,1,0)</f>
        <v>0</v>
      </c>
      <c r="M91">
        <f>IF(ABS(outliers2!N91) &gt; criticals!$A$5,1,0)</f>
        <v>0</v>
      </c>
      <c r="N91">
        <f>IF(ABS(outliers2!O91) &gt; criticals!$A$5,1,0)</f>
        <v>0</v>
      </c>
      <c r="O91">
        <f>IF(ABS(outliers2!P91) &gt; criticals!$A$5,1,0)</f>
        <v>0</v>
      </c>
      <c r="P91">
        <f>IF(ABS(outliers2!Q91) &gt; criticals!$A$5,1,0)</f>
        <v>0</v>
      </c>
      <c r="Q91">
        <f>IF(ABS(outliers2!R91) &gt; criticals!$A$5,1,0)</f>
        <v>0</v>
      </c>
      <c r="R91">
        <f>IF(ABS(outliers2!S91) &gt; criticals!$A$5,1,0)</f>
        <v>0</v>
      </c>
      <c r="S91">
        <f>IF(ABS(outliers2!T91) &gt; criticals!$A$5,1,0)</f>
        <v>0</v>
      </c>
      <c r="T91">
        <f>IF(ABS(outliers2!U91) &gt; criticals!$A$5,1,0)</f>
        <v>1</v>
      </c>
      <c r="U91">
        <f>IF(ABS(outliers2!V91) &gt; criticals!$A$5,1,0)</f>
        <v>0</v>
      </c>
      <c r="V91">
        <f>IF(ABS(outliers2!W91) &gt; criticals!$A$5,1,0)</f>
        <v>0</v>
      </c>
      <c r="W91">
        <f>IF(ABS(outliers2!X91) &gt; criticals!$A$5,1,0)</f>
        <v>0</v>
      </c>
      <c r="X91">
        <f>IF(ABS(outliers2!Y91) &gt; criticals!$A$5,1,0)</f>
        <v>0</v>
      </c>
      <c r="Y91">
        <f>IF(ABS(outliers2!Z91) &gt; criticals!$A$5,1,0)</f>
        <v>0</v>
      </c>
      <c r="Z91">
        <f>IF(ABS(outliers2!AA91) &gt; criticals!$A$5,1,0)</f>
        <v>0</v>
      </c>
      <c r="AA91">
        <f>IF(ABS(outliers2!AB91) &gt; criticals!$A$5,1,0)</f>
        <v>0</v>
      </c>
      <c r="AB91">
        <f>IF(ABS(outliers2!AC91) &gt; criticals!$A$5,1,0)</f>
        <v>0</v>
      </c>
      <c r="AC91">
        <f t="shared" si="3"/>
        <v>0</v>
      </c>
      <c r="AD91">
        <f t="shared" si="4"/>
        <v>0</v>
      </c>
      <c r="AE91">
        <f t="shared" si="5"/>
        <v>0</v>
      </c>
      <c r="AF91">
        <v>1.7397567960593E-2</v>
      </c>
      <c r="AG91">
        <v>-9.61697562974696E-2</v>
      </c>
    </row>
    <row r="92" spans="1:33" hidden="1" x14ac:dyDescent="0.2">
      <c r="A92">
        <v>2014</v>
      </c>
      <c r="B92">
        <v>1</v>
      </c>
      <c r="C92" t="s">
        <v>370</v>
      </c>
      <c r="D92">
        <f>IF(outliers2!E92 &gt; criticals!$A$2, 1, 0)</f>
        <v>0</v>
      </c>
      <c r="E92">
        <f>IF(outliers2!F92&gt;1, 1,0)</f>
        <v>0</v>
      </c>
      <c r="F92">
        <f>IF(ABS(outliers2!G92) &gt; criticals!$A$4, 1,0)</f>
        <v>0</v>
      </c>
      <c r="G92">
        <f>IF(ABS(outliers2!H92) &gt; criticals!$A$5,1,0)</f>
        <v>0</v>
      </c>
      <c r="H92">
        <f>IF(ABS(outliers2!I92) &gt; criticals!$A$5,1,0)</f>
        <v>0</v>
      </c>
      <c r="I92">
        <f>IF(ABS(outliers2!J92) &gt; criticals!$A$5,1,0)</f>
        <v>0</v>
      </c>
      <c r="J92">
        <f>IF(ABS(outliers2!K92) &gt; criticals!$A$5,1,0)</f>
        <v>0</v>
      </c>
      <c r="K92">
        <f>IF(ABS(outliers2!L92) &gt; criticals!$A$5,1,0)</f>
        <v>0</v>
      </c>
      <c r="L92">
        <f>IF(ABS(outliers2!M92) &gt; criticals!$A$5,1,0)</f>
        <v>0</v>
      </c>
      <c r="M92">
        <f>IF(ABS(outliers2!N92) &gt; criticals!$A$5,1,0)</f>
        <v>0</v>
      </c>
      <c r="N92">
        <f>IF(ABS(outliers2!O92) &gt; criticals!$A$5,1,0)</f>
        <v>0</v>
      </c>
      <c r="O92">
        <f>IF(ABS(outliers2!P92) &gt; criticals!$A$5,1,0)</f>
        <v>0</v>
      </c>
      <c r="P92">
        <f>IF(ABS(outliers2!Q92) &gt; criticals!$A$5,1,0)</f>
        <v>1</v>
      </c>
      <c r="Q92">
        <f>IF(ABS(outliers2!R92) &gt; criticals!$A$5,1,0)</f>
        <v>0</v>
      </c>
      <c r="R92">
        <f>IF(ABS(outliers2!S92) &gt; criticals!$A$5,1,0)</f>
        <v>0</v>
      </c>
      <c r="S92">
        <f>IF(ABS(outliers2!T92) &gt; criticals!$A$5,1,0)</f>
        <v>0</v>
      </c>
      <c r="T92">
        <f>IF(ABS(outliers2!U92) &gt; criticals!$A$5,1,0)</f>
        <v>0</v>
      </c>
      <c r="U92">
        <f>IF(ABS(outliers2!V92) &gt; criticals!$A$5,1,0)</f>
        <v>0</v>
      </c>
      <c r="V92">
        <f>IF(ABS(outliers2!W92) &gt; criticals!$A$5,1,0)</f>
        <v>0</v>
      </c>
      <c r="W92">
        <f>IF(ABS(outliers2!X92) &gt; criticals!$A$5,1,0)</f>
        <v>0</v>
      </c>
      <c r="X92">
        <f>IF(ABS(outliers2!Y92) &gt; criticals!$A$5,1,0)</f>
        <v>0</v>
      </c>
      <c r="Y92">
        <f>IF(ABS(outliers2!Z92) &gt; criticals!$A$5,1,0)</f>
        <v>1</v>
      </c>
      <c r="Z92">
        <f>IF(ABS(outliers2!AA92) &gt; criticals!$A$5,1,0)</f>
        <v>0</v>
      </c>
      <c r="AA92">
        <f>IF(ABS(outliers2!AB92) &gt; criticals!$A$5,1,0)</f>
        <v>0</v>
      </c>
      <c r="AB92">
        <f>IF(ABS(outliers2!AC92) &gt; criticals!$A$5,1,0)</f>
        <v>0</v>
      </c>
      <c r="AC92">
        <f t="shared" si="3"/>
        <v>0</v>
      </c>
      <c r="AD92">
        <f t="shared" si="4"/>
        <v>0</v>
      </c>
      <c r="AE92">
        <f t="shared" si="5"/>
        <v>0</v>
      </c>
      <c r="AF92">
        <v>1.0249279666749499E-2</v>
      </c>
      <c r="AG92">
        <v>0.18381033867400801</v>
      </c>
    </row>
    <row r="93" spans="1:33" hidden="1" x14ac:dyDescent="0.2">
      <c r="A93">
        <v>2014</v>
      </c>
      <c r="B93">
        <v>0</v>
      </c>
      <c r="C93" t="s">
        <v>431</v>
      </c>
      <c r="D93">
        <f>IF(outliers2!E93 &gt; criticals!$A$2, 1, 0)</f>
        <v>0</v>
      </c>
      <c r="E93">
        <f>IF(outliers2!F93&gt;1, 1,0)</f>
        <v>0</v>
      </c>
      <c r="F93">
        <f>IF(ABS(outliers2!G93) &gt; criticals!$A$4, 1,0)</f>
        <v>0</v>
      </c>
      <c r="G93">
        <f>IF(ABS(outliers2!H93) &gt; criticals!$A$5,1,0)</f>
        <v>0</v>
      </c>
      <c r="H93">
        <f>IF(ABS(outliers2!I93) &gt; criticals!$A$5,1,0)</f>
        <v>0</v>
      </c>
      <c r="I93">
        <f>IF(ABS(outliers2!J93) &gt; criticals!$A$5,1,0)</f>
        <v>0</v>
      </c>
      <c r="J93">
        <f>IF(ABS(outliers2!K93) &gt; criticals!$A$5,1,0)</f>
        <v>0</v>
      </c>
      <c r="K93">
        <f>IF(ABS(outliers2!L93) &gt; criticals!$A$5,1,0)</f>
        <v>0</v>
      </c>
      <c r="L93">
        <f>IF(ABS(outliers2!M93) &gt; criticals!$A$5,1,0)</f>
        <v>1</v>
      </c>
      <c r="M93">
        <f>IF(ABS(outliers2!N93) &gt; criticals!$A$5,1,0)</f>
        <v>0</v>
      </c>
      <c r="N93">
        <f>IF(ABS(outliers2!O93) &gt; criticals!$A$5,1,0)</f>
        <v>0</v>
      </c>
      <c r="O93">
        <f>IF(ABS(outliers2!P93) &gt; criticals!$A$5,1,0)</f>
        <v>0</v>
      </c>
      <c r="P93">
        <f>IF(ABS(outliers2!Q93) &gt; criticals!$A$5,1,0)</f>
        <v>0</v>
      </c>
      <c r="Q93">
        <f>IF(ABS(outliers2!R93) &gt; criticals!$A$5,1,0)</f>
        <v>0</v>
      </c>
      <c r="R93">
        <f>IF(ABS(outliers2!S93) &gt; criticals!$A$5,1,0)</f>
        <v>0</v>
      </c>
      <c r="S93">
        <f>IF(ABS(outliers2!T93) &gt; criticals!$A$5,1,0)</f>
        <v>0</v>
      </c>
      <c r="T93">
        <f>IF(ABS(outliers2!U93) &gt; criticals!$A$5,1,0)</f>
        <v>0</v>
      </c>
      <c r="U93">
        <f>IF(ABS(outliers2!V93) &gt; criticals!$A$5,1,0)</f>
        <v>0</v>
      </c>
      <c r="V93">
        <f>IF(ABS(outliers2!W93) &gt; criticals!$A$5,1,0)</f>
        <v>0</v>
      </c>
      <c r="W93">
        <f>IF(ABS(outliers2!X93) &gt; criticals!$A$5,1,0)</f>
        <v>0</v>
      </c>
      <c r="X93">
        <f>IF(ABS(outliers2!Y93) &gt; criticals!$A$5,1,0)</f>
        <v>0</v>
      </c>
      <c r="Y93">
        <f>IF(ABS(outliers2!Z93) &gt; criticals!$A$5,1,0)</f>
        <v>0</v>
      </c>
      <c r="Z93">
        <f>IF(ABS(outliers2!AA93) &gt; criticals!$A$5,1,0)</f>
        <v>0</v>
      </c>
      <c r="AA93">
        <f>IF(ABS(outliers2!AB93) &gt; criticals!$A$5,1,0)</f>
        <v>0</v>
      </c>
      <c r="AB93">
        <f>IF(ABS(outliers2!AC93) &gt; criticals!$A$5,1,0)</f>
        <v>0</v>
      </c>
      <c r="AC93">
        <f t="shared" si="3"/>
        <v>0</v>
      </c>
      <c r="AD93">
        <f t="shared" si="4"/>
        <v>0</v>
      </c>
      <c r="AE93">
        <f t="shared" si="5"/>
        <v>0</v>
      </c>
      <c r="AF93">
        <v>1.60604404975772E-2</v>
      </c>
      <c r="AG93">
        <v>-0.101063359671704</v>
      </c>
    </row>
    <row r="94" spans="1:33" hidden="1" x14ac:dyDescent="0.2">
      <c r="A94">
        <v>2014</v>
      </c>
      <c r="B94">
        <v>0</v>
      </c>
      <c r="C94" t="s">
        <v>380</v>
      </c>
      <c r="D94">
        <f>IF(outliers2!E94 &gt; criticals!$A$2, 1, 0)</f>
        <v>0</v>
      </c>
      <c r="E94">
        <f>IF(outliers2!F94&gt;1, 1,0)</f>
        <v>0</v>
      </c>
      <c r="F94">
        <f>IF(ABS(outliers2!G94) &gt; criticals!$A$4, 1,0)</f>
        <v>0</v>
      </c>
      <c r="G94">
        <f>IF(ABS(outliers2!H94) &gt; criticals!$A$5,1,0)</f>
        <v>0</v>
      </c>
      <c r="H94">
        <f>IF(ABS(outliers2!I94) &gt; criticals!$A$5,1,0)</f>
        <v>0</v>
      </c>
      <c r="I94">
        <f>IF(ABS(outliers2!J94) &gt; criticals!$A$5,1,0)</f>
        <v>0</v>
      </c>
      <c r="J94">
        <f>IF(ABS(outliers2!K94) &gt; criticals!$A$5,1,0)</f>
        <v>0</v>
      </c>
      <c r="K94">
        <f>IF(ABS(outliers2!L94) &gt; criticals!$A$5,1,0)</f>
        <v>0</v>
      </c>
      <c r="L94">
        <f>IF(ABS(outliers2!M94) &gt; criticals!$A$5,1,0)</f>
        <v>0</v>
      </c>
      <c r="M94">
        <f>IF(ABS(outliers2!N94) &gt; criticals!$A$5,1,0)</f>
        <v>0</v>
      </c>
      <c r="N94">
        <f>IF(ABS(outliers2!O94) &gt; criticals!$A$5,1,0)</f>
        <v>0</v>
      </c>
      <c r="O94">
        <f>IF(ABS(outliers2!P94) &gt; criticals!$A$5,1,0)</f>
        <v>0</v>
      </c>
      <c r="P94">
        <f>IF(ABS(outliers2!Q94) &gt; criticals!$A$5,1,0)</f>
        <v>0</v>
      </c>
      <c r="Q94">
        <f>IF(ABS(outliers2!R94) &gt; criticals!$A$5,1,0)</f>
        <v>0</v>
      </c>
      <c r="R94">
        <f>IF(ABS(outliers2!S94) &gt; criticals!$A$5,1,0)</f>
        <v>0</v>
      </c>
      <c r="S94">
        <f>IF(ABS(outliers2!T94) &gt; criticals!$A$5,1,0)</f>
        <v>0</v>
      </c>
      <c r="T94">
        <f>IF(ABS(outliers2!U94) &gt; criticals!$A$5,1,0)</f>
        <v>0</v>
      </c>
      <c r="U94">
        <f>IF(ABS(outliers2!V94) &gt; criticals!$A$5,1,0)</f>
        <v>0</v>
      </c>
      <c r="V94">
        <f>IF(ABS(outliers2!W94) &gt; criticals!$A$5,1,0)</f>
        <v>0</v>
      </c>
      <c r="W94">
        <f>IF(ABS(outliers2!X94) &gt; criticals!$A$5,1,0)</f>
        <v>0</v>
      </c>
      <c r="X94">
        <f>IF(ABS(outliers2!Y94) &gt; criticals!$A$5,1,0)</f>
        <v>0</v>
      </c>
      <c r="Y94">
        <f>IF(ABS(outliers2!Z94) &gt; criticals!$A$5,1,0)</f>
        <v>0</v>
      </c>
      <c r="Z94">
        <f>IF(ABS(outliers2!AA94) &gt; criticals!$A$5,1,0)</f>
        <v>0</v>
      </c>
      <c r="AA94">
        <f>IF(ABS(outliers2!AB94) &gt; criticals!$A$5,1,0)</f>
        <v>0</v>
      </c>
      <c r="AB94">
        <f>IF(ABS(outliers2!AC94) &gt; criticals!$A$5,1,0)</f>
        <v>0</v>
      </c>
      <c r="AC94">
        <f t="shared" si="3"/>
        <v>0</v>
      </c>
      <c r="AD94">
        <f t="shared" si="4"/>
        <v>0</v>
      </c>
      <c r="AE94">
        <f t="shared" si="5"/>
        <v>0</v>
      </c>
      <c r="AF94">
        <v>4.8430131716547401E-3</v>
      </c>
      <c r="AG94">
        <v>-3.8096178575998001E-2</v>
      </c>
    </row>
    <row r="95" spans="1:33" hidden="1" x14ac:dyDescent="0.2">
      <c r="A95">
        <v>2014</v>
      </c>
      <c r="B95">
        <v>0</v>
      </c>
      <c r="C95" t="s">
        <v>85</v>
      </c>
      <c r="D95">
        <f>IF(outliers2!E95 &gt; criticals!$A$2, 1, 0)</f>
        <v>0</v>
      </c>
      <c r="E95">
        <f>IF(outliers2!F95&gt;1, 1,0)</f>
        <v>0</v>
      </c>
      <c r="F95">
        <f>IF(ABS(outliers2!G95) &gt; criticals!$A$4, 1,0)</f>
        <v>0</v>
      </c>
      <c r="G95">
        <f>IF(ABS(outliers2!H95) &gt; criticals!$A$5,1,0)</f>
        <v>0</v>
      </c>
      <c r="H95">
        <f>IF(ABS(outliers2!I95) &gt; criticals!$A$5,1,0)</f>
        <v>0</v>
      </c>
      <c r="I95">
        <f>IF(ABS(outliers2!J95) &gt; criticals!$A$5,1,0)</f>
        <v>0</v>
      </c>
      <c r="J95">
        <f>IF(ABS(outliers2!K95) &gt; criticals!$A$5,1,0)</f>
        <v>0</v>
      </c>
      <c r="K95">
        <f>IF(ABS(outliers2!L95) &gt; criticals!$A$5,1,0)</f>
        <v>1</v>
      </c>
      <c r="L95">
        <f>IF(ABS(outliers2!M95) &gt; criticals!$A$5,1,0)</f>
        <v>0</v>
      </c>
      <c r="M95">
        <f>IF(ABS(outliers2!N95) &gt; criticals!$A$5,1,0)</f>
        <v>0</v>
      </c>
      <c r="N95">
        <f>IF(ABS(outliers2!O95) &gt; criticals!$A$5,1,0)</f>
        <v>0</v>
      </c>
      <c r="O95">
        <f>IF(ABS(outliers2!P95) &gt; criticals!$A$5,1,0)</f>
        <v>1</v>
      </c>
      <c r="P95">
        <f>IF(ABS(outliers2!Q95) &gt; criticals!$A$5,1,0)</f>
        <v>0</v>
      </c>
      <c r="Q95">
        <f>IF(ABS(outliers2!R95) &gt; criticals!$A$5,1,0)</f>
        <v>1</v>
      </c>
      <c r="R95">
        <f>IF(ABS(outliers2!S95) &gt; criticals!$A$5,1,0)</f>
        <v>0</v>
      </c>
      <c r="S95">
        <f>IF(ABS(outliers2!T95) &gt; criticals!$A$5,1,0)</f>
        <v>0</v>
      </c>
      <c r="T95">
        <f>IF(ABS(outliers2!U95) &gt; criticals!$A$5,1,0)</f>
        <v>1</v>
      </c>
      <c r="U95">
        <f>IF(ABS(outliers2!V95) &gt; criticals!$A$5,1,0)</f>
        <v>0</v>
      </c>
      <c r="V95">
        <f>IF(ABS(outliers2!W95) &gt; criticals!$A$5,1,0)</f>
        <v>0</v>
      </c>
      <c r="W95">
        <f>IF(ABS(outliers2!X95) &gt; criticals!$A$5,1,0)</f>
        <v>0</v>
      </c>
      <c r="X95">
        <f>IF(ABS(outliers2!Y95) &gt; criticals!$A$5,1,0)</f>
        <v>0</v>
      </c>
      <c r="Y95">
        <f>IF(ABS(outliers2!Z95) &gt; criticals!$A$5,1,0)</f>
        <v>0</v>
      </c>
      <c r="Z95">
        <f>IF(ABS(outliers2!AA95) &gt; criticals!$A$5,1,0)</f>
        <v>0</v>
      </c>
      <c r="AA95">
        <f>IF(ABS(outliers2!AB95) &gt; criticals!$A$5,1,0)</f>
        <v>0</v>
      </c>
      <c r="AB95">
        <f>IF(ABS(outliers2!AC95) &gt; criticals!$A$5,1,0)</f>
        <v>0</v>
      </c>
      <c r="AC95">
        <f t="shared" si="3"/>
        <v>0</v>
      </c>
      <c r="AD95">
        <f t="shared" si="4"/>
        <v>0</v>
      </c>
      <c r="AE95">
        <f t="shared" si="5"/>
        <v>0</v>
      </c>
      <c r="AF95">
        <v>1.49202774503475E-2</v>
      </c>
      <c r="AG95">
        <v>-0.106893609430258</v>
      </c>
    </row>
    <row r="96" spans="1:33" hidden="1" x14ac:dyDescent="0.2">
      <c r="A96">
        <v>2014</v>
      </c>
      <c r="B96">
        <v>0</v>
      </c>
      <c r="C96" t="s">
        <v>349</v>
      </c>
      <c r="D96">
        <f>IF(outliers2!E96 &gt; criticals!$A$2, 1, 0)</f>
        <v>0</v>
      </c>
      <c r="E96">
        <f>IF(outliers2!F96&gt;1, 1,0)</f>
        <v>0</v>
      </c>
      <c r="F96">
        <f>IF(ABS(outliers2!G96) &gt; criticals!$A$4, 1,0)</f>
        <v>0</v>
      </c>
      <c r="G96">
        <f>IF(ABS(outliers2!H96) &gt; criticals!$A$5,1,0)</f>
        <v>0</v>
      </c>
      <c r="H96">
        <f>IF(ABS(outliers2!I96) &gt; criticals!$A$5,1,0)</f>
        <v>0</v>
      </c>
      <c r="I96">
        <f>IF(ABS(outliers2!J96) &gt; criticals!$A$5,1,0)</f>
        <v>0</v>
      </c>
      <c r="J96">
        <f>IF(ABS(outliers2!K96) &gt; criticals!$A$5,1,0)</f>
        <v>0</v>
      </c>
      <c r="K96">
        <f>IF(ABS(outliers2!L96) &gt; criticals!$A$5,1,0)</f>
        <v>0</v>
      </c>
      <c r="L96">
        <f>IF(ABS(outliers2!M96) &gt; criticals!$A$5,1,0)</f>
        <v>0</v>
      </c>
      <c r="M96">
        <f>IF(ABS(outliers2!N96) &gt; criticals!$A$5,1,0)</f>
        <v>0</v>
      </c>
      <c r="N96">
        <f>IF(ABS(outliers2!O96) &gt; criticals!$A$5,1,0)</f>
        <v>0</v>
      </c>
      <c r="O96">
        <f>IF(ABS(outliers2!P96) &gt; criticals!$A$5,1,0)</f>
        <v>0</v>
      </c>
      <c r="P96">
        <f>IF(ABS(outliers2!Q96) &gt; criticals!$A$5,1,0)</f>
        <v>0</v>
      </c>
      <c r="Q96">
        <f>IF(ABS(outliers2!R96) &gt; criticals!$A$5,1,0)</f>
        <v>0</v>
      </c>
      <c r="R96">
        <f>IF(ABS(outliers2!S96) &gt; criticals!$A$5,1,0)</f>
        <v>0</v>
      </c>
      <c r="S96">
        <f>IF(ABS(outliers2!T96) &gt; criticals!$A$5,1,0)</f>
        <v>1</v>
      </c>
      <c r="T96">
        <f>IF(ABS(outliers2!U96) &gt; criticals!$A$5,1,0)</f>
        <v>0</v>
      </c>
      <c r="U96">
        <f>IF(ABS(outliers2!V96) &gt; criticals!$A$5,1,0)</f>
        <v>0</v>
      </c>
      <c r="V96">
        <f>IF(ABS(outliers2!W96) &gt; criticals!$A$5,1,0)</f>
        <v>0</v>
      </c>
      <c r="W96">
        <f>IF(ABS(outliers2!X96) &gt; criticals!$A$5,1,0)</f>
        <v>1</v>
      </c>
      <c r="X96">
        <f>IF(ABS(outliers2!Y96) &gt; criticals!$A$5,1,0)</f>
        <v>0</v>
      </c>
      <c r="Y96">
        <f>IF(ABS(outliers2!Z96) &gt; criticals!$A$5,1,0)</f>
        <v>0</v>
      </c>
      <c r="Z96">
        <f>IF(ABS(outliers2!AA96) &gt; criticals!$A$5,1,0)</f>
        <v>0</v>
      </c>
      <c r="AA96">
        <f>IF(ABS(outliers2!AB96) &gt; criticals!$A$5,1,0)</f>
        <v>0</v>
      </c>
      <c r="AB96">
        <f>IF(ABS(outliers2!AC96) &gt; criticals!$A$5,1,0)</f>
        <v>0</v>
      </c>
      <c r="AC96">
        <f t="shared" si="3"/>
        <v>0</v>
      </c>
      <c r="AD96">
        <f t="shared" si="4"/>
        <v>0</v>
      </c>
      <c r="AE96">
        <f t="shared" si="5"/>
        <v>0</v>
      </c>
      <c r="AF96">
        <v>2.4124304916532301E-2</v>
      </c>
      <c r="AG96">
        <v>-0.14482380948558299</v>
      </c>
    </row>
    <row r="97" spans="1:33" hidden="1" x14ac:dyDescent="0.2">
      <c r="A97">
        <v>2014</v>
      </c>
      <c r="B97">
        <v>0</v>
      </c>
      <c r="C97" t="s">
        <v>339</v>
      </c>
      <c r="D97">
        <f>IF(outliers2!E97 &gt; criticals!$A$2, 1, 0)</f>
        <v>0</v>
      </c>
      <c r="E97">
        <f>IF(outliers2!F97&gt;1, 1,0)</f>
        <v>0</v>
      </c>
      <c r="F97">
        <f>IF(ABS(outliers2!G97) &gt; criticals!$A$4, 1,0)</f>
        <v>0</v>
      </c>
      <c r="G97">
        <f>IF(ABS(outliers2!H97) &gt; criticals!$A$5,1,0)</f>
        <v>0</v>
      </c>
      <c r="H97">
        <f>IF(ABS(outliers2!I97) &gt; criticals!$A$5,1,0)</f>
        <v>0</v>
      </c>
      <c r="I97">
        <f>IF(ABS(outliers2!J97) &gt; criticals!$A$5,1,0)</f>
        <v>0</v>
      </c>
      <c r="J97">
        <f>IF(ABS(outliers2!K97) &gt; criticals!$A$5,1,0)</f>
        <v>0</v>
      </c>
      <c r="K97">
        <f>IF(ABS(outliers2!L97) &gt; criticals!$A$5,1,0)</f>
        <v>0</v>
      </c>
      <c r="L97">
        <f>IF(ABS(outliers2!M97) &gt; criticals!$A$5,1,0)</f>
        <v>0</v>
      </c>
      <c r="M97">
        <f>IF(ABS(outliers2!N97) &gt; criticals!$A$5,1,0)</f>
        <v>0</v>
      </c>
      <c r="N97">
        <f>IF(ABS(outliers2!O97) &gt; criticals!$A$5,1,0)</f>
        <v>0</v>
      </c>
      <c r="O97">
        <f>IF(ABS(outliers2!P97) &gt; criticals!$A$5,1,0)</f>
        <v>0</v>
      </c>
      <c r="P97">
        <f>IF(ABS(outliers2!Q97) &gt; criticals!$A$5,1,0)</f>
        <v>0</v>
      </c>
      <c r="Q97">
        <f>IF(ABS(outliers2!R97) &gt; criticals!$A$5,1,0)</f>
        <v>0</v>
      </c>
      <c r="R97">
        <f>IF(ABS(outliers2!S97) &gt; criticals!$A$5,1,0)</f>
        <v>0</v>
      </c>
      <c r="S97">
        <f>IF(ABS(outliers2!T97) &gt; criticals!$A$5,1,0)</f>
        <v>0</v>
      </c>
      <c r="T97">
        <f>IF(ABS(outliers2!U97) &gt; criticals!$A$5,1,0)</f>
        <v>0</v>
      </c>
      <c r="U97">
        <f>IF(ABS(outliers2!V97) &gt; criticals!$A$5,1,0)</f>
        <v>0</v>
      </c>
      <c r="V97">
        <f>IF(ABS(outliers2!W97) &gt; criticals!$A$5,1,0)</f>
        <v>0</v>
      </c>
      <c r="W97">
        <f>IF(ABS(outliers2!X97) &gt; criticals!$A$5,1,0)</f>
        <v>0</v>
      </c>
      <c r="X97">
        <f>IF(ABS(outliers2!Y97) &gt; criticals!$A$5,1,0)</f>
        <v>0</v>
      </c>
      <c r="Y97">
        <f>IF(ABS(outliers2!Z97) &gt; criticals!$A$5,1,0)</f>
        <v>0</v>
      </c>
      <c r="Z97">
        <f>IF(ABS(outliers2!AA97) &gt; criticals!$A$5,1,0)</f>
        <v>0</v>
      </c>
      <c r="AA97">
        <f>IF(ABS(outliers2!AB97) &gt; criticals!$A$5,1,0)</f>
        <v>0</v>
      </c>
      <c r="AB97">
        <f>IF(ABS(outliers2!AC97) &gt; criticals!$A$5,1,0)</f>
        <v>0</v>
      </c>
      <c r="AC97">
        <f t="shared" si="3"/>
        <v>0</v>
      </c>
      <c r="AD97">
        <f t="shared" si="4"/>
        <v>0</v>
      </c>
      <c r="AE97">
        <f t="shared" si="5"/>
        <v>0</v>
      </c>
      <c r="AF97">
        <v>1.0277449532768599E-2</v>
      </c>
      <c r="AG97">
        <v>-6.2882428758708503E-2</v>
      </c>
    </row>
    <row r="98" spans="1:33" hidden="1" x14ac:dyDescent="0.2">
      <c r="A98">
        <v>2014</v>
      </c>
      <c r="B98">
        <v>0</v>
      </c>
      <c r="C98" t="s">
        <v>428</v>
      </c>
      <c r="D98">
        <f>IF(outliers2!E98 &gt; criticals!$A$2, 1, 0)</f>
        <v>0</v>
      </c>
      <c r="E98">
        <f>IF(outliers2!F98&gt;1, 1,0)</f>
        <v>0</v>
      </c>
      <c r="F98">
        <f>IF(ABS(outliers2!G98) &gt; criticals!$A$4, 1,0)</f>
        <v>0</v>
      </c>
      <c r="G98">
        <f>IF(ABS(outliers2!H98) &gt; criticals!$A$5,1,0)</f>
        <v>0</v>
      </c>
      <c r="H98">
        <f>IF(ABS(outliers2!I98) &gt; criticals!$A$5,1,0)</f>
        <v>0</v>
      </c>
      <c r="I98">
        <f>IF(ABS(outliers2!J98) &gt; criticals!$A$5,1,0)</f>
        <v>0</v>
      </c>
      <c r="J98">
        <f>IF(ABS(outliers2!K98) &gt; criticals!$A$5,1,0)</f>
        <v>0</v>
      </c>
      <c r="K98">
        <f>IF(ABS(outliers2!L98) &gt; criticals!$A$5,1,0)</f>
        <v>0</v>
      </c>
      <c r="L98">
        <f>IF(ABS(outliers2!M98) &gt; criticals!$A$5,1,0)</f>
        <v>0</v>
      </c>
      <c r="M98">
        <f>IF(ABS(outliers2!N98) &gt; criticals!$A$5,1,0)</f>
        <v>0</v>
      </c>
      <c r="N98">
        <f>IF(ABS(outliers2!O98) &gt; criticals!$A$5,1,0)</f>
        <v>0</v>
      </c>
      <c r="O98">
        <f>IF(ABS(outliers2!P98) &gt; criticals!$A$5,1,0)</f>
        <v>0</v>
      </c>
      <c r="P98">
        <f>IF(ABS(outliers2!Q98) &gt; criticals!$A$5,1,0)</f>
        <v>0</v>
      </c>
      <c r="Q98">
        <f>IF(ABS(outliers2!R98) &gt; criticals!$A$5,1,0)</f>
        <v>0</v>
      </c>
      <c r="R98">
        <f>IF(ABS(outliers2!S98) &gt; criticals!$A$5,1,0)</f>
        <v>0</v>
      </c>
      <c r="S98">
        <f>IF(ABS(outliers2!T98) &gt; criticals!$A$5,1,0)</f>
        <v>0</v>
      </c>
      <c r="T98">
        <f>IF(ABS(outliers2!U98) &gt; criticals!$A$5,1,0)</f>
        <v>0</v>
      </c>
      <c r="U98">
        <f>IF(ABS(outliers2!V98) &gt; criticals!$A$5,1,0)</f>
        <v>0</v>
      </c>
      <c r="V98">
        <f>IF(ABS(outliers2!W98) &gt; criticals!$A$5,1,0)</f>
        <v>0</v>
      </c>
      <c r="W98">
        <f>IF(ABS(outliers2!X98) &gt; criticals!$A$5,1,0)</f>
        <v>0</v>
      </c>
      <c r="X98">
        <f>IF(ABS(outliers2!Y98) &gt; criticals!$A$5,1,0)</f>
        <v>0</v>
      </c>
      <c r="Y98">
        <f>IF(ABS(outliers2!Z98) &gt; criticals!$A$5,1,0)</f>
        <v>0</v>
      </c>
      <c r="Z98">
        <f>IF(ABS(outliers2!AA98) &gt; criticals!$A$5,1,0)</f>
        <v>0</v>
      </c>
      <c r="AA98">
        <f>IF(ABS(outliers2!AB98) &gt; criticals!$A$5,1,0)</f>
        <v>0</v>
      </c>
      <c r="AB98">
        <f>IF(ABS(outliers2!AC98) &gt; criticals!$A$5,1,0)</f>
        <v>0</v>
      </c>
      <c r="AC98">
        <f t="shared" si="3"/>
        <v>0</v>
      </c>
      <c r="AD98">
        <f t="shared" si="4"/>
        <v>0</v>
      </c>
      <c r="AE98">
        <f t="shared" si="5"/>
        <v>0</v>
      </c>
      <c r="AF98">
        <v>6.55064337665511E-3</v>
      </c>
      <c r="AG98">
        <v>-3.99689276257316E-2</v>
      </c>
    </row>
    <row r="99" spans="1:33" hidden="1" x14ac:dyDescent="0.2">
      <c r="A99">
        <v>2014</v>
      </c>
      <c r="B99">
        <v>0</v>
      </c>
      <c r="C99" t="s">
        <v>194</v>
      </c>
      <c r="D99">
        <f>IF(outliers2!E99 &gt; criticals!$A$2, 1, 0)</f>
        <v>0</v>
      </c>
      <c r="E99">
        <f>IF(outliers2!F99&gt;1, 1,0)</f>
        <v>0</v>
      </c>
      <c r="F99">
        <f>IF(ABS(outliers2!G99) &gt; criticals!$A$4, 1,0)</f>
        <v>0</v>
      </c>
      <c r="G99">
        <f>IF(ABS(outliers2!H99) &gt; criticals!$A$5,1,0)</f>
        <v>0</v>
      </c>
      <c r="H99">
        <f>IF(ABS(outliers2!I99) &gt; criticals!$A$5,1,0)</f>
        <v>0</v>
      </c>
      <c r="I99">
        <f>IF(ABS(outliers2!J99) &gt; criticals!$A$5,1,0)</f>
        <v>0</v>
      </c>
      <c r="J99">
        <f>IF(ABS(outliers2!K99) &gt; criticals!$A$5,1,0)</f>
        <v>0</v>
      </c>
      <c r="K99">
        <f>IF(ABS(outliers2!L99) &gt; criticals!$A$5,1,0)</f>
        <v>0</v>
      </c>
      <c r="L99">
        <f>IF(ABS(outliers2!M99) &gt; criticals!$A$5,1,0)</f>
        <v>0</v>
      </c>
      <c r="M99">
        <f>IF(ABS(outliers2!N99) &gt; criticals!$A$5,1,0)</f>
        <v>0</v>
      </c>
      <c r="N99">
        <f>IF(ABS(outliers2!O99) &gt; criticals!$A$5,1,0)</f>
        <v>0</v>
      </c>
      <c r="O99">
        <f>IF(ABS(outliers2!P99) &gt; criticals!$A$5,1,0)</f>
        <v>0</v>
      </c>
      <c r="P99">
        <f>IF(ABS(outliers2!Q99) &gt; criticals!$A$5,1,0)</f>
        <v>0</v>
      </c>
      <c r="Q99">
        <f>IF(ABS(outliers2!R99) &gt; criticals!$A$5,1,0)</f>
        <v>0</v>
      </c>
      <c r="R99">
        <f>IF(ABS(outliers2!S99) &gt; criticals!$A$5,1,0)</f>
        <v>0</v>
      </c>
      <c r="S99">
        <f>IF(ABS(outliers2!T99) &gt; criticals!$A$5,1,0)</f>
        <v>0</v>
      </c>
      <c r="T99">
        <f>IF(ABS(outliers2!U99) &gt; criticals!$A$5,1,0)</f>
        <v>0</v>
      </c>
      <c r="U99">
        <f>IF(ABS(outliers2!V99) &gt; criticals!$A$5,1,0)</f>
        <v>0</v>
      </c>
      <c r="V99">
        <f>IF(ABS(outliers2!W99) &gt; criticals!$A$5,1,0)</f>
        <v>0</v>
      </c>
      <c r="W99">
        <f>IF(ABS(outliers2!X99) &gt; criticals!$A$5,1,0)</f>
        <v>0</v>
      </c>
      <c r="X99">
        <f>IF(ABS(outliers2!Y99) &gt; criticals!$A$5,1,0)</f>
        <v>0</v>
      </c>
      <c r="Y99">
        <f>IF(ABS(outliers2!Z99) &gt; criticals!$A$5,1,0)</f>
        <v>0</v>
      </c>
      <c r="Z99">
        <f>IF(ABS(outliers2!AA99) &gt; criticals!$A$5,1,0)</f>
        <v>0</v>
      </c>
      <c r="AA99">
        <f>IF(ABS(outliers2!AB99) &gt; criticals!$A$5,1,0)</f>
        <v>0</v>
      </c>
      <c r="AB99">
        <f>IF(ABS(outliers2!AC99) &gt; criticals!$A$5,1,0)</f>
        <v>0</v>
      </c>
      <c r="AC99">
        <f t="shared" si="3"/>
        <v>0</v>
      </c>
      <c r="AD99">
        <f t="shared" si="4"/>
        <v>0</v>
      </c>
      <c r="AE99">
        <f t="shared" si="5"/>
        <v>0</v>
      </c>
      <c r="AF99">
        <v>1.49129070292791E-2</v>
      </c>
      <c r="AG99">
        <v>-9.2539141698121802E-2</v>
      </c>
    </row>
    <row r="100" spans="1:33" hidden="1" x14ac:dyDescent="0.2">
      <c r="A100">
        <v>2014</v>
      </c>
      <c r="B100">
        <v>0</v>
      </c>
      <c r="C100" t="s">
        <v>217</v>
      </c>
      <c r="D100">
        <f>IF(outliers2!E100 &gt; criticals!$A$2, 1, 0)</f>
        <v>0</v>
      </c>
      <c r="E100">
        <f>IF(outliers2!F100&gt;1, 1,0)</f>
        <v>0</v>
      </c>
      <c r="F100">
        <f>IF(ABS(outliers2!G100) &gt; criticals!$A$4, 1,0)</f>
        <v>0</v>
      </c>
      <c r="G100">
        <f>IF(ABS(outliers2!H100) &gt; criticals!$A$5,1,0)</f>
        <v>0</v>
      </c>
      <c r="H100">
        <f>IF(ABS(outliers2!I100) &gt; criticals!$A$5,1,0)</f>
        <v>0</v>
      </c>
      <c r="I100">
        <f>IF(ABS(outliers2!J100) &gt; criticals!$A$5,1,0)</f>
        <v>0</v>
      </c>
      <c r="J100">
        <f>IF(ABS(outliers2!K100) &gt; criticals!$A$5,1,0)</f>
        <v>0</v>
      </c>
      <c r="K100">
        <f>IF(ABS(outliers2!L100) &gt; criticals!$A$5,1,0)</f>
        <v>0</v>
      </c>
      <c r="L100">
        <f>IF(ABS(outliers2!M100) &gt; criticals!$A$5,1,0)</f>
        <v>0</v>
      </c>
      <c r="M100">
        <f>IF(ABS(outliers2!N100) &gt; criticals!$A$5,1,0)</f>
        <v>0</v>
      </c>
      <c r="N100">
        <f>IF(ABS(outliers2!O100) &gt; criticals!$A$5,1,0)</f>
        <v>0</v>
      </c>
      <c r="O100">
        <f>IF(ABS(outliers2!P100) &gt; criticals!$A$5,1,0)</f>
        <v>0</v>
      </c>
      <c r="P100">
        <f>IF(ABS(outliers2!Q100) &gt; criticals!$A$5,1,0)</f>
        <v>0</v>
      </c>
      <c r="Q100">
        <f>IF(ABS(outliers2!R100) &gt; criticals!$A$5,1,0)</f>
        <v>0</v>
      </c>
      <c r="R100">
        <f>IF(ABS(outliers2!S100) &gt; criticals!$A$5,1,0)</f>
        <v>0</v>
      </c>
      <c r="S100">
        <f>IF(ABS(outliers2!T100) &gt; criticals!$A$5,1,0)</f>
        <v>0</v>
      </c>
      <c r="T100">
        <f>IF(ABS(outliers2!U100) &gt; criticals!$A$5,1,0)</f>
        <v>0</v>
      </c>
      <c r="U100">
        <f>IF(ABS(outliers2!V100) &gt; criticals!$A$5,1,0)</f>
        <v>0</v>
      </c>
      <c r="V100">
        <f>IF(ABS(outliers2!W100) &gt; criticals!$A$5,1,0)</f>
        <v>0</v>
      </c>
      <c r="W100">
        <f>IF(ABS(outliers2!X100) &gt; criticals!$A$5,1,0)</f>
        <v>0</v>
      </c>
      <c r="X100">
        <f>IF(ABS(outliers2!Y100) &gt; criticals!$A$5,1,0)</f>
        <v>0</v>
      </c>
      <c r="Y100">
        <f>IF(ABS(outliers2!Z100) &gt; criticals!$A$5,1,0)</f>
        <v>0</v>
      </c>
      <c r="Z100">
        <f>IF(ABS(outliers2!AA100) &gt; criticals!$A$5,1,0)</f>
        <v>0</v>
      </c>
      <c r="AA100">
        <f>IF(ABS(outliers2!AB100) &gt; criticals!$A$5,1,0)</f>
        <v>0</v>
      </c>
      <c r="AB100">
        <f>IF(ABS(outliers2!AC100) &gt; criticals!$A$5,1,0)</f>
        <v>0</v>
      </c>
      <c r="AC100">
        <f t="shared" si="3"/>
        <v>0</v>
      </c>
      <c r="AD100">
        <f t="shared" si="4"/>
        <v>0</v>
      </c>
      <c r="AE100">
        <f t="shared" si="5"/>
        <v>0</v>
      </c>
      <c r="AF100">
        <v>4.0347776081799801E-3</v>
      </c>
      <c r="AG100">
        <v>-4.3154583650091102E-2</v>
      </c>
    </row>
    <row r="101" spans="1:33" hidden="1" x14ac:dyDescent="0.2">
      <c r="A101">
        <v>2014</v>
      </c>
      <c r="B101">
        <v>1</v>
      </c>
      <c r="C101" t="s">
        <v>402</v>
      </c>
      <c r="D101">
        <f>IF(outliers2!E101 &gt; criticals!$A$2, 1, 0)</f>
        <v>0</v>
      </c>
      <c r="E101">
        <f>IF(outliers2!F101&gt;1, 1,0)</f>
        <v>0</v>
      </c>
      <c r="F101">
        <f>IF(ABS(outliers2!G101) &gt; criticals!$A$4, 1,0)</f>
        <v>0</v>
      </c>
      <c r="G101">
        <f>IF(ABS(outliers2!H101) &gt; criticals!$A$5,1,0)</f>
        <v>0</v>
      </c>
      <c r="H101">
        <f>IF(ABS(outliers2!I101) &gt; criticals!$A$5,1,0)</f>
        <v>0</v>
      </c>
      <c r="I101">
        <f>IF(ABS(outliers2!J101) &gt; criticals!$A$5,1,0)</f>
        <v>0</v>
      </c>
      <c r="J101">
        <f>IF(ABS(outliers2!K101) &gt; criticals!$A$5,1,0)</f>
        <v>0</v>
      </c>
      <c r="K101">
        <f>IF(ABS(outliers2!L101) &gt; criticals!$A$5,1,0)</f>
        <v>0</v>
      </c>
      <c r="L101">
        <f>IF(ABS(outliers2!M101) &gt; criticals!$A$5,1,0)</f>
        <v>0</v>
      </c>
      <c r="M101">
        <f>IF(ABS(outliers2!N101) &gt; criticals!$A$5,1,0)</f>
        <v>0</v>
      </c>
      <c r="N101">
        <f>IF(ABS(outliers2!O101) &gt; criticals!$A$5,1,0)</f>
        <v>0</v>
      </c>
      <c r="O101">
        <f>IF(ABS(outliers2!P101) &gt; criticals!$A$5,1,0)</f>
        <v>0</v>
      </c>
      <c r="P101">
        <f>IF(ABS(outliers2!Q101) &gt; criticals!$A$5,1,0)</f>
        <v>0</v>
      </c>
      <c r="Q101">
        <f>IF(ABS(outliers2!R101) &gt; criticals!$A$5,1,0)</f>
        <v>0</v>
      </c>
      <c r="R101">
        <f>IF(ABS(outliers2!S101) &gt; criticals!$A$5,1,0)</f>
        <v>0</v>
      </c>
      <c r="S101">
        <f>IF(ABS(outliers2!T101) &gt; criticals!$A$5,1,0)</f>
        <v>0</v>
      </c>
      <c r="T101">
        <f>IF(ABS(outliers2!U101) &gt; criticals!$A$5,1,0)</f>
        <v>0</v>
      </c>
      <c r="U101">
        <f>IF(ABS(outliers2!V101) &gt; criticals!$A$5,1,0)</f>
        <v>0</v>
      </c>
      <c r="V101">
        <f>IF(ABS(outliers2!W101) &gt; criticals!$A$5,1,0)</f>
        <v>0</v>
      </c>
      <c r="W101">
        <f>IF(ABS(outliers2!X101) &gt; criticals!$A$5,1,0)</f>
        <v>0</v>
      </c>
      <c r="X101">
        <f>IF(ABS(outliers2!Y101) &gt; criticals!$A$5,1,0)</f>
        <v>0</v>
      </c>
      <c r="Y101">
        <f>IF(ABS(outliers2!Z101) &gt; criticals!$A$5,1,0)</f>
        <v>0</v>
      </c>
      <c r="Z101">
        <f>IF(ABS(outliers2!AA101) &gt; criticals!$A$5,1,0)</f>
        <v>0</v>
      </c>
      <c r="AA101">
        <f>IF(ABS(outliers2!AB101) &gt; criticals!$A$5,1,0)</f>
        <v>0</v>
      </c>
      <c r="AB101">
        <f>IF(ABS(outliers2!AC101) &gt; criticals!$A$5,1,0)</f>
        <v>0</v>
      </c>
      <c r="AC101">
        <f t="shared" si="3"/>
        <v>0</v>
      </c>
      <c r="AD101">
        <f t="shared" si="4"/>
        <v>0</v>
      </c>
      <c r="AE101">
        <f t="shared" si="5"/>
        <v>0</v>
      </c>
      <c r="AF101">
        <v>4.9207386778475698E-3</v>
      </c>
      <c r="AG101">
        <v>0.101845292957773</v>
      </c>
    </row>
    <row r="102" spans="1:33" hidden="1" x14ac:dyDescent="0.2">
      <c r="A102">
        <v>2014</v>
      </c>
      <c r="B102">
        <v>0</v>
      </c>
      <c r="C102" t="s">
        <v>193</v>
      </c>
      <c r="D102">
        <f>IF(outliers2!E102 &gt; criticals!$A$2, 1, 0)</f>
        <v>0</v>
      </c>
      <c r="E102">
        <f>IF(outliers2!F102&gt;1, 1,0)</f>
        <v>0</v>
      </c>
      <c r="F102">
        <f>IF(ABS(outliers2!G102) &gt; criticals!$A$4, 1,0)</f>
        <v>0</v>
      </c>
      <c r="G102">
        <f>IF(ABS(outliers2!H102) &gt; criticals!$A$5,1,0)</f>
        <v>0</v>
      </c>
      <c r="H102">
        <f>IF(ABS(outliers2!I102) &gt; criticals!$A$5,1,0)</f>
        <v>0</v>
      </c>
      <c r="I102">
        <f>IF(ABS(outliers2!J102) &gt; criticals!$A$5,1,0)</f>
        <v>0</v>
      </c>
      <c r="J102">
        <f>IF(ABS(outliers2!K102) &gt; criticals!$A$5,1,0)</f>
        <v>0</v>
      </c>
      <c r="K102">
        <f>IF(ABS(outliers2!L102) &gt; criticals!$A$5,1,0)</f>
        <v>0</v>
      </c>
      <c r="L102">
        <f>IF(ABS(outliers2!M102) &gt; criticals!$A$5,1,0)</f>
        <v>0</v>
      </c>
      <c r="M102">
        <f>IF(ABS(outliers2!N102) &gt; criticals!$A$5,1,0)</f>
        <v>1</v>
      </c>
      <c r="N102">
        <f>IF(ABS(outliers2!O102) &gt; criticals!$A$5,1,0)</f>
        <v>0</v>
      </c>
      <c r="O102">
        <f>IF(ABS(outliers2!P102) &gt; criticals!$A$5,1,0)</f>
        <v>0</v>
      </c>
      <c r="P102">
        <f>IF(ABS(outliers2!Q102) &gt; criticals!$A$5,1,0)</f>
        <v>0</v>
      </c>
      <c r="Q102">
        <f>IF(ABS(outliers2!R102) &gt; criticals!$A$5,1,0)</f>
        <v>0</v>
      </c>
      <c r="R102">
        <f>IF(ABS(outliers2!S102) &gt; criticals!$A$5,1,0)</f>
        <v>0</v>
      </c>
      <c r="S102">
        <f>IF(ABS(outliers2!T102) &gt; criticals!$A$5,1,0)</f>
        <v>0</v>
      </c>
      <c r="T102">
        <f>IF(ABS(outliers2!U102) &gt; criticals!$A$5,1,0)</f>
        <v>0</v>
      </c>
      <c r="U102">
        <f>IF(ABS(outliers2!V102) &gt; criticals!$A$5,1,0)</f>
        <v>0</v>
      </c>
      <c r="V102">
        <f>IF(ABS(outliers2!W102) &gt; criticals!$A$5,1,0)</f>
        <v>0</v>
      </c>
      <c r="W102">
        <f>IF(ABS(outliers2!X102) &gt; criticals!$A$5,1,0)</f>
        <v>0</v>
      </c>
      <c r="X102">
        <f>IF(ABS(outliers2!Y102) &gt; criticals!$A$5,1,0)</f>
        <v>0</v>
      </c>
      <c r="Y102">
        <f>IF(ABS(outliers2!Z102) &gt; criticals!$A$5,1,0)</f>
        <v>0</v>
      </c>
      <c r="Z102">
        <f>IF(ABS(outliers2!AA102) &gt; criticals!$A$5,1,0)</f>
        <v>0</v>
      </c>
      <c r="AA102">
        <f>IF(ABS(outliers2!AB102) &gt; criticals!$A$5,1,0)</f>
        <v>0</v>
      </c>
      <c r="AB102">
        <f>IF(ABS(outliers2!AC102) &gt; criticals!$A$5,1,0)</f>
        <v>0</v>
      </c>
      <c r="AC102">
        <f t="shared" si="3"/>
        <v>0</v>
      </c>
      <c r="AD102">
        <f t="shared" si="4"/>
        <v>0</v>
      </c>
      <c r="AE102">
        <f t="shared" si="5"/>
        <v>0</v>
      </c>
      <c r="AF102">
        <v>1.23509777527856E-2</v>
      </c>
      <c r="AG102">
        <v>-0.119026149237899</v>
      </c>
    </row>
    <row r="103" spans="1:33" hidden="1" x14ac:dyDescent="0.2">
      <c r="A103">
        <v>2014</v>
      </c>
      <c r="B103">
        <v>0</v>
      </c>
      <c r="C103" t="s">
        <v>199</v>
      </c>
      <c r="D103">
        <f>IF(outliers2!E103 &gt; criticals!$A$2, 1, 0)</f>
        <v>0</v>
      </c>
      <c r="E103">
        <f>IF(outliers2!F103&gt;1, 1,0)</f>
        <v>0</v>
      </c>
      <c r="F103">
        <f>IF(ABS(outliers2!G103) &gt; criticals!$A$4, 1,0)</f>
        <v>0</v>
      </c>
      <c r="G103">
        <f>IF(ABS(outliers2!H103) &gt; criticals!$A$5,1,0)</f>
        <v>0</v>
      </c>
      <c r="H103">
        <f>IF(ABS(outliers2!I103) &gt; criticals!$A$5,1,0)</f>
        <v>0</v>
      </c>
      <c r="I103">
        <f>IF(ABS(outliers2!J103) &gt; criticals!$A$5,1,0)</f>
        <v>0</v>
      </c>
      <c r="J103">
        <f>IF(ABS(outliers2!K103) &gt; criticals!$A$5,1,0)</f>
        <v>0</v>
      </c>
      <c r="K103">
        <f>IF(ABS(outliers2!L103) &gt; criticals!$A$5,1,0)</f>
        <v>0</v>
      </c>
      <c r="L103">
        <f>IF(ABS(outliers2!M103) &gt; criticals!$A$5,1,0)</f>
        <v>0</v>
      </c>
      <c r="M103">
        <f>IF(ABS(outliers2!N103) &gt; criticals!$A$5,1,0)</f>
        <v>0</v>
      </c>
      <c r="N103">
        <f>IF(ABS(outliers2!O103) &gt; criticals!$A$5,1,0)</f>
        <v>0</v>
      </c>
      <c r="O103">
        <f>IF(ABS(outliers2!P103) &gt; criticals!$A$5,1,0)</f>
        <v>0</v>
      </c>
      <c r="P103">
        <f>IF(ABS(outliers2!Q103) &gt; criticals!$A$5,1,0)</f>
        <v>0</v>
      </c>
      <c r="Q103">
        <f>IF(ABS(outliers2!R103) &gt; criticals!$A$5,1,0)</f>
        <v>0</v>
      </c>
      <c r="R103">
        <f>IF(ABS(outliers2!S103) &gt; criticals!$A$5,1,0)</f>
        <v>0</v>
      </c>
      <c r="S103">
        <f>IF(ABS(outliers2!T103) &gt; criticals!$A$5,1,0)</f>
        <v>0</v>
      </c>
      <c r="T103">
        <f>IF(ABS(outliers2!U103) &gt; criticals!$A$5,1,0)</f>
        <v>0</v>
      </c>
      <c r="U103">
        <f>IF(ABS(outliers2!V103) &gt; criticals!$A$5,1,0)</f>
        <v>0</v>
      </c>
      <c r="V103">
        <f>IF(ABS(outliers2!W103) &gt; criticals!$A$5,1,0)</f>
        <v>0</v>
      </c>
      <c r="W103">
        <f>IF(ABS(outliers2!X103) &gt; criticals!$A$5,1,0)</f>
        <v>0</v>
      </c>
      <c r="X103">
        <f>IF(ABS(outliers2!Y103) &gt; criticals!$A$5,1,0)</f>
        <v>0</v>
      </c>
      <c r="Y103">
        <f>IF(ABS(outliers2!Z103) &gt; criticals!$A$5,1,0)</f>
        <v>0</v>
      </c>
      <c r="Z103">
        <f>IF(ABS(outliers2!AA103) &gt; criticals!$A$5,1,0)</f>
        <v>0</v>
      </c>
      <c r="AA103">
        <f>IF(ABS(outliers2!AB103) &gt; criticals!$A$5,1,0)</f>
        <v>0</v>
      </c>
      <c r="AB103">
        <f>IF(ABS(outliers2!AC103) &gt; criticals!$A$5,1,0)</f>
        <v>0</v>
      </c>
      <c r="AC103">
        <f t="shared" si="3"/>
        <v>0</v>
      </c>
      <c r="AD103">
        <f t="shared" si="4"/>
        <v>0</v>
      </c>
      <c r="AE103">
        <f t="shared" si="5"/>
        <v>0</v>
      </c>
      <c r="AF103">
        <v>1.0096941431952401E-2</v>
      </c>
      <c r="AG103">
        <v>-6.6656189944163599E-2</v>
      </c>
    </row>
    <row r="104" spans="1:33" hidden="1" x14ac:dyDescent="0.2">
      <c r="A104">
        <v>2014</v>
      </c>
      <c r="B104">
        <v>0</v>
      </c>
      <c r="C104" t="s">
        <v>295</v>
      </c>
      <c r="D104">
        <f>IF(outliers2!E104 &gt; criticals!$A$2, 1, 0)</f>
        <v>0</v>
      </c>
      <c r="E104">
        <f>IF(outliers2!F104&gt;1, 1,0)</f>
        <v>0</v>
      </c>
      <c r="F104">
        <f>IF(ABS(outliers2!G104) &gt; criticals!$A$4, 1,0)</f>
        <v>0</v>
      </c>
      <c r="G104">
        <f>IF(ABS(outliers2!H104) &gt; criticals!$A$5,1,0)</f>
        <v>0</v>
      </c>
      <c r="H104">
        <f>IF(ABS(outliers2!I104) &gt; criticals!$A$5,1,0)</f>
        <v>0</v>
      </c>
      <c r="I104">
        <f>IF(ABS(outliers2!J104) &gt; criticals!$A$5,1,0)</f>
        <v>0</v>
      </c>
      <c r="J104">
        <f>IF(ABS(outliers2!K104) &gt; criticals!$A$5,1,0)</f>
        <v>0</v>
      </c>
      <c r="K104">
        <f>IF(ABS(outliers2!L104) &gt; criticals!$A$5,1,0)</f>
        <v>0</v>
      </c>
      <c r="L104">
        <f>IF(ABS(outliers2!M104) &gt; criticals!$A$5,1,0)</f>
        <v>0</v>
      </c>
      <c r="M104">
        <f>IF(ABS(outliers2!N104) &gt; criticals!$A$5,1,0)</f>
        <v>0</v>
      </c>
      <c r="N104">
        <f>IF(ABS(outliers2!O104) &gt; criticals!$A$5,1,0)</f>
        <v>0</v>
      </c>
      <c r="O104">
        <f>IF(ABS(outliers2!P104) &gt; criticals!$A$5,1,0)</f>
        <v>0</v>
      </c>
      <c r="P104">
        <f>IF(ABS(outliers2!Q104) &gt; criticals!$A$5,1,0)</f>
        <v>0</v>
      </c>
      <c r="Q104">
        <f>IF(ABS(outliers2!R104) &gt; criticals!$A$5,1,0)</f>
        <v>0</v>
      </c>
      <c r="R104">
        <f>IF(ABS(outliers2!S104) &gt; criticals!$A$5,1,0)</f>
        <v>0</v>
      </c>
      <c r="S104">
        <f>IF(ABS(outliers2!T104) &gt; criticals!$A$5,1,0)</f>
        <v>0</v>
      </c>
      <c r="T104">
        <f>IF(ABS(outliers2!U104) &gt; criticals!$A$5,1,0)</f>
        <v>0</v>
      </c>
      <c r="U104">
        <f>IF(ABS(outliers2!V104) &gt; criticals!$A$5,1,0)</f>
        <v>0</v>
      </c>
      <c r="V104">
        <f>IF(ABS(outliers2!W104) &gt; criticals!$A$5,1,0)</f>
        <v>0</v>
      </c>
      <c r="W104">
        <f>IF(ABS(outliers2!X104) &gt; criticals!$A$5,1,0)</f>
        <v>0</v>
      </c>
      <c r="X104">
        <f>IF(ABS(outliers2!Y104) &gt; criticals!$A$5,1,0)</f>
        <v>0</v>
      </c>
      <c r="Y104">
        <f>IF(ABS(outliers2!Z104) &gt; criticals!$A$5,1,0)</f>
        <v>0</v>
      </c>
      <c r="Z104">
        <f>IF(ABS(outliers2!AA104) &gt; criticals!$A$5,1,0)</f>
        <v>0</v>
      </c>
      <c r="AA104">
        <f>IF(ABS(outliers2!AB104) &gt; criticals!$A$5,1,0)</f>
        <v>0</v>
      </c>
      <c r="AB104">
        <f>IF(ABS(outliers2!AC104) &gt; criticals!$A$5,1,0)</f>
        <v>0</v>
      </c>
      <c r="AC104">
        <f t="shared" si="3"/>
        <v>0</v>
      </c>
      <c r="AD104">
        <f t="shared" si="4"/>
        <v>0</v>
      </c>
      <c r="AE104">
        <f t="shared" si="5"/>
        <v>0</v>
      </c>
      <c r="AF104">
        <v>1.6060817788579099E-2</v>
      </c>
      <c r="AG104">
        <v>-0.108039726254208</v>
      </c>
    </row>
    <row r="105" spans="1:33" hidden="1" x14ac:dyDescent="0.2">
      <c r="A105">
        <v>2014</v>
      </c>
      <c r="B105">
        <v>1</v>
      </c>
      <c r="C105" t="s">
        <v>208</v>
      </c>
      <c r="D105">
        <f>IF(outliers2!E105 &gt; criticals!$A$2, 1, 0)</f>
        <v>1</v>
      </c>
      <c r="E105">
        <f>IF(outliers2!F105&gt;1, 1,0)</f>
        <v>0</v>
      </c>
      <c r="F105">
        <f>IF(ABS(outliers2!G105) &gt; criticals!$A$4, 1,0)</f>
        <v>0</v>
      </c>
      <c r="G105">
        <f>IF(ABS(outliers2!H105) &gt; criticals!$A$5,1,0)</f>
        <v>0</v>
      </c>
      <c r="H105">
        <f>IF(ABS(outliers2!I105) &gt; criticals!$A$5,1,0)</f>
        <v>0</v>
      </c>
      <c r="I105">
        <f>IF(ABS(outliers2!J105) &gt; criticals!$A$5,1,0)</f>
        <v>0</v>
      </c>
      <c r="J105">
        <f>IF(ABS(outliers2!K105) &gt; criticals!$A$5,1,0)</f>
        <v>0</v>
      </c>
      <c r="K105">
        <f>IF(ABS(outliers2!L105) &gt; criticals!$A$5,1,0)</f>
        <v>0</v>
      </c>
      <c r="L105">
        <f>IF(ABS(outliers2!M105) &gt; criticals!$A$5,1,0)</f>
        <v>1</v>
      </c>
      <c r="M105">
        <f>IF(ABS(outliers2!N105) &gt; criticals!$A$5,1,0)</f>
        <v>0</v>
      </c>
      <c r="N105">
        <f>IF(ABS(outliers2!O105) &gt; criticals!$A$5,1,0)</f>
        <v>1</v>
      </c>
      <c r="O105">
        <f>IF(ABS(outliers2!P105) &gt; criticals!$A$5,1,0)</f>
        <v>1</v>
      </c>
      <c r="P105">
        <f>IF(ABS(outliers2!Q105) &gt; criticals!$A$5,1,0)</f>
        <v>1</v>
      </c>
      <c r="Q105">
        <f>IF(ABS(outliers2!R105) &gt; criticals!$A$5,1,0)</f>
        <v>0</v>
      </c>
      <c r="R105">
        <f>IF(ABS(outliers2!S105) &gt; criticals!$A$5,1,0)</f>
        <v>0</v>
      </c>
      <c r="S105">
        <f>IF(ABS(outliers2!T105) &gt; criticals!$A$5,1,0)</f>
        <v>0</v>
      </c>
      <c r="T105">
        <f>IF(ABS(outliers2!U105) &gt; criticals!$A$5,1,0)</f>
        <v>0</v>
      </c>
      <c r="U105">
        <f>IF(ABS(outliers2!V105) &gt; criticals!$A$5,1,0)</f>
        <v>0</v>
      </c>
      <c r="V105">
        <f>IF(ABS(outliers2!W105) &gt; criticals!$A$5,1,0)</f>
        <v>0</v>
      </c>
      <c r="W105">
        <f>IF(ABS(outliers2!X105) &gt; criticals!$A$5,1,0)</f>
        <v>0</v>
      </c>
      <c r="X105">
        <f>IF(ABS(outliers2!Y105) &gt; criticals!$A$5,1,0)</f>
        <v>1</v>
      </c>
      <c r="Y105">
        <f>IF(ABS(outliers2!Z105) &gt; criticals!$A$5,1,0)</f>
        <v>0</v>
      </c>
      <c r="Z105">
        <f>IF(ABS(outliers2!AA105) &gt; criticals!$A$5,1,0)</f>
        <v>1</v>
      </c>
      <c r="AA105">
        <f>IF(ABS(outliers2!AB105) &gt; criticals!$A$5,1,0)</f>
        <v>1</v>
      </c>
      <c r="AB105">
        <f>IF(ABS(outliers2!AC105) &gt; criticals!$A$5,1,0)</f>
        <v>0</v>
      </c>
      <c r="AC105">
        <f t="shared" si="3"/>
        <v>0</v>
      </c>
      <c r="AD105">
        <f t="shared" si="4"/>
        <v>1</v>
      </c>
      <c r="AE105">
        <f t="shared" si="5"/>
        <v>0</v>
      </c>
      <c r="AF105">
        <v>3.3186455198067899E-2</v>
      </c>
      <c r="AG105">
        <v>0.20716348901388401</v>
      </c>
    </row>
    <row r="106" spans="1:33" hidden="1" x14ac:dyDescent="0.2">
      <c r="A106">
        <v>2014</v>
      </c>
      <c r="B106">
        <v>1</v>
      </c>
      <c r="C106" t="s">
        <v>263</v>
      </c>
      <c r="D106">
        <f>IF(outliers2!E106 &gt; criticals!$A$2, 1, 0)</f>
        <v>0</v>
      </c>
      <c r="E106">
        <f>IF(outliers2!F106&gt;1, 1,0)</f>
        <v>0</v>
      </c>
      <c r="F106">
        <f>IF(ABS(outliers2!G106) &gt; criticals!$A$4, 1,0)</f>
        <v>0</v>
      </c>
      <c r="G106">
        <f>IF(ABS(outliers2!H106) &gt; criticals!$A$5,1,0)</f>
        <v>0</v>
      </c>
      <c r="H106">
        <f>IF(ABS(outliers2!I106) &gt; criticals!$A$5,1,0)</f>
        <v>0</v>
      </c>
      <c r="I106">
        <f>IF(ABS(outliers2!J106) &gt; criticals!$A$5,1,0)</f>
        <v>0</v>
      </c>
      <c r="J106">
        <f>IF(ABS(outliers2!K106) &gt; criticals!$A$5,1,0)</f>
        <v>0</v>
      </c>
      <c r="K106">
        <f>IF(ABS(outliers2!L106) &gt; criticals!$A$5,1,0)</f>
        <v>0</v>
      </c>
      <c r="L106">
        <f>IF(ABS(outliers2!M106) &gt; criticals!$A$5,1,0)</f>
        <v>0</v>
      </c>
      <c r="M106">
        <f>IF(ABS(outliers2!N106) &gt; criticals!$A$5,1,0)</f>
        <v>0</v>
      </c>
      <c r="N106">
        <f>IF(ABS(outliers2!O106) &gt; criticals!$A$5,1,0)</f>
        <v>0</v>
      </c>
      <c r="O106">
        <f>IF(ABS(outliers2!P106) &gt; criticals!$A$5,1,0)</f>
        <v>0</v>
      </c>
      <c r="P106">
        <f>IF(ABS(outliers2!Q106) &gt; criticals!$A$5,1,0)</f>
        <v>0</v>
      </c>
      <c r="Q106">
        <f>IF(ABS(outliers2!R106) &gt; criticals!$A$5,1,0)</f>
        <v>0</v>
      </c>
      <c r="R106">
        <f>IF(ABS(outliers2!S106) &gt; criticals!$A$5,1,0)</f>
        <v>0</v>
      </c>
      <c r="S106">
        <f>IF(ABS(outliers2!T106) &gt; criticals!$A$5,1,0)</f>
        <v>0</v>
      </c>
      <c r="T106">
        <f>IF(ABS(outliers2!U106) &gt; criticals!$A$5,1,0)</f>
        <v>0</v>
      </c>
      <c r="U106">
        <f>IF(ABS(outliers2!V106) &gt; criticals!$A$5,1,0)</f>
        <v>0</v>
      </c>
      <c r="V106">
        <f>IF(ABS(outliers2!W106) &gt; criticals!$A$5,1,0)</f>
        <v>0</v>
      </c>
      <c r="W106">
        <f>IF(ABS(outliers2!X106) &gt; criticals!$A$5,1,0)</f>
        <v>0</v>
      </c>
      <c r="X106">
        <f>IF(ABS(outliers2!Y106) &gt; criticals!$A$5,1,0)</f>
        <v>0</v>
      </c>
      <c r="Y106">
        <f>IF(ABS(outliers2!Z106) &gt; criticals!$A$5,1,0)</f>
        <v>0</v>
      </c>
      <c r="Z106">
        <f>IF(ABS(outliers2!AA106) &gt; criticals!$A$5,1,0)</f>
        <v>0</v>
      </c>
      <c r="AA106">
        <f>IF(ABS(outliers2!AB106) &gt; criticals!$A$5,1,0)</f>
        <v>1</v>
      </c>
      <c r="AB106">
        <f>IF(ABS(outliers2!AC106) &gt; criticals!$A$5,1,0)</f>
        <v>0</v>
      </c>
      <c r="AC106">
        <f t="shared" si="3"/>
        <v>0</v>
      </c>
      <c r="AD106">
        <f t="shared" si="4"/>
        <v>0</v>
      </c>
      <c r="AE106">
        <f t="shared" si="5"/>
        <v>0</v>
      </c>
      <c r="AF106">
        <v>5.1822162303572601E-3</v>
      </c>
      <c r="AG106">
        <v>0.12877392176935001</v>
      </c>
    </row>
    <row r="107" spans="1:33" hidden="1" x14ac:dyDescent="0.2">
      <c r="A107">
        <v>2014</v>
      </c>
      <c r="B107">
        <v>0</v>
      </c>
      <c r="C107" t="s">
        <v>223</v>
      </c>
      <c r="D107">
        <f>IF(outliers2!E107 &gt; criticals!$A$2, 1, 0)</f>
        <v>0</v>
      </c>
      <c r="E107">
        <f>IF(outliers2!F107&gt;1, 1,0)</f>
        <v>0</v>
      </c>
      <c r="F107">
        <f>IF(ABS(outliers2!G107) &gt; criticals!$A$4, 1,0)</f>
        <v>0</v>
      </c>
      <c r="G107">
        <f>IF(ABS(outliers2!H107) &gt; criticals!$A$5,1,0)</f>
        <v>0</v>
      </c>
      <c r="H107">
        <f>IF(ABS(outliers2!I107) &gt; criticals!$A$5,1,0)</f>
        <v>0</v>
      </c>
      <c r="I107">
        <f>IF(ABS(outliers2!J107) &gt; criticals!$A$5,1,0)</f>
        <v>0</v>
      </c>
      <c r="J107">
        <f>IF(ABS(outliers2!K107) &gt; criticals!$A$5,1,0)</f>
        <v>0</v>
      </c>
      <c r="K107">
        <f>IF(ABS(outliers2!L107) &gt; criticals!$A$5,1,0)</f>
        <v>0</v>
      </c>
      <c r="L107">
        <f>IF(ABS(outliers2!M107) &gt; criticals!$A$5,1,0)</f>
        <v>0</v>
      </c>
      <c r="M107">
        <f>IF(ABS(outliers2!N107) &gt; criticals!$A$5,1,0)</f>
        <v>1</v>
      </c>
      <c r="N107">
        <f>IF(ABS(outliers2!O107) &gt; criticals!$A$5,1,0)</f>
        <v>0</v>
      </c>
      <c r="O107">
        <f>IF(ABS(outliers2!P107) &gt; criticals!$A$5,1,0)</f>
        <v>0</v>
      </c>
      <c r="P107">
        <f>IF(ABS(outliers2!Q107) &gt; criticals!$A$5,1,0)</f>
        <v>0</v>
      </c>
      <c r="Q107">
        <f>IF(ABS(outliers2!R107) &gt; criticals!$A$5,1,0)</f>
        <v>0</v>
      </c>
      <c r="R107">
        <f>IF(ABS(outliers2!S107) &gt; criticals!$A$5,1,0)</f>
        <v>0</v>
      </c>
      <c r="S107">
        <f>IF(ABS(outliers2!T107) &gt; criticals!$A$5,1,0)</f>
        <v>0</v>
      </c>
      <c r="T107">
        <f>IF(ABS(outliers2!U107) &gt; criticals!$A$5,1,0)</f>
        <v>0</v>
      </c>
      <c r="U107">
        <f>IF(ABS(outliers2!V107) &gt; criticals!$A$5,1,0)</f>
        <v>0</v>
      </c>
      <c r="V107">
        <f>IF(ABS(outliers2!W107) &gt; criticals!$A$5,1,0)</f>
        <v>0</v>
      </c>
      <c r="W107">
        <f>IF(ABS(outliers2!X107) &gt; criticals!$A$5,1,0)</f>
        <v>0</v>
      </c>
      <c r="X107">
        <f>IF(ABS(outliers2!Y107) &gt; criticals!$A$5,1,0)</f>
        <v>0</v>
      </c>
      <c r="Y107">
        <f>IF(ABS(outliers2!Z107) &gt; criticals!$A$5,1,0)</f>
        <v>0</v>
      </c>
      <c r="Z107">
        <f>IF(ABS(outliers2!AA107) &gt; criticals!$A$5,1,0)</f>
        <v>0</v>
      </c>
      <c r="AA107">
        <f>IF(ABS(outliers2!AB107) &gt; criticals!$A$5,1,0)</f>
        <v>0</v>
      </c>
      <c r="AB107">
        <f>IF(ABS(outliers2!AC107) &gt; criticals!$A$5,1,0)</f>
        <v>0</v>
      </c>
      <c r="AC107">
        <f t="shared" si="3"/>
        <v>0</v>
      </c>
      <c r="AD107">
        <f t="shared" si="4"/>
        <v>0</v>
      </c>
      <c r="AE107">
        <f t="shared" si="5"/>
        <v>0</v>
      </c>
      <c r="AF107">
        <v>1.2726372765015301E-2</v>
      </c>
      <c r="AG107">
        <v>-8.0531507305547506E-2</v>
      </c>
    </row>
    <row r="108" spans="1:33" hidden="1" x14ac:dyDescent="0.2">
      <c r="A108">
        <v>2014</v>
      </c>
      <c r="B108">
        <v>1</v>
      </c>
      <c r="C108" t="s">
        <v>333</v>
      </c>
      <c r="D108">
        <f>IF(outliers2!E108 &gt; criticals!$A$2, 1, 0)</f>
        <v>0</v>
      </c>
      <c r="E108">
        <f>IF(outliers2!F108&gt;1, 1,0)</f>
        <v>0</v>
      </c>
      <c r="F108">
        <f>IF(ABS(outliers2!G108) &gt; criticals!$A$4, 1,0)</f>
        <v>0</v>
      </c>
      <c r="G108">
        <f>IF(ABS(outliers2!H108) &gt; criticals!$A$5,1,0)</f>
        <v>0</v>
      </c>
      <c r="H108">
        <f>IF(ABS(outliers2!I108) &gt; criticals!$A$5,1,0)</f>
        <v>0</v>
      </c>
      <c r="I108">
        <f>IF(ABS(outliers2!J108) &gt; criticals!$A$5,1,0)</f>
        <v>0</v>
      </c>
      <c r="J108">
        <f>IF(ABS(outliers2!K108) &gt; criticals!$A$5,1,0)</f>
        <v>0</v>
      </c>
      <c r="K108">
        <f>IF(ABS(outliers2!L108) &gt; criticals!$A$5,1,0)</f>
        <v>0</v>
      </c>
      <c r="L108">
        <f>IF(ABS(outliers2!M108) &gt; criticals!$A$5,1,0)</f>
        <v>0</v>
      </c>
      <c r="M108">
        <f>IF(ABS(outliers2!N108) &gt; criticals!$A$5,1,0)</f>
        <v>0</v>
      </c>
      <c r="N108">
        <f>IF(ABS(outliers2!O108) &gt; criticals!$A$5,1,0)</f>
        <v>0</v>
      </c>
      <c r="O108">
        <f>IF(ABS(outliers2!P108) &gt; criticals!$A$5,1,0)</f>
        <v>0</v>
      </c>
      <c r="P108">
        <f>IF(ABS(outliers2!Q108) &gt; criticals!$A$5,1,0)</f>
        <v>0</v>
      </c>
      <c r="Q108">
        <f>IF(ABS(outliers2!R108) &gt; criticals!$A$5,1,0)</f>
        <v>0</v>
      </c>
      <c r="R108">
        <f>IF(ABS(outliers2!S108) &gt; criticals!$A$5,1,0)</f>
        <v>0</v>
      </c>
      <c r="S108">
        <f>IF(ABS(outliers2!T108) &gt; criticals!$A$5,1,0)</f>
        <v>0</v>
      </c>
      <c r="T108">
        <f>IF(ABS(outliers2!U108) &gt; criticals!$A$5,1,0)</f>
        <v>0</v>
      </c>
      <c r="U108">
        <f>IF(ABS(outliers2!V108) &gt; criticals!$A$5,1,0)</f>
        <v>1</v>
      </c>
      <c r="V108">
        <f>IF(ABS(outliers2!W108) &gt; criticals!$A$5,1,0)</f>
        <v>0</v>
      </c>
      <c r="W108">
        <f>IF(ABS(outliers2!X108) &gt; criticals!$A$5,1,0)</f>
        <v>0</v>
      </c>
      <c r="X108">
        <f>IF(ABS(outliers2!Y108) &gt; criticals!$A$5,1,0)</f>
        <v>0</v>
      </c>
      <c r="Y108">
        <f>IF(ABS(outliers2!Z108) &gt; criticals!$A$5,1,0)</f>
        <v>0</v>
      </c>
      <c r="Z108">
        <f>IF(ABS(outliers2!AA108) &gt; criticals!$A$5,1,0)</f>
        <v>0</v>
      </c>
      <c r="AA108">
        <f>IF(ABS(outliers2!AB108) &gt; criticals!$A$5,1,0)</f>
        <v>0</v>
      </c>
      <c r="AB108">
        <f>IF(ABS(outliers2!AC108) &gt; criticals!$A$5,1,0)</f>
        <v>0</v>
      </c>
      <c r="AC108">
        <f t="shared" si="3"/>
        <v>0</v>
      </c>
      <c r="AD108">
        <f t="shared" si="4"/>
        <v>0</v>
      </c>
      <c r="AE108">
        <f t="shared" si="5"/>
        <v>0</v>
      </c>
      <c r="AF108">
        <v>5.79684455495882E-3</v>
      </c>
      <c r="AG108">
        <v>0.11209422154255901</v>
      </c>
    </row>
    <row r="109" spans="1:33" hidden="1" x14ac:dyDescent="0.2">
      <c r="A109">
        <v>2014</v>
      </c>
      <c r="B109">
        <v>1</v>
      </c>
      <c r="C109" t="s">
        <v>408</v>
      </c>
      <c r="D109">
        <f>IF(outliers2!E109 &gt; criticals!$A$2, 1, 0)</f>
        <v>0</v>
      </c>
      <c r="E109">
        <f>IF(outliers2!F109&gt;1, 1,0)</f>
        <v>0</v>
      </c>
      <c r="F109">
        <f>IF(ABS(outliers2!G109) &gt; criticals!$A$4, 1,0)</f>
        <v>0</v>
      </c>
      <c r="G109">
        <f>IF(ABS(outliers2!H109) &gt; criticals!$A$5,1,0)</f>
        <v>0</v>
      </c>
      <c r="H109">
        <f>IF(ABS(outliers2!I109) &gt; criticals!$A$5,1,0)</f>
        <v>0</v>
      </c>
      <c r="I109">
        <f>IF(ABS(outliers2!J109) &gt; criticals!$A$5,1,0)</f>
        <v>1</v>
      </c>
      <c r="J109">
        <f>IF(ABS(outliers2!K109) &gt; criticals!$A$5,1,0)</f>
        <v>0</v>
      </c>
      <c r="K109">
        <f>IF(ABS(outliers2!L109) &gt; criticals!$A$5,1,0)</f>
        <v>0</v>
      </c>
      <c r="L109">
        <f>IF(ABS(outliers2!M109) &gt; criticals!$A$5,1,0)</f>
        <v>0</v>
      </c>
      <c r="M109">
        <f>IF(ABS(outliers2!N109) &gt; criticals!$A$5,1,0)</f>
        <v>0</v>
      </c>
      <c r="N109">
        <f>IF(ABS(outliers2!O109) &gt; criticals!$A$5,1,0)</f>
        <v>0</v>
      </c>
      <c r="O109">
        <f>IF(ABS(outliers2!P109) &gt; criticals!$A$5,1,0)</f>
        <v>0</v>
      </c>
      <c r="P109">
        <f>IF(ABS(outliers2!Q109) &gt; criticals!$A$5,1,0)</f>
        <v>0</v>
      </c>
      <c r="Q109">
        <f>IF(ABS(outliers2!R109) &gt; criticals!$A$5,1,0)</f>
        <v>0</v>
      </c>
      <c r="R109">
        <f>IF(ABS(outliers2!S109) &gt; criticals!$A$5,1,0)</f>
        <v>1</v>
      </c>
      <c r="S109">
        <f>IF(ABS(outliers2!T109) &gt; criticals!$A$5,1,0)</f>
        <v>0</v>
      </c>
      <c r="T109">
        <f>IF(ABS(outliers2!U109) &gt; criticals!$A$5,1,0)</f>
        <v>0</v>
      </c>
      <c r="U109">
        <f>IF(ABS(outliers2!V109) &gt; criticals!$A$5,1,0)</f>
        <v>0</v>
      </c>
      <c r="V109">
        <f>IF(ABS(outliers2!W109) &gt; criticals!$A$5,1,0)</f>
        <v>1</v>
      </c>
      <c r="W109">
        <f>IF(ABS(outliers2!X109) &gt; criticals!$A$5,1,0)</f>
        <v>0</v>
      </c>
      <c r="X109">
        <f>IF(ABS(outliers2!Y109) &gt; criticals!$A$5,1,0)</f>
        <v>0</v>
      </c>
      <c r="Y109">
        <f>IF(ABS(outliers2!Z109) &gt; criticals!$A$5,1,0)</f>
        <v>0</v>
      </c>
      <c r="Z109">
        <f>IF(ABS(outliers2!AA109) &gt; criticals!$A$5,1,0)</f>
        <v>0</v>
      </c>
      <c r="AA109">
        <f>IF(ABS(outliers2!AB109) &gt; criticals!$A$5,1,0)</f>
        <v>0</v>
      </c>
      <c r="AB109">
        <f>IF(ABS(outliers2!AC109) &gt; criticals!$A$5,1,0)</f>
        <v>0</v>
      </c>
      <c r="AC109">
        <f t="shared" si="3"/>
        <v>0</v>
      </c>
      <c r="AD109">
        <f t="shared" si="4"/>
        <v>0</v>
      </c>
      <c r="AE109">
        <f t="shared" si="5"/>
        <v>0</v>
      </c>
      <c r="AF109">
        <v>1.0139611009014501E-2</v>
      </c>
      <c r="AG109">
        <v>0.145622858291553</v>
      </c>
    </row>
    <row r="110" spans="1:33" hidden="1" x14ac:dyDescent="0.2">
      <c r="A110">
        <v>2014</v>
      </c>
      <c r="B110">
        <v>0</v>
      </c>
      <c r="C110" t="s">
        <v>268</v>
      </c>
      <c r="D110">
        <f>IF(outliers2!E110 &gt; criticals!$A$2, 1, 0)</f>
        <v>0</v>
      </c>
      <c r="E110">
        <f>IF(outliers2!F110&gt;1, 1,0)</f>
        <v>0</v>
      </c>
      <c r="F110">
        <f>IF(ABS(outliers2!G110) &gt; criticals!$A$4, 1,0)</f>
        <v>0</v>
      </c>
      <c r="G110">
        <f>IF(ABS(outliers2!H110) &gt; criticals!$A$5,1,0)</f>
        <v>0</v>
      </c>
      <c r="H110">
        <f>IF(ABS(outliers2!I110) &gt; criticals!$A$5,1,0)</f>
        <v>0</v>
      </c>
      <c r="I110">
        <f>IF(ABS(outliers2!J110) &gt; criticals!$A$5,1,0)</f>
        <v>0</v>
      </c>
      <c r="J110">
        <f>IF(ABS(outliers2!K110) &gt; criticals!$A$5,1,0)</f>
        <v>0</v>
      </c>
      <c r="K110">
        <f>IF(ABS(outliers2!L110) &gt; criticals!$A$5,1,0)</f>
        <v>0</v>
      </c>
      <c r="L110">
        <f>IF(ABS(outliers2!M110) &gt; criticals!$A$5,1,0)</f>
        <v>0</v>
      </c>
      <c r="M110">
        <f>IF(ABS(outliers2!N110) &gt; criticals!$A$5,1,0)</f>
        <v>0</v>
      </c>
      <c r="N110">
        <f>IF(ABS(outliers2!O110) &gt; criticals!$A$5,1,0)</f>
        <v>0</v>
      </c>
      <c r="O110">
        <f>IF(ABS(outliers2!P110) &gt; criticals!$A$5,1,0)</f>
        <v>0</v>
      </c>
      <c r="P110">
        <f>IF(ABS(outliers2!Q110) &gt; criticals!$A$5,1,0)</f>
        <v>0</v>
      </c>
      <c r="Q110">
        <f>IF(ABS(outliers2!R110) &gt; criticals!$A$5,1,0)</f>
        <v>0</v>
      </c>
      <c r="R110">
        <f>IF(ABS(outliers2!S110) &gt; criticals!$A$5,1,0)</f>
        <v>0</v>
      </c>
      <c r="S110">
        <f>IF(ABS(outliers2!T110) &gt; criticals!$A$5,1,0)</f>
        <v>0</v>
      </c>
      <c r="T110">
        <f>IF(ABS(outliers2!U110) &gt; criticals!$A$5,1,0)</f>
        <v>0</v>
      </c>
      <c r="U110">
        <f>IF(ABS(outliers2!V110) &gt; criticals!$A$5,1,0)</f>
        <v>0</v>
      </c>
      <c r="V110">
        <f>IF(ABS(outliers2!W110) &gt; criticals!$A$5,1,0)</f>
        <v>0</v>
      </c>
      <c r="W110">
        <f>IF(ABS(outliers2!X110) &gt; criticals!$A$5,1,0)</f>
        <v>0</v>
      </c>
      <c r="X110">
        <f>IF(ABS(outliers2!Y110) &gt; criticals!$A$5,1,0)</f>
        <v>0</v>
      </c>
      <c r="Y110">
        <f>IF(ABS(outliers2!Z110) &gt; criticals!$A$5,1,0)</f>
        <v>0</v>
      </c>
      <c r="Z110">
        <f>IF(ABS(outliers2!AA110) &gt; criticals!$A$5,1,0)</f>
        <v>0</v>
      </c>
      <c r="AA110">
        <f>IF(ABS(outliers2!AB110) &gt; criticals!$A$5,1,0)</f>
        <v>0</v>
      </c>
      <c r="AB110">
        <f>IF(ABS(outliers2!AC110) &gt; criticals!$A$5,1,0)</f>
        <v>0</v>
      </c>
      <c r="AC110">
        <f t="shared" si="3"/>
        <v>0</v>
      </c>
      <c r="AD110">
        <f t="shared" si="4"/>
        <v>0</v>
      </c>
      <c r="AE110">
        <f t="shared" si="5"/>
        <v>0</v>
      </c>
      <c r="AF110">
        <v>7.020073953649E-3</v>
      </c>
      <c r="AG110">
        <v>-6.3480134397148905E-2</v>
      </c>
    </row>
    <row r="111" spans="1:33" hidden="1" x14ac:dyDescent="0.2">
      <c r="A111">
        <v>2014</v>
      </c>
      <c r="B111">
        <v>0</v>
      </c>
      <c r="C111" t="s">
        <v>79</v>
      </c>
      <c r="D111">
        <f>IF(outliers2!E111 &gt; criticals!$A$2, 1, 0)</f>
        <v>0</v>
      </c>
      <c r="E111">
        <f>IF(outliers2!F111&gt;1, 1,0)</f>
        <v>0</v>
      </c>
      <c r="F111">
        <f>IF(ABS(outliers2!G111) &gt; criticals!$A$4, 1,0)</f>
        <v>0</v>
      </c>
      <c r="G111">
        <f>IF(ABS(outliers2!H111) &gt; criticals!$A$5,1,0)</f>
        <v>0</v>
      </c>
      <c r="H111">
        <f>IF(ABS(outliers2!I111) &gt; criticals!$A$5,1,0)</f>
        <v>0</v>
      </c>
      <c r="I111">
        <f>IF(ABS(outliers2!J111) &gt; criticals!$A$5,1,0)</f>
        <v>0</v>
      </c>
      <c r="J111">
        <f>IF(ABS(outliers2!K111) &gt; criticals!$A$5,1,0)</f>
        <v>0</v>
      </c>
      <c r="K111">
        <f>IF(ABS(outliers2!L111) &gt; criticals!$A$5,1,0)</f>
        <v>0</v>
      </c>
      <c r="L111">
        <f>IF(ABS(outliers2!M111) &gt; criticals!$A$5,1,0)</f>
        <v>0</v>
      </c>
      <c r="M111">
        <f>IF(ABS(outliers2!N111) &gt; criticals!$A$5,1,0)</f>
        <v>0</v>
      </c>
      <c r="N111">
        <f>IF(ABS(outliers2!O111) &gt; criticals!$A$5,1,0)</f>
        <v>0</v>
      </c>
      <c r="O111">
        <f>IF(ABS(outliers2!P111) &gt; criticals!$A$5,1,0)</f>
        <v>0</v>
      </c>
      <c r="P111">
        <f>IF(ABS(outliers2!Q111) &gt; criticals!$A$5,1,0)</f>
        <v>0</v>
      </c>
      <c r="Q111">
        <f>IF(ABS(outliers2!R111) &gt; criticals!$A$5,1,0)</f>
        <v>0</v>
      </c>
      <c r="R111">
        <f>IF(ABS(outliers2!S111) &gt; criticals!$A$5,1,0)</f>
        <v>0</v>
      </c>
      <c r="S111">
        <f>IF(ABS(outliers2!T111) &gt; criticals!$A$5,1,0)</f>
        <v>0</v>
      </c>
      <c r="T111">
        <f>IF(ABS(outliers2!U111) &gt; criticals!$A$5,1,0)</f>
        <v>0</v>
      </c>
      <c r="U111">
        <f>IF(ABS(outliers2!V111) &gt; criticals!$A$5,1,0)</f>
        <v>0</v>
      </c>
      <c r="V111">
        <f>IF(ABS(outliers2!W111) &gt; criticals!$A$5,1,0)</f>
        <v>0</v>
      </c>
      <c r="W111">
        <f>IF(ABS(outliers2!X111) &gt; criticals!$A$5,1,0)</f>
        <v>0</v>
      </c>
      <c r="X111">
        <f>IF(ABS(outliers2!Y111) &gt; criticals!$A$5,1,0)</f>
        <v>0</v>
      </c>
      <c r="Y111">
        <f>IF(ABS(outliers2!Z111) &gt; criticals!$A$5,1,0)</f>
        <v>0</v>
      </c>
      <c r="Z111">
        <f>IF(ABS(outliers2!AA111) &gt; criticals!$A$5,1,0)</f>
        <v>0</v>
      </c>
      <c r="AA111">
        <f>IF(ABS(outliers2!AB111) &gt; criticals!$A$5,1,0)</f>
        <v>0</v>
      </c>
      <c r="AB111">
        <f>IF(ABS(outliers2!AC111) &gt; criticals!$A$5,1,0)</f>
        <v>0</v>
      </c>
      <c r="AC111">
        <f t="shared" si="3"/>
        <v>0</v>
      </c>
      <c r="AD111">
        <f t="shared" si="4"/>
        <v>0</v>
      </c>
      <c r="AE111">
        <f t="shared" si="5"/>
        <v>0</v>
      </c>
      <c r="AF111">
        <v>8.5469148080113497E-3</v>
      </c>
      <c r="AG111">
        <v>-7.1123769483149996E-2</v>
      </c>
    </row>
    <row r="112" spans="1:33" hidden="1" x14ac:dyDescent="0.2">
      <c r="A112">
        <v>2014</v>
      </c>
      <c r="B112">
        <v>0</v>
      </c>
      <c r="C112" t="s">
        <v>316</v>
      </c>
      <c r="D112">
        <f>IF(outliers2!E112 &gt; criticals!$A$2, 1, 0)</f>
        <v>0</v>
      </c>
      <c r="E112">
        <f>IF(outliers2!F112&gt;1, 1,0)</f>
        <v>0</v>
      </c>
      <c r="F112">
        <f>IF(ABS(outliers2!G112) &gt; criticals!$A$4, 1,0)</f>
        <v>0</v>
      </c>
      <c r="G112">
        <f>IF(ABS(outliers2!H112) &gt; criticals!$A$5,1,0)</f>
        <v>0</v>
      </c>
      <c r="H112">
        <f>IF(ABS(outliers2!I112) &gt; criticals!$A$5,1,0)</f>
        <v>0</v>
      </c>
      <c r="I112">
        <f>IF(ABS(outliers2!J112) &gt; criticals!$A$5,1,0)</f>
        <v>0</v>
      </c>
      <c r="J112">
        <f>IF(ABS(outliers2!K112) &gt; criticals!$A$5,1,0)</f>
        <v>0</v>
      </c>
      <c r="K112">
        <f>IF(ABS(outliers2!L112) &gt; criticals!$A$5,1,0)</f>
        <v>0</v>
      </c>
      <c r="L112">
        <f>IF(ABS(outliers2!M112) &gt; criticals!$A$5,1,0)</f>
        <v>0</v>
      </c>
      <c r="M112">
        <f>IF(ABS(outliers2!N112) &gt; criticals!$A$5,1,0)</f>
        <v>0</v>
      </c>
      <c r="N112">
        <f>IF(ABS(outliers2!O112) &gt; criticals!$A$5,1,0)</f>
        <v>0</v>
      </c>
      <c r="O112">
        <f>IF(ABS(outliers2!P112) &gt; criticals!$A$5,1,0)</f>
        <v>0</v>
      </c>
      <c r="P112">
        <f>IF(ABS(outliers2!Q112) &gt; criticals!$A$5,1,0)</f>
        <v>0</v>
      </c>
      <c r="Q112">
        <f>IF(ABS(outliers2!R112) &gt; criticals!$A$5,1,0)</f>
        <v>0</v>
      </c>
      <c r="R112">
        <f>IF(ABS(outliers2!S112) &gt; criticals!$A$5,1,0)</f>
        <v>0</v>
      </c>
      <c r="S112">
        <f>IF(ABS(outliers2!T112) &gt; criticals!$A$5,1,0)</f>
        <v>0</v>
      </c>
      <c r="T112">
        <f>IF(ABS(outliers2!U112) &gt; criticals!$A$5,1,0)</f>
        <v>0</v>
      </c>
      <c r="U112">
        <f>IF(ABS(outliers2!V112) &gt; criticals!$A$5,1,0)</f>
        <v>0</v>
      </c>
      <c r="V112">
        <f>IF(ABS(outliers2!W112) &gt; criticals!$A$5,1,0)</f>
        <v>0</v>
      </c>
      <c r="W112">
        <f>IF(ABS(outliers2!X112) &gt; criticals!$A$5,1,0)</f>
        <v>0</v>
      </c>
      <c r="X112">
        <f>IF(ABS(outliers2!Y112) &gt; criticals!$A$5,1,0)</f>
        <v>0</v>
      </c>
      <c r="Y112">
        <f>IF(ABS(outliers2!Z112) &gt; criticals!$A$5,1,0)</f>
        <v>0</v>
      </c>
      <c r="Z112">
        <f>IF(ABS(outliers2!AA112) &gt; criticals!$A$5,1,0)</f>
        <v>0</v>
      </c>
      <c r="AA112">
        <f>IF(ABS(outliers2!AB112) &gt; criticals!$A$5,1,0)</f>
        <v>0</v>
      </c>
      <c r="AB112">
        <f>IF(ABS(outliers2!AC112) &gt; criticals!$A$5,1,0)</f>
        <v>0</v>
      </c>
      <c r="AC112">
        <f t="shared" si="3"/>
        <v>0</v>
      </c>
      <c r="AD112">
        <f t="shared" si="4"/>
        <v>0</v>
      </c>
      <c r="AE112">
        <f t="shared" si="5"/>
        <v>0</v>
      </c>
      <c r="AF112">
        <v>9.2803417731512194E-3</v>
      </c>
      <c r="AG112">
        <v>-6.7293437419292806E-2</v>
      </c>
    </row>
    <row r="113" spans="1:33" hidden="1" x14ac:dyDescent="0.2">
      <c r="A113">
        <v>2014</v>
      </c>
      <c r="B113">
        <v>0</v>
      </c>
      <c r="C113" t="s">
        <v>75</v>
      </c>
      <c r="D113">
        <f>IF(outliers2!E113 &gt; criticals!$A$2, 1, 0)</f>
        <v>0</v>
      </c>
      <c r="E113">
        <f>IF(outliers2!F113&gt;1, 1,0)</f>
        <v>0</v>
      </c>
      <c r="F113">
        <f>IF(ABS(outliers2!G113) &gt; criticals!$A$4, 1,0)</f>
        <v>0</v>
      </c>
      <c r="G113">
        <f>IF(ABS(outliers2!H113) &gt; criticals!$A$5,1,0)</f>
        <v>0</v>
      </c>
      <c r="H113">
        <f>IF(ABS(outliers2!I113) &gt; criticals!$A$5,1,0)</f>
        <v>1</v>
      </c>
      <c r="I113">
        <f>IF(ABS(outliers2!J113) &gt; criticals!$A$5,1,0)</f>
        <v>0</v>
      </c>
      <c r="J113">
        <f>IF(ABS(outliers2!K113) &gt; criticals!$A$5,1,0)</f>
        <v>0</v>
      </c>
      <c r="K113">
        <f>IF(ABS(outliers2!L113) &gt; criticals!$A$5,1,0)</f>
        <v>0</v>
      </c>
      <c r="L113">
        <f>IF(ABS(outliers2!M113) &gt; criticals!$A$5,1,0)</f>
        <v>0</v>
      </c>
      <c r="M113">
        <f>IF(ABS(outliers2!N113) &gt; criticals!$A$5,1,0)</f>
        <v>0</v>
      </c>
      <c r="N113">
        <f>IF(ABS(outliers2!O113) &gt; criticals!$A$5,1,0)</f>
        <v>0</v>
      </c>
      <c r="O113">
        <f>IF(ABS(outliers2!P113) &gt; criticals!$A$5,1,0)</f>
        <v>0</v>
      </c>
      <c r="P113">
        <f>IF(ABS(outliers2!Q113) &gt; criticals!$A$5,1,0)</f>
        <v>0</v>
      </c>
      <c r="Q113">
        <f>IF(ABS(outliers2!R113) &gt; criticals!$A$5,1,0)</f>
        <v>0</v>
      </c>
      <c r="R113">
        <f>IF(ABS(outliers2!S113) &gt; criticals!$A$5,1,0)</f>
        <v>0</v>
      </c>
      <c r="S113">
        <f>IF(ABS(outliers2!T113) &gt; criticals!$A$5,1,0)</f>
        <v>1</v>
      </c>
      <c r="T113">
        <f>IF(ABS(outliers2!U113) &gt; criticals!$A$5,1,0)</f>
        <v>0</v>
      </c>
      <c r="U113">
        <f>IF(ABS(outliers2!V113) &gt; criticals!$A$5,1,0)</f>
        <v>0</v>
      </c>
      <c r="V113">
        <f>IF(ABS(outliers2!W113) &gt; criticals!$A$5,1,0)</f>
        <v>0</v>
      </c>
      <c r="W113">
        <f>IF(ABS(outliers2!X113) &gt; criticals!$A$5,1,0)</f>
        <v>0</v>
      </c>
      <c r="X113">
        <f>IF(ABS(outliers2!Y113) &gt; criticals!$A$5,1,0)</f>
        <v>0</v>
      </c>
      <c r="Y113">
        <f>IF(ABS(outliers2!Z113) &gt; criticals!$A$5,1,0)</f>
        <v>0</v>
      </c>
      <c r="Z113">
        <f>IF(ABS(outliers2!AA113) &gt; criticals!$A$5,1,0)</f>
        <v>0</v>
      </c>
      <c r="AA113">
        <f>IF(ABS(outliers2!AB113) &gt; criticals!$A$5,1,0)</f>
        <v>0</v>
      </c>
      <c r="AB113">
        <f>IF(ABS(outliers2!AC113) &gt; criticals!$A$5,1,0)</f>
        <v>0</v>
      </c>
      <c r="AC113">
        <f t="shared" si="3"/>
        <v>0</v>
      </c>
      <c r="AD113">
        <f t="shared" si="4"/>
        <v>0</v>
      </c>
      <c r="AE113">
        <f t="shared" si="5"/>
        <v>0</v>
      </c>
      <c r="AF113">
        <v>1.51491718838093E-2</v>
      </c>
      <c r="AG113">
        <v>-0.13115898276218901</v>
      </c>
    </row>
    <row r="114" spans="1:33" hidden="1" x14ac:dyDescent="0.2">
      <c r="A114">
        <v>2014</v>
      </c>
      <c r="B114">
        <v>1</v>
      </c>
      <c r="C114" t="s">
        <v>134</v>
      </c>
      <c r="D114">
        <f>IF(outliers2!E114 &gt; criticals!$A$2, 1, 0)</f>
        <v>0</v>
      </c>
      <c r="E114">
        <f>IF(outliers2!F114&gt;1, 1,0)</f>
        <v>0</v>
      </c>
      <c r="F114">
        <f>IF(ABS(outliers2!G114) &gt; criticals!$A$4, 1,0)</f>
        <v>0</v>
      </c>
      <c r="G114">
        <f>IF(ABS(outliers2!H114) &gt; criticals!$A$5,1,0)</f>
        <v>0</v>
      </c>
      <c r="H114">
        <f>IF(ABS(outliers2!I114) &gt; criticals!$A$5,1,0)</f>
        <v>0</v>
      </c>
      <c r="I114">
        <f>IF(ABS(outliers2!J114) &gt; criticals!$A$5,1,0)</f>
        <v>0</v>
      </c>
      <c r="J114">
        <f>IF(ABS(outliers2!K114) &gt; criticals!$A$5,1,0)</f>
        <v>0</v>
      </c>
      <c r="K114">
        <f>IF(ABS(outliers2!L114) &gt; criticals!$A$5,1,0)</f>
        <v>0</v>
      </c>
      <c r="L114">
        <f>IF(ABS(outliers2!M114) &gt; criticals!$A$5,1,0)</f>
        <v>0</v>
      </c>
      <c r="M114">
        <f>IF(ABS(outliers2!N114) &gt; criticals!$A$5,1,0)</f>
        <v>0</v>
      </c>
      <c r="N114">
        <f>IF(ABS(outliers2!O114) &gt; criticals!$A$5,1,0)</f>
        <v>0</v>
      </c>
      <c r="O114">
        <f>IF(ABS(outliers2!P114) &gt; criticals!$A$5,1,0)</f>
        <v>0</v>
      </c>
      <c r="P114">
        <f>IF(ABS(outliers2!Q114) &gt; criticals!$A$5,1,0)</f>
        <v>0</v>
      </c>
      <c r="Q114">
        <f>IF(ABS(outliers2!R114) &gt; criticals!$A$5,1,0)</f>
        <v>0</v>
      </c>
      <c r="R114">
        <f>IF(ABS(outliers2!S114) &gt; criticals!$A$5,1,0)</f>
        <v>0</v>
      </c>
      <c r="S114">
        <f>IF(ABS(outliers2!T114) &gt; criticals!$A$5,1,0)</f>
        <v>0</v>
      </c>
      <c r="T114">
        <f>IF(ABS(outliers2!U114) &gt; criticals!$A$5,1,0)</f>
        <v>0</v>
      </c>
      <c r="U114">
        <f>IF(ABS(outliers2!V114) &gt; criticals!$A$5,1,0)</f>
        <v>0</v>
      </c>
      <c r="V114">
        <f>IF(ABS(outliers2!W114) &gt; criticals!$A$5,1,0)</f>
        <v>0</v>
      </c>
      <c r="W114">
        <f>IF(ABS(outliers2!X114) &gt; criticals!$A$5,1,0)</f>
        <v>0</v>
      </c>
      <c r="X114">
        <f>IF(ABS(outliers2!Y114) &gt; criticals!$A$5,1,0)</f>
        <v>0</v>
      </c>
      <c r="Y114">
        <f>IF(ABS(outliers2!Z114) &gt; criticals!$A$5,1,0)</f>
        <v>0</v>
      </c>
      <c r="Z114">
        <f>IF(ABS(outliers2!AA114) &gt; criticals!$A$5,1,0)</f>
        <v>0</v>
      </c>
      <c r="AA114">
        <f>IF(ABS(outliers2!AB114) &gt; criticals!$A$5,1,0)</f>
        <v>0</v>
      </c>
      <c r="AB114">
        <f>IF(ABS(outliers2!AC114) &gt; criticals!$A$5,1,0)</f>
        <v>0</v>
      </c>
      <c r="AC114">
        <f t="shared" si="3"/>
        <v>0</v>
      </c>
      <c r="AD114">
        <f t="shared" si="4"/>
        <v>0</v>
      </c>
      <c r="AE114">
        <f t="shared" si="5"/>
        <v>0</v>
      </c>
      <c r="AF114">
        <v>4.6915200122566196E-3</v>
      </c>
      <c r="AG114">
        <v>0.106191898708106</v>
      </c>
    </row>
    <row r="115" spans="1:33" hidden="1" x14ac:dyDescent="0.2">
      <c r="A115">
        <v>2014</v>
      </c>
      <c r="B115">
        <v>0</v>
      </c>
      <c r="C115" t="s">
        <v>52</v>
      </c>
      <c r="D115">
        <f>IF(outliers2!E115 &gt; criticals!$A$2, 1, 0)</f>
        <v>0</v>
      </c>
      <c r="E115">
        <f>IF(outliers2!F115&gt;1, 1,0)</f>
        <v>0</v>
      </c>
      <c r="F115">
        <f>IF(ABS(outliers2!G115) &gt; criticals!$A$4, 1,0)</f>
        <v>0</v>
      </c>
      <c r="G115">
        <f>IF(ABS(outliers2!H115) &gt; criticals!$A$5,1,0)</f>
        <v>0</v>
      </c>
      <c r="H115">
        <f>IF(ABS(outliers2!I115) &gt; criticals!$A$5,1,0)</f>
        <v>0</v>
      </c>
      <c r="I115">
        <f>IF(ABS(outliers2!J115) &gt; criticals!$A$5,1,0)</f>
        <v>0</v>
      </c>
      <c r="J115">
        <f>IF(ABS(outliers2!K115) &gt; criticals!$A$5,1,0)</f>
        <v>0</v>
      </c>
      <c r="K115">
        <f>IF(ABS(outliers2!L115) &gt; criticals!$A$5,1,0)</f>
        <v>0</v>
      </c>
      <c r="L115">
        <f>IF(ABS(outliers2!M115) &gt; criticals!$A$5,1,0)</f>
        <v>0</v>
      </c>
      <c r="M115">
        <f>IF(ABS(outliers2!N115) &gt; criticals!$A$5,1,0)</f>
        <v>0</v>
      </c>
      <c r="N115">
        <f>IF(ABS(outliers2!O115) &gt; criticals!$A$5,1,0)</f>
        <v>0</v>
      </c>
      <c r="O115">
        <f>IF(ABS(outliers2!P115) &gt; criticals!$A$5,1,0)</f>
        <v>0</v>
      </c>
      <c r="P115">
        <f>IF(ABS(outliers2!Q115) &gt; criticals!$A$5,1,0)</f>
        <v>0</v>
      </c>
      <c r="Q115">
        <f>IF(ABS(outliers2!R115) &gt; criticals!$A$5,1,0)</f>
        <v>0</v>
      </c>
      <c r="R115">
        <f>IF(ABS(outliers2!S115) &gt; criticals!$A$5,1,0)</f>
        <v>0</v>
      </c>
      <c r="S115">
        <f>IF(ABS(outliers2!T115) &gt; criticals!$A$5,1,0)</f>
        <v>0</v>
      </c>
      <c r="T115">
        <f>IF(ABS(outliers2!U115) &gt; criticals!$A$5,1,0)</f>
        <v>0</v>
      </c>
      <c r="U115">
        <f>IF(ABS(outliers2!V115) &gt; criticals!$A$5,1,0)</f>
        <v>0</v>
      </c>
      <c r="V115">
        <f>IF(ABS(outliers2!W115) &gt; criticals!$A$5,1,0)</f>
        <v>0</v>
      </c>
      <c r="W115">
        <f>IF(ABS(outliers2!X115) &gt; criticals!$A$5,1,0)</f>
        <v>0</v>
      </c>
      <c r="X115">
        <f>IF(ABS(outliers2!Y115) &gt; criticals!$A$5,1,0)</f>
        <v>0</v>
      </c>
      <c r="Y115">
        <f>IF(ABS(outliers2!Z115) &gt; criticals!$A$5,1,0)</f>
        <v>0</v>
      </c>
      <c r="Z115">
        <f>IF(ABS(outliers2!AA115) &gt; criticals!$A$5,1,0)</f>
        <v>0</v>
      </c>
      <c r="AA115">
        <f>IF(ABS(outliers2!AB115) &gt; criticals!$A$5,1,0)</f>
        <v>0</v>
      </c>
      <c r="AB115">
        <f>IF(ABS(outliers2!AC115) &gt; criticals!$A$5,1,0)</f>
        <v>0</v>
      </c>
      <c r="AC115">
        <f t="shared" si="3"/>
        <v>0</v>
      </c>
      <c r="AD115">
        <f t="shared" si="4"/>
        <v>0</v>
      </c>
      <c r="AE115">
        <f t="shared" si="5"/>
        <v>0</v>
      </c>
      <c r="AF115">
        <v>9.4678133872666808E-3</v>
      </c>
      <c r="AG115">
        <v>-6.7192115516908096E-2</v>
      </c>
    </row>
    <row r="116" spans="1:33" hidden="1" x14ac:dyDescent="0.2">
      <c r="A116">
        <v>2014</v>
      </c>
      <c r="B116">
        <v>0</v>
      </c>
      <c r="C116" t="s">
        <v>43</v>
      </c>
      <c r="D116">
        <f>IF(outliers2!E116 &gt; criticals!$A$2, 1, 0)</f>
        <v>0</v>
      </c>
      <c r="E116">
        <f>IF(outliers2!F116&gt;1, 1,0)</f>
        <v>0</v>
      </c>
      <c r="F116">
        <f>IF(ABS(outliers2!G116) &gt; criticals!$A$4, 1,0)</f>
        <v>0</v>
      </c>
      <c r="G116">
        <f>IF(ABS(outliers2!H116) &gt; criticals!$A$5,1,0)</f>
        <v>0</v>
      </c>
      <c r="H116">
        <f>IF(ABS(outliers2!I116) &gt; criticals!$A$5,1,0)</f>
        <v>0</v>
      </c>
      <c r="I116">
        <f>IF(ABS(outliers2!J116) &gt; criticals!$A$5,1,0)</f>
        <v>0</v>
      </c>
      <c r="J116">
        <f>IF(ABS(outliers2!K116) &gt; criticals!$A$5,1,0)</f>
        <v>0</v>
      </c>
      <c r="K116">
        <f>IF(ABS(outliers2!L116) &gt; criticals!$A$5,1,0)</f>
        <v>0</v>
      </c>
      <c r="L116">
        <f>IF(ABS(outliers2!M116) &gt; criticals!$A$5,1,0)</f>
        <v>0</v>
      </c>
      <c r="M116">
        <f>IF(ABS(outliers2!N116) &gt; criticals!$A$5,1,0)</f>
        <v>0</v>
      </c>
      <c r="N116">
        <f>IF(ABS(outliers2!O116) &gt; criticals!$A$5,1,0)</f>
        <v>0</v>
      </c>
      <c r="O116">
        <f>IF(ABS(outliers2!P116) &gt; criticals!$A$5,1,0)</f>
        <v>0</v>
      </c>
      <c r="P116">
        <f>IF(ABS(outliers2!Q116) &gt; criticals!$A$5,1,0)</f>
        <v>0</v>
      </c>
      <c r="Q116">
        <f>IF(ABS(outliers2!R116) &gt; criticals!$A$5,1,0)</f>
        <v>0</v>
      </c>
      <c r="R116">
        <f>IF(ABS(outliers2!S116) &gt; criticals!$A$5,1,0)</f>
        <v>0</v>
      </c>
      <c r="S116">
        <f>IF(ABS(outliers2!T116) &gt; criticals!$A$5,1,0)</f>
        <v>0</v>
      </c>
      <c r="T116">
        <f>IF(ABS(outliers2!U116) &gt; criticals!$A$5,1,0)</f>
        <v>0</v>
      </c>
      <c r="U116">
        <f>IF(ABS(outliers2!V116) &gt; criticals!$A$5,1,0)</f>
        <v>0</v>
      </c>
      <c r="V116">
        <f>IF(ABS(outliers2!W116) &gt; criticals!$A$5,1,0)</f>
        <v>0</v>
      </c>
      <c r="W116">
        <f>IF(ABS(outliers2!X116) &gt; criticals!$A$5,1,0)</f>
        <v>0</v>
      </c>
      <c r="X116">
        <f>IF(ABS(outliers2!Y116) &gt; criticals!$A$5,1,0)</f>
        <v>0</v>
      </c>
      <c r="Y116">
        <f>IF(ABS(outliers2!Z116) &gt; criticals!$A$5,1,0)</f>
        <v>0</v>
      </c>
      <c r="Z116">
        <f>IF(ABS(outliers2!AA116) &gt; criticals!$A$5,1,0)</f>
        <v>0</v>
      </c>
      <c r="AA116">
        <f>IF(ABS(outliers2!AB116) &gt; criticals!$A$5,1,0)</f>
        <v>0</v>
      </c>
      <c r="AB116">
        <f>IF(ABS(outliers2!AC116) &gt; criticals!$A$5,1,0)</f>
        <v>0</v>
      </c>
      <c r="AC116">
        <f t="shared" si="3"/>
        <v>0</v>
      </c>
      <c r="AD116">
        <f t="shared" si="4"/>
        <v>0</v>
      </c>
      <c r="AE116">
        <f t="shared" si="5"/>
        <v>0</v>
      </c>
      <c r="AF116">
        <v>5.1278399747759201E-3</v>
      </c>
      <c r="AG116">
        <v>-4.4531558979227101E-2</v>
      </c>
    </row>
    <row r="117" spans="1:33" hidden="1" x14ac:dyDescent="0.2">
      <c r="A117">
        <v>2014</v>
      </c>
      <c r="B117">
        <v>1</v>
      </c>
      <c r="C117" t="s">
        <v>114</v>
      </c>
      <c r="D117">
        <f>IF(outliers2!E117 &gt; criticals!$A$2, 1, 0)</f>
        <v>1</v>
      </c>
      <c r="E117">
        <f>IF(outliers2!F117&gt;1, 1,0)</f>
        <v>0</v>
      </c>
      <c r="F117">
        <f>IF(ABS(outliers2!G117) &gt; criticals!$A$4, 1,0)</f>
        <v>0</v>
      </c>
      <c r="G117">
        <f>IF(ABS(outliers2!H117) &gt; criticals!$A$5,1,0)</f>
        <v>0</v>
      </c>
      <c r="H117">
        <f>IF(ABS(outliers2!I117) &gt; criticals!$A$5,1,0)</f>
        <v>0</v>
      </c>
      <c r="I117">
        <f>IF(ABS(outliers2!J117) &gt; criticals!$A$5,1,0)</f>
        <v>0</v>
      </c>
      <c r="J117">
        <f>IF(ABS(outliers2!K117) &gt; criticals!$A$5,1,0)</f>
        <v>0</v>
      </c>
      <c r="K117">
        <f>IF(ABS(outliers2!L117) &gt; criticals!$A$5,1,0)</f>
        <v>0</v>
      </c>
      <c r="L117">
        <f>IF(ABS(outliers2!M117) &gt; criticals!$A$5,1,0)</f>
        <v>0</v>
      </c>
      <c r="M117">
        <f>IF(ABS(outliers2!N117) &gt; criticals!$A$5,1,0)</f>
        <v>0</v>
      </c>
      <c r="N117">
        <f>IF(ABS(outliers2!O117) &gt; criticals!$A$5,1,0)</f>
        <v>0</v>
      </c>
      <c r="O117">
        <f>IF(ABS(outliers2!P117) &gt; criticals!$A$5,1,0)</f>
        <v>0</v>
      </c>
      <c r="P117">
        <f>IF(ABS(outliers2!Q117) &gt; criticals!$A$5,1,0)</f>
        <v>1</v>
      </c>
      <c r="Q117">
        <f>IF(ABS(outliers2!R117) &gt; criticals!$A$5,1,0)</f>
        <v>0</v>
      </c>
      <c r="R117">
        <f>IF(ABS(outliers2!S117) &gt; criticals!$A$5,1,0)</f>
        <v>0</v>
      </c>
      <c r="S117">
        <f>IF(ABS(outliers2!T117) &gt; criticals!$A$5,1,0)</f>
        <v>1</v>
      </c>
      <c r="T117">
        <f>IF(ABS(outliers2!U117) &gt; criticals!$A$5,1,0)</f>
        <v>0</v>
      </c>
      <c r="U117">
        <f>IF(ABS(outliers2!V117) &gt; criticals!$A$5,1,0)</f>
        <v>0</v>
      </c>
      <c r="V117">
        <f>IF(ABS(outliers2!W117) &gt; criticals!$A$5,1,0)</f>
        <v>0</v>
      </c>
      <c r="W117">
        <f>IF(ABS(outliers2!X117) &gt; criticals!$A$5,1,0)</f>
        <v>0</v>
      </c>
      <c r="X117">
        <f>IF(ABS(outliers2!Y117) &gt; criticals!$A$5,1,0)</f>
        <v>0</v>
      </c>
      <c r="Y117">
        <f>IF(ABS(outliers2!Z117) &gt; criticals!$A$5,1,0)</f>
        <v>0</v>
      </c>
      <c r="Z117">
        <f>IF(ABS(outliers2!AA117) &gt; criticals!$A$5,1,0)</f>
        <v>0</v>
      </c>
      <c r="AA117">
        <f>IF(ABS(outliers2!AB117) &gt; criticals!$A$5,1,0)</f>
        <v>0</v>
      </c>
      <c r="AB117">
        <f>IF(ABS(outliers2!AC117) &gt; criticals!$A$5,1,0)</f>
        <v>1</v>
      </c>
      <c r="AC117">
        <f t="shared" si="3"/>
        <v>0</v>
      </c>
      <c r="AD117">
        <f t="shared" si="4"/>
        <v>1</v>
      </c>
      <c r="AE117">
        <f t="shared" si="5"/>
        <v>0</v>
      </c>
      <c r="AF117">
        <v>4.1094894647570199E-2</v>
      </c>
      <c r="AG117">
        <v>0.22598392884165999</v>
      </c>
    </row>
    <row r="118" spans="1:33" hidden="1" x14ac:dyDescent="0.2">
      <c r="A118">
        <v>2014</v>
      </c>
      <c r="B118">
        <v>0</v>
      </c>
      <c r="C118" t="s">
        <v>104</v>
      </c>
      <c r="D118">
        <f>IF(outliers2!E118 &gt; criticals!$A$2, 1, 0)</f>
        <v>0</v>
      </c>
      <c r="E118">
        <f>IF(outliers2!F118&gt;1, 1,0)</f>
        <v>0</v>
      </c>
      <c r="F118">
        <f>IF(ABS(outliers2!G118) &gt; criticals!$A$4, 1,0)</f>
        <v>0</v>
      </c>
      <c r="G118">
        <f>IF(ABS(outliers2!H118) &gt; criticals!$A$5,1,0)</f>
        <v>0</v>
      </c>
      <c r="H118">
        <f>IF(ABS(outliers2!I118) &gt; criticals!$A$5,1,0)</f>
        <v>0</v>
      </c>
      <c r="I118">
        <f>IF(ABS(outliers2!J118) &gt; criticals!$A$5,1,0)</f>
        <v>0</v>
      </c>
      <c r="J118">
        <f>IF(ABS(outliers2!K118) &gt; criticals!$A$5,1,0)</f>
        <v>0</v>
      </c>
      <c r="K118">
        <f>IF(ABS(outliers2!L118) &gt; criticals!$A$5,1,0)</f>
        <v>0</v>
      </c>
      <c r="L118">
        <f>IF(ABS(outliers2!M118) &gt; criticals!$A$5,1,0)</f>
        <v>0</v>
      </c>
      <c r="M118">
        <f>IF(ABS(outliers2!N118) &gt; criticals!$A$5,1,0)</f>
        <v>0</v>
      </c>
      <c r="N118">
        <f>IF(ABS(outliers2!O118) &gt; criticals!$A$5,1,0)</f>
        <v>0</v>
      </c>
      <c r="O118">
        <f>IF(ABS(outliers2!P118) &gt; criticals!$A$5,1,0)</f>
        <v>0</v>
      </c>
      <c r="P118">
        <f>IF(ABS(outliers2!Q118) &gt; criticals!$A$5,1,0)</f>
        <v>0</v>
      </c>
      <c r="Q118">
        <f>IF(ABS(outliers2!R118) &gt; criticals!$A$5,1,0)</f>
        <v>0</v>
      </c>
      <c r="R118">
        <f>IF(ABS(outliers2!S118) &gt; criticals!$A$5,1,0)</f>
        <v>0</v>
      </c>
      <c r="S118">
        <f>IF(ABS(outliers2!T118) &gt; criticals!$A$5,1,0)</f>
        <v>0</v>
      </c>
      <c r="T118">
        <f>IF(ABS(outliers2!U118) &gt; criticals!$A$5,1,0)</f>
        <v>0</v>
      </c>
      <c r="U118">
        <f>IF(ABS(outliers2!V118) &gt; criticals!$A$5,1,0)</f>
        <v>0</v>
      </c>
      <c r="V118">
        <f>IF(ABS(outliers2!W118) &gt; criticals!$A$5,1,0)</f>
        <v>0</v>
      </c>
      <c r="W118">
        <f>IF(ABS(outliers2!X118) &gt; criticals!$A$5,1,0)</f>
        <v>0</v>
      </c>
      <c r="X118">
        <f>IF(ABS(outliers2!Y118) &gt; criticals!$A$5,1,0)</f>
        <v>0</v>
      </c>
      <c r="Y118">
        <f>IF(ABS(outliers2!Z118) &gt; criticals!$A$5,1,0)</f>
        <v>0</v>
      </c>
      <c r="Z118">
        <f>IF(ABS(outliers2!AA118) &gt; criticals!$A$5,1,0)</f>
        <v>0</v>
      </c>
      <c r="AA118">
        <f>IF(ABS(outliers2!AB118) &gt; criticals!$A$5,1,0)</f>
        <v>0</v>
      </c>
      <c r="AB118">
        <f>IF(ABS(outliers2!AC118) &gt; criticals!$A$5,1,0)</f>
        <v>0</v>
      </c>
      <c r="AC118">
        <f t="shared" si="3"/>
        <v>0</v>
      </c>
      <c r="AD118">
        <f t="shared" si="4"/>
        <v>0</v>
      </c>
      <c r="AE118">
        <f t="shared" si="5"/>
        <v>0</v>
      </c>
      <c r="AF118">
        <v>1.1273519454586199E-2</v>
      </c>
      <c r="AG118">
        <v>-6.4631581868641597E-2</v>
      </c>
    </row>
    <row r="119" spans="1:33" hidden="1" x14ac:dyDescent="0.2">
      <c r="A119">
        <v>2014</v>
      </c>
      <c r="B119">
        <v>0</v>
      </c>
      <c r="C119" t="s">
        <v>302</v>
      </c>
      <c r="D119">
        <f>IF(outliers2!E119 &gt; criticals!$A$2, 1, 0)</f>
        <v>0</v>
      </c>
      <c r="E119">
        <f>IF(outliers2!F119&gt;1, 1,0)</f>
        <v>0</v>
      </c>
      <c r="F119">
        <f>IF(ABS(outliers2!G119) &gt; criticals!$A$4, 1,0)</f>
        <v>0</v>
      </c>
      <c r="G119">
        <f>IF(ABS(outliers2!H119) &gt; criticals!$A$5,1,0)</f>
        <v>0</v>
      </c>
      <c r="H119">
        <f>IF(ABS(outliers2!I119) &gt; criticals!$A$5,1,0)</f>
        <v>0</v>
      </c>
      <c r="I119">
        <f>IF(ABS(outliers2!J119) &gt; criticals!$A$5,1,0)</f>
        <v>0</v>
      </c>
      <c r="J119">
        <f>IF(ABS(outliers2!K119) &gt; criticals!$A$5,1,0)</f>
        <v>0</v>
      </c>
      <c r="K119">
        <f>IF(ABS(outliers2!L119) &gt; criticals!$A$5,1,0)</f>
        <v>0</v>
      </c>
      <c r="L119">
        <f>IF(ABS(outliers2!M119) &gt; criticals!$A$5,1,0)</f>
        <v>0</v>
      </c>
      <c r="M119">
        <f>IF(ABS(outliers2!N119) &gt; criticals!$A$5,1,0)</f>
        <v>0</v>
      </c>
      <c r="N119">
        <f>IF(ABS(outliers2!O119) &gt; criticals!$A$5,1,0)</f>
        <v>0</v>
      </c>
      <c r="O119">
        <f>IF(ABS(outliers2!P119) &gt; criticals!$A$5,1,0)</f>
        <v>0</v>
      </c>
      <c r="P119">
        <f>IF(ABS(outliers2!Q119) &gt; criticals!$A$5,1,0)</f>
        <v>0</v>
      </c>
      <c r="Q119">
        <f>IF(ABS(outliers2!R119) &gt; criticals!$A$5,1,0)</f>
        <v>0</v>
      </c>
      <c r="R119">
        <f>IF(ABS(outliers2!S119) &gt; criticals!$A$5,1,0)</f>
        <v>0</v>
      </c>
      <c r="S119">
        <f>IF(ABS(outliers2!T119) &gt; criticals!$A$5,1,0)</f>
        <v>1</v>
      </c>
      <c r="T119">
        <f>IF(ABS(outliers2!U119) &gt; criticals!$A$5,1,0)</f>
        <v>0</v>
      </c>
      <c r="U119">
        <f>IF(ABS(outliers2!V119) &gt; criticals!$A$5,1,0)</f>
        <v>0</v>
      </c>
      <c r="V119">
        <f>IF(ABS(outliers2!W119) &gt; criticals!$A$5,1,0)</f>
        <v>0</v>
      </c>
      <c r="W119">
        <f>IF(ABS(outliers2!X119) &gt; criticals!$A$5,1,0)</f>
        <v>0</v>
      </c>
      <c r="X119">
        <f>IF(ABS(outliers2!Y119) &gt; criticals!$A$5,1,0)</f>
        <v>0</v>
      </c>
      <c r="Y119">
        <f>IF(ABS(outliers2!Z119) &gt; criticals!$A$5,1,0)</f>
        <v>0</v>
      </c>
      <c r="Z119">
        <f>IF(ABS(outliers2!AA119) &gt; criticals!$A$5,1,0)</f>
        <v>0</v>
      </c>
      <c r="AA119">
        <f>IF(ABS(outliers2!AB119) &gt; criticals!$A$5,1,0)</f>
        <v>0</v>
      </c>
      <c r="AB119">
        <f>IF(ABS(outliers2!AC119) &gt; criticals!$A$5,1,0)</f>
        <v>0</v>
      </c>
      <c r="AC119">
        <f t="shared" si="3"/>
        <v>0</v>
      </c>
      <c r="AD119">
        <f t="shared" si="4"/>
        <v>0</v>
      </c>
      <c r="AE119">
        <f t="shared" si="5"/>
        <v>0</v>
      </c>
      <c r="AF119">
        <v>1.36917963850955E-2</v>
      </c>
      <c r="AG119">
        <v>-9.2957030780022501E-2</v>
      </c>
    </row>
    <row r="120" spans="1:33" hidden="1" x14ac:dyDescent="0.2">
      <c r="A120">
        <v>2014</v>
      </c>
      <c r="B120">
        <v>0</v>
      </c>
      <c r="C120" t="s">
        <v>61</v>
      </c>
      <c r="D120">
        <f>IF(outliers2!E120 &gt; criticals!$A$2, 1, 0)</f>
        <v>0</v>
      </c>
      <c r="E120">
        <f>IF(outliers2!F120&gt;1, 1,0)</f>
        <v>0</v>
      </c>
      <c r="F120">
        <f>IF(ABS(outliers2!G120) &gt; criticals!$A$4, 1,0)</f>
        <v>0</v>
      </c>
      <c r="G120">
        <f>IF(ABS(outliers2!H120) &gt; criticals!$A$5,1,0)</f>
        <v>0</v>
      </c>
      <c r="H120">
        <f>IF(ABS(outliers2!I120) &gt; criticals!$A$5,1,0)</f>
        <v>0</v>
      </c>
      <c r="I120">
        <f>IF(ABS(outliers2!J120) &gt; criticals!$A$5,1,0)</f>
        <v>0</v>
      </c>
      <c r="J120">
        <f>IF(ABS(outliers2!K120) &gt; criticals!$A$5,1,0)</f>
        <v>0</v>
      </c>
      <c r="K120">
        <f>IF(ABS(outliers2!L120) &gt; criticals!$A$5,1,0)</f>
        <v>0</v>
      </c>
      <c r="L120">
        <f>IF(ABS(outliers2!M120) &gt; criticals!$A$5,1,0)</f>
        <v>0</v>
      </c>
      <c r="M120">
        <f>IF(ABS(outliers2!N120) &gt; criticals!$A$5,1,0)</f>
        <v>0</v>
      </c>
      <c r="N120">
        <f>IF(ABS(outliers2!O120) &gt; criticals!$A$5,1,0)</f>
        <v>0</v>
      </c>
      <c r="O120">
        <f>IF(ABS(outliers2!P120) &gt; criticals!$A$5,1,0)</f>
        <v>0</v>
      </c>
      <c r="P120">
        <f>IF(ABS(outliers2!Q120) &gt; criticals!$A$5,1,0)</f>
        <v>0</v>
      </c>
      <c r="Q120">
        <f>IF(ABS(outliers2!R120) &gt; criticals!$A$5,1,0)</f>
        <v>0</v>
      </c>
      <c r="R120">
        <f>IF(ABS(outliers2!S120) &gt; criticals!$A$5,1,0)</f>
        <v>0</v>
      </c>
      <c r="S120">
        <f>IF(ABS(outliers2!T120) &gt; criticals!$A$5,1,0)</f>
        <v>0</v>
      </c>
      <c r="T120">
        <f>IF(ABS(outliers2!U120) &gt; criticals!$A$5,1,0)</f>
        <v>0</v>
      </c>
      <c r="U120">
        <f>IF(ABS(outliers2!V120) &gt; criticals!$A$5,1,0)</f>
        <v>0</v>
      </c>
      <c r="V120">
        <f>IF(ABS(outliers2!W120) &gt; criticals!$A$5,1,0)</f>
        <v>0</v>
      </c>
      <c r="W120">
        <f>IF(ABS(outliers2!X120) &gt; criticals!$A$5,1,0)</f>
        <v>0</v>
      </c>
      <c r="X120">
        <f>IF(ABS(outliers2!Y120) &gt; criticals!$A$5,1,0)</f>
        <v>0</v>
      </c>
      <c r="Y120">
        <f>IF(ABS(outliers2!Z120) &gt; criticals!$A$5,1,0)</f>
        <v>0</v>
      </c>
      <c r="Z120">
        <f>IF(ABS(outliers2!AA120) &gt; criticals!$A$5,1,0)</f>
        <v>0</v>
      </c>
      <c r="AA120">
        <f>IF(ABS(outliers2!AB120) &gt; criticals!$A$5,1,0)</f>
        <v>0</v>
      </c>
      <c r="AB120">
        <f>IF(ABS(outliers2!AC120) &gt; criticals!$A$5,1,0)</f>
        <v>0</v>
      </c>
      <c r="AC120">
        <f t="shared" si="3"/>
        <v>0</v>
      </c>
      <c r="AD120">
        <f t="shared" si="4"/>
        <v>0</v>
      </c>
      <c r="AE120">
        <f t="shared" si="5"/>
        <v>0</v>
      </c>
      <c r="AF120">
        <v>4.9707945331181596E-3</v>
      </c>
      <c r="AG120">
        <v>-3.2566052128181998E-2</v>
      </c>
    </row>
    <row r="121" spans="1:33" x14ac:dyDescent="0.2">
      <c r="A121">
        <v>2014</v>
      </c>
      <c r="B121">
        <v>0</v>
      </c>
      <c r="C121" t="s">
        <v>218</v>
      </c>
      <c r="D121">
        <f>IF(outliers2!E121 &gt; criticals!$A$2, 1, 0)</f>
        <v>1</v>
      </c>
      <c r="E121">
        <f>IF(outliers2!F121&gt;1, 1,0)</f>
        <v>0</v>
      </c>
      <c r="F121">
        <f>IF(ABS(outliers2!G121) &gt; criticals!$A$4, 1,0)</f>
        <v>1</v>
      </c>
      <c r="G121">
        <f>IF(ABS(outliers2!H121) &gt; criticals!$A$5,1,0)</f>
        <v>0</v>
      </c>
      <c r="H121">
        <f>IF(ABS(outliers2!I121) &gt; criticals!$A$5,1,0)</f>
        <v>0</v>
      </c>
      <c r="I121">
        <f>IF(ABS(outliers2!J121) &gt; criticals!$A$5,1,0)</f>
        <v>0</v>
      </c>
      <c r="J121">
        <f>IF(ABS(outliers2!K121) &gt; criticals!$A$5,1,0)</f>
        <v>0</v>
      </c>
      <c r="K121">
        <f>IF(ABS(outliers2!L121) &gt; criticals!$A$5,1,0)</f>
        <v>0</v>
      </c>
      <c r="L121">
        <f>IF(ABS(outliers2!M121) &gt; criticals!$A$5,1,0)</f>
        <v>0</v>
      </c>
      <c r="M121">
        <f>IF(ABS(outliers2!N121) &gt; criticals!$A$5,1,0)</f>
        <v>0</v>
      </c>
      <c r="N121">
        <f>IF(ABS(outliers2!O121) &gt; criticals!$A$5,1,0)</f>
        <v>1</v>
      </c>
      <c r="O121">
        <f>IF(ABS(outliers2!P121) &gt; criticals!$A$5,1,0)</f>
        <v>1</v>
      </c>
      <c r="P121">
        <f>IF(ABS(outliers2!Q121) &gt; criticals!$A$5,1,0)</f>
        <v>0</v>
      </c>
      <c r="Q121">
        <f>IF(ABS(outliers2!R121) &gt; criticals!$A$5,1,0)</f>
        <v>0</v>
      </c>
      <c r="R121">
        <f>IF(ABS(outliers2!S121) &gt; criticals!$A$5,1,0)</f>
        <v>0</v>
      </c>
      <c r="S121">
        <f>IF(ABS(outliers2!T121) &gt; criticals!$A$5,1,0)</f>
        <v>0</v>
      </c>
      <c r="T121">
        <f>IF(ABS(outliers2!U121) &gt; criticals!$A$5,1,0)</f>
        <v>0</v>
      </c>
      <c r="U121">
        <f>IF(ABS(outliers2!V121) &gt; criticals!$A$5,1,0)</f>
        <v>0</v>
      </c>
      <c r="V121">
        <f>IF(ABS(outliers2!W121) &gt; criticals!$A$5,1,0)</f>
        <v>0</v>
      </c>
      <c r="W121">
        <f>IF(ABS(outliers2!X121) &gt; criticals!$A$5,1,0)</f>
        <v>0</v>
      </c>
      <c r="X121">
        <f>IF(ABS(outliers2!Y121) &gt; criticals!$A$5,1,0)</f>
        <v>0</v>
      </c>
      <c r="Y121">
        <f>IF(ABS(outliers2!Z121) &gt; criticals!$A$5,1,0)</f>
        <v>1</v>
      </c>
      <c r="Z121">
        <f>IF(ABS(outliers2!AA121) &gt; criticals!$A$5,1,0)</f>
        <v>1</v>
      </c>
      <c r="AA121">
        <f>IF(ABS(outliers2!AB121) &gt; criticals!$A$5,1,0)</f>
        <v>0</v>
      </c>
      <c r="AB121">
        <f>IF(ABS(outliers2!AC121) &gt; criticals!$A$5,1,0)</f>
        <v>0</v>
      </c>
      <c r="AC121">
        <f t="shared" si="3"/>
        <v>0</v>
      </c>
      <c r="AD121">
        <f t="shared" si="4"/>
        <v>2</v>
      </c>
      <c r="AE121">
        <f t="shared" si="5"/>
        <v>1</v>
      </c>
      <c r="AF121">
        <v>5.0424560203484799E-2</v>
      </c>
      <c r="AG121">
        <v>-0.26535749884771498</v>
      </c>
    </row>
    <row r="122" spans="1:33" hidden="1" x14ac:dyDescent="0.2">
      <c r="A122">
        <v>2014</v>
      </c>
      <c r="B122">
        <v>0</v>
      </c>
      <c r="C122" t="s">
        <v>100</v>
      </c>
      <c r="D122">
        <f>IF(outliers2!E122 &gt; criticals!$A$2, 1, 0)</f>
        <v>0</v>
      </c>
      <c r="E122">
        <f>IF(outliers2!F122&gt;1, 1,0)</f>
        <v>0</v>
      </c>
      <c r="F122">
        <f>IF(ABS(outliers2!G122) &gt; criticals!$A$4, 1,0)</f>
        <v>0</v>
      </c>
      <c r="G122">
        <f>IF(ABS(outliers2!H122) &gt; criticals!$A$5,1,0)</f>
        <v>0</v>
      </c>
      <c r="H122">
        <f>IF(ABS(outliers2!I122) &gt; criticals!$A$5,1,0)</f>
        <v>0</v>
      </c>
      <c r="I122">
        <f>IF(ABS(outliers2!J122) &gt; criticals!$A$5,1,0)</f>
        <v>0</v>
      </c>
      <c r="J122">
        <f>IF(ABS(outliers2!K122) &gt; criticals!$A$5,1,0)</f>
        <v>0</v>
      </c>
      <c r="K122">
        <f>IF(ABS(outliers2!L122) &gt; criticals!$A$5,1,0)</f>
        <v>0</v>
      </c>
      <c r="L122">
        <f>IF(ABS(outliers2!M122) &gt; criticals!$A$5,1,0)</f>
        <v>0</v>
      </c>
      <c r="M122">
        <f>IF(ABS(outliers2!N122) &gt; criticals!$A$5,1,0)</f>
        <v>0</v>
      </c>
      <c r="N122">
        <f>IF(ABS(outliers2!O122) &gt; criticals!$A$5,1,0)</f>
        <v>1</v>
      </c>
      <c r="O122">
        <f>IF(ABS(outliers2!P122) &gt; criticals!$A$5,1,0)</f>
        <v>0</v>
      </c>
      <c r="P122">
        <f>IF(ABS(outliers2!Q122) &gt; criticals!$A$5,1,0)</f>
        <v>0</v>
      </c>
      <c r="Q122">
        <f>IF(ABS(outliers2!R122) &gt; criticals!$A$5,1,0)</f>
        <v>0</v>
      </c>
      <c r="R122">
        <f>IF(ABS(outliers2!S122) &gt; criticals!$A$5,1,0)</f>
        <v>0</v>
      </c>
      <c r="S122">
        <f>IF(ABS(outliers2!T122) &gt; criticals!$A$5,1,0)</f>
        <v>0</v>
      </c>
      <c r="T122">
        <f>IF(ABS(outliers2!U122) &gt; criticals!$A$5,1,0)</f>
        <v>0</v>
      </c>
      <c r="U122">
        <f>IF(ABS(outliers2!V122) &gt; criticals!$A$5,1,0)</f>
        <v>0</v>
      </c>
      <c r="V122">
        <f>IF(ABS(outliers2!W122) &gt; criticals!$A$5,1,0)</f>
        <v>0</v>
      </c>
      <c r="W122">
        <f>IF(ABS(outliers2!X122) &gt; criticals!$A$5,1,0)</f>
        <v>0</v>
      </c>
      <c r="X122">
        <f>IF(ABS(outliers2!Y122) &gt; criticals!$A$5,1,0)</f>
        <v>0</v>
      </c>
      <c r="Y122">
        <f>IF(ABS(outliers2!Z122) &gt; criticals!$A$5,1,0)</f>
        <v>0</v>
      </c>
      <c r="Z122">
        <f>IF(ABS(outliers2!AA122) &gt; criticals!$A$5,1,0)</f>
        <v>1</v>
      </c>
      <c r="AA122">
        <f>IF(ABS(outliers2!AB122) &gt; criticals!$A$5,1,0)</f>
        <v>0</v>
      </c>
      <c r="AB122">
        <f>IF(ABS(outliers2!AC122) &gt; criticals!$A$5,1,0)</f>
        <v>0</v>
      </c>
      <c r="AC122">
        <f t="shared" si="3"/>
        <v>0</v>
      </c>
      <c r="AD122">
        <f t="shared" si="4"/>
        <v>0</v>
      </c>
      <c r="AE122">
        <f t="shared" si="5"/>
        <v>0</v>
      </c>
      <c r="AF122">
        <v>2.0710757479622199E-2</v>
      </c>
      <c r="AG122">
        <v>-0.129323914257227</v>
      </c>
    </row>
    <row r="123" spans="1:33" hidden="1" x14ac:dyDescent="0.2">
      <c r="A123">
        <v>2014</v>
      </c>
      <c r="B123">
        <v>0</v>
      </c>
      <c r="C123" t="s">
        <v>234</v>
      </c>
      <c r="D123">
        <f>IF(outliers2!E123 &gt; criticals!$A$2, 1, 0)</f>
        <v>0</v>
      </c>
      <c r="E123">
        <f>IF(outliers2!F123&gt;1, 1,0)</f>
        <v>0</v>
      </c>
      <c r="F123">
        <f>IF(ABS(outliers2!G123) &gt; criticals!$A$4, 1,0)</f>
        <v>0</v>
      </c>
      <c r="G123">
        <f>IF(ABS(outliers2!H123) &gt; criticals!$A$5,1,0)</f>
        <v>0</v>
      </c>
      <c r="H123">
        <f>IF(ABS(outliers2!I123) &gt; criticals!$A$5,1,0)</f>
        <v>0</v>
      </c>
      <c r="I123">
        <f>IF(ABS(outliers2!J123) &gt; criticals!$A$5,1,0)</f>
        <v>0</v>
      </c>
      <c r="J123">
        <f>IF(ABS(outliers2!K123) &gt; criticals!$A$5,1,0)</f>
        <v>0</v>
      </c>
      <c r="K123">
        <f>IF(ABS(outliers2!L123) &gt; criticals!$A$5,1,0)</f>
        <v>1</v>
      </c>
      <c r="L123">
        <f>IF(ABS(outliers2!M123) &gt; criticals!$A$5,1,0)</f>
        <v>0</v>
      </c>
      <c r="M123">
        <f>IF(ABS(outliers2!N123) &gt; criticals!$A$5,1,0)</f>
        <v>0</v>
      </c>
      <c r="N123">
        <f>IF(ABS(outliers2!O123) &gt; criticals!$A$5,1,0)</f>
        <v>0</v>
      </c>
      <c r="O123">
        <f>IF(ABS(outliers2!P123) &gt; criticals!$A$5,1,0)</f>
        <v>0</v>
      </c>
      <c r="P123">
        <f>IF(ABS(outliers2!Q123) &gt; criticals!$A$5,1,0)</f>
        <v>1</v>
      </c>
      <c r="Q123">
        <f>IF(ABS(outliers2!R123) &gt; criticals!$A$5,1,0)</f>
        <v>0</v>
      </c>
      <c r="R123">
        <f>IF(ABS(outliers2!S123) &gt; criticals!$A$5,1,0)</f>
        <v>0</v>
      </c>
      <c r="S123">
        <f>IF(ABS(outliers2!T123) &gt; criticals!$A$5,1,0)</f>
        <v>0</v>
      </c>
      <c r="T123">
        <f>IF(ABS(outliers2!U123) &gt; criticals!$A$5,1,0)</f>
        <v>0</v>
      </c>
      <c r="U123">
        <f>IF(ABS(outliers2!V123) &gt; criticals!$A$5,1,0)</f>
        <v>0</v>
      </c>
      <c r="V123">
        <f>IF(ABS(outliers2!W123) &gt; criticals!$A$5,1,0)</f>
        <v>0</v>
      </c>
      <c r="W123">
        <f>IF(ABS(outliers2!X123) &gt; criticals!$A$5,1,0)</f>
        <v>0</v>
      </c>
      <c r="X123">
        <f>IF(ABS(outliers2!Y123) &gt; criticals!$A$5,1,0)</f>
        <v>0</v>
      </c>
      <c r="Y123">
        <f>IF(ABS(outliers2!Z123) &gt; criticals!$A$5,1,0)</f>
        <v>0</v>
      </c>
      <c r="Z123">
        <f>IF(ABS(outliers2!AA123) &gt; criticals!$A$5,1,0)</f>
        <v>0</v>
      </c>
      <c r="AA123">
        <f>IF(ABS(outliers2!AB123) &gt; criticals!$A$5,1,0)</f>
        <v>0</v>
      </c>
      <c r="AB123">
        <f>IF(ABS(outliers2!AC123) &gt; criticals!$A$5,1,0)</f>
        <v>0</v>
      </c>
      <c r="AC123">
        <f t="shared" si="3"/>
        <v>0</v>
      </c>
      <c r="AD123">
        <f t="shared" si="4"/>
        <v>0</v>
      </c>
      <c r="AE123">
        <f t="shared" si="5"/>
        <v>0</v>
      </c>
      <c r="AF123">
        <v>1.4204359940935499E-2</v>
      </c>
      <c r="AG123">
        <v>-9.8443099563479006E-2</v>
      </c>
    </row>
    <row r="124" spans="1:33" hidden="1" x14ac:dyDescent="0.2">
      <c r="A124">
        <v>2014</v>
      </c>
      <c r="B124">
        <v>0</v>
      </c>
      <c r="C124" t="s">
        <v>170</v>
      </c>
      <c r="D124">
        <f>IF(outliers2!E124 &gt; criticals!$A$2, 1, 0)</f>
        <v>0</v>
      </c>
      <c r="E124">
        <f>IF(outliers2!F124&gt;1, 1,0)</f>
        <v>0</v>
      </c>
      <c r="F124">
        <f>IF(ABS(outliers2!G124) &gt; criticals!$A$4, 1,0)</f>
        <v>0</v>
      </c>
      <c r="G124">
        <f>IF(ABS(outliers2!H124) &gt; criticals!$A$5,1,0)</f>
        <v>0</v>
      </c>
      <c r="H124">
        <f>IF(ABS(outliers2!I124) &gt; criticals!$A$5,1,0)</f>
        <v>0</v>
      </c>
      <c r="I124">
        <f>IF(ABS(outliers2!J124) &gt; criticals!$A$5,1,0)</f>
        <v>0</v>
      </c>
      <c r="J124">
        <f>IF(ABS(outliers2!K124) &gt; criticals!$A$5,1,0)</f>
        <v>0</v>
      </c>
      <c r="K124">
        <f>IF(ABS(outliers2!L124) &gt; criticals!$A$5,1,0)</f>
        <v>0</v>
      </c>
      <c r="L124">
        <f>IF(ABS(outliers2!M124) &gt; criticals!$A$5,1,0)</f>
        <v>0</v>
      </c>
      <c r="M124">
        <f>IF(ABS(outliers2!N124) &gt; criticals!$A$5,1,0)</f>
        <v>0</v>
      </c>
      <c r="N124">
        <f>IF(ABS(outliers2!O124) &gt; criticals!$A$5,1,0)</f>
        <v>0</v>
      </c>
      <c r="O124">
        <f>IF(ABS(outliers2!P124) &gt; criticals!$A$5,1,0)</f>
        <v>0</v>
      </c>
      <c r="P124">
        <f>IF(ABS(outliers2!Q124) &gt; criticals!$A$5,1,0)</f>
        <v>0</v>
      </c>
      <c r="Q124">
        <f>IF(ABS(outliers2!R124) &gt; criticals!$A$5,1,0)</f>
        <v>0</v>
      </c>
      <c r="R124">
        <f>IF(ABS(outliers2!S124) &gt; criticals!$A$5,1,0)</f>
        <v>0</v>
      </c>
      <c r="S124">
        <f>IF(ABS(outliers2!T124) &gt; criticals!$A$5,1,0)</f>
        <v>0</v>
      </c>
      <c r="T124">
        <f>IF(ABS(outliers2!U124) &gt; criticals!$A$5,1,0)</f>
        <v>0</v>
      </c>
      <c r="U124">
        <f>IF(ABS(outliers2!V124) &gt; criticals!$A$5,1,0)</f>
        <v>0</v>
      </c>
      <c r="V124">
        <f>IF(ABS(outliers2!W124) &gt; criticals!$A$5,1,0)</f>
        <v>0</v>
      </c>
      <c r="W124">
        <f>IF(ABS(outliers2!X124) &gt; criticals!$A$5,1,0)</f>
        <v>0</v>
      </c>
      <c r="X124">
        <f>IF(ABS(outliers2!Y124) &gt; criticals!$A$5,1,0)</f>
        <v>0</v>
      </c>
      <c r="Y124">
        <f>IF(ABS(outliers2!Z124) &gt; criticals!$A$5,1,0)</f>
        <v>0</v>
      </c>
      <c r="Z124">
        <f>IF(ABS(outliers2!AA124) &gt; criticals!$A$5,1,0)</f>
        <v>0</v>
      </c>
      <c r="AA124">
        <f>IF(ABS(outliers2!AB124) &gt; criticals!$A$5,1,0)</f>
        <v>0</v>
      </c>
      <c r="AB124">
        <f>IF(ABS(outliers2!AC124) &gt; criticals!$A$5,1,0)</f>
        <v>0</v>
      </c>
      <c r="AC124">
        <f t="shared" si="3"/>
        <v>0</v>
      </c>
      <c r="AD124">
        <f t="shared" si="4"/>
        <v>0</v>
      </c>
      <c r="AE124">
        <f t="shared" si="5"/>
        <v>0</v>
      </c>
      <c r="AF124">
        <v>1.5416494860446399E-2</v>
      </c>
      <c r="AG124">
        <v>-4.7548359455240899E-2</v>
      </c>
    </row>
    <row r="125" spans="1:33" hidden="1" x14ac:dyDescent="0.2">
      <c r="A125">
        <v>2014</v>
      </c>
      <c r="B125">
        <v>1</v>
      </c>
      <c r="C125" t="s">
        <v>304</v>
      </c>
      <c r="D125">
        <f>IF(outliers2!E125 &gt; criticals!$A$2, 1, 0)</f>
        <v>0</v>
      </c>
      <c r="E125">
        <f>IF(outliers2!F125&gt;1, 1,0)</f>
        <v>0</v>
      </c>
      <c r="F125">
        <f>IF(ABS(outliers2!G125) &gt; criticals!$A$4, 1,0)</f>
        <v>0</v>
      </c>
      <c r="G125">
        <f>IF(ABS(outliers2!H125) &gt; criticals!$A$5,1,0)</f>
        <v>0</v>
      </c>
      <c r="H125">
        <f>IF(ABS(outliers2!I125) &gt; criticals!$A$5,1,0)</f>
        <v>1</v>
      </c>
      <c r="I125">
        <f>IF(ABS(outliers2!J125) &gt; criticals!$A$5,1,0)</f>
        <v>0</v>
      </c>
      <c r="J125">
        <f>IF(ABS(outliers2!K125) &gt; criticals!$A$5,1,0)</f>
        <v>0</v>
      </c>
      <c r="K125">
        <f>IF(ABS(outliers2!L125) &gt; criticals!$A$5,1,0)</f>
        <v>0</v>
      </c>
      <c r="L125">
        <f>IF(ABS(outliers2!M125) &gt; criticals!$A$5,1,0)</f>
        <v>0</v>
      </c>
      <c r="M125">
        <f>IF(ABS(outliers2!N125) &gt; criticals!$A$5,1,0)</f>
        <v>0</v>
      </c>
      <c r="N125">
        <f>IF(ABS(outliers2!O125) &gt; criticals!$A$5,1,0)</f>
        <v>0</v>
      </c>
      <c r="O125">
        <f>IF(ABS(outliers2!P125) &gt; criticals!$A$5,1,0)</f>
        <v>1</v>
      </c>
      <c r="P125">
        <f>IF(ABS(outliers2!Q125) &gt; criticals!$A$5,1,0)</f>
        <v>1</v>
      </c>
      <c r="Q125">
        <f>IF(ABS(outliers2!R125) &gt; criticals!$A$5,1,0)</f>
        <v>0</v>
      </c>
      <c r="R125">
        <f>IF(ABS(outliers2!S125) &gt; criticals!$A$5,1,0)</f>
        <v>0</v>
      </c>
      <c r="S125">
        <f>IF(ABS(outliers2!T125) &gt; criticals!$A$5,1,0)</f>
        <v>0</v>
      </c>
      <c r="T125">
        <f>IF(ABS(outliers2!U125) &gt; criticals!$A$5,1,0)</f>
        <v>0</v>
      </c>
      <c r="U125">
        <f>IF(ABS(outliers2!V125) &gt; criticals!$A$5,1,0)</f>
        <v>0</v>
      </c>
      <c r="V125">
        <f>IF(ABS(outliers2!W125) &gt; criticals!$A$5,1,0)</f>
        <v>0</v>
      </c>
      <c r="W125">
        <f>IF(ABS(outliers2!X125) &gt; criticals!$A$5,1,0)</f>
        <v>0</v>
      </c>
      <c r="X125">
        <f>IF(ABS(outliers2!Y125) &gt; criticals!$A$5,1,0)</f>
        <v>0</v>
      </c>
      <c r="Y125">
        <f>IF(ABS(outliers2!Z125) &gt; criticals!$A$5,1,0)</f>
        <v>0</v>
      </c>
      <c r="Z125">
        <f>IF(ABS(outliers2!AA125) &gt; criticals!$A$5,1,0)</f>
        <v>0</v>
      </c>
      <c r="AA125">
        <f>IF(ABS(outliers2!AB125) &gt; criticals!$A$5,1,0)</f>
        <v>0</v>
      </c>
      <c r="AB125">
        <f>IF(ABS(outliers2!AC125) &gt; criticals!$A$5,1,0)</f>
        <v>0</v>
      </c>
      <c r="AC125">
        <f t="shared" si="3"/>
        <v>0</v>
      </c>
      <c r="AD125">
        <f t="shared" si="4"/>
        <v>0</v>
      </c>
      <c r="AE125">
        <f t="shared" si="5"/>
        <v>0</v>
      </c>
      <c r="AF125">
        <v>2.24375444008591E-2</v>
      </c>
      <c r="AG125">
        <v>0.16451163586151801</v>
      </c>
    </row>
    <row r="126" spans="1:33" hidden="1" x14ac:dyDescent="0.2">
      <c r="A126">
        <v>2014</v>
      </c>
      <c r="B126">
        <v>0</v>
      </c>
      <c r="C126" t="s">
        <v>148</v>
      </c>
      <c r="D126">
        <f>IF(outliers2!E126 &gt; criticals!$A$2, 1, 0)</f>
        <v>0</v>
      </c>
      <c r="E126">
        <f>IF(outliers2!F126&gt;1, 1,0)</f>
        <v>0</v>
      </c>
      <c r="F126">
        <f>IF(ABS(outliers2!G126) &gt; criticals!$A$4, 1,0)</f>
        <v>0</v>
      </c>
      <c r="G126">
        <f>IF(ABS(outliers2!H126) &gt; criticals!$A$5,1,0)</f>
        <v>0</v>
      </c>
      <c r="H126">
        <f>IF(ABS(outliers2!I126) &gt; criticals!$A$5,1,0)</f>
        <v>0</v>
      </c>
      <c r="I126">
        <f>IF(ABS(outliers2!J126) &gt; criticals!$A$5,1,0)</f>
        <v>0</v>
      </c>
      <c r="J126">
        <f>IF(ABS(outliers2!K126) &gt; criticals!$A$5,1,0)</f>
        <v>0</v>
      </c>
      <c r="K126">
        <f>IF(ABS(outliers2!L126) &gt; criticals!$A$5,1,0)</f>
        <v>0</v>
      </c>
      <c r="L126">
        <f>IF(ABS(outliers2!M126) &gt; criticals!$A$5,1,0)</f>
        <v>0</v>
      </c>
      <c r="M126">
        <f>IF(ABS(outliers2!N126) &gt; criticals!$A$5,1,0)</f>
        <v>0</v>
      </c>
      <c r="N126">
        <f>IF(ABS(outliers2!O126) &gt; criticals!$A$5,1,0)</f>
        <v>0</v>
      </c>
      <c r="O126">
        <f>IF(ABS(outliers2!P126) &gt; criticals!$A$5,1,0)</f>
        <v>0</v>
      </c>
      <c r="P126">
        <f>IF(ABS(outliers2!Q126) &gt; criticals!$A$5,1,0)</f>
        <v>0</v>
      </c>
      <c r="Q126">
        <f>IF(ABS(outliers2!R126) &gt; criticals!$A$5,1,0)</f>
        <v>0</v>
      </c>
      <c r="R126">
        <f>IF(ABS(outliers2!S126) &gt; criticals!$A$5,1,0)</f>
        <v>0</v>
      </c>
      <c r="S126">
        <f>IF(ABS(outliers2!T126) &gt; criticals!$A$5,1,0)</f>
        <v>0</v>
      </c>
      <c r="T126">
        <f>IF(ABS(outliers2!U126) &gt; criticals!$A$5,1,0)</f>
        <v>0</v>
      </c>
      <c r="U126">
        <f>IF(ABS(outliers2!V126) &gt; criticals!$A$5,1,0)</f>
        <v>0</v>
      </c>
      <c r="V126">
        <f>IF(ABS(outliers2!W126) &gt; criticals!$A$5,1,0)</f>
        <v>0</v>
      </c>
      <c r="W126">
        <f>IF(ABS(outliers2!X126) &gt; criticals!$A$5,1,0)</f>
        <v>0</v>
      </c>
      <c r="X126">
        <f>IF(ABS(outliers2!Y126) &gt; criticals!$A$5,1,0)</f>
        <v>0</v>
      </c>
      <c r="Y126">
        <f>IF(ABS(outliers2!Z126) &gt; criticals!$A$5,1,0)</f>
        <v>0</v>
      </c>
      <c r="Z126">
        <f>IF(ABS(outliers2!AA126) &gt; criticals!$A$5,1,0)</f>
        <v>0</v>
      </c>
      <c r="AA126">
        <f>IF(ABS(outliers2!AB126) &gt; criticals!$A$5,1,0)</f>
        <v>0</v>
      </c>
      <c r="AB126">
        <f>IF(ABS(outliers2!AC126) &gt; criticals!$A$5,1,0)</f>
        <v>0</v>
      </c>
      <c r="AC126">
        <f t="shared" si="3"/>
        <v>0</v>
      </c>
      <c r="AD126">
        <f t="shared" si="4"/>
        <v>0</v>
      </c>
      <c r="AE126">
        <f t="shared" si="5"/>
        <v>0</v>
      </c>
      <c r="AF126">
        <v>2.7073268744259998E-2</v>
      </c>
      <c r="AG126">
        <v>-4.8347698327540101E-2</v>
      </c>
    </row>
    <row r="127" spans="1:33" hidden="1" x14ac:dyDescent="0.2">
      <c r="A127">
        <v>2014</v>
      </c>
      <c r="B127">
        <v>0</v>
      </c>
      <c r="C127" t="s">
        <v>289</v>
      </c>
      <c r="D127">
        <f>IF(outliers2!E127 &gt; criticals!$A$2, 1, 0)</f>
        <v>0</v>
      </c>
      <c r="E127">
        <f>IF(outliers2!F127&gt;1, 1,0)</f>
        <v>0</v>
      </c>
      <c r="F127">
        <f>IF(ABS(outliers2!G127) &gt; criticals!$A$4, 1,0)</f>
        <v>0</v>
      </c>
      <c r="G127">
        <f>IF(ABS(outliers2!H127) &gt; criticals!$A$5,1,0)</f>
        <v>0</v>
      </c>
      <c r="H127">
        <f>IF(ABS(outliers2!I127) &gt; criticals!$A$5,1,0)</f>
        <v>0</v>
      </c>
      <c r="I127">
        <f>IF(ABS(outliers2!J127) &gt; criticals!$A$5,1,0)</f>
        <v>0</v>
      </c>
      <c r="J127">
        <f>IF(ABS(outliers2!K127) &gt; criticals!$A$5,1,0)</f>
        <v>0</v>
      </c>
      <c r="K127">
        <f>IF(ABS(outliers2!L127) &gt; criticals!$A$5,1,0)</f>
        <v>0</v>
      </c>
      <c r="L127">
        <f>IF(ABS(outliers2!M127) &gt; criticals!$A$5,1,0)</f>
        <v>0</v>
      </c>
      <c r="M127">
        <f>IF(ABS(outliers2!N127) &gt; criticals!$A$5,1,0)</f>
        <v>0</v>
      </c>
      <c r="N127">
        <f>IF(ABS(outliers2!O127) &gt; criticals!$A$5,1,0)</f>
        <v>0</v>
      </c>
      <c r="O127">
        <f>IF(ABS(outliers2!P127) &gt; criticals!$A$5,1,0)</f>
        <v>0</v>
      </c>
      <c r="P127">
        <f>IF(ABS(outliers2!Q127) &gt; criticals!$A$5,1,0)</f>
        <v>0</v>
      </c>
      <c r="Q127">
        <f>IF(ABS(outliers2!R127) &gt; criticals!$A$5,1,0)</f>
        <v>0</v>
      </c>
      <c r="R127">
        <f>IF(ABS(outliers2!S127) &gt; criticals!$A$5,1,0)</f>
        <v>0</v>
      </c>
      <c r="S127">
        <f>IF(ABS(outliers2!T127) &gt; criticals!$A$5,1,0)</f>
        <v>0</v>
      </c>
      <c r="T127">
        <f>IF(ABS(outliers2!U127) &gt; criticals!$A$5,1,0)</f>
        <v>0</v>
      </c>
      <c r="U127">
        <f>IF(ABS(outliers2!V127) &gt; criticals!$A$5,1,0)</f>
        <v>0</v>
      </c>
      <c r="V127">
        <f>IF(ABS(outliers2!W127) &gt; criticals!$A$5,1,0)</f>
        <v>0</v>
      </c>
      <c r="W127">
        <f>IF(ABS(outliers2!X127) &gt; criticals!$A$5,1,0)</f>
        <v>0</v>
      </c>
      <c r="X127">
        <f>IF(ABS(outliers2!Y127) &gt; criticals!$A$5,1,0)</f>
        <v>0</v>
      </c>
      <c r="Y127">
        <f>IF(ABS(outliers2!Z127) &gt; criticals!$A$5,1,0)</f>
        <v>0</v>
      </c>
      <c r="Z127">
        <f>IF(ABS(outliers2!AA127) &gt; criticals!$A$5,1,0)</f>
        <v>0</v>
      </c>
      <c r="AA127">
        <f>IF(ABS(outliers2!AB127) &gt; criticals!$A$5,1,0)</f>
        <v>0</v>
      </c>
      <c r="AB127">
        <f>IF(ABS(outliers2!AC127) &gt; criticals!$A$5,1,0)</f>
        <v>0</v>
      </c>
      <c r="AC127">
        <f t="shared" si="3"/>
        <v>0</v>
      </c>
      <c r="AD127">
        <f t="shared" si="4"/>
        <v>0</v>
      </c>
      <c r="AE127">
        <f t="shared" si="5"/>
        <v>0</v>
      </c>
      <c r="AF127">
        <v>5.78762877026371E-3</v>
      </c>
      <c r="AG127">
        <v>-4.7790357323093197E-2</v>
      </c>
    </row>
    <row r="128" spans="1:33" hidden="1" x14ac:dyDescent="0.2">
      <c r="A128">
        <v>2014</v>
      </c>
      <c r="B128">
        <v>0</v>
      </c>
      <c r="C128" t="s">
        <v>87</v>
      </c>
      <c r="D128">
        <f>IF(outliers2!E128 &gt; criticals!$A$2, 1, 0)</f>
        <v>0</v>
      </c>
      <c r="E128">
        <f>IF(outliers2!F128&gt;1, 1,0)</f>
        <v>0</v>
      </c>
      <c r="F128">
        <f>IF(ABS(outliers2!G128) &gt; criticals!$A$4, 1,0)</f>
        <v>0</v>
      </c>
      <c r="G128">
        <f>IF(ABS(outliers2!H128) &gt; criticals!$A$5,1,0)</f>
        <v>0</v>
      </c>
      <c r="H128">
        <f>IF(ABS(outliers2!I128) &gt; criticals!$A$5,1,0)</f>
        <v>0</v>
      </c>
      <c r="I128">
        <f>IF(ABS(outliers2!J128) &gt; criticals!$A$5,1,0)</f>
        <v>0</v>
      </c>
      <c r="J128">
        <f>IF(ABS(outliers2!K128) &gt; criticals!$A$5,1,0)</f>
        <v>0</v>
      </c>
      <c r="K128">
        <f>IF(ABS(outliers2!L128) &gt; criticals!$A$5,1,0)</f>
        <v>0</v>
      </c>
      <c r="L128">
        <f>IF(ABS(outliers2!M128) &gt; criticals!$A$5,1,0)</f>
        <v>0</v>
      </c>
      <c r="M128">
        <f>IF(ABS(outliers2!N128) &gt; criticals!$A$5,1,0)</f>
        <v>0</v>
      </c>
      <c r="N128">
        <f>IF(ABS(outliers2!O128) &gt; criticals!$A$5,1,0)</f>
        <v>0</v>
      </c>
      <c r="O128">
        <f>IF(ABS(outliers2!P128) &gt; criticals!$A$5,1,0)</f>
        <v>0</v>
      </c>
      <c r="P128">
        <f>IF(ABS(outliers2!Q128) &gt; criticals!$A$5,1,0)</f>
        <v>0</v>
      </c>
      <c r="Q128">
        <f>IF(ABS(outliers2!R128) &gt; criticals!$A$5,1,0)</f>
        <v>0</v>
      </c>
      <c r="R128">
        <f>IF(ABS(outliers2!S128) &gt; criticals!$A$5,1,0)</f>
        <v>0</v>
      </c>
      <c r="S128">
        <f>IF(ABS(outliers2!T128) &gt; criticals!$A$5,1,0)</f>
        <v>0</v>
      </c>
      <c r="T128">
        <f>IF(ABS(outliers2!U128) &gt; criticals!$A$5,1,0)</f>
        <v>0</v>
      </c>
      <c r="U128">
        <f>IF(ABS(outliers2!V128) &gt; criticals!$A$5,1,0)</f>
        <v>0</v>
      </c>
      <c r="V128">
        <f>IF(ABS(outliers2!W128) &gt; criticals!$A$5,1,0)</f>
        <v>0</v>
      </c>
      <c r="W128">
        <f>IF(ABS(outliers2!X128) &gt; criticals!$A$5,1,0)</f>
        <v>0</v>
      </c>
      <c r="X128">
        <f>IF(ABS(outliers2!Y128) &gt; criticals!$A$5,1,0)</f>
        <v>0</v>
      </c>
      <c r="Y128">
        <f>IF(ABS(outliers2!Z128) &gt; criticals!$A$5,1,0)</f>
        <v>0</v>
      </c>
      <c r="Z128">
        <f>IF(ABS(outliers2!AA128) &gt; criticals!$A$5,1,0)</f>
        <v>0</v>
      </c>
      <c r="AA128">
        <f>IF(ABS(outliers2!AB128) &gt; criticals!$A$5,1,0)</f>
        <v>0</v>
      </c>
      <c r="AB128">
        <f>IF(ABS(outliers2!AC128) &gt; criticals!$A$5,1,0)</f>
        <v>0</v>
      </c>
      <c r="AC128">
        <f t="shared" si="3"/>
        <v>0</v>
      </c>
      <c r="AD128">
        <f t="shared" si="4"/>
        <v>0</v>
      </c>
      <c r="AE128">
        <f t="shared" si="5"/>
        <v>0</v>
      </c>
      <c r="AF128">
        <v>1.47966852604589E-2</v>
      </c>
      <c r="AG128">
        <v>-9.3320647104960103E-2</v>
      </c>
    </row>
    <row r="129" spans="1:33" hidden="1" x14ac:dyDescent="0.2">
      <c r="A129">
        <v>2014</v>
      </c>
      <c r="B129">
        <v>0</v>
      </c>
      <c r="C129" t="s">
        <v>258</v>
      </c>
      <c r="D129">
        <f>IF(outliers2!E129 &gt; criticals!$A$2, 1, 0)</f>
        <v>0</v>
      </c>
      <c r="E129">
        <f>IF(outliers2!F129&gt;1, 1,0)</f>
        <v>0</v>
      </c>
      <c r="F129">
        <f>IF(ABS(outliers2!G129) &gt; criticals!$A$4, 1,0)</f>
        <v>0</v>
      </c>
      <c r="G129">
        <f>IF(ABS(outliers2!H129) &gt; criticals!$A$5,1,0)</f>
        <v>0</v>
      </c>
      <c r="H129">
        <f>IF(ABS(outliers2!I129) &gt; criticals!$A$5,1,0)</f>
        <v>0</v>
      </c>
      <c r="I129">
        <f>IF(ABS(outliers2!J129) &gt; criticals!$A$5,1,0)</f>
        <v>0</v>
      </c>
      <c r="J129">
        <f>IF(ABS(outliers2!K129) &gt; criticals!$A$5,1,0)</f>
        <v>0</v>
      </c>
      <c r="K129">
        <f>IF(ABS(outliers2!L129) &gt; criticals!$A$5,1,0)</f>
        <v>0</v>
      </c>
      <c r="L129">
        <f>IF(ABS(outliers2!M129) &gt; criticals!$A$5,1,0)</f>
        <v>0</v>
      </c>
      <c r="M129">
        <f>IF(ABS(outliers2!N129) &gt; criticals!$A$5,1,0)</f>
        <v>0</v>
      </c>
      <c r="N129">
        <f>IF(ABS(outliers2!O129) &gt; criticals!$A$5,1,0)</f>
        <v>0</v>
      </c>
      <c r="O129">
        <f>IF(ABS(outliers2!P129) &gt; criticals!$A$5,1,0)</f>
        <v>0</v>
      </c>
      <c r="P129">
        <f>IF(ABS(outliers2!Q129) &gt; criticals!$A$5,1,0)</f>
        <v>0</v>
      </c>
      <c r="Q129">
        <f>IF(ABS(outliers2!R129) &gt; criticals!$A$5,1,0)</f>
        <v>0</v>
      </c>
      <c r="R129">
        <f>IF(ABS(outliers2!S129) &gt; criticals!$A$5,1,0)</f>
        <v>0</v>
      </c>
      <c r="S129">
        <f>IF(ABS(outliers2!T129) &gt; criticals!$A$5,1,0)</f>
        <v>0</v>
      </c>
      <c r="T129">
        <f>IF(ABS(outliers2!U129) &gt; criticals!$A$5,1,0)</f>
        <v>0</v>
      </c>
      <c r="U129">
        <f>IF(ABS(outliers2!V129) &gt; criticals!$A$5,1,0)</f>
        <v>0</v>
      </c>
      <c r="V129">
        <f>IF(ABS(outliers2!W129) &gt; criticals!$A$5,1,0)</f>
        <v>0</v>
      </c>
      <c r="W129">
        <f>IF(ABS(outliers2!X129) &gt; criticals!$A$5,1,0)</f>
        <v>0</v>
      </c>
      <c r="X129">
        <f>IF(ABS(outliers2!Y129) &gt; criticals!$A$5,1,0)</f>
        <v>0</v>
      </c>
      <c r="Y129">
        <f>IF(ABS(outliers2!Z129) &gt; criticals!$A$5,1,0)</f>
        <v>0</v>
      </c>
      <c r="Z129">
        <f>IF(ABS(outliers2!AA129) &gt; criticals!$A$5,1,0)</f>
        <v>0</v>
      </c>
      <c r="AA129">
        <f>IF(ABS(outliers2!AB129) &gt; criticals!$A$5,1,0)</f>
        <v>0</v>
      </c>
      <c r="AB129">
        <f>IF(ABS(outliers2!AC129) &gt; criticals!$A$5,1,0)</f>
        <v>0</v>
      </c>
      <c r="AC129">
        <f t="shared" si="3"/>
        <v>0</v>
      </c>
      <c r="AD129">
        <f t="shared" si="4"/>
        <v>0</v>
      </c>
      <c r="AE129">
        <f t="shared" si="5"/>
        <v>0</v>
      </c>
      <c r="AF129">
        <v>1.05774462987506E-2</v>
      </c>
      <c r="AG129">
        <v>-8.6970958449475805E-2</v>
      </c>
    </row>
    <row r="130" spans="1:33" hidden="1" x14ac:dyDescent="0.2">
      <c r="A130">
        <v>2014</v>
      </c>
      <c r="B130">
        <v>0</v>
      </c>
      <c r="C130" t="s">
        <v>39</v>
      </c>
      <c r="D130">
        <f>IF(outliers2!E130 &gt; criticals!$A$2, 1, 0)</f>
        <v>0</v>
      </c>
      <c r="E130">
        <f>IF(outliers2!F130&gt;1, 1,0)</f>
        <v>0</v>
      </c>
      <c r="F130">
        <f>IF(ABS(outliers2!G130) &gt; criticals!$A$4, 1,0)</f>
        <v>0</v>
      </c>
      <c r="G130">
        <f>IF(ABS(outliers2!H130) &gt; criticals!$A$5,1,0)</f>
        <v>0</v>
      </c>
      <c r="H130">
        <f>IF(ABS(outliers2!I130) &gt; criticals!$A$5,1,0)</f>
        <v>0</v>
      </c>
      <c r="I130">
        <f>IF(ABS(outliers2!J130) &gt; criticals!$A$5,1,0)</f>
        <v>0</v>
      </c>
      <c r="J130">
        <f>IF(ABS(outliers2!K130) &gt; criticals!$A$5,1,0)</f>
        <v>0</v>
      </c>
      <c r="K130">
        <f>IF(ABS(outliers2!L130) &gt; criticals!$A$5,1,0)</f>
        <v>0</v>
      </c>
      <c r="L130">
        <f>IF(ABS(outliers2!M130) &gt; criticals!$A$5,1,0)</f>
        <v>0</v>
      </c>
      <c r="M130">
        <f>IF(ABS(outliers2!N130) &gt; criticals!$A$5,1,0)</f>
        <v>0</v>
      </c>
      <c r="N130">
        <f>IF(ABS(outliers2!O130) &gt; criticals!$A$5,1,0)</f>
        <v>0</v>
      </c>
      <c r="O130">
        <f>IF(ABS(outliers2!P130) &gt; criticals!$A$5,1,0)</f>
        <v>0</v>
      </c>
      <c r="P130">
        <f>IF(ABS(outliers2!Q130) &gt; criticals!$A$5,1,0)</f>
        <v>0</v>
      </c>
      <c r="Q130">
        <f>IF(ABS(outliers2!R130) &gt; criticals!$A$5,1,0)</f>
        <v>0</v>
      </c>
      <c r="R130">
        <f>IF(ABS(outliers2!S130) &gt; criticals!$A$5,1,0)</f>
        <v>0</v>
      </c>
      <c r="S130">
        <f>IF(ABS(outliers2!T130) &gt; criticals!$A$5,1,0)</f>
        <v>0</v>
      </c>
      <c r="T130">
        <f>IF(ABS(outliers2!U130) &gt; criticals!$A$5,1,0)</f>
        <v>0</v>
      </c>
      <c r="U130">
        <f>IF(ABS(outliers2!V130) &gt; criticals!$A$5,1,0)</f>
        <v>0</v>
      </c>
      <c r="V130">
        <f>IF(ABS(outliers2!W130) &gt; criticals!$A$5,1,0)</f>
        <v>0</v>
      </c>
      <c r="W130">
        <f>IF(ABS(outliers2!X130) &gt; criticals!$A$5,1,0)</f>
        <v>0</v>
      </c>
      <c r="X130">
        <f>IF(ABS(outliers2!Y130) &gt; criticals!$A$5,1,0)</f>
        <v>0</v>
      </c>
      <c r="Y130">
        <f>IF(ABS(outliers2!Z130) &gt; criticals!$A$5,1,0)</f>
        <v>0</v>
      </c>
      <c r="Z130">
        <f>IF(ABS(outliers2!AA130) &gt; criticals!$A$5,1,0)</f>
        <v>0</v>
      </c>
      <c r="AA130">
        <f>IF(ABS(outliers2!AB130) &gt; criticals!$A$5,1,0)</f>
        <v>0</v>
      </c>
      <c r="AB130">
        <f>IF(ABS(outliers2!AC130) &gt; criticals!$A$5,1,0)</f>
        <v>0</v>
      </c>
      <c r="AC130">
        <f t="shared" si="3"/>
        <v>0</v>
      </c>
      <c r="AD130">
        <f t="shared" si="4"/>
        <v>0</v>
      </c>
      <c r="AE130">
        <f t="shared" si="5"/>
        <v>0</v>
      </c>
      <c r="AF130">
        <v>1.0376376773402101E-2</v>
      </c>
      <c r="AG130">
        <v>-6.4001092611087496E-2</v>
      </c>
    </row>
    <row r="131" spans="1:33" hidden="1" x14ac:dyDescent="0.2">
      <c r="A131">
        <v>2014</v>
      </c>
      <c r="B131">
        <v>0</v>
      </c>
      <c r="C131" t="s">
        <v>260</v>
      </c>
      <c r="D131">
        <f>IF(outliers2!E131 &gt; criticals!$A$2, 1, 0)</f>
        <v>0</v>
      </c>
      <c r="E131">
        <f>IF(outliers2!F131&gt;1, 1,0)</f>
        <v>0</v>
      </c>
      <c r="F131">
        <f>IF(ABS(outliers2!G131) &gt; criticals!$A$4, 1,0)</f>
        <v>0</v>
      </c>
      <c r="G131">
        <f>IF(ABS(outliers2!H131) &gt; criticals!$A$5,1,0)</f>
        <v>0</v>
      </c>
      <c r="H131">
        <f>IF(ABS(outliers2!I131) &gt; criticals!$A$5,1,0)</f>
        <v>0</v>
      </c>
      <c r="I131">
        <f>IF(ABS(outliers2!J131) &gt; criticals!$A$5,1,0)</f>
        <v>0</v>
      </c>
      <c r="J131">
        <f>IF(ABS(outliers2!K131) &gt; criticals!$A$5,1,0)</f>
        <v>0</v>
      </c>
      <c r="K131">
        <f>IF(ABS(outliers2!L131) &gt; criticals!$A$5,1,0)</f>
        <v>0</v>
      </c>
      <c r="L131">
        <f>IF(ABS(outliers2!M131) &gt; criticals!$A$5,1,0)</f>
        <v>0</v>
      </c>
      <c r="M131">
        <f>IF(ABS(outliers2!N131) &gt; criticals!$A$5,1,0)</f>
        <v>0</v>
      </c>
      <c r="N131">
        <f>IF(ABS(outliers2!O131) &gt; criticals!$A$5,1,0)</f>
        <v>0</v>
      </c>
      <c r="O131">
        <f>IF(ABS(outliers2!P131) &gt; criticals!$A$5,1,0)</f>
        <v>0</v>
      </c>
      <c r="P131">
        <f>IF(ABS(outliers2!Q131) &gt; criticals!$A$5,1,0)</f>
        <v>1</v>
      </c>
      <c r="Q131">
        <f>IF(ABS(outliers2!R131) &gt; criticals!$A$5,1,0)</f>
        <v>0</v>
      </c>
      <c r="R131">
        <f>IF(ABS(outliers2!S131) &gt; criticals!$A$5,1,0)</f>
        <v>0</v>
      </c>
      <c r="S131">
        <f>IF(ABS(outliers2!T131) &gt; criticals!$A$5,1,0)</f>
        <v>0</v>
      </c>
      <c r="T131">
        <f>IF(ABS(outliers2!U131) &gt; criticals!$A$5,1,0)</f>
        <v>0</v>
      </c>
      <c r="U131">
        <f>IF(ABS(outliers2!V131) &gt; criticals!$A$5,1,0)</f>
        <v>0</v>
      </c>
      <c r="V131">
        <f>IF(ABS(outliers2!W131) &gt; criticals!$A$5,1,0)</f>
        <v>0</v>
      </c>
      <c r="W131">
        <f>IF(ABS(outliers2!X131) &gt; criticals!$A$5,1,0)</f>
        <v>0</v>
      </c>
      <c r="X131">
        <f>IF(ABS(outliers2!Y131) &gt; criticals!$A$5,1,0)</f>
        <v>0</v>
      </c>
      <c r="Y131">
        <f>IF(ABS(outliers2!Z131) &gt; criticals!$A$5,1,0)</f>
        <v>0</v>
      </c>
      <c r="Z131">
        <f>IF(ABS(outliers2!AA131) &gt; criticals!$A$5,1,0)</f>
        <v>0</v>
      </c>
      <c r="AA131">
        <f>IF(ABS(outliers2!AB131) &gt; criticals!$A$5,1,0)</f>
        <v>0</v>
      </c>
      <c r="AB131">
        <f>IF(ABS(outliers2!AC131) &gt; criticals!$A$5,1,0)</f>
        <v>0</v>
      </c>
      <c r="AC131">
        <f t="shared" ref="AC131:AC194" si="6">IF(SUM(G131:AB131) &gt; 21, 1, 0)</f>
        <v>0</v>
      </c>
      <c r="AD131">
        <f t="shared" ref="AD131:AD194" si="7">SUM(D131:F131,AC131:AC131)</f>
        <v>0</v>
      </c>
      <c r="AE131">
        <f t="shared" ref="AE131:AE194" si="8">IF(SUM(D131:F131,AC131:AC131) &gt; 1,1,0)</f>
        <v>0</v>
      </c>
      <c r="AF131">
        <v>1.08882308423965E-2</v>
      </c>
      <c r="AG131">
        <v>-9.8023268009033396E-2</v>
      </c>
    </row>
    <row r="132" spans="1:33" hidden="1" x14ac:dyDescent="0.2">
      <c r="A132">
        <v>2014</v>
      </c>
      <c r="B132">
        <v>0</v>
      </c>
      <c r="C132" t="s">
        <v>92</v>
      </c>
      <c r="D132">
        <f>IF(outliers2!E132 &gt; criticals!$A$2, 1, 0)</f>
        <v>0</v>
      </c>
      <c r="E132">
        <f>IF(outliers2!F132&gt;1, 1,0)</f>
        <v>0</v>
      </c>
      <c r="F132">
        <f>IF(ABS(outliers2!G132) &gt; criticals!$A$4, 1,0)</f>
        <v>0</v>
      </c>
      <c r="G132">
        <f>IF(ABS(outliers2!H132) &gt; criticals!$A$5,1,0)</f>
        <v>0</v>
      </c>
      <c r="H132">
        <f>IF(ABS(outliers2!I132) &gt; criticals!$A$5,1,0)</f>
        <v>0</v>
      </c>
      <c r="I132">
        <f>IF(ABS(outliers2!J132) &gt; criticals!$A$5,1,0)</f>
        <v>0</v>
      </c>
      <c r="J132">
        <f>IF(ABS(outliers2!K132) &gt; criticals!$A$5,1,0)</f>
        <v>0</v>
      </c>
      <c r="K132">
        <f>IF(ABS(outliers2!L132) &gt; criticals!$A$5,1,0)</f>
        <v>0</v>
      </c>
      <c r="L132">
        <f>IF(ABS(outliers2!M132) &gt; criticals!$A$5,1,0)</f>
        <v>0</v>
      </c>
      <c r="M132">
        <f>IF(ABS(outliers2!N132) &gt; criticals!$A$5,1,0)</f>
        <v>0</v>
      </c>
      <c r="N132">
        <f>IF(ABS(outliers2!O132) &gt; criticals!$A$5,1,0)</f>
        <v>0</v>
      </c>
      <c r="O132">
        <f>IF(ABS(outliers2!P132) &gt; criticals!$A$5,1,0)</f>
        <v>0</v>
      </c>
      <c r="P132">
        <f>IF(ABS(outliers2!Q132) &gt; criticals!$A$5,1,0)</f>
        <v>0</v>
      </c>
      <c r="Q132">
        <f>IF(ABS(outliers2!R132) &gt; criticals!$A$5,1,0)</f>
        <v>0</v>
      </c>
      <c r="R132">
        <f>IF(ABS(outliers2!S132) &gt; criticals!$A$5,1,0)</f>
        <v>0</v>
      </c>
      <c r="S132">
        <f>IF(ABS(outliers2!T132) &gt; criticals!$A$5,1,0)</f>
        <v>0</v>
      </c>
      <c r="T132">
        <f>IF(ABS(outliers2!U132) &gt; criticals!$A$5,1,0)</f>
        <v>0</v>
      </c>
      <c r="U132">
        <f>IF(ABS(outliers2!V132) &gt; criticals!$A$5,1,0)</f>
        <v>0</v>
      </c>
      <c r="V132">
        <f>IF(ABS(outliers2!W132) &gt; criticals!$A$5,1,0)</f>
        <v>0</v>
      </c>
      <c r="W132">
        <f>IF(ABS(outliers2!X132) &gt; criticals!$A$5,1,0)</f>
        <v>0</v>
      </c>
      <c r="X132">
        <f>IF(ABS(outliers2!Y132) &gt; criticals!$A$5,1,0)</f>
        <v>0</v>
      </c>
      <c r="Y132">
        <f>IF(ABS(outliers2!Z132) &gt; criticals!$A$5,1,0)</f>
        <v>0</v>
      </c>
      <c r="Z132">
        <f>IF(ABS(outliers2!AA132) &gt; criticals!$A$5,1,0)</f>
        <v>0</v>
      </c>
      <c r="AA132">
        <f>IF(ABS(outliers2!AB132) &gt; criticals!$A$5,1,0)</f>
        <v>0</v>
      </c>
      <c r="AB132">
        <f>IF(ABS(outliers2!AC132) &gt; criticals!$A$5,1,0)</f>
        <v>0</v>
      </c>
      <c r="AC132">
        <f t="shared" si="6"/>
        <v>0</v>
      </c>
      <c r="AD132">
        <f t="shared" si="7"/>
        <v>0</v>
      </c>
      <c r="AE132">
        <f t="shared" si="8"/>
        <v>0</v>
      </c>
      <c r="AF132">
        <v>1.7133340780696699E-2</v>
      </c>
      <c r="AG132">
        <v>-9.0654938083471803E-2</v>
      </c>
    </row>
    <row r="133" spans="1:33" hidden="1" x14ac:dyDescent="0.2">
      <c r="A133">
        <v>2014</v>
      </c>
      <c r="B133">
        <v>0</v>
      </c>
      <c r="C133" t="s">
        <v>31</v>
      </c>
      <c r="D133">
        <f>IF(outliers2!E133 &gt; criticals!$A$2, 1, 0)</f>
        <v>0</v>
      </c>
      <c r="E133">
        <f>IF(outliers2!F133&gt;1, 1,0)</f>
        <v>0</v>
      </c>
      <c r="F133">
        <f>IF(ABS(outliers2!G133) &gt; criticals!$A$4, 1,0)</f>
        <v>0</v>
      </c>
      <c r="G133">
        <f>IF(ABS(outliers2!H133) &gt; criticals!$A$5,1,0)</f>
        <v>0</v>
      </c>
      <c r="H133">
        <f>IF(ABS(outliers2!I133) &gt; criticals!$A$5,1,0)</f>
        <v>0</v>
      </c>
      <c r="I133">
        <f>IF(ABS(outliers2!J133) &gt; criticals!$A$5,1,0)</f>
        <v>0</v>
      </c>
      <c r="J133">
        <f>IF(ABS(outliers2!K133) &gt; criticals!$A$5,1,0)</f>
        <v>0</v>
      </c>
      <c r="K133">
        <f>IF(ABS(outliers2!L133) &gt; criticals!$A$5,1,0)</f>
        <v>0</v>
      </c>
      <c r="L133">
        <f>IF(ABS(outliers2!M133) &gt; criticals!$A$5,1,0)</f>
        <v>0</v>
      </c>
      <c r="M133">
        <f>IF(ABS(outliers2!N133) &gt; criticals!$A$5,1,0)</f>
        <v>0</v>
      </c>
      <c r="N133">
        <f>IF(ABS(outliers2!O133) &gt; criticals!$A$5,1,0)</f>
        <v>0</v>
      </c>
      <c r="O133">
        <f>IF(ABS(outliers2!P133) &gt; criticals!$A$5,1,0)</f>
        <v>0</v>
      </c>
      <c r="P133">
        <f>IF(ABS(outliers2!Q133) &gt; criticals!$A$5,1,0)</f>
        <v>0</v>
      </c>
      <c r="Q133">
        <f>IF(ABS(outliers2!R133) &gt; criticals!$A$5,1,0)</f>
        <v>0</v>
      </c>
      <c r="R133">
        <f>IF(ABS(outliers2!S133) &gt; criticals!$A$5,1,0)</f>
        <v>0</v>
      </c>
      <c r="S133">
        <f>IF(ABS(outliers2!T133) &gt; criticals!$A$5,1,0)</f>
        <v>0</v>
      </c>
      <c r="T133">
        <f>IF(ABS(outliers2!U133) &gt; criticals!$A$5,1,0)</f>
        <v>0</v>
      </c>
      <c r="U133">
        <f>IF(ABS(outliers2!V133) &gt; criticals!$A$5,1,0)</f>
        <v>0</v>
      </c>
      <c r="V133">
        <f>IF(ABS(outliers2!W133) &gt; criticals!$A$5,1,0)</f>
        <v>0</v>
      </c>
      <c r="W133">
        <f>IF(ABS(outliers2!X133) &gt; criticals!$A$5,1,0)</f>
        <v>0</v>
      </c>
      <c r="X133">
        <f>IF(ABS(outliers2!Y133) &gt; criticals!$A$5,1,0)</f>
        <v>0</v>
      </c>
      <c r="Y133">
        <f>IF(ABS(outliers2!Z133) &gt; criticals!$A$5,1,0)</f>
        <v>0</v>
      </c>
      <c r="Z133">
        <f>IF(ABS(outliers2!AA133) &gt; criticals!$A$5,1,0)</f>
        <v>0</v>
      </c>
      <c r="AA133">
        <f>IF(ABS(outliers2!AB133) &gt; criticals!$A$5,1,0)</f>
        <v>0</v>
      </c>
      <c r="AB133">
        <f>IF(ABS(outliers2!AC133) &gt; criticals!$A$5,1,0)</f>
        <v>0</v>
      </c>
      <c r="AC133">
        <f t="shared" si="6"/>
        <v>0</v>
      </c>
      <c r="AD133">
        <f t="shared" si="7"/>
        <v>0</v>
      </c>
      <c r="AE133">
        <f t="shared" si="8"/>
        <v>0</v>
      </c>
      <c r="AF133">
        <v>6.5350447608624697E-3</v>
      </c>
      <c r="AG133">
        <v>-5.00850387651883E-2</v>
      </c>
    </row>
    <row r="134" spans="1:33" hidden="1" x14ac:dyDescent="0.2">
      <c r="A134">
        <v>2014</v>
      </c>
      <c r="B134">
        <v>0</v>
      </c>
      <c r="C134" t="s">
        <v>197</v>
      </c>
      <c r="D134">
        <f>IF(outliers2!E134 &gt; criticals!$A$2, 1, 0)</f>
        <v>0</v>
      </c>
      <c r="E134">
        <f>IF(outliers2!F134&gt;1, 1,0)</f>
        <v>0</v>
      </c>
      <c r="F134">
        <f>IF(ABS(outliers2!G134) &gt; criticals!$A$4, 1,0)</f>
        <v>0</v>
      </c>
      <c r="G134">
        <f>IF(ABS(outliers2!H134) &gt; criticals!$A$5,1,0)</f>
        <v>0</v>
      </c>
      <c r="H134">
        <f>IF(ABS(outliers2!I134) &gt; criticals!$A$5,1,0)</f>
        <v>0</v>
      </c>
      <c r="I134">
        <f>IF(ABS(outliers2!J134) &gt; criticals!$A$5,1,0)</f>
        <v>0</v>
      </c>
      <c r="J134">
        <f>IF(ABS(outliers2!K134) &gt; criticals!$A$5,1,0)</f>
        <v>0</v>
      </c>
      <c r="K134">
        <f>IF(ABS(outliers2!L134) &gt; criticals!$A$5,1,0)</f>
        <v>0</v>
      </c>
      <c r="L134">
        <f>IF(ABS(outliers2!M134) &gt; criticals!$A$5,1,0)</f>
        <v>0</v>
      </c>
      <c r="M134">
        <f>IF(ABS(outliers2!N134) &gt; criticals!$A$5,1,0)</f>
        <v>0</v>
      </c>
      <c r="N134">
        <f>IF(ABS(outliers2!O134) &gt; criticals!$A$5,1,0)</f>
        <v>0</v>
      </c>
      <c r="O134">
        <f>IF(ABS(outliers2!P134) &gt; criticals!$A$5,1,0)</f>
        <v>0</v>
      </c>
      <c r="P134">
        <f>IF(ABS(outliers2!Q134) &gt; criticals!$A$5,1,0)</f>
        <v>0</v>
      </c>
      <c r="Q134">
        <f>IF(ABS(outliers2!R134) &gt; criticals!$A$5,1,0)</f>
        <v>0</v>
      </c>
      <c r="R134">
        <f>IF(ABS(outliers2!S134) &gt; criticals!$A$5,1,0)</f>
        <v>0</v>
      </c>
      <c r="S134">
        <f>IF(ABS(outliers2!T134) &gt; criticals!$A$5,1,0)</f>
        <v>0</v>
      </c>
      <c r="T134">
        <f>IF(ABS(outliers2!U134) &gt; criticals!$A$5,1,0)</f>
        <v>0</v>
      </c>
      <c r="U134">
        <f>IF(ABS(outliers2!V134) &gt; criticals!$A$5,1,0)</f>
        <v>0</v>
      </c>
      <c r="V134">
        <f>IF(ABS(outliers2!W134) &gt; criticals!$A$5,1,0)</f>
        <v>0</v>
      </c>
      <c r="W134">
        <f>IF(ABS(outliers2!X134) &gt; criticals!$A$5,1,0)</f>
        <v>0</v>
      </c>
      <c r="X134">
        <f>IF(ABS(outliers2!Y134) &gt; criticals!$A$5,1,0)</f>
        <v>0</v>
      </c>
      <c r="Y134">
        <f>IF(ABS(outliers2!Z134) &gt; criticals!$A$5,1,0)</f>
        <v>0</v>
      </c>
      <c r="Z134">
        <f>IF(ABS(outliers2!AA134) &gt; criticals!$A$5,1,0)</f>
        <v>0</v>
      </c>
      <c r="AA134">
        <f>IF(ABS(outliers2!AB134) &gt; criticals!$A$5,1,0)</f>
        <v>0</v>
      </c>
      <c r="AB134">
        <f>IF(ABS(outliers2!AC134) &gt; criticals!$A$5,1,0)</f>
        <v>0</v>
      </c>
      <c r="AC134">
        <f t="shared" si="6"/>
        <v>0</v>
      </c>
      <c r="AD134">
        <f t="shared" si="7"/>
        <v>0</v>
      </c>
      <c r="AE134">
        <f t="shared" si="8"/>
        <v>0</v>
      </c>
      <c r="AF134">
        <v>7.9418430074661393E-3</v>
      </c>
      <c r="AG134">
        <v>-5.2273469770341301E-2</v>
      </c>
    </row>
    <row r="135" spans="1:33" hidden="1" x14ac:dyDescent="0.2">
      <c r="A135">
        <v>2014</v>
      </c>
      <c r="B135">
        <v>0</v>
      </c>
      <c r="C135" t="s">
        <v>161</v>
      </c>
      <c r="D135">
        <f>IF(outliers2!E135 &gt; criticals!$A$2, 1, 0)</f>
        <v>0</v>
      </c>
      <c r="E135">
        <f>IF(outliers2!F135&gt;1, 1,0)</f>
        <v>0</v>
      </c>
      <c r="F135">
        <f>IF(ABS(outliers2!G135) &gt; criticals!$A$4, 1,0)</f>
        <v>0</v>
      </c>
      <c r="G135">
        <f>IF(ABS(outliers2!H135) &gt; criticals!$A$5,1,0)</f>
        <v>0</v>
      </c>
      <c r="H135">
        <f>IF(ABS(outliers2!I135) &gt; criticals!$A$5,1,0)</f>
        <v>0</v>
      </c>
      <c r="I135">
        <f>IF(ABS(outliers2!J135) &gt; criticals!$A$5,1,0)</f>
        <v>0</v>
      </c>
      <c r="J135">
        <f>IF(ABS(outliers2!K135) &gt; criticals!$A$5,1,0)</f>
        <v>0</v>
      </c>
      <c r="K135">
        <f>IF(ABS(outliers2!L135) &gt; criticals!$A$5,1,0)</f>
        <v>0</v>
      </c>
      <c r="L135">
        <f>IF(ABS(outliers2!M135) &gt; criticals!$A$5,1,0)</f>
        <v>0</v>
      </c>
      <c r="M135">
        <f>IF(ABS(outliers2!N135) &gt; criticals!$A$5,1,0)</f>
        <v>0</v>
      </c>
      <c r="N135">
        <f>IF(ABS(outliers2!O135) &gt; criticals!$A$5,1,0)</f>
        <v>0</v>
      </c>
      <c r="O135">
        <f>IF(ABS(outliers2!P135) &gt; criticals!$A$5,1,0)</f>
        <v>0</v>
      </c>
      <c r="P135">
        <f>IF(ABS(outliers2!Q135) &gt; criticals!$A$5,1,0)</f>
        <v>0</v>
      </c>
      <c r="Q135">
        <f>IF(ABS(outliers2!R135) &gt; criticals!$A$5,1,0)</f>
        <v>0</v>
      </c>
      <c r="R135">
        <f>IF(ABS(outliers2!S135) &gt; criticals!$A$5,1,0)</f>
        <v>0</v>
      </c>
      <c r="S135">
        <f>IF(ABS(outliers2!T135) &gt; criticals!$A$5,1,0)</f>
        <v>0</v>
      </c>
      <c r="T135">
        <f>IF(ABS(outliers2!U135) &gt; criticals!$A$5,1,0)</f>
        <v>0</v>
      </c>
      <c r="U135">
        <f>IF(ABS(outliers2!V135) &gt; criticals!$A$5,1,0)</f>
        <v>0</v>
      </c>
      <c r="V135">
        <f>IF(ABS(outliers2!W135) &gt; criticals!$A$5,1,0)</f>
        <v>0</v>
      </c>
      <c r="W135">
        <f>IF(ABS(outliers2!X135) &gt; criticals!$A$5,1,0)</f>
        <v>0</v>
      </c>
      <c r="X135">
        <f>IF(ABS(outliers2!Y135) &gt; criticals!$A$5,1,0)</f>
        <v>0</v>
      </c>
      <c r="Y135">
        <f>IF(ABS(outliers2!Z135) &gt; criticals!$A$5,1,0)</f>
        <v>0</v>
      </c>
      <c r="Z135">
        <f>IF(ABS(outliers2!AA135) &gt; criticals!$A$5,1,0)</f>
        <v>0</v>
      </c>
      <c r="AA135">
        <f>IF(ABS(outliers2!AB135) &gt; criticals!$A$5,1,0)</f>
        <v>0</v>
      </c>
      <c r="AB135">
        <f>IF(ABS(outliers2!AC135) &gt; criticals!$A$5,1,0)</f>
        <v>0</v>
      </c>
      <c r="AC135">
        <f t="shared" si="6"/>
        <v>0</v>
      </c>
      <c r="AD135">
        <f t="shared" si="7"/>
        <v>0</v>
      </c>
      <c r="AE135">
        <f t="shared" si="8"/>
        <v>0</v>
      </c>
      <c r="AF135">
        <v>8.6611038583371408E-3</v>
      </c>
      <c r="AG135">
        <v>-6.2974909261547196E-2</v>
      </c>
    </row>
    <row r="136" spans="1:33" hidden="1" x14ac:dyDescent="0.2">
      <c r="A136">
        <v>2014</v>
      </c>
      <c r="B136">
        <v>1</v>
      </c>
      <c r="C136" t="s">
        <v>347</v>
      </c>
      <c r="D136">
        <f>IF(outliers2!E136 &gt; criticals!$A$2, 1, 0)</f>
        <v>0</v>
      </c>
      <c r="E136">
        <f>IF(outliers2!F136&gt;1, 1,0)</f>
        <v>0</v>
      </c>
      <c r="F136">
        <f>IF(ABS(outliers2!G136) &gt; criticals!$A$4, 1,0)</f>
        <v>0</v>
      </c>
      <c r="G136">
        <f>IF(ABS(outliers2!H136) &gt; criticals!$A$5,1,0)</f>
        <v>0</v>
      </c>
      <c r="H136">
        <f>IF(ABS(outliers2!I136) &gt; criticals!$A$5,1,0)</f>
        <v>0</v>
      </c>
      <c r="I136">
        <f>IF(ABS(outliers2!J136) &gt; criticals!$A$5,1,0)</f>
        <v>0</v>
      </c>
      <c r="J136">
        <f>IF(ABS(outliers2!K136) &gt; criticals!$A$5,1,0)</f>
        <v>0</v>
      </c>
      <c r="K136">
        <f>IF(ABS(outliers2!L136) &gt; criticals!$A$5,1,0)</f>
        <v>0</v>
      </c>
      <c r="L136">
        <f>IF(ABS(outliers2!M136) &gt; criticals!$A$5,1,0)</f>
        <v>0</v>
      </c>
      <c r="M136">
        <f>IF(ABS(outliers2!N136) &gt; criticals!$A$5,1,0)</f>
        <v>0</v>
      </c>
      <c r="N136">
        <f>IF(ABS(outliers2!O136) &gt; criticals!$A$5,1,0)</f>
        <v>0</v>
      </c>
      <c r="O136">
        <f>IF(ABS(outliers2!P136) &gt; criticals!$A$5,1,0)</f>
        <v>0</v>
      </c>
      <c r="P136">
        <f>IF(ABS(outliers2!Q136) &gt; criticals!$A$5,1,0)</f>
        <v>0</v>
      </c>
      <c r="Q136">
        <f>IF(ABS(outliers2!R136) &gt; criticals!$A$5,1,0)</f>
        <v>0</v>
      </c>
      <c r="R136">
        <f>IF(ABS(outliers2!S136) &gt; criticals!$A$5,1,0)</f>
        <v>0</v>
      </c>
      <c r="S136">
        <f>IF(ABS(outliers2!T136) &gt; criticals!$A$5,1,0)</f>
        <v>0</v>
      </c>
      <c r="T136">
        <f>IF(ABS(outliers2!U136) &gt; criticals!$A$5,1,0)</f>
        <v>0</v>
      </c>
      <c r="U136">
        <f>IF(ABS(outliers2!V136) &gt; criticals!$A$5,1,0)</f>
        <v>1</v>
      </c>
      <c r="V136">
        <f>IF(ABS(outliers2!W136) &gt; criticals!$A$5,1,0)</f>
        <v>0</v>
      </c>
      <c r="W136">
        <f>IF(ABS(outliers2!X136) &gt; criticals!$A$5,1,0)</f>
        <v>0</v>
      </c>
      <c r="X136">
        <f>IF(ABS(outliers2!Y136) &gt; criticals!$A$5,1,0)</f>
        <v>0</v>
      </c>
      <c r="Y136">
        <f>IF(ABS(outliers2!Z136) &gt; criticals!$A$5,1,0)</f>
        <v>0</v>
      </c>
      <c r="Z136">
        <f>IF(ABS(outliers2!AA136) &gt; criticals!$A$5,1,0)</f>
        <v>0</v>
      </c>
      <c r="AA136">
        <f>IF(ABS(outliers2!AB136) &gt; criticals!$A$5,1,0)</f>
        <v>1</v>
      </c>
      <c r="AB136">
        <f>IF(ABS(outliers2!AC136) &gt; criticals!$A$5,1,0)</f>
        <v>0</v>
      </c>
      <c r="AC136">
        <f t="shared" si="6"/>
        <v>0</v>
      </c>
      <c r="AD136">
        <f t="shared" si="7"/>
        <v>0</v>
      </c>
      <c r="AE136">
        <f t="shared" si="8"/>
        <v>0</v>
      </c>
      <c r="AF136">
        <v>1.7872192175438902E-2</v>
      </c>
      <c r="AG136">
        <v>0.177510948760532</v>
      </c>
    </row>
    <row r="137" spans="1:33" hidden="1" x14ac:dyDescent="0.2">
      <c r="A137">
        <v>2014</v>
      </c>
      <c r="B137">
        <v>1</v>
      </c>
      <c r="C137" t="s">
        <v>57</v>
      </c>
      <c r="D137">
        <f>IF(outliers2!E137 &gt; criticals!$A$2, 1, 0)</f>
        <v>0</v>
      </c>
      <c r="E137">
        <f>IF(outliers2!F137&gt;1, 1,0)</f>
        <v>0</v>
      </c>
      <c r="F137">
        <f>IF(ABS(outliers2!G137) &gt; criticals!$A$4, 1,0)</f>
        <v>0</v>
      </c>
      <c r="G137">
        <f>IF(ABS(outliers2!H137) &gt; criticals!$A$5,1,0)</f>
        <v>0</v>
      </c>
      <c r="H137">
        <f>IF(ABS(outliers2!I137) &gt; criticals!$A$5,1,0)</f>
        <v>0</v>
      </c>
      <c r="I137">
        <f>IF(ABS(outliers2!J137) &gt; criticals!$A$5,1,0)</f>
        <v>0</v>
      </c>
      <c r="J137">
        <f>IF(ABS(outliers2!K137) &gt; criticals!$A$5,1,0)</f>
        <v>0</v>
      </c>
      <c r="K137">
        <f>IF(ABS(outliers2!L137) &gt; criticals!$A$5,1,0)</f>
        <v>0</v>
      </c>
      <c r="L137">
        <f>IF(ABS(outliers2!M137) &gt; criticals!$A$5,1,0)</f>
        <v>1</v>
      </c>
      <c r="M137">
        <f>IF(ABS(outliers2!N137) &gt; criticals!$A$5,1,0)</f>
        <v>0</v>
      </c>
      <c r="N137">
        <f>IF(ABS(outliers2!O137) &gt; criticals!$A$5,1,0)</f>
        <v>1</v>
      </c>
      <c r="O137">
        <f>IF(ABS(outliers2!P137) &gt; criticals!$A$5,1,0)</f>
        <v>0</v>
      </c>
      <c r="P137">
        <f>IF(ABS(outliers2!Q137) &gt; criticals!$A$5,1,0)</f>
        <v>0</v>
      </c>
      <c r="Q137">
        <f>IF(ABS(outliers2!R137) &gt; criticals!$A$5,1,0)</f>
        <v>0</v>
      </c>
      <c r="R137">
        <f>IF(ABS(outliers2!S137) &gt; criticals!$A$5,1,0)</f>
        <v>0</v>
      </c>
      <c r="S137">
        <f>IF(ABS(outliers2!T137) &gt; criticals!$A$5,1,0)</f>
        <v>1</v>
      </c>
      <c r="T137">
        <f>IF(ABS(outliers2!U137) &gt; criticals!$A$5,1,0)</f>
        <v>0</v>
      </c>
      <c r="U137">
        <f>IF(ABS(outliers2!V137) &gt; criticals!$A$5,1,0)</f>
        <v>0</v>
      </c>
      <c r="V137">
        <f>IF(ABS(outliers2!W137) &gt; criticals!$A$5,1,0)</f>
        <v>0</v>
      </c>
      <c r="W137">
        <f>IF(ABS(outliers2!X137) &gt; criticals!$A$5,1,0)</f>
        <v>0</v>
      </c>
      <c r="X137">
        <f>IF(ABS(outliers2!Y137) &gt; criticals!$A$5,1,0)</f>
        <v>1</v>
      </c>
      <c r="Y137">
        <f>IF(ABS(outliers2!Z137) &gt; criticals!$A$5,1,0)</f>
        <v>0</v>
      </c>
      <c r="Z137">
        <f>IF(ABS(outliers2!AA137) &gt; criticals!$A$5,1,0)</f>
        <v>0</v>
      </c>
      <c r="AA137">
        <f>IF(ABS(outliers2!AB137) &gt; criticals!$A$5,1,0)</f>
        <v>0</v>
      </c>
      <c r="AB137">
        <f>IF(ABS(outliers2!AC137) &gt; criticals!$A$5,1,0)</f>
        <v>1</v>
      </c>
      <c r="AC137">
        <f t="shared" si="6"/>
        <v>0</v>
      </c>
      <c r="AD137">
        <f t="shared" si="7"/>
        <v>0</v>
      </c>
      <c r="AE137">
        <f t="shared" si="8"/>
        <v>0</v>
      </c>
      <c r="AF137">
        <v>2.5530764384320299E-2</v>
      </c>
      <c r="AG137">
        <v>0.16823745266328399</v>
      </c>
    </row>
    <row r="138" spans="1:33" hidden="1" x14ac:dyDescent="0.2">
      <c r="A138">
        <v>2014</v>
      </c>
      <c r="B138">
        <v>0</v>
      </c>
      <c r="C138" t="s">
        <v>326</v>
      </c>
      <c r="D138">
        <f>IF(outliers2!E138 &gt; criticals!$A$2, 1, 0)</f>
        <v>0</v>
      </c>
      <c r="E138">
        <f>IF(outliers2!F138&gt;1, 1,0)</f>
        <v>0</v>
      </c>
      <c r="F138">
        <f>IF(ABS(outliers2!G138) &gt; criticals!$A$4, 1,0)</f>
        <v>0</v>
      </c>
      <c r="G138">
        <f>IF(ABS(outliers2!H138) &gt; criticals!$A$5,1,0)</f>
        <v>0</v>
      </c>
      <c r="H138">
        <f>IF(ABS(outliers2!I138) &gt; criticals!$A$5,1,0)</f>
        <v>0</v>
      </c>
      <c r="I138">
        <f>IF(ABS(outliers2!J138) &gt; criticals!$A$5,1,0)</f>
        <v>0</v>
      </c>
      <c r="J138">
        <f>IF(ABS(outliers2!K138) &gt; criticals!$A$5,1,0)</f>
        <v>0</v>
      </c>
      <c r="K138">
        <f>IF(ABS(outliers2!L138) &gt; criticals!$A$5,1,0)</f>
        <v>0</v>
      </c>
      <c r="L138">
        <f>IF(ABS(outliers2!M138) &gt; criticals!$A$5,1,0)</f>
        <v>0</v>
      </c>
      <c r="M138">
        <f>IF(ABS(outliers2!N138) &gt; criticals!$A$5,1,0)</f>
        <v>0</v>
      </c>
      <c r="N138">
        <f>IF(ABS(outliers2!O138) &gt; criticals!$A$5,1,0)</f>
        <v>0</v>
      </c>
      <c r="O138">
        <f>IF(ABS(outliers2!P138) &gt; criticals!$A$5,1,0)</f>
        <v>0</v>
      </c>
      <c r="P138">
        <f>IF(ABS(outliers2!Q138) &gt; criticals!$A$5,1,0)</f>
        <v>0</v>
      </c>
      <c r="Q138">
        <f>IF(ABS(outliers2!R138) &gt; criticals!$A$5,1,0)</f>
        <v>0</v>
      </c>
      <c r="R138">
        <f>IF(ABS(outliers2!S138) &gt; criticals!$A$5,1,0)</f>
        <v>0</v>
      </c>
      <c r="S138">
        <f>IF(ABS(outliers2!T138) &gt; criticals!$A$5,1,0)</f>
        <v>0</v>
      </c>
      <c r="T138">
        <f>IF(ABS(outliers2!U138) &gt; criticals!$A$5,1,0)</f>
        <v>0</v>
      </c>
      <c r="U138">
        <f>IF(ABS(outliers2!V138) &gt; criticals!$A$5,1,0)</f>
        <v>0</v>
      </c>
      <c r="V138">
        <f>IF(ABS(outliers2!W138) &gt; criticals!$A$5,1,0)</f>
        <v>0</v>
      </c>
      <c r="W138">
        <f>IF(ABS(outliers2!X138) &gt; criticals!$A$5,1,0)</f>
        <v>0</v>
      </c>
      <c r="X138">
        <f>IF(ABS(outliers2!Y138) &gt; criticals!$A$5,1,0)</f>
        <v>0</v>
      </c>
      <c r="Y138">
        <f>IF(ABS(outliers2!Z138) &gt; criticals!$A$5,1,0)</f>
        <v>0</v>
      </c>
      <c r="Z138">
        <f>IF(ABS(outliers2!AA138) &gt; criticals!$A$5,1,0)</f>
        <v>0</v>
      </c>
      <c r="AA138">
        <f>IF(ABS(outliers2!AB138) &gt; criticals!$A$5,1,0)</f>
        <v>0</v>
      </c>
      <c r="AB138">
        <f>IF(ABS(outliers2!AC138) &gt; criticals!$A$5,1,0)</f>
        <v>0</v>
      </c>
      <c r="AC138">
        <f t="shared" si="6"/>
        <v>0</v>
      </c>
      <c r="AD138">
        <f t="shared" si="7"/>
        <v>0</v>
      </c>
      <c r="AE138">
        <f t="shared" si="8"/>
        <v>0</v>
      </c>
      <c r="AF138">
        <v>9.1300341807165897E-3</v>
      </c>
      <c r="AG138">
        <v>-7.5786717860185301E-2</v>
      </c>
    </row>
    <row r="139" spans="1:33" hidden="1" x14ac:dyDescent="0.2">
      <c r="A139">
        <v>2014</v>
      </c>
      <c r="B139">
        <v>0</v>
      </c>
      <c r="C139" t="s">
        <v>175</v>
      </c>
      <c r="D139">
        <f>IF(outliers2!E139 &gt; criticals!$A$2, 1, 0)</f>
        <v>0</v>
      </c>
      <c r="E139">
        <f>IF(outliers2!F139&gt;1, 1,0)</f>
        <v>0</v>
      </c>
      <c r="F139">
        <f>IF(ABS(outliers2!G139) &gt; criticals!$A$4, 1,0)</f>
        <v>0</v>
      </c>
      <c r="G139">
        <f>IF(ABS(outliers2!H139) &gt; criticals!$A$5,1,0)</f>
        <v>0</v>
      </c>
      <c r="H139">
        <f>IF(ABS(outliers2!I139) &gt; criticals!$A$5,1,0)</f>
        <v>0</v>
      </c>
      <c r="I139">
        <f>IF(ABS(outliers2!J139) &gt; criticals!$A$5,1,0)</f>
        <v>0</v>
      </c>
      <c r="J139">
        <f>IF(ABS(outliers2!K139) &gt; criticals!$A$5,1,0)</f>
        <v>0</v>
      </c>
      <c r="K139">
        <f>IF(ABS(outliers2!L139) &gt; criticals!$A$5,1,0)</f>
        <v>0</v>
      </c>
      <c r="L139">
        <f>IF(ABS(outliers2!M139) &gt; criticals!$A$5,1,0)</f>
        <v>0</v>
      </c>
      <c r="M139">
        <f>IF(ABS(outliers2!N139) &gt; criticals!$A$5,1,0)</f>
        <v>1</v>
      </c>
      <c r="N139">
        <f>IF(ABS(outliers2!O139) &gt; criticals!$A$5,1,0)</f>
        <v>0</v>
      </c>
      <c r="O139">
        <f>IF(ABS(outliers2!P139) &gt; criticals!$A$5,1,0)</f>
        <v>0</v>
      </c>
      <c r="P139">
        <f>IF(ABS(outliers2!Q139) &gt; criticals!$A$5,1,0)</f>
        <v>0</v>
      </c>
      <c r="Q139">
        <f>IF(ABS(outliers2!R139) &gt; criticals!$A$5,1,0)</f>
        <v>0</v>
      </c>
      <c r="R139">
        <f>IF(ABS(outliers2!S139) &gt; criticals!$A$5,1,0)</f>
        <v>0</v>
      </c>
      <c r="S139">
        <f>IF(ABS(outliers2!T139) &gt; criticals!$A$5,1,0)</f>
        <v>0</v>
      </c>
      <c r="T139">
        <f>IF(ABS(outliers2!U139) &gt; criticals!$A$5,1,0)</f>
        <v>0</v>
      </c>
      <c r="U139">
        <f>IF(ABS(outliers2!V139) &gt; criticals!$A$5,1,0)</f>
        <v>0</v>
      </c>
      <c r="V139">
        <f>IF(ABS(outliers2!W139) &gt; criticals!$A$5,1,0)</f>
        <v>0</v>
      </c>
      <c r="W139">
        <f>IF(ABS(outliers2!X139) &gt; criticals!$A$5,1,0)</f>
        <v>0</v>
      </c>
      <c r="X139">
        <f>IF(ABS(outliers2!Y139) &gt; criticals!$A$5,1,0)</f>
        <v>0</v>
      </c>
      <c r="Y139">
        <f>IF(ABS(outliers2!Z139) &gt; criticals!$A$5,1,0)</f>
        <v>0</v>
      </c>
      <c r="Z139">
        <f>IF(ABS(outliers2!AA139) &gt; criticals!$A$5,1,0)</f>
        <v>0</v>
      </c>
      <c r="AA139">
        <f>IF(ABS(outliers2!AB139) &gt; criticals!$A$5,1,0)</f>
        <v>1</v>
      </c>
      <c r="AB139">
        <f>IF(ABS(outliers2!AC139) &gt; criticals!$A$5,1,0)</f>
        <v>0</v>
      </c>
      <c r="AC139">
        <f t="shared" si="6"/>
        <v>0</v>
      </c>
      <c r="AD139">
        <f t="shared" si="7"/>
        <v>0</v>
      </c>
      <c r="AE139">
        <f t="shared" si="8"/>
        <v>0</v>
      </c>
      <c r="AF139">
        <v>1.7065606237859299E-2</v>
      </c>
      <c r="AG139">
        <v>-0.14342230175603099</v>
      </c>
    </row>
    <row r="140" spans="1:33" hidden="1" x14ac:dyDescent="0.2">
      <c r="A140">
        <v>2014</v>
      </c>
      <c r="B140">
        <v>0</v>
      </c>
      <c r="C140" t="s">
        <v>119</v>
      </c>
      <c r="D140">
        <f>IF(outliers2!E140 &gt; criticals!$A$2, 1, 0)</f>
        <v>0</v>
      </c>
      <c r="E140">
        <f>IF(outliers2!F140&gt;1, 1,0)</f>
        <v>0</v>
      </c>
      <c r="F140">
        <f>IF(ABS(outliers2!G140) &gt; criticals!$A$4, 1,0)</f>
        <v>0</v>
      </c>
      <c r="G140">
        <f>IF(ABS(outliers2!H140) &gt; criticals!$A$5,1,0)</f>
        <v>0</v>
      </c>
      <c r="H140">
        <f>IF(ABS(outliers2!I140) &gt; criticals!$A$5,1,0)</f>
        <v>0</v>
      </c>
      <c r="I140">
        <f>IF(ABS(outliers2!J140) &gt; criticals!$A$5,1,0)</f>
        <v>0</v>
      </c>
      <c r="J140">
        <f>IF(ABS(outliers2!K140) &gt; criticals!$A$5,1,0)</f>
        <v>0</v>
      </c>
      <c r="K140">
        <f>IF(ABS(outliers2!L140) &gt; criticals!$A$5,1,0)</f>
        <v>0</v>
      </c>
      <c r="L140">
        <f>IF(ABS(outliers2!M140) &gt; criticals!$A$5,1,0)</f>
        <v>0</v>
      </c>
      <c r="M140">
        <f>IF(ABS(outliers2!N140) &gt; criticals!$A$5,1,0)</f>
        <v>0</v>
      </c>
      <c r="N140">
        <f>IF(ABS(outliers2!O140) &gt; criticals!$A$5,1,0)</f>
        <v>0</v>
      </c>
      <c r="O140">
        <f>IF(ABS(outliers2!P140) &gt; criticals!$A$5,1,0)</f>
        <v>0</v>
      </c>
      <c r="P140">
        <f>IF(ABS(outliers2!Q140) &gt; criticals!$A$5,1,0)</f>
        <v>0</v>
      </c>
      <c r="Q140">
        <f>IF(ABS(outliers2!R140) &gt; criticals!$A$5,1,0)</f>
        <v>0</v>
      </c>
      <c r="R140">
        <f>IF(ABS(outliers2!S140) &gt; criticals!$A$5,1,0)</f>
        <v>0</v>
      </c>
      <c r="S140">
        <f>IF(ABS(outliers2!T140) &gt; criticals!$A$5,1,0)</f>
        <v>0</v>
      </c>
      <c r="T140">
        <f>IF(ABS(outliers2!U140) &gt; criticals!$A$5,1,0)</f>
        <v>0</v>
      </c>
      <c r="U140">
        <f>IF(ABS(outliers2!V140) &gt; criticals!$A$5,1,0)</f>
        <v>0</v>
      </c>
      <c r="V140">
        <f>IF(ABS(outliers2!W140) &gt; criticals!$A$5,1,0)</f>
        <v>0</v>
      </c>
      <c r="W140">
        <f>IF(ABS(outliers2!X140) &gt; criticals!$A$5,1,0)</f>
        <v>0</v>
      </c>
      <c r="X140">
        <f>IF(ABS(outliers2!Y140) &gt; criticals!$A$5,1,0)</f>
        <v>0</v>
      </c>
      <c r="Y140">
        <f>IF(ABS(outliers2!Z140) &gt; criticals!$A$5,1,0)</f>
        <v>0</v>
      </c>
      <c r="Z140">
        <f>IF(ABS(outliers2!AA140) &gt; criticals!$A$5,1,0)</f>
        <v>0</v>
      </c>
      <c r="AA140">
        <f>IF(ABS(outliers2!AB140) &gt; criticals!$A$5,1,0)</f>
        <v>0</v>
      </c>
      <c r="AB140">
        <f>IF(ABS(outliers2!AC140) &gt; criticals!$A$5,1,0)</f>
        <v>0</v>
      </c>
      <c r="AC140">
        <f t="shared" si="6"/>
        <v>0</v>
      </c>
      <c r="AD140">
        <f t="shared" si="7"/>
        <v>0</v>
      </c>
      <c r="AE140">
        <f t="shared" si="8"/>
        <v>0</v>
      </c>
      <c r="AF140">
        <v>9.8964690026406392E-3</v>
      </c>
      <c r="AG140">
        <v>-9.5023876392120593E-2</v>
      </c>
    </row>
    <row r="141" spans="1:33" hidden="1" x14ac:dyDescent="0.2">
      <c r="A141">
        <v>2014</v>
      </c>
      <c r="B141">
        <v>0</v>
      </c>
      <c r="C141" t="s">
        <v>22</v>
      </c>
      <c r="D141">
        <f>IF(outliers2!E141 &gt; criticals!$A$2, 1, 0)</f>
        <v>0</v>
      </c>
      <c r="E141">
        <f>IF(outliers2!F141&gt;1, 1,0)</f>
        <v>0</v>
      </c>
      <c r="F141">
        <f>IF(ABS(outliers2!G141) &gt; criticals!$A$4, 1,0)</f>
        <v>0</v>
      </c>
      <c r="G141">
        <f>IF(ABS(outliers2!H141) &gt; criticals!$A$5,1,0)</f>
        <v>0</v>
      </c>
      <c r="H141">
        <f>IF(ABS(outliers2!I141) &gt; criticals!$A$5,1,0)</f>
        <v>0</v>
      </c>
      <c r="I141">
        <f>IF(ABS(outliers2!J141) &gt; criticals!$A$5,1,0)</f>
        <v>0</v>
      </c>
      <c r="J141">
        <f>IF(ABS(outliers2!K141) &gt; criticals!$A$5,1,0)</f>
        <v>0</v>
      </c>
      <c r="K141">
        <f>IF(ABS(outliers2!L141) &gt; criticals!$A$5,1,0)</f>
        <v>0</v>
      </c>
      <c r="L141">
        <f>IF(ABS(outliers2!M141) &gt; criticals!$A$5,1,0)</f>
        <v>0</v>
      </c>
      <c r="M141">
        <f>IF(ABS(outliers2!N141) &gt; criticals!$A$5,1,0)</f>
        <v>0</v>
      </c>
      <c r="N141">
        <f>IF(ABS(outliers2!O141) &gt; criticals!$A$5,1,0)</f>
        <v>0</v>
      </c>
      <c r="O141">
        <f>IF(ABS(outliers2!P141) &gt; criticals!$A$5,1,0)</f>
        <v>0</v>
      </c>
      <c r="P141">
        <f>IF(ABS(outliers2!Q141) &gt; criticals!$A$5,1,0)</f>
        <v>0</v>
      </c>
      <c r="Q141">
        <f>IF(ABS(outliers2!R141) &gt; criticals!$A$5,1,0)</f>
        <v>0</v>
      </c>
      <c r="R141">
        <f>IF(ABS(outliers2!S141) &gt; criticals!$A$5,1,0)</f>
        <v>0</v>
      </c>
      <c r="S141">
        <f>IF(ABS(outliers2!T141) &gt; criticals!$A$5,1,0)</f>
        <v>0</v>
      </c>
      <c r="T141">
        <f>IF(ABS(outliers2!U141) &gt; criticals!$A$5,1,0)</f>
        <v>0</v>
      </c>
      <c r="U141">
        <f>IF(ABS(outliers2!V141) &gt; criticals!$A$5,1,0)</f>
        <v>0</v>
      </c>
      <c r="V141">
        <f>IF(ABS(outliers2!W141) &gt; criticals!$A$5,1,0)</f>
        <v>0</v>
      </c>
      <c r="W141">
        <f>IF(ABS(outliers2!X141) &gt; criticals!$A$5,1,0)</f>
        <v>0</v>
      </c>
      <c r="X141">
        <f>IF(ABS(outliers2!Y141) &gt; criticals!$A$5,1,0)</f>
        <v>0</v>
      </c>
      <c r="Y141">
        <f>IF(ABS(outliers2!Z141) &gt; criticals!$A$5,1,0)</f>
        <v>0</v>
      </c>
      <c r="Z141">
        <f>IF(ABS(outliers2!AA141) &gt; criticals!$A$5,1,0)</f>
        <v>0</v>
      </c>
      <c r="AA141">
        <f>IF(ABS(outliers2!AB141) &gt; criticals!$A$5,1,0)</f>
        <v>0</v>
      </c>
      <c r="AB141">
        <f>IF(ABS(outliers2!AC141) &gt; criticals!$A$5,1,0)</f>
        <v>0</v>
      </c>
      <c r="AC141">
        <f t="shared" si="6"/>
        <v>0</v>
      </c>
      <c r="AD141">
        <f t="shared" si="7"/>
        <v>0</v>
      </c>
      <c r="AE141">
        <f t="shared" si="8"/>
        <v>0</v>
      </c>
      <c r="AF141">
        <v>1.8200763655791399E-2</v>
      </c>
      <c r="AG141">
        <v>-9.3490173959916406E-2</v>
      </c>
    </row>
    <row r="142" spans="1:33" hidden="1" x14ac:dyDescent="0.2">
      <c r="A142">
        <v>2014</v>
      </c>
      <c r="B142">
        <v>0</v>
      </c>
      <c r="C142" t="s">
        <v>285</v>
      </c>
      <c r="D142">
        <f>IF(outliers2!E142 &gt; criticals!$A$2, 1, 0)</f>
        <v>0</v>
      </c>
      <c r="E142">
        <f>IF(outliers2!F142&gt;1, 1,0)</f>
        <v>0</v>
      </c>
      <c r="F142">
        <f>IF(ABS(outliers2!G142) &gt; criticals!$A$4, 1,0)</f>
        <v>0</v>
      </c>
      <c r="G142">
        <f>IF(ABS(outliers2!H142) &gt; criticals!$A$5,1,0)</f>
        <v>0</v>
      </c>
      <c r="H142">
        <f>IF(ABS(outliers2!I142) &gt; criticals!$A$5,1,0)</f>
        <v>0</v>
      </c>
      <c r="I142">
        <f>IF(ABS(outliers2!J142) &gt; criticals!$A$5,1,0)</f>
        <v>0</v>
      </c>
      <c r="J142">
        <f>IF(ABS(outliers2!K142) &gt; criticals!$A$5,1,0)</f>
        <v>0</v>
      </c>
      <c r="K142">
        <f>IF(ABS(outliers2!L142) &gt; criticals!$A$5,1,0)</f>
        <v>0</v>
      </c>
      <c r="L142">
        <f>IF(ABS(outliers2!M142) &gt; criticals!$A$5,1,0)</f>
        <v>0</v>
      </c>
      <c r="M142">
        <f>IF(ABS(outliers2!N142) &gt; criticals!$A$5,1,0)</f>
        <v>0</v>
      </c>
      <c r="N142">
        <f>IF(ABS(outliers2!O142) &gt; criticals!$A$5,1,0)</f>
        <v>0</v>
      </c>
      <c r="O142">
        <f>IF(ABS(outliers2!P142) &gt; criticals!$A$5,1,0)</f>
        <v>0</v>
      </c>
      <c r="P142">
        <f>IF(ABS(outliers2!Q142) &gt; criticals!$A$5,1,0)</f>
        <v>0</v>
      </c>
      <c r="Q142">
        <f>IF(ABS(outliers2!R142) &gt; criticals!$A$5,1,0)</f>
        <v>0</v>
      </c>
      <c r="R142">
        <f>IF(ABS(outliers2!S142) &gt; criticals!$A$5,1,0)</f>
        <v>0</v>
      </c>
      <c r="S142">
        <f>IF(ABS(outliers2!T142) &gt; criticals!$A$5,1,0)</f>
        <v>0</v>
      </c>
      <c r="T142">
        <f>IF(ABS(outliers2!U142) &gt; criticals!$A$5,1,0)</f>
        <v>0</v>
      </c>
      <c r="U142">
        <f>IF(ABS(outliers2!V142) &gt; criticals!$A$5,1,0)</f>
        <v>0</v>
      </c>
      <c r="V142">
        <f>IF(ABS(outliers2!W142) &gt; criticals!$A$5,1,0)</f>
        <v>0</v>
      </c>
      <c r="W142">
        <f>IF(ABS(outliers2!X142) &gt; criticals!$A$5,1,0)</f>
        <v>0</v>
      </c>
      <c r="X142">
        <f>IF(ABS(outliers2!Y142) &gt; criticals!$A$5,1,0)</f>
        <v>0</v>
      </c>
      <c r="Y142">
        <f>IF(ABS(outliers2!Z142) &gt; criticals!$A$5,1,0)</f>
        <v>0</v>
      </c>
      <c r="Z142">
        <f>IF(ABS(outliers2!AA142) &gt; criticals!$A$5,1,0)</f>
        <v>0</v>
      </c>
      <c r="AA142">
        <f>IF(ABS(outliers2!AB142) &gt; criticals!$A$5,1,0)</f>
        <v>0</v>
      </c>
      <c r="AB142">
        <f>IF(ABS(outliers2!AC142) &gt; criticals!$A$5,1,0)</f>
        <v>0</v>
      </c>
      <c r="AC142">
        <f t="shared" si="6"/>
        <v>0</v>
      </c>
      <c r="AD142">
        <f t="shared" si="7"/>
        <v>0</v>
      </c>
      <c r="AE142">
        <f t="shared" si="8"/>
        <v>0</v>
      </c>
      <c r="AF142">
        <v>1.0059179174058601E-2</v>
      </c>
      <c r="AG142">
        <v>-7.23021621402853E-2</v>
      </c>
    </row>
    <row r="143" spans="1:33" hidden="1" x14ac:dyDescent="0.2">
      <c r="A143">
        <v>2014</v>
      </c>
      <c r="B143">
        <v>0</v>
      </c>
      <c r="C143" t="s">
        <v>62</v>
      </c>
      <c r="D143">
        <f>IF(outliers2!E143 &gt; criticals!$A$2, 1, 0)</f>
        <v>0</v>
      </c>
      <c r="E143">
        <f>IF(outliers2!F143&gt;1, 1,0)</f>
        <v>0</v>
      </c>
      <c r="F143">
        <f>IF(ABS(outliers2!G143) &gt; criticals!$A$4, 1,0)</f>
        <v>0</v>
      </c>
      <c r="G143">
        <f>IF(ABS(outliers2!H143) &gt; criticals!$A$5,1,0)</f>
        <v>0</v>
      </c>
      <c r="H143">
        <f>IF(ABS(outliers2!I143) &gt; criticals!$A$5,1,0)</f>
        <v>0</v>
      </c>
      <c r="I143">
        <f>IF(ABS(outliers2!J143) &gt; criticals!$A$5,1,0)</f>
        <v>0</v>
      </c>
      <c r="J143">
        <f>IF(ABS(outliers2!K143) &gt; criticals!$A$5,1,0)</f>
        <v>0</v>
      </c>
      <c r="K143">
        <f>IF(ABS(outliers2!L143) &gt; criticals!$A$5,1,0)</f>
        <v>0</v>
      </c>
      <c r="L143">
        <f>IF(ABS(outliers2!M143) &gt; criticals!$A$5,1,0)</f>
        <v>0</v>
      </c>
      <c r="M143">
        <f>IF(ABS(outliers2!N143) &gt; criticals!$A$5,1,0)</f>
        <v>0</v>
      </c>
      <c r="N143">
        <f>IF(ABS(outliers2!O143) &gt; criticals!$A$5,1,0)</f>
        <v>0</v>
      </c>
      <c r="O143">
        <f>IF(ABS(outliers2!P143) &gt; criticals!$A$5,1,0)</f>
        <v>0</v>
      </c>
      <c r="P143">
        <f>IF(ABS(outliers2!Q143) &gt; criticals!$A$5,1,0)</f>
        <v>0</v>
      </c>
      <c r="Q143">
        <f>IF(ABS(outliers2!R143) &gt; criticals!$A$5,1,0)</f>
        <v>0</v>
      </c>
      <c r="R143">
        <f>IF(ABS(outliers2!S143) &gt; criticals!$A$5,1,0)</f>
        <v>0</v>
      </c>
      <c r="S143">
        <f>IF(ABS(outliers2!T143) &gt; criticals!$A$5,1,0)</f>
        <v>0</v>
      </c>
      <c r="T143">
        <f>IF(ABS(outliers2!U143) &gt; criticals!$A$5,1,0)</f>
        <v>0</v>
      </c>
      <c r="U143">
        <f>IF(ABS(outliers2!V143) &gt; criticals!$A$5,1,0)</f>
        <v>0</v>
      </c>
      <c r="V143">
        <f>IF(ABS(outliers2!W143) &gt; criticals!$A$5,1,0)</f>
        <v>0</v>
      </c>
      <c r="W143">
        <f>IF(ABS(outliers2!X143) &gt; criticals!$A$5,1,0)</f>
        <v>0</v>
      </c>
      <c r="X143">
        <f>IF(ABS(outliers2!Y143) &gt; criticals!$A$5,1,0)</f>
        <v>0</v>
      </c>
      <c r="Y143">
        <f>IF(ABS(outliers2!Z143) &gt; criticals!$A$5,1,0)</f>
        <v>0</v>
      </c>
      <c r="Z143">
        <f>IF(ABS(outliers2!AA143) &gt; criticals!$A$5,1,0)</f>
        <v>0</v>
      </c>
      <c r="AA143">
        <f>IF(ABS(outliers2!AB143) &gt; criticals!$A$5,1,0)</f>
        <v>0</v>
      </c>
      <c r="AB143">
        <f>IF(ABS(outliers2!AC143) &gt; criticals!$A$5,1,0)</f>
        <v>0</v>
      </c>
      <c r="AC143">
        <f t="shared" si="6"/>
        <v>0</v>
      </c>
      <c r="AD143">
        <f t="shared" si="7"/>
        <v>0</v>
      </c>
      <c r="AE143">
        <f t="shared" si="8"/>
        <v>0</v>
      </c>
      <c r="AF143">
        <v>9.9297655667047995E-3</v>
      </c>
      <c r="AG143">
        <v>-3.7866472946948601E-2</v>
      </c>
    </row>
    <row r="144" spans="1:33" hidden="1" x14ac:dyDescent="0.2">
      <c r="A144">
        <v>2014</v>
      </c>
      <c r="B144">
        <v>0</v>
      </c>
      <c r="C144" t="s">
        <v>357</v>
      </c>
      <c r="D144">
        <f>IF(outliers2!E144 &gt; criticals!$A$2, 1, 0)</f>
        <v>0</v>
      </c>
      <c r="E144">
        <f>IF(outliers2!F144&gt;1, 1,0)</f>
        <v>0</v>
      </c>
      <c r="F144">
        <f>IF(ABS(outliers2!G144) &gt; criticals!$A$4, 1,0)</f>
        <v>0</v>
      </c>
      <c r="G144">
        <f>IF(ABS(outliers2!H144) &gt; criticals!$A$5,1,0)</f>
        <v>0</v>
      </c>
      <c r="H144">
        <f>IF(ABS(outliers2!I144) &gt; criticals!$A$5,1,0)</f>
        <v>0</v>
      </c>
      <c r="I144">
        <f>IF(ABS(outliers2!J144) &gt; criticals!$A$5,1,0)</f>
        <v>0</v>
      </c>
      <c r="J144">
        <f>IF(ABS(outliers2!K144) &gt; criticals!$A$5,1,0)</f>
        <v>0</v>
      </c>
      <c r="K144">
        <f>IF(ABS(outliers2!L144) &gt; criticals!$A$5,1,0)</f>
        <v>0</v>
      </c>
      <c r="L144">
        <f>IF(ABS(outliers2!M144) &gt; criticals!$A$5,1,0)</f>
        <v>0</v>
      </c>
      <c r="M144">
        <f>IF(ABS(outliers2!N144) &gt; criticals!$A$5,1,0)</f>
        <v>0</v>
      </c>
      <c r="N144">
        <f>IF(ABS(outliers2!O144) &gt; criticals!$A$5,1,0)</f>
        <v>0</v>
      </c>
      <c r="O144">
        <f>IF(ABS(outliers2!P144) &gt; criticals!$A$5,1,0)</f>
        <v>0</v>
      </c>
      <c r="P144">
        <f>IF(ABS(outliers2!Q144) &gt; criticals!$A$5,1,0)</f>
        <v>0</v>
      </c>
      <c r="Q144">
        <f>IF(ABS(outliers2!R144) &gt; criticals!$A$5,1,0)</f>
        <v>0</v>
      </c>
      <c r="R144">
        <f>IF(ABS(outliers2!S144) &gt; criticals!$A$5,1,0)</f>
        <v>0</v>
      </c>
      <c r="S144">
        <f>IF(ABS(outliers2!T144) &gt; criticals!$A$5,1,0)</f>
        <v>0</v>
      </c>
      <c r="T144">
        <f>IF(ABS(outliers2!U144) &gt; criticals!$A$5,1,0)</f>
        <v>0</v>
      </c>
      <c r="U144">
        <f>IF(ABS(outliers2!V144) &gt; criticals!$A$5,1,0)</f>
        <v>0</v>
      </c>
      <c r="V144">
        <f>IF(ABS(outliers2!W144) &gt; criticals!$A$5,1,0)</f>
        <v>0</v>
      </c>
      <c r="W144">
        <f>IF(ABS(outliers2!X144) &gt; criticals!$A$5,1,0)</f>
        <v>0</v>
      </c>
      <c r="X144">
        <f>IF(ABS(outliers2!Y144) &gt; criticals!$A$5,1,0)</f>
        <v>0</v>
      </c>
      <c r="Y144">
        <f>IF(ABS(outliers2!Z144) &gt; criticals!$A$5,1,0)</f>
        <v>0</v>
      </c>
      <c r="Z144">
        <f>IF(ABS(outliers2!AA144) &gt; criticals!$A$5,1,0)</f>
        <v>0</v>
      </c>
      <c r="AA144">
        <f>IF(ABS(outliers2!AB144) &gt; criticals!$A$5,1,0)</f>
        <v>0</v>
      </c>
      <c r="AB144">
        <f>IF(ABS(outliers2!AC144) &gt; criticals!$A$5,1,0)</f>
        <v>0</v>
      </c>
      <c r="AC144">
        <f t="shared" si="6"/>
        <v>0</v>
      </c>
      <c r="AD144">
        <f t="shared" si="7"/>
        <v>0</v>
      </c>
      <c r="AE144">
        <f t="shared" si="8"/>
        <v>0</v>
      </c>
      <c r="AF144">
        <v>4.7644301017245299E-3</v>
      </c>
      <c r="AG144">
        <v>-5.0203141525390897E-2</v>
      </c>
    </row>
    <row r="145" spans="1:33" hidden="1" x14ac:dyDescent="0.2">
      <c r="A145">
        <v>2014</v>
      </c>
      <c r="B145">
        <v>0</v>
      </c>
      <c r="C145" t="s">
        <v>320</v>
      </c>
      <c r="D145">
        <f>IF(outliers2!E145 &gt; criticals!$A$2, 1, 0)</f>
        <v>0</v>
      </c>
      <c r="E145">
        <f>IF(outliers2!F145&gt;1, 1,0)</f>
        <v>0</v>
      </c>
      <c r="F145">
        <f>IF(ABS(outliers2!G145) &gt; criticals!$A$4, 1,0)</f>
        <v>0</v>
      </c>
      <c r="G145">
        <f>IF(ABS(outliers2!H145) &gt; criticals!$A$5,1,0)</f>
        <v>0</v>
      </c>
      <c r="H145">
        <f>IF(ABS(outliers2!I145) &gt; criticals!$A$5,1,0)</f>
        <v>0</v>
      </c>
      <c r="I145">
        <f>IF(ABS(outliers2!J145) &gt; criticals!$A$5,1,0)</f>
        <v>0</v>
      </c>
      <c r="J145">
        <f>IF(ABS(outliers2!K145) &gt; criticals!$A$5,1,0)</f>
        <v>0</v>
      </c>
      <c r="K145">
        <f>IF(ABS(outliers2!L145) &gt; criticals!$A$5,1,0)</f>
        <v>0</v>
      </c>
      <c r="L145">
        <f>IF(ABS(outliers2!M145) &gt; criticals!$A$5,1,0)</f>
        <v>0</v>
      </c>
      <c r="M145">
        <f>IF(ABS(outliers2!N145) &gt; criticals!$A$5,1,0)</f>
        <v>0</v>
      </c>
      <c r="N145">
        <f>IF(ABS(outliers2!O145) &gt; criticals!$A$5,1,0)</f>
        <v>0</v>
      </c>
      <c r="O145">
        <f>IF(ABS(outliers2!P145) &gt; criticals!$A$5,1,0)</f>
        <v>0</v>
      </c>
      <c r="P145">
        <f>IF(ABS(outliers2!Q145) &gt; criticals!$A$5,1,0)</f>
        <v>0</v>
      </c>
      <c r="Q145">
        <f>IF(ABS(outliers2!R145) &gt; criticals!$A$5,1,0)</f>
        <v>0</v>
      </c>
      <c r="R145">
        <f>IF(ABS(outliers2!S145) &gt; criticals!$A$5,1,0)</f>
        <v>0</v>
      </c>
      <c r="S145">
        <f>IF(ABS(outliers2!T145) &gt; criticals!$A$5,1,0)</f>
        <v>0</v>
      </c>
      <c r="T145">
        <f>IF(ABS(outliers2!U145) &gt; criticals!$A$5,1,0)</f>
        <v>0</v>
      </c>
      <c r="U145">
        <f>IF(ABS(outliers2!V145) &gt; criticals!$A$5,1,0)</f>
        <v>0</v>
      </c>
      <c r="V145">
        <f>IF(ABS(outliers2!W145) &gt; criticals!$A$5,1,0)</f>
        <v>0</v>
      </c>
      <c r="W145">
        <f>IF(ABS(outliers2!X145) &gt; criticals!$A$5,1,0)</f>
        <v>0</v>
      </c>
      <c r="X145">
        <f>IF(ABS(outliers2!Y145) &gt; criticals!$A$5,1,0)</f>
        <v>0</v>
      </c>
      <c r="Y145">
        <f>IF(ABS(outliers2!Z145) &gt; criticals!$A$5,1,0)</f>
        <v>0</v>
      </c>
      <c r="Z145">
        <f>IF(ABS(outliers2!AA145) &gt; criticals!$A$5,1,0)</f>
        <v>0</v>
      </c>
      <c r="AA145">
        <f>IF(ABS(outliers2!AB145) &gt; criticals!$A$5,1,0)</f>
        <v>0</v>
      </c>
      <c r="AB145">
        <f>IF(ABS(outliers2!AC145) &gt; criticals!$A$5,1,0)</f>
        <v>0</v>
      </c>
      <c r="AC145">
        <f t="shared" si="6"/>
        <v>0</v>
      </c>
      <c r="AD145">
        <f t="shared" si="7"/>
        <v>0</v>
      </c>
      <c r="AE145">
        <f t="shared" si="8"/>
        <v>0</v>
      </c>
      <c r="AF145">
        <v>8.5779005676242699E-3</v>
      </c>
      <c r="AG145">
        <v>-6.9900316731847795E-2</v>
      </c>
    </row>
    <row r="146" spans="1:33" hidden="1" x14ac:dyDescent="0.2">
      <c r="A146">
        <v>2014</v>
      </c>
      <c r="B146">
        <v>1</v>
      </c>
      <c r="C146" t="s">
        <v>356</v>
      </c>
      <c r="D146">
        <f>IF(outliers2!E146 &gt; criticals!$A$2, 1, 0)</f>
        <v>1</v>
      </c>
      <c r="E146">
        <f>IF(outliers2!F146&gt;1, 1,0)</f>
        <v>0</v>
      </c>
      <c r="F146">
        <f>IF(ABS(outliers2!G146) &gt; criticals!$A$4, 1,0)</f>
        <v>0</v>
      </c>
      <c r="G146">
        <f>IF(ABS(outliers2!H146) &gt; criticals!$A$5,1,0)</f>
        <v>0</v>
      </c>
      <c r="H146">
        <f>IF(ABS(outliers2!I146) &gt; criticals!$A$5,1,0)</f>
        <v>0</v>
      </c>
      <c r="I146">
        <f>IF(ABS(outliers2!J146) &gt; criticals!$A$5,1,0)</f>
        <v>1</v>
      </c>
      <c r="J146">
        <f>IF(ABS(outliers2!K146) &gt; criticals!$A$5,1,0)</f>
        <v>0</v>
      </c>
      <c r="K146">
        <f>IF(ABS(outliers2!L146) &gt; criticals!$A$5,1,0)</f>
        <v>0</v>
      </c>
      <c r="L146">
        <f>IF(ABS(outliers2!M146) &gt; criticals!$A$5,1,0)</f>
        <v>0</v>
      </c>
      <c r="M146">
        <f>IF(ABS(outliers2!N146) &gt; criticals!$A$5,1,0)</f>
        <v>1</v>
      </c>
      <c r="N146">
        <f>IF(ABS(outliers2!O146) &gt; criticals!$A$5,1,0)</f>
        <v>1</v>
      </c>
      <c r="O146">
        <f>IF(ABS(outliers2!P146) &gt; criticals!$A$5,1,0)</f>
        <v>0</v>
      </c>
      <c r="P146">
        <f>IF(ABS(outliers2!Q146) &gt; criticals!$A$5,1,0)</f>
        <v>0</v>
      </c>
      <c r="Q146">
        <f>IF(ABS(outliers2!R146) &gt; criticals!$A$5,1,0)</f>
        <v>0</v>
      </c>
      <c r="R146">
        <f>IF(ABS(outliers2!S146) &gt; criticals!$A$5,1,0)</f>
        <v>0</v>
      </c>
      <c r="S146">
        <f>IF(ABS(outliers2!T146) &gt; criticals!$A$5,1,0)</f>
        <v>0</v>
      </c>
      <c r="T146">
        <f>IF(ABS(outliers2!U146) &gt; criticals!$A$5,1,0)</f>
        <v>0</v>
      </c>
      <c r="U146">
        <f>IF(ABS(outliers2!V146) &gt; criticals!$A$5,1,0)</f>
        <v>0</v>
      </c>
      <c r="V146">
        <f>IF(ABS(outliers2!W146) &gt; criticals!$A$5,1,0)</f>
        <v>0</v>
      </c>
      <c r="W146">
        <f>IF(ABS(outliers2!X146) &gt; criticals!$A$5,1,0)</f>
        <v>0</v>
      </c>
      <c r="X146">
        <f>IF(ABS(outliers2!Y146) &gt; criticals!$A$5,1,0)</f>
        <v>0</v>
      </c>
      <c r="Y146">
        <f>IF(ABS(outliers2!Z146) &gt; criticals!$A$5,1,0)</f>
        <v>0</v>
      </c>
      <c r="Z146">
        <f>IF(ABS(outliers2!AA146) &gt; criticals!$A$5,1,0)</f>
        <v>1</v>
      </c>
      <c r="AA146">
        <f>IF(ABS(outliers2!AB146) &gt; criticals!$A$5,1,0)</f>
        <v>1</v>
      </c>
      <c r="AB146">
        <f>IF(ABS(outliers2!AC146) &gt; criticals!$A$5,1,0)</f>
        <v>0</v>
      </c>
      <c r="AC146">
        <f t="shared" si="6"/>
        <v>0</v>
      </c>
      <c r="AD146">
        <f t="shared" si="7"/>
        <v>1</v>
      </c>
      <c r="AE146">
        <f t="shared" si="8"/>
        <v>0</v>
      </c>
      <c r="AF146">
        <v>2.9133014418102701E-2</v>
      </c>
      <c r="AG146">
        <v>0.16074069218172399</v>
      </c>
    </row>
    <row r="147" spans="1:33" hidden="1" x14ac:dyDescent="0.2">
      <c r="A147">
        <v>2014</v>
      </c>
      <c r="B147">
        <v>1</v>
      </c>
      <c r="C147" t="s">
        <v>155</v>
      </c>
      <c r="D147">
        <f>IF(outliers2!E147 &gt; criticals!$A$2, 1, 0)</f>
        <v>0</v>
      </c>
      <c r="E147">
        <f>IF(outliers2!F147&gt;1, 1,0)</f>
        <v>0</v>
      </c>
      <c r="F147">
        <f>IF(ABS(outliers2!G147) &gt; criticals!$A$4, 1,0)</f>
        <v>0</v>
      </c>
      <c r="G147">
        <f>IF(ABS(outliers2!H147) &gt; criticals!$A$5,1,0)</f>
        <v>0</v>
      </c>
      <c r="H147">
        <f>IF(ABS(outliers2!I147) &gt; criticals!$A$5,1,0)</f>
        <v>1</v>
      </c>
      <c r="I147">
        <f>IF(ABS(outliers2!J147) &gt; criticals!$A$5,1,0)</f>
        <v>0</v>
      </c>
      <c r="J147">
        <f>IF(ABS(outliers2!K147) &gt; criticals!$A$5,1,0)</f>
        <v>0</v>
      </c>
      <c r="K147">
        <f>IF(ABS(outliers2!L147) &gt; criticals!$A$5,1,0)</f>
        <v>0</v>
      </c>
      <c r="L147">
        <f>IF(ABS(outliers2!M147) &gt; criticals!$A$5,1,0)</f>
        <v>0</v>
      </c>
      <c r="M147">
        <f>IF(ABS(outliers2!N147) &gt; criticals!$A$5,1,0)</f>
        <v>0</v>
      </c>
      <c r="N147">
        <f>IF(ABS(outliers2!O147) &gt; criticals!$A$5,1,0)</f>
        <v>0</v>
      </c>
      <c r="O147">
        <f>IF(ABS(outliers2!P147) &gt; criticals!$A$5,1,0)</f>
        <v>0</v>
      </c>
      <c r="P147">
        <f>IF(ABS(outliers2!Q147) &gt; criticals!$A$5,1,0)</f>
        <v>0</v>
      </c>
      <c r="Q147">
        <f>IF(ABS(outliers2!R147) &gt; criticals!$A$5,1,0)</f>
        <v>0</v>
      </c>
      <c r="R147">
        <f>IF(ABS(outliers2!S147) &gt; criticals!$A$5,1,0)</f>
        <v>0</v>
      </c>
      <c r="S147">
        <f>IF(ABS(outliers2!T147) &gt; criticals!$A$5,1,0)</f>
        <v>0</v>
      </c>
      <c r="T147">
        <f>IF(ABS(outliers2!U147) &gt; criticals!$A$5,1,0)</f>
        <v>0</v>
      </c>
      <c r="U147">
        <f>IF(ABS(outliers2!V147) &gt; criticals!$A$5,1,0)</f>
        <v>0</v>
      </c>
      <c r="V147">
        <f>IF(ABS(outliers2!W147) &gt; criticals!$A$5,1,0)</f>
        <v>0</v>
      </c>
      <c r="W147">
        <f>IF(ABS(outliers2!X147) &gt; criticals!$A$5,1,0)</f>
        <v>0</v>
      </c>
      <c r="X147">
        <f>IF(ABS(outliers2!Y147) &gt; criticals!$A$5,1,0)</f>
        <v>0</v>
      </c>
      <c r="Y147">
        <f>IF(ABS(outliers2!Z147) &gt; criticals!$A$5,1,0)</f>
        <v>0</v>
      </c>
      <c r="Z147">
        <f>IF(ABS(outliers2!AA147) &gt; criticals!$A$5,1,0)</f>
        <v>0</v>
      </c>
      <c r="AA147">
        <f>IF(ABS(outliers2!AB147) &gt; criticals!$A$5,1,0)</f>
        <v>0</v>
      </c>
      <c r="AB147">
        <f>IF(ABS(outliers2!AC147) &gt; criticals!$A$5,1,0)</f>
        <v>0</v>
      </c>
      <c r="AC147">
        <f t="shared" si="6"/>
        <v>0</v>
      </c>
      <c r="AD147">
        <f t="shared" si="7"/>
        <v>0</v>
      </c>
      <c r="AE147">
        <f t="shared" si="8"/>
        <v>0</v>
      </c>
      <c r="AF147">
        <v>9.51802544892923E-3</v>
      </c>
      <c r="AG147">
        <v>0.12770891546823701</v>
      </c>
    </row>
    <row r="148" spans="1:33" hidden="1" x14ac:dyDescent="0.2">
      <c r="A148">
        <v>2014</v>
      </c>
      <c r="B148">
        <v>0</v>
      </c>
      <c r="C148" t="s">
        <v>95</v>
      </c>
      <c r="D148">
        <f>IF(outliers2!E148 &gt; criticals!$A$2, 1, 0)</f>
        <v>0</v>
      </c>
      <c r="E148">
        <f>IF(outliers2!F148&gt;1, 1,0)</f>
        <v>0</v>
      </c>
      <c r="F148">
        <f>IF(ABS(outliers2!G148) &gt; criticals!$A$4, 1,0)</f>
        <v>0</v>
      </c>
      <c r="G148">
        <f>IF(ABS(outliers2!H148) &gt; criticals!$A$5,1,0)</f>
        <v>0</v>
      </c>
      <c r="H148">
        <f>IF(ABS(outliers2!I148) &gt; criticals!$A$5,1,0)</f>
        <v>0</v>
      </c>
      <c r="I148">
        <f>IF(ABS(outliers2!J148) &gt; criticals!$A$5,1,0)</f>
        <v>0</v>
      </c>
      <c r="J148">
        <f>IF(ABS(outliers2!K148) &gt; criticals!$A$5,1,0)</f>
        <v>0</v>
      </c>
      <c r="K148">
        <f>IF(ABS(outliers2!L148) &gt; criticals!$A$5,1,0)</f>
        <v>0</v>
      </c>
      <c r="L148">
        <f>IF(ABS(outliers2!M148) &gt; criticals!$A$5,1,0)</f>
        <v>0</v>
      </c>
      <c r="M148">
        <f>IF(ABS(outliers2!N148) &gt; criticals!$A$5,1,0)</f>
        <v>0</v>
      </c>
      <c r="N148">
        <f>IF(ABS(outliers2!O148) &gt; criticals!$A$5,1,0)</f>
        <v>0</v>
      </c>
      <c r="O148">
        <f>IF(ABS(outliers2!P148) &gt; criticals!$A$5,1,0)</f>
        <v>0</v>
      </c>
      <c r="P148">
        <f>IF(ABS(outliers2!Q148) &gt; criticals!$A$5,1,0)</f>
        <v>0</v>
      </c>
      <c r="Q148">
        <f>IF(ABS(outliers2!R148) &gt; criticals!$A$5,1,0)</f>
        <v>0</v>
      </c>
      <c r="R148">
        <f>IF(ABS(outliers2!S148) &gt; criticals!$A$5,1,0)</f>
        <v>0</v>
      </c>
      <c r="S148">
        <f>IF(ABS(outliers2!T148) &gt; criticals!$A$5,1,0)</f>
        <v>0</v>
      </c>
      <c r="T148">
        <f>IF(ABS(outliers2!U148) &gt; criticals!$A$5,1,0)</f>
        <v>0</v>
      </c>
      <c r="U148">
        <f>IF(ABS(outliers2!V148) &gt; criticals!$A$5,1,0)</f>
        <v>0</v>
      </c>
      <c r="V148">
        <f>IF(ABS(outliers2!W148) &gt; criticals!$A$5,1,0)</f>
        <v>0</v>
      </c>
      <c r="W148">
        <f>IF(ABS(outliers2!X148) &gt; criticals!$A$5,1,0)</f>
        <v>0</v>
      </c>
      <c r="X148">
        <f>IF(ABS(outliers2!Y148) &gt; criticals!$A$5,1,0)</f>
        <v>0</v>
      </c>
      <c r="Y148">
        <f>IF(ABS(outliers2!Z148) &gt; criticals!$A$5,1,0)</f>
        <v>0</v>
      </c>
      <c r="Z148">
        <f>IF(ABS(outliers2!AA148) &gt; criticals!$A$5,1,0)</f>
        <v>0</v>
      </c>
      <c r="AA148">
        <f>IF(ABS(outliers2!AB148) &gt; criticals!$A$5,1,0)</f>
        <v>0</v>
      </c>
      <c r="AB148">
        <f>IF(ABS(outliers2!AC148) &gt; criticals!$A$5,1,0)</f>
        <v>0</v>
      </c>
      <c r="AC148">
        <f t="shared" si="6"/>
        <v>0</v>
      </c>
      <c r="AD148">
        <f t="shared" si="7"/>
        <v>0</v>
      </c>
      <c r="AE148">
        <f t="shared" si="8"/>
        <v>0</v>
      </c>
      <c r="AF148">
        <v>5.5357672305417702E-3</v>
      </c>
      <c r="AG148">
        <v>-4.9430509021613799E-2</v>
      </c>
    </row>
    <row r="149" spans="1:33" hidden="1" x14ac:dyDescent="0.2">
      <c r="A149">
        <v>2014</v>
      </c>
      <c r="B149">
        <v>0</v>
      </c>
      <c r="C149" t="s">
        <v>142</v>
      </c>
      <c r="D149">
        <f>IF(outliers2!E149 &gt; criticals!$A$2, 1, 0)</f>
        <v>0</v>
      </c>
      <c r="E149">
        <f>IF(outliers2!F149&gt;1, 1,0)</f>
        <v>0</v>
      </c>
      <c r="F149">
        <f>IF(ABS(outliers2!G149) &gt; criticals!$A$4, 1,0)</f>
        <v>0</v>
      </c>
      <c r="G149">
        <f>IF(ABS(outliers2!H149) &gt; criticals!$A$5,1,0)</f>
        <v>0</v>
      </c>
      <c r="H149">
        <f>IF(ABS(outliers2!I149) &gt; criticals!$A$5,1,0)</f>
        <v>1</v>
      </c>
      <c r="I149">
        <f>IF(ABS(outliers2!J149) &gt; criticals!$A$5,1,0)</f>
        <v>0</v>
      </c>
      <c r="J149">
        <f>IF(ABS(outliers2!K149) &gt; criticals!$A$5,1,0)</f>
        <v>0</v>
      </c>
      <c r="K149">
        <f>IF(ABS(outliers2!L149) &gt; criticals!$A$5,1,0)</f>
        <v>0</v>
      </c>
      <c r="L149">
        <f>IF(ABS(outliers2!M149) &gt; criticals!$A$5,1,0)</f>
        <v>0</v>
      </c>
      <c r="M149">
        <f>IF(ABS(outliers2!N149) &gt; criticals!$A$5,1,0)</f>
        <v>0</v>
      </c>
      <c r="N149">
        <f>IF(ABS(outliers2!O149) &gt; criticals!$A$5,1,0)</f>
        <v>0</v>
      </c>
      <c r="O149">
        <f>IF(ABS(outliers2!P149) &gt; criticals!$A$5,1,0)</f>
        <v>0</v>
      </c>
      <c r="P149">
        <f>IF(ABS(outliers2!Q149) &gt; criticals!$A$5,1,0)</f>
        <v>0</v>
      </c>
      <c r="Q149">
        <f>IF(ABS(outliers2!R149) &gt; criticals!$A$5,1,0)</f>
        <v>0</v>
      </c>
      <c r="R149">
        <f>IF(ABS(outliers2!S149) &gt; criticals!$A$5,1,0)</f>
        <v>0</v>
      </c>
      <c r="S149">
        <f>IF(ABS(outliers2!T149) &gt; criticals!$A$5,1,0)</f>
        <v>0</v>
      </c>
      <c r="T149">
        <f>IF(ABS(outliers2!U149) &gt; criticals!$A$5,1,0)</f>
        <v>0</v>
      </c>
      <c r="U149">
        <f>IF(ABS(outliers2!V149) &gt; criticals!$A$5,1,0)</f>
        <v>0</v>
      </c>
      <c r="V149">
        <f>IF(ABS(outliers2!W149) &gt; criticals!$A$5,1,0)</f>
        <v>0</v>
      </c>
      <c r="W149">
        <f>IF(ABS(outliers2!X149) &gt; criticals!$A$5,1,0)</f>
        <v>0</v>
      </c>
      <c r="X149">
        <f>IF(ABS(outliers2!Y149) &gt; criticals!$A$5,1,0)</f>
        <v>0</v>
      </c>
      <c r="Y149">
        <f>IF(ABS(outliers2!Z149) &gt; criticals!$A$5,1,0)</f>
        <v>0</v>
      </c>
      <c r="Z149">
        <f>IF(ABS(outliers2!AA149) &gt; criticals!$A$5,1,0)</f>
        <v>0</v>
      </c>
      <c r="AA149">
        <f>IF(ABS(outliers2!AB149) &gt; criticals!$A$5,1,0)</f>
        <v>0</v>
      </c>
      <c r="AB149">
        <f>IF(ABS(outliers2!AC149) &gt; criticals!$A$5,1,0)</f>
        <v>0</v>
      </c>
      <c r="AC149">
        <f t="shared" si="6"/>
        <v>0</v>
      </c>
      <c r="AD149">
        <f t="shared" si="7"/>
        <v>0</v>
      </c>
      <c r="AE149">
        <f t="shared" si="8"/>
        <v>0</v>
      </c>
      <c r="AF149">
        <v>1.36894254980654E-2</v>
      </c>
      <c r="AG149">
        <v>-0.100458433330136</v>
      </c>
    </row>
    <row r="150" spans="1:33" hidden="1" x14ac:dyDescent="0.2">
      <c r="A150">
        <v>2014</v>
      </c>
      <c r="B150">
        <v>1</v>
      </c>
      <c r="C150" t="s">
        <v>270</v>
      </c>
      <c r="D150">
        <f>IF(outliers2!E150 &gt; criticals!$A$2, 1, 0)</f>
        <v>1</v>
      </c>
      <c r="E150">
        <f>IF(outliers2!F150&gt;1, 1,0)</f>
        <v>0</v>
      </c>
      <c r="F150">
        <f>IF(ABS(outliers2!G150) &gt; criticals!$A$4, 1,0)</f>
        <v>0</v>
      </c>
      <c r="G150">
        <f>IF(ABS(outliers2!H150) &gt; criticals!$A$5,1,0)</f>
        <v>0</v>
      </c>
      <c r="H150">
        <f>IF(ABS(outliers2!I150) &gt; criticals!$A$5,1,0)</f>
        <v>0</v>
      </c>
      <c r="I150">
        <f>IF(ABS(outliers2!J150) &gt; criticals!$A$5,1,0)</f>
        <v>1</v>
      </c>
      <c r="J150">
        <f>IF(ABS(outliers2!K150) &gt; criticals!$A$5,1,0)</f>
        <v>0</v>
      </c>
      <c r="K150">
        <f>IF(ABS(outliers2!L150) &gt; criticals!$A$5,1,0)</f>
        <v>0</v>
      </c>
      <c r="L150">
        <f>IF(ABS(outliers2!M150) &gt; criticals!$A$5,1,0)</f>
        <v>0</v>
      </c>
      <c r="M150">
        <f>IF(ABS(outliers2!N150) &gt; criticals!$A$5,1,0)</f>
        <v>0</v>
      </c>
      <c r="N150">
        <f>IF(ABS(outliers2!O150) &gt; criticals!$A$5,1,0)</f>
        <v>0</v>
      </c>
      <c r="O150">
        <f>IF(ABS(outliers2!P150) &gt; criticals!$A$5,1,0)</f>
        <v>0</v>
      </c>
      <c r="P150">
        <f>IF(ABS(outliers2!Q150) &gt; criticals!$A$5,1,0)</f>
        <v>0</v>
      </c>
      <c r="Q150">
        <f>IF(ABS(outliers2!R150) &gt; criticals!$A$5,1,0)</f>
        <v>0</v>
      </c>
      <c r="R150">
        <f>IF(ABS(outliers2!S150) &gt; criticals!$A$5,1,0)</f>
        <v>0</v>
      </c>
      <c r="S150">
        <f>IF(ABS(outliers2!T150) &gt; criticals!$A$5,1,0)</f>
        <v>1</v>
      </c>
      <c r="T150">
        <f>IF(ABS(outliers2!U150) &gt; criticals!$A$5,1,0)</f>
        <v>0</v>
      </c>
      <c r="U150">
        <f>IF(ABS(outliers2!V150) &gt; criticals!$A$5,1,0)</f>
        <v>0</v>
      </c>
      <c r="V150">
        <f>IF(ABS(outliers2!W150) &gt; criticals!$A$5,1,0)</f>
        <v>0</v>
      </c>
      <c r="W150">
        <f>IF(ABS(outliers2!X150) &gt; criticals!$A$5,1,0)</f>
        <v>0</v>
      </c>
      <c r="X150">
        <f>IF(ABS(outliers2!Y150) &gt; criticals!$A$5,1,0)</f>
        <v>0</v>
      </c>
      <c r="Y150">
        <f>IF(ABS(outliers2!Z150) &gt; criticals!$A$5,1,0)</f>
        <v>0</v>
      </c>
      <c r="Z150">
        <f>IF(ABS(outliers2!AA150) &gt; criticals!$A$5,1,0)</f>
        <v>0</v>
      </c>
      <c r="AA150">
        <f>IF(ABS(outliers2!AB150) &gt; criticals!$A$5,1,0)</f>
        <v>1</v>
      </c>
      <c r="AB150">
        <f>IF(ABS(outliers2!AC150) &gt; criticals!$A$5,1,0)</f>
        <v>0</v>
      </c>
      <c r="AC150">
        <f t="shared" si="6"/>
        <v>0</v>
      </c>
      <c r="AD150">
        <f t="shared" si="7"/>
        <v>1</v>
      </c>
      <c r="AE150">
        <f t="shared" si="8"/>
        <v>0</v>
      </c>
      <c r="AF150">
        <v>2.9527251038277001E-2</v>
      </c>
      <c r="AG150">
        <v>0.229603817055725</v>
      </c>
    </row>
    <row r="151" spans="1:33" hidden="1" x14ac:dyDescent="0.2">
      <c r="A151">
        <v>2014</v>
      </c>
      <c r="B151">
        <v>0</v>
      </c>
      <c r="C151" t="s">
        <v>160</v>
      </c>
      <c r="D151">
        <f>IF(outliers2!E151 &gt; criticals!$A$2, 1, 0)</f>
        <v>0</v>
      </c>
      <c r="E151">
        <f>IF(outliers2!F151&gt;1, 1,0)</f>
        <v>0</v>
      </c>
      <c r="F151">
        <f>IF(ABS(outliers2!G151) &gt; criticals!$A$4, 1,0)</f>
        <v>0</v>
      </c>
      <c r="G151">
        <f>IF(ABS(outliers2!H151) &gt; criticals!$A$5,1,0)</f>
        <v>0</v>
      </c>
      <c r="H151">
        <f>IF(ABS(outliers2!I151) &gt; criticals!$A$5,1,0)</f>
        <v>0</v>
      </c>
      <c r="I151">
        <f>IF(ABS(outliers2!J151) &gt; criticals!$A$5,1,0)</f>
        <v>0</v>
      </c>
      <c r="J151">
        <f>IF(ABS(outliers2!K151) &gt; criticals!$A$5,1,0)</f>
        <v>0</v>
      </c>
      <c r="K151">
        <f>IF(ABS(outliers2!L151) &gt; criticals!$A$5,1,0)</f>
        <v>0</v>
      </c>
      <c r="L151">
        <f>IF(ABS(outliers2!M151) &gt; criticals!$A$5,1,0)</f>
        <v>0</v>
      </c>
      <c r="M151">
        <f>IF(ABS(outliers2!N151) &gt; criticals!$A$5,1,0)</f>
        <v>0</v>
      </c>
      <c r="N151">
        <f>IF(ABS(outliers2!O151) &gt; criticals!$A$5,1,0)</f>
        <v>0</v>
      </c>
      <c r="O151">
        <f>IF(ABS(outliers2!P151) &gt; criticals!$A$5,1,0)</f>
        <v>0</v>
      </c>
      <c r="P151">
        <f>IF(ABS(outliers2!Q151) &gt; criticals!$A$5,1,0)</f>
        <v>0</v>
      </c>
      <c r="Q151">
        <f>IF(ABS(outliers2!R151) &gt; criticals!$A$5,1,0)</f>
        <v>0</v>
      </c>
      <c r="R151">
        <f>IF(ABS(outliers2!S151) &gt; criticals!$A$5,1,0)</f>
        <v>0</v>
      </c>
      <c r="S151">
        <f>IF(ABS(outliers2!T151) &gt; criticals!$A$5,1,0)</f>
        <v>0</v>
      </c>
      <c r="T151">
        <f>IF(ABS(outliers2!U151) &gt; criticals!$A$5,1,0)</f>
        <v>0</v>
      </c>
      <c r="U151">
        <f>IF(ABS(outliers2!V151) &gt; criticals!$A$5,1,0)</f>
        <v>0</v>
      </c>
      <c r="V151">
        <f>IF(ABS(outliers2!W151) &gt; criticals!$A$5,1,0)</f>
        <v>0</v>
      </c>
      <c r="W151">
        <f>IF(ABS(outliers2!X151) &gt; criticals!$A$5,1,0)</f>
        <v>0</v>
      </c>
      <c r="X151">
        <f>IF(ABS(outliers2!Y151) &gt; criticals!$A$5,1,0)</f>
        <v>0</v>
      </c>
      <c r="Y151">
        <f>IF(ABS(outliers2!Z151) &gt; criticals!$A$5,1,0)</f>
        <v>0</v>
      </c>
      <c r="Z151">
        <f>IF(ABS(outliers2!AA151) &gt; criticals!$A$5,1,0)</f>
        <v>0</v>
      </c>
      <c r="AA151">
        <f>IF(ABS(outliers2!AB151) &gt; criticals!$A$5,1,0)</f>
        <v>0</v>
      </c>
      <c r="AB151">
        <f>IF(ABS(outliers2!AC151) &gt; criticals!$A$5,1,0)</f>
        <v>0</v>
      </c>
      <c r="AC151">
        <f t="shared" si="6"/>
        <v>0</v>
      </c>
      <c r="AD151">
        <f t="shared" si="7"/>
        <v>0</v>
      </c>
      <c r="AE151">
        <f t="shared" si="8"/>
        <v>0</v>
      </c>
      <c r="AF151">
        <v>7.5024620621114398E-3</v>
      </c>
      <c r="AG151">
        <v>-7.2937264532997606E-2</v>
      </c>
    </row>
    <row r="152" spans="1:33" hidden="1" x14ac:dyDescent="0.2">
      <c r="A152">
        <v>2014</v>
      </c>
      <c r="B152">
        <v>0</v>
      </c>
      <c r="C152" t="s">
        <v>383</v>
      </c>
      <c r="D152">
        <f>IF(outliers2!E152 &gt; criticals!$A$2, 1, 0)</f>
        <v>0</v>
      </c>
      <c r="E152">
        <f>IF(outliers2!F152&gt;1, 1,0)</f>
        <v>0</v>
      </c>
      <c r="F152">
        <f>IF(ABS(outliers2!G152) &gt; criticals!$A$4, 1,0)</f>
        <v>0</v>
      </c>
      <c r="G152">
        <f>IF(ABS(outliers2!H152) &gt; criticals!$A$5,1,0)</f>
        <v>0</v>
      </c>
      <c r="H152">
        <f>IF(ABS(outliers2!I152) &gt; criticals!$A$5,1,0)</f>
        <v>0</v>
      </c>
      <c r="I152">
        <f>IF(ABS(outliers2!J152) &gt; criticals!$A$5,1,0)</f>
        <v>0</v>
      </c>
      <c r="J152">
        <f>IF(ABS(outliers2!K152) &gt; criticals!$A$5,1,0)</f>
        <v>0</v>
      </c>
      <c r="K152">
        <f>IF(ABS(outliers2!L152) &gt; criticals!$A$5,1,0)</f>
        <v>0</v>
      </c>
      <c r="L152">
        <f>IF(ABS(outliers2!M152) &gt; criticals!$A$5,1,0)</f>
        <v>0</v>
      </c>
      <c r="M152">
        <f>IF(ABS(outliers2!N152) &gt; criticals!$A$5,1,0)</f>
        <v>0</v>
      </c>
      <c r="N152">
        <f>IF(ABS(outliers2!O152) &gt; criticals!$A$5,1,0)</f>
        <v>0</v>
      </c>
      <c r="O152">
        <f>IF(ABS(outliers2!P152) &gt; criticals!$A$5,1,0)</f>
        <v>0</v>
      </c>
      <c r="P152">
        <f>IF(ABS(outliers2!Q152) &gt; criticals!$A$5,1,0)</f>
        <v>0</v>
      </c>
      <c r="Q152">
        <f>IF(ABS(outliers2!R152) &gt; criticals!$A$5,1,0)</f>
        <v>0</v>
      </c>
      <c r="R152">
        <f>IF(ABS(outliers2!S152) &gt; criticals!$A$5,1,0)</f>
        <v>0</v>
      </c>
      <c r="S152">
        <f>IF(ABS(outliers2!T152) &gt; criticals!$A$5,1,0)</f>
        <v>0</v>
      </c>
      <c r="T152">
        <f>IF(ABS(outliers2!U152) &gt; criticals!$A$5,1,0)</f>
        <v>0</v>
      </c>
      <c r="U152">
        <f>IF(ABS(outliers2!V152) &gt; criticals!$A$5,1,0)</f>
        <v>0</v>
      </c>
      <c r="V152">
        <f>IF(ABS(outliers2!W152) &gt; criticals!$A$5,1,0)</f>
        <v>0</v>
      </c>
      <c r="W152">
        <f>IF(ABS(outliers2!X152) &gt; criticals!$A$5,1,0)</f>
        <v>0</v>
      </c>
      <c r="X152">
        <f>IF(ABS(outliers2!Y152) &gt; criticals!$A$5,1,0)</f>
        <v>0</v>
      </c>
      <c r="Y152">
        <f>IF(ABS(outliers2!Z152) &gt; criticals!$A$5,1,0)</f>
        <v>0</v>
      </c>
      <c r="Z152">
        <f>IF(ABS(outliers2!AA152) &gt; criticals!$A$5,1,0)</f>
        <v>0</v>
      </c>
      <c r="AA152">
        <f>IF(ABS(outliers2!AB152) &gt; criticals!$A$5,1,0)</f>
        <v>0</v>
      </c>
      <c r="AB152">
        <f>IF(ABS(outliers2!AC152) &gt; criticals!$A$5,1,0)</f>
        <v>0</v>
      </c>
      <c r="AC152">
        <f t="shared" si="6"/>
        <v>0</v>
      </c>
      <c r="AD152">
        <f t="shared" si="7"/>
        <v>0</v>
      </c>
      <c r="AE152">
        <f t="shared" si="8"/>
        <v>0</v>
      </c>
      <c r="AF152">
        <v>8.5948318150832204E-3</v>
      </c>
      <c r="AG152">
        <v>-6.7725556274585402E-2</v>
      </c>
    </row>
    <row r="153" spans="1:33" hidden="1" x14ac:dyDescent="0.2">
      <c r="A153">
        <v>2014</v>
      </c>
      <c r="B153">
        <v>0</v>
      </c>
      <c r="C153" t="s">
        <v>50</v>
      </c>
      <c r="D153">
        <f>IF(outliers2!E153 &gt; criticals!$A$2, 1, 0)</f>
        <v>0</v>
      </c>
      <c r="E153">
        <f>IF(outliers2!F153&gt;1, 1,0)</f>
        <v>0</v>
      </c>
      <c r="F153">
        <f>IF(ABS(outliers2!G153) &gt; criticals!$A$4, 1,0)</f>
        <v>0</v>
      </c>
      <c r="G153">
        <f>IF(ABS(outliers2!H153) &gt; criticals!$A$5,1,0)</f>
        <v>0</v>
      </c>
      <c r="H153">
        <f>IF(ABS(outliers2!I153) &gt; criticals!$A$5,1,0)</f>
        <v>0</v>
      </c>
      <c r="I153">
        <f>IF(ABS(outliers2!J153) &gt; criticals!$A$5,1,0)</f>
        <v>0</v>
      </c>
      <c r="J153">
        <f>IF(ABS(outliers2!K153) &gt; criticals!$A$5,1,0)</f>
        <v>0</v>
      </c>
      <c r="K153">
        <f>IF(ABS(outliers2!L153) &gt; criticals!$A$5,1,0)</f>
        <v>0</v>
      </c>
      <c r="L153">
        <f>IF(ABS(outliers2!M153) &gt; criticals!$A$5,1,0)</f>
        <v>0</v>
      </c>
      <c r="M153">
        <f>IF(ABS(outliers2!N153) &gt; criticals!$A$5,1,0)</f>
        <v>0</v>
      </c>
      <c r="N153">
        <f>IF(ABS(outliers2!O153) &gt; criticals!$A$5,1,0)</f>
        <v>0</v>
      </c>
      <c r="O153">
        <f>IF(ABS(outliers2!P153) &gt; criticals!$A$5,1,0)</f>
        <v>0</v>
      </c>
      <c r="P153">
        <f>IF(ABS(outliers2!Q153) &gt; criticals!$A$5,1,0)</f>
        <v>0</v>
      </c>
      <c r="Q153">
        <f>IF(ABS(outliers2!R153) &gt; criticals!$A$5,1,0)</f>
        <v>0</v>
      </c>
      <c r="R153">
        <f>IF(ABS(outliers2!S153) &gt; criticals!$A$5,1,0)</f>
        <v>0</v>
      </c>
      <c r="S153">
        <f>IF(ABS(outliers2!T153) &gt; criticals!$A$5,1,0)</f>
        <v>0</v>
      </c>
      <c r="T153">
        <f>IF(ABS(outliers2!U153) &gt; criticals!$A$5,1,0)</f>
        <v>0</v>
      </c>
      <c r="U153">
        <f>IF(ABS(outliers2!V153) &gt; criticals!$A$5,1,0)</f>
        <v>0</v>
      </c>
      <c r="V153">
        <f>IF(ABS(outliers2!W153) &gt; criticals!$A$5,1,0)</f>
        <v>0</v>
      </c>
      <c r="W153">
        <f>IF(ABS(outliers2!X153) &gt; criticals!$A$5,1,0)</f>
        <v>0</v>
      </c>
      <c r="X153">
        <f>IF(ABS(outliers2!Y153) &gt; criticals!$A$5,1,0)</f>
        <v>0</v>
      </c>
      <c r="Y153">
        <f>IF(ABS(outliers2!Z153) &gt; criticals!$A$5,1,0)</f>
        <v>0</v>
      </c>
      <c r="Z153">
        <f>IF(ABS(outliers2!AA153) &gt; criticals!$A$5,1,0)</f>
        <v>0</v>
      </c>
      <c r="AA153">
        <f>IF(ABS(outliers2!AB153) &gt; criticals!$A$5,1,0)</f>
        <v>0</v>
      </c>
      <c r="AB153">
        <f>IF(ABS(outliers2!AC153) &gt; criticals!$A$5,1,0)</f>
        <v>0</v>
      </c>
      <c r="AC153">
        <f t="shared" si="6"/>
        <v>0</v>
      </c>
      <c r="AD153">
        <f t="shared" si="7"/>
        <v>0</v>
      </c>
      <c r="AE153">
        <f t="shared" si="8"/>
        <v>0</v>
      </c>
      <c r="AF153">
        <v>7.9640401122309593E-3</v>
      </c>
      <c r="AG153">
        <v>-3.6849768279182397E-2</v>
      </c>
    </row>
    <row r="154" spans="1:33" hidden="1" x14ac:dyDescent="0.2">
      <c r="A154">
        <v>2014</v>
      </c>
      <c r="B154">
        <v>0</v>
      </c>
      <c r="C154" t="s">
        <v>101</v>
      </c>
      <c r="D154">
        <f>IF(outliers2!E154 &gt; criticals!$A$2, 1, 0)</f>
        <v>0</v>
      </c>
      <c r="E154">
        <f>IF(outliers2!F154&gt;1, 1,0)</f>
        <v>0</v>
      </c>
      <c r="F154">
        <f>IF(ABS(outliers2!G154) &gt; criticals!$A$4, 1,0)</f>
        <v>0</v>
      </c>
      <c r="G154">
        <f>IF(ABS(outliers2!H154) &gt; criticals!$A$5,1,0)</f>
        <v>0</v>
      </c>
      <c r="H154">
        <f>IF(ABS(outliers2!I154) &gt; criticals!$A$5,1,0)</f>
        <v>0</v>
      </c>
      <c r="I154">
        <f>IF(ABS(outliers2!J154) &gt; criticals!$A$5,1,0)</f>
        <v>0</v>
      </c>
      <c r="J154">
        <f>IF(ABS(outliers2!K154) &gt; criticals!$A$5,1,0)</f>
        <v>0</v>
      </c>
      <c r="K154">
        <f>IF(ABS(outliers2!L154) &gt; criticals!$A$5,1,0)</f>
        <v>0</v>
      </c>
      <c r="L154">
        <f>IF(ABS(outliers2!M154) &gt; criticals!$A$5,1,0)</f>
        <v>0</v>
      </c>
      <c r="M154">
        <f>IF(ABS(outliers2!N154) &gt; criticals!$A$5,1,0)</f>
        <v>0</v>
      </c>
      <c r="N154">
        <f>IF(ABS(outliers2!O154) &gt; criticals!$A$5,1,0)</f>
        <v>0</v>
      </c>
      <c r="O154">
        <f>IF(ABS(outliers2!P154) &gt; criticals!$A$5,1,0)</f>
        <v>0</v>
      </c>
      <c r="P154">
        <f>IF(ABS(outliers2!Q154) &gt; criticals!$A$5,1,0)</f>
        <v>0</v>
      </c>
      <c r="Q154">
        <f>IF(ABS(outliers2!R154) &gt; criticals!$A$5,1,0)</f>
        <v>0</v>
      </c>
      <c r="R154">
        <f>IF(ABS(outliers2!S154) &gt; criticals!$A$5,1,0)</f>
        <v>0</v>
      </c>
      <c r="S154">
        <f>IF(ABS(outliers2!T154) &gt; criticals!$A$5,1,0)</f>
        <v>0</v>
      </c>
      <c r="T154">
        <f>IF(ABS(outliers2!U154) &gt; criticals!$A$5,1,0)</f>
        <v>0</v>
      </c>
      <c r="U154">
        <f>IF(ABS(outliers2!V154) &gt; criticals!$A$5,1,0)</f>
        <v>0</v>
      </c>
      <c r="V154">
        <f>IF(ABS(outliers2!W154) &gt; criticals!$A$5,1,0)</f>
        <v>0</v>
      </c>
      <c r="W154">
        <f>IF(ABS(outliers2!X154) &gt; criticals!$A$5,1,0)</f>
        <v>0</v>
      </c>
      <c r="X154">
        <f>IF(ABS(outliers2!Y154) &gt; criticals!$A$5,1,0)</f>
        <v>0</v>
      </c>
      <c r="Y154">
        <f>IF(ABS(outliers2!Z154) &gt; criticals!$A$5,1,0)</f>
        <v>0</v>
      </c>
      <c r="Z154">
        <f>IF(ABS(outliers2!AA154) &gt; criticals!$A$5,1,0)</f>
        <v>0</v>
      </c>
      <c r="AA154">
        <f>IF(ABS(outliers2!AB154) &gt; criticals!$A$5,1,0)</f>
        <v>0</v>
      </c>
      <c r="AB154">
        <f>IF(ABS(outliers2!AC154) &gt; criticals!$A$5,1,0)</f>
        <v>0</v>
      </c>
      <c r="AC154">
        <f t="shared" si="6"/>
        <v>0</v>
      </c>
      <c r="AD154">
        <f t="shared" si="7"/>
        <v>0</v>
      </c>
      <c r="AE154">
        <f t="shared" si="8"/>
        <v>0</v>
      </c>
      <c r="AF154">
        <v>9.7755369406814004E-3</v>
      </c>
      <c r="AG154">
        <v>-4.77703511834753E-2</v>
      </c>
    </row>
    <row r="155" spans="1:33" hidden="1" x14ac:dyDescent="0.2">
      <c r="A155">
        <v>2014</v>
      </c>
      <c r="B155">
        <v>0</v>
      </c>
      <c r="C155" t="s">
        <v>334</v>
      </c>
      <c r="D155">
        <f>IF(outliers2!E155 &gt; criticals!$A$2, 1, 0)</f>
        <v>0</v>
      </c>
      <c r="E155">
        <f>IF(outliers2!F155&gt;1, 1,0)</f>
        <v>0</v>
      </c>
      <c r="F155">
        <f>IF(ABS(outliers2!G155) &gt; criticals!$A$4, 1,0)</f>
        <v>0</v>
      </c>
      <c r="G155">
        <f>IF(ABS(outliers2!H155) &gt; criticals!$A$5,1,0)</f>
        <v>0</v>
      </c>
      <c r="H155">
        <f>IF(ABS(outliers2!I155) &gt; criticals!$A$5,1,0)</f>
        <v>0</v>
      </c>
      <c r="I155">
        <f>IF(ABS(outliers2!J155) &gt; criticals!$A$5,1,0)</f>
        <v>0</v>
      </c>
      <c r="J155">
        <f>IF(ABS(outliers2!K155) &gt; criticals!$A$5,1,0)</f>
        <v>0</v>
      </c>
      <c r="K155">
        <f>IF(ABS(outliers2!L155) &gt; criticals!$A$5,1,0)</f>
        <v>0</v>
      </c>
      <c r="L155">
        <f>IF(ABS(outliers2!M155) &gt; criticals!$A$5,1,0)</f>
        <v>0</v>
      </c>
      <c r="M155">
        <f>IF(ABS(outliers2!N155) &gt; criticals!$A$5,1,0)</f>
        <v>0</v>
      </c>
      <c r="N155">
        <f>IF(ABS(outliers2!O155) &gt; criticals!$A$5,1,0)</f>
        <v>0</v>
      </c>
      <c r="O155">
        <f>IF(ABS(outliers2!P155) &gt; criticals!$A$5,1,0)</f>
        <v>0</v>
      </c>
      <c r="P155">
        <f>IF(ABS(outliers2!Q155) &gt; criticals!$A$5,1,0)</f>
        <v>0</v>
      </c>
      <c r="Q155">
        <f>IF(ABS(outliers2!R155) &gt; criticals!$A$5,1,0)</f>
        <v>0</v>
      </c>
      <c r="R155">
        <f>IF(ABS(outliers2!S155) &gt; criticals!$A$5,1,0)</f>
        <v>0</v>
      </c>
      <c r="S155">
        <f>IF(ABS(outliers2!T155) &gt; criticals!$A$5,1,0)</f>
        <v>0</v>
      </c>
      <c r="T155">
        <f>IF(ABS(outliers2!U155) &gt; criticals!$A$5,1,0)</f>
        <v>0</v>
      </c>
      <c r="U155">
        <f>IF(ABS(outliers2!V155) &gt; criticals!$A$5,1,0)</f>
        <v>0</v>
      </c>
      <c r="V155">
        <f>IF(ABS(outliers2!W155) &gt; criticals!$A$5,1,0)</f>
        <v>0</v>
      </c>
      <c r="W155">
        <f>IF(ABS(outliers2!X155) &gt; criticals!$A$5,1,0)</f>
        <v>0</v>
      </c>
      <c r="X155">
        <f>IF(ABS(outliers2!Y155) &gt; criticals!$A$5,1,0)</f>
        <v>0</v>
      </c>
      <c r="Y155">
        <f>IF(ABS(outliers2!Z155) &gt; criticals!$A$5,1,0)</f>
        <v>0</v>
      </c>
      <c r="Z155">
        <f>IF(ABS(outliers2!AA155) &gt; criticals!$A$5,1,0)</f>
        <v>0</v>
      </c>
      <c r="AA155">
        <f>IF(ABS(outliers2!AB155) &gt; criticals!$A$5,1,0)</f>
        <v>0</v>
      </c>
      <c r="AB155">
        <f>IF(ABS(outliers2!AC155) &gt; criticals!$A$5,1,0)</f>
        <v>0</v>
      </c>
      <c r="AC155">
        <f t="shared" si="6"/>
        <v>0</v>
      </c>
      <c r="AD155">
        <f t="shared" si="7"/>
        <v>0</v>
      </c>
      <c r="AE155">
        <f t="shared" si="8"/>
        <v>0</v>
      </c>
      <c r="AF155">
        <v>8.9053375837643695E-3</v>
      </c>
      <c r="AG155">
        <v>-8.2295211018276901E-2</v>
      </c>
    </row>
    <row r="156" spans="1:33" hidden="1" x14ac:dyDescent="0.2">
      <c r="A156">
        <v>2014</v>
      </c>
      <c r="B156">
        <v>1</v>
      </c>
      <c r="C156" t="s">
        <v>169</v>
      </c>
      <c r="D156">
        <f>IF(outliers2!E156 &gt; criticals!$A$2, 1, 0)</f>
        <v>1</v>
      </c>
      <c r="E156">
        <f>IF(outliers2!F156&gt;1, 1,0)</f>
        <v>0</v>
      </c>
      <c r="F156">
        <f>IF(ABS(outliers2!G156) &gt; criticals!$A$4, 1,0)</f>
        <v>0</v>
      </c>
      <c r="G156">
        <f>IF(ABS(outliers2!H156) &gt; criticals!$A$5,1,0)</f>
        <v>0</v>
      </c>
      <c r="H156">
        <f>IF(ABS(outliers2!I156) &gt; criticals!$A$5,1,0)</f>
        <v>0</v>
      </c>
      <c r="I156">
        <f>IF(ABS(outliers2!J156) &gt; criticals!$A$5,1,0)</f>
        <v>0</v>
      </c>
      <c r="J156">
        <f>IF(ABS(outliers2!K156) &gt; criticals!$A$5,1,0)</f>
        <v>0</v>
      </c>
      <c r="K156">
        <f>IF(ABS(outliers2!L156) &gt; criticals!$A$5,1,0)</f>
        <v>0</v>
      </c>
      <c r="L156">
        <f>IF(ABS(outliers2!M156) &gt; criticals!$A$5,1,0)</f>
        <v>1</v>
      </c>
      <c r="M156">
        <f>IF(ABS(outliers2!N156) &gt; criticals!$A$5,1,0)</f>
        <v>0</v>
      </c>
      <c r="N156">
        <f>IF(ABS(outliers2!O156) &gt; criticals!$A$5,1,0)</f>
        <v>0</v>
      </c>
      <c r="O156">
        <f>IF(ABS(outliers2!P156) &gt; criticals!$A$5,1,0)</f>
        <v>0</v>
      </c>
      <c r="P156">
        <f>IF(ABS(outliers2!Q156) &gt; criticals!$A$5,1,0)</f>
        <v>0</v>
      </c>
      <c r="Q156">
        <f>IF(ABS(outliers2!R156) &gt; criticals!$A$5,1,0)</f>
        <v>0</v>
      </c>
      <c r="R156">
        <f>IF(ABS(outliers2!S156) &gt; criticals!$A$5,1,0)</f>
        <v>0</v>
      </c>
      <c r="S156">
        <f>IF(ABS(outliers2!T156) &gt; criticals!$A$5,1,0)</f>
        <v>1</v>
      </c>
      <c r="T156">
        <f>IF(ABS(outliers2!U156) &gt; criticals!$A$5,1,0)</f>
        <v>0</v>
      </c>
      <c r="U156">
        <f>IF(ABS(outliers2!V156) &gt; criticals!$A$5,1,0)</f>
        <v>0</v>
      </c>
      <c r="V156">
        <f>IF(ABS(outliers2!W156) &gt; criticals!$A$5,1,0)</f>
        <v>0</v>
      </c>
      <c r="W156">
        <f>IF(ABS(outliers2!X156) &gt; criticals!$A$5,1,0)</f>
        <v>0</v>
      </c>
      <c r="X156">
        <f>IF(ABS(outliers2!Y156) &gt; criticals!$A$5,1,0)</f>
        <v>1</v>
      </c>
      <c r="Y156">
        <f>IF(ABS(outliers2!Z156) &gt; criticals!$A$5,1,0)</f>
        <v>0</v>
      </c>
      <c r="Z156">
        <f>IF(ABS(outliers2!AA156) &gt; criticals!$A$5,1,0)</f>
        <v>0</v>
      </c>
      <c r="AA156">
        <f>IF(ABS(outliers2!AB156) &gt; criticals!$A$5,1,0)</f>
        <v>0</v>
      </c>
      <c r="AB156">
        <f>IF(ABS(outliers2!AC156) &gt; criticals!$A$5,1,0)</f>
        <v>1</v>
      </c>
      <c r="AC156">
        <f t="shared" si="6"/>
        <v>0</v>
      </c>
      <c r="AD156">
        <f t="shared" si="7"/>
        <v>1</v>
      </c>
      <c r="AE156">
        <f t="shared" si="8"/>
        <v>0</v>
      </c>
      <c r="AF156">
        <v>3.08647052026353E-2</v>
      </c>
      <c r="AG156">
        <v>0.189058846353896</v>
      </c>
    </row>
    <row r="157" spans="1:33" hidden="1" x14ac:dyDescent="0.2">
      <c r="A157">
        <v>2014</v>
      </c>
      <c r="B157">
        <v>0</v>
      </c>
      <c r="C157" t="s">
        <v>248</v>
      </c>
      <c r="D157">
        <f>IF(outliers2!E157 &gt; criticals!$A$2, 1, 0)</f>
        <v>0</v>
      </c>
      <c r="E157">
        <f>IF(outliers2!F157&gt;1, 1,0)</f>
        <v>0</v>
      </c>
      <c r="F157">
        <f>IF(ABS(outliers2!G157) &gt; criticals!$A$4, 1,0)</f>
        <v>0</v>
      </c>
      <c r="G157">
        <f>IF(ABS(outliers2!H157) &gt; criticals!$A$5,1,0)</f>
        <v>0</v>
      </c>
      <c r="H157">
        <f>IF(ABS(outliers2!I157) &gt; criticals!$A$5,1,0)</f>
        <v>0</v>
      </c>
      <c r="I157">
        <f>IF(ABS(outliers2!J157) &gt; criticals!$A$5,1,0)</f>
        <v>0</v>
      </c>
      <c r="J157">
        <f>IF(ABS(outliers2!K157) &gt; criticals!$A$5,1,0)</f>
        <v>0</v>
      </c>
      <c r="K157">
        <f>IF(ABS(outliers2!L157) &gt; criticals!$A$5,1,0)</f>
        <v>0</v>
      </c>
      <c r="L157">
        <f>IF(ABS(outliers2!M157) &gt; criticals!$A$5,1,0)</f>
        <v>0</v>
      </c>
      <c r="M157">
        <f>IF(ABS(outliers2!N157) &gt; criticals!$A$5,1,0)</f>
        <v>0</v>
      </c>
      <c r="N157">
        <f>IF(ABS(outliers2!O157) &gt; criticals!$A$5,1,0)</f>
        <v>0</v>
      </c>
      <c r="O157">
        <f>IF(ABS(outliers2!P157) &gt; criticals!$A$5,1,0)</f>
        <v>0</v>
      </c>
      <c r="P157">
        <f>IF(ABS(outliers2!Q157) &gt; criticals!$A$5,1,0)</f>
        <v>0</v>
      </c>
      <c r="Q157">
        <f>IF(ABS(outliers2!R157) &gt; criticals!$A$5,1,0)</f>
        <v>0</v>
      </c>
      <c r="R157">
        <f>IF(ABS(outliers2!S157) &gt; criticals!$A$5,1,0)</f>
        <v>0</v>
      </c>
      <c r="S157">
        <f>IF(ABS(outliers2!T157) &gt; criticals!$A$5,1,0)</f>
        <v>0</v>
      </c>
      <c r="T157">
        <f>IF(ABS(outliers2!U157) &gt; criticals!$A$5,1,0)</f>
        <v>0</v>
      </c>
      <c r="U157">
        <f>IF(ABS(outliers2!V157) &gt; criticals!$A$5,1,0)</f>
        <v>0</v>
      </c>
      <c r="V157">
        <f>IF(ABS(outliers2!W157) &gt; criticals!$A$5,1,0)</f>
        <v>0</v>
      </c>
      <c r="W157">
        <f>IF(ABS(outliers2!X157) &gt; criticals!$A$5,1,0)</f>
        <v>0</v>
      </c>
      <c r="X157">
        <f>IF(ABS(outliers2!Y157) &gt; criticals!$A$5,1,0)</f>
        <v>0</v>
      </c>
      <c r="Y157">
        <f>IF(ABS(outliers2!Z157) &gt; criticals!$A$5,1,0)</f>
        <v>0</v>
      </c>
      <c r="Z157">
        <f>IF(ABS(outliers2!AA157) &gt; criticals!$A$5,1,0)</f>
        <v>0</v>
      </c>
      <c r="AA157">
        <f>IF(ABS(outliers2!AB157) &gt; criticals!$A$5,1,0)</f>
        <v>0</v>
      </c>
      <c r="AB157">
        <f>IF(ABS(outliers2!AC157) &gt; criticals!$A$5,1,0)</f>
        <v>0</v>
      </c>
      <c r="AC157">
        <f t="shared" si="6"/>
        <v>0</v>
      </c>
      <c r="AD157">
        <f t="shared" si="7"/>
        <v>0</v>
      </c>
      <c r="AE157">
        <f t="shared" si="8"/>
        <v>0</v>
      </c>
      <c r="AF157">
        <v>7.11830074621435E-3</v>
      </c>
      <c r="AG157">
        <v>-6.5797224487049596E-2</v>
      </c>
    </row>
    <row r="158" spans="1:33" hidden="1" x14ac:dyDescent="0.2">
      <c r="A158">
        <v>2014</v>
      </c>
      <c r="B158">
        <v>0</v>
      </c>
      <c r="C158" t="s">
        <v>392</v>
      </c>
      <c r="D158">
        <f>IF(outliers2!E158 &gt; criticals!$A$2, 1, 0)</f>
        <v>0</v>
      </c>
      <c r="E158">
        <f>IF(outliers2!F158&gt;1, 1,0)</f>
        <v>0</v>
      </c>
      <c r="F158">
        <f>IF(ABS(outliers2!G158) &gt; criticals!$A$4, 1,0)</f>
        <v>0</v>
      </c>
      <c r="G158">
        <f>IF(ABS(outliers2!H158) &gt; criticals!$A$5,1,0)</f>
        <v>0</v>
      </c>
      <c r="H158">
        <f>IF(ABS(outliers2!I158) &gt; criticals!$A$5,1,0)</f>
        <v>0</v>
      </c>
      <c r="I158">
        <f>IF(ABS(outliers2!J158) &gt; criticals!$A$5,1,0)</f>
        <v>0</v>
      </c>
      <c r="J158">
        <f>IF(ABS(outliers2!K158) &gt; criticals!$A$5,1,0)</f>
        <v>0</v>
      </c>
      <c r="K158">
        <f>IF(ABS(outliers2!L158) &gt; criticals!$A$5,1,0)</f>
        <v>0</v>
      </c>
      <c r="L158">
        <f>IF(ABS(outliers2!M158) &gt; criticals!$A$5,1,0)</f>
        <v>0</v>
      </c>
      <c r="M158">
        <f>IF(ABS(outliers2!N158) &gt; criticals!$A$5,1,0)</f>
        <v>0</v>
      </c>
      <c r="N158">
        <f>IF(ABS(outliers2!O158) &gt; criticals!$A$5,1,0)</f>
        <v>0</v>
      </c>
      <c r="O158">
        <f>IF(ABS(outliers2!P158) &gt; criticals!$A$5,1,0)</f>
        <v>0</v>
      </c>
      <c r="P158">
        <f>IF(ABS(outliers2!Q158) &gt; criticals!$A$5,1,0)</f>
        <v>0</v>
      </c>
      <c r="Q158">
        <f>IF(ABS(outliers2!R158) &gt; criticals!$A$5,1,0)</f>
        <v>0</v>
      </c>
      <c r="R158">
        <f>IF(ABS(outliers2!S158) &gt; criticals!$A$5,1,0)</f>
        <v>0</v>
      </c>
      <c r="S158">
        <f>IF(ABS(outliers2!T158) &gt; criticals!$A$5,1,0)</f>
        <v>0</v>
      </c>
      <c r="T158">
        <f>IF(ABS(outliers2!U158) &gt; criticals!$A$5,1,0)</f>
        <v>0</v>
      </c>
      <c r="U158">
        <f>IF(ABS(outliers2!V158) &gt; criticals!$A$5,1,0)</f>
        <v>0</v>
      </c>
      <c r="V158">
        <f>IF(ABS(outliers2!W158) &gt; criticals!$A$5,1,0)</f>
        <v>0</v>
      </c>
      <c r="W158">
        <f>IF(ABS(outliers2!X158) &gt; criticals!$A$5,1,0)</f>
        <v>0</v>
      </c>
      <c r="X158">
        <f>IF(ABS(outliers2!Y158) &gt; criticals!$A$5,1,0)</f>
        <v>0</v>
      </c>
      <c r="Y158">
        <f>IF(ABS(outliers2!Z158) &gt; criticals!$A$5,1,0)</f>
        <v>0</v>
      </c>
      <c r="Z158">
        <f>IF(ABS(outliers2!AA158) &gt; criticals!$A$5,1,0)</f>
        <v>0</v>
      </c>
      <c r="AA158">
        <f>IF(ABS(outliers2!AB158) &gt; criticals!$A$5,1,0)</f>
        <v>0</v>
      </c>
      <c r="AB158">
        <f>IF(ABS(outliers2!AC158) &gt; criticals!$A$5,1,0)</f>
        <v>0</v>
      </c>
      <c r="AC158">
        <f t="shared" si="6"/>
        <v>0</v>
      </c>
      <c r="AD158">
        <f t="shared" si="7"/>
        <v>0</v>
      </c>
      <c r="AE158">
        <f t="shared" si="8"/>
        <v>0</v>
      </c>
      <c r="AF158">
        <v>1.99168371647532E-2</v>
      </c>
      <c r="AG158">
        <v>-0.10008528372938499</v>
      </c>
    </row>
    <row r="159" spans="1:33" hidden="1" x14ac:dyDescent="0.2">
      <c r="A159">
        <v>2014</v>
      </c>
      <c r="B159">
        <v>1</v>
      </c>
      <c r="C159" t="s">
        <v>290</v>
      </c>
      <c r="D159">
        <f>IF(outliers2!E159 &gt; criticals!$A$2, 1, 0)</f>
        <v>0</v>
      </c>
      <c r="E159">
        <f>IF(outliers2!F159&gt;1, 1,0)</f>
        <v>0</v>
      </c>
      <c r="F159">
        <f>IF(ABS(outliers2!G159) &gt; criticals!$A$4, 1,0)</f>
        <v>0</v>
      </c>
      <c r="G159">
        <f>IF(ABS(outliers2!H159) &gt; criticals!$A$5,1,0)</f>
        <v>0</v>
      </c>
      <c r="H159">
        <f>IF(ABS(outliers2!I159) &gt; criticals!$A$5,1,0)</f>
        <v>0</v>
      </c>
      <c r="I159">
        <f>IF(ABS(outliers2!J159) &gt; criticals!$A$5,1,0)</f>
        <v>0</v>
      </c>
      <c r="J159">
        <f>IF(ABS(outliers2!K159) &gt; criticals!$A$5,1,0)</f>
        <v>0</v>
      </c>
      <c r="K159">
        <f>IF(ABS(outliers2!L159) &gt; criticals!$A$5,1,0)</f>
        <v>0</v>
      </c>
      <c r="L159">
        <f>IF(ABS(outliers2!M159) &gt; criticals!$A$5,1,0)</f>
        <v>0</v>
      </c>
      <c r="M159">
        <f>IF(ABS(outliers2!N159) &gt; criticals!$A$5,1,0)</f>
        <v>0</v>
      </c>
      <c r="N159">
        <f>IF(ABS(outliers2!O159) &gt; criticals!$A$5,1,0)</f>
        <v>0</v>
      </c>
      <c r="O159">
        <f>IF(ABS(outliers2!P159) &gt; criticals!$A$5,1,0)</f>
        <v>0</v>
      </c>
      <c r="P159">
        <f>IF(ABS(outliers2!Q159) &gt; criticals!$A$5,1,0)</f>
        <v>0</v>
      </c>
      <c r="Q159">
        <f>IF(ABS(outliers2!R159) &gt; criticals!$A$5,1,0)</f>
        <v>1</v>
      </c>
      <c r="R159">
        <f>IF(ABS(outliers2!S159) &gt; criticals!$A$5,1,0)</f>
        <v>1</v>
      </c>
      <c r="S159">
        <f>IF(ABS(outliers2!T159) &gt; criticals!$A$5,1,0)</f>
        <v>0</v>
      </c>
      <c r="T159">
        <f>IF(ABS(outliers2!U159) &gt; criticals!$A$5,1,0)</f>
        <v>1</v>
      </c>
      <c r="U159">
        <f>IF(ABS(outliers2!V159) &gt; criticals!$A$5,1,0)</f>
        <v>0</v>
      </c>
      <c r="V159">
        <f>IF(ABS(outliers2!W159) &gt; criticals!$A$5,1,0)</f>
        <v>1</v>
      </c>
      <c r="W159">
        <f>IF(ABS(outliers2!X159) &gt; criticals!$A$5,1,0)</f>
        <v>0</v>
      </c>
      <c r="X159">
        <f>IF(ABS(outliers2!Y159) &gt; criticals!$A$5,1,0)</f>
        <v>0</v>
      </c>
      <c r="Y159">
        <f>IF(ABS(outliers2!Z159) &gt; criticals!$A$5,1,0)</f>
        <v>1</v>
      </c>
      <c r="Z159">
        <f>IF(ABS(outliers2!AA159) &gt; criticals!$A$5,1,0)</f>
        <v>0</v>
      </c>
      <c r="AA159">
        <f>IF(ABS(outliers2!AB159) &gt; criticals!$A$5,1,0)</f>
        <v>0</v>
      </c>
      <c r="AB159">
        <f>IF(ABS(outliers2!AC159) &gt; criticals!$A$5,1,0)</f>
        <v>0</v>
      </c>
      <c r="AC159">
        <f t="shared" si="6"/>
        <v>0</v>
      </c>
      <c r="AD159">
        <f t="shared" si="7"/>
        <v>0</v>
      </c>
      <c r="AE159">
        <f t="shared" si="8"/>
        <v>0</v>
      </c>
      <c r="AF159">
        <v>2.7493230073615999E-2</v>
      </c>
      <c r="AG159">
        <v>0.152947868280945</v>
      </c>
    </row>
    <row r="160" spans="1:33" x14ac:dyDescent="0.2">
      <c r="A160">
        <v>2014</v>
      </c>
      <c r="B160">
        <v>1</v>
      </c>
      <c r="C160" t="s">
        <v>393</v>
      </c>
      <c r="D160">
        <f>IF(outliers2!E160 &gt; criticals!$A$2, 1, 0)</f>
        <v>1</v>
      </c>
      <c r="E160">
        <f>IF(outliers2!F160&gt;1, 1,0)</f>
        <v>0</v>
      </c>
      <c r="F160">
        <f>IF(ABS(outliers2!G160) &gt; criticals!$A$4, 1,0)</f>
        <v>1</v>
      </c>
      <c r="G160">
        <f>IF(ABS(outliers2!H160) &gt; criticals!$A$5,1,0)</f>
        <v>0</v>
      </c>
      <c r="H160">
        <f>IF(ABS(outliers2!I160) &gt; criticals!$A$5,1,0)</f>
        <v>0</v>
      </c>
      <c r="I160">
        <f>IF(ABS(outliers2!J160) &gt; criticals!$A$5,1,0)</f>
        <v>0</v>
      </c>
      <c r="J160">
        <f>IF(ABS(outliers2!K160) &gt; criticals!$A$5,1,0)</f>
        <v>0</v>
      </c>
      <c r="K160">
        <f>IF(ABS(outliers2!L160) &gt; criticals!$A$5,1,0)</f>
        <v>1</v>
      </c>
      <c r="L160">
        <f>IF(ABS(outliers2!M160) &gt; criticals!$A$5,1,0)</f>
        <v>1</v>
      </c>
      <c r="M160">
        <f>IF(ABS(outliers2!N160) &gt; criticals!$A$5,1,0)</f>
        <v>0</v>
      </c>
      <c r="N160">
        <f>IF(ABS(outliers2!O160) &gt; criticals!$A$5,1,0)</f>
        <v>0</v>
      </c>
      <c r="O160">
        <f>IF(ABS(outliers2!P160) &gt; criticals!$A$5,1,0)</f>
        <v>0</v>
      </c>
      <c r="P160">
        <f>IF(ABS(outliers2!Q160) &gt; criticals!$A$5,1,0)</f>
        <v>0</v>
      </c>
      <c r="Q160">
        <f>IF(ABS(outliers2!R160) &gt; criticals!$A$5,1,0)</f>
        <v>0</v>
      </c>
      <c r="R160">
        <f>IF(ABS(outliers2!S160) &gt; criticals!$A$5,1,0)</f>
        <v>1</v>
      </c>
      <c r="S160">
        <f>IF(ABS(outliers2!T160) &gt; criticals!$A$5,1,0)</f>
        <v>0</v>
      </c>
      <c r="T160">
        <f>IF(ABS(outliers2!U160) &gt; criticals!$A$5,1,0)</f>
        <v>0</v>
      </c>
      <c r="U160">
        <f>IF(ABS(outliers2!V160) &gt; criticals!$A$5,1,0)</f>
        <v>0</v>
      </c>
      <c r="V160">
        <f>IF(ABS(outliers2!W160) &gt; criticals!$A$5,1,0)</f>
        <v>1</v>
      </c>
      <c r="W160">
        <f>IF(ABS(outliers2!X160) &gt; criticals!$A$5,1,0)</f>
        <v>1</v>
      </c>
      <c r="X160">
        <f>IF(ABS(outliers2!Y160) &gt; criticals!$A$5,1,0)</f>
        <v>1</v>
      </c>
      <c r="Y160">
        <f>IF(ABS(outliers2!Z160) &gt; criticals!$A$5,1,0)</f>
        <v>0</v>
      </c>
      <c r="Z160">
        <f>IF(ABS(outliers2!AA160) &gt; criticals!$A$5,1,0)</f>
        <v>0</v>
      </c>
      <c r="AA160">
        <f>IF(ABS(outliers2!AB160) &gt; criticals!$A$5,1,0)</f>
        <v>0</v>
      </c>
      <c r="AB160">
        <f>IF(ABS(outliers2!AC160) &gt; criticals!$A$5,1,0)</f>
        <v>0</v>
      </c>
      <c r="AC160">
        <f t="shared" si="6"/>
        <v>0</v>
      </c>
      <c r="AD160">
        <f t="shared" si="7"/>
        <v>2</v>
      </c>
      <c r="AE160">
        <f t="shared" si="8"/>
        <v>1</v>
      </c>
      <c r="AF160">
        <v>3.2074078161170902E-2</v>
      </c>
      <c r="AG160">
        <v>0.26126551794341601</v>
      </c>
    </row>
    <row r="161" spans="1:33" hidden="1" x14ac:dyDescent="0.2">
      <c r="A161">
        <v>2014</v>
      </c>
      <c r="B161">
        <v>1</v>
      </c>
      <c r="C161" t="s">
        <v>34</v>
      </c>
      <c r="D161">
        <f>IF(outliers2!E161 &gt; criticals!$A$2, 1, 0)</f>
        <v>0</v>
      </c>
      <c r="E161">
        <f>IF(outliers2!F161&gt;1, 1,0)</f>
        <v>0</v>
      </c>
      <c r="F161">
        <f>IF(ABS(outliers2!G161) &gt; criticals!$A$4, 1,0)</f>
        <v>0</v>
      </c>
      <c r="G161">
        <f>IF(ABS(outliers2!H161) &gt; criticals!$A$5,1,0)</f>
        <v>0</v>
      </c>
      <c r="H161">
        <f>IF(ABS(outliers2!I161) &gt; criticals!$A$5,1,0)</f>
        <v>1</v>
      </c>
      <c r="I161">
        <f>IF(ABS(outliers2!J161) &gt; criticals!$A$5,1,0)</f>
        <v>0</v>
      </c>
      <c r="J161">
        <f>IF(ABS(outliers2!K161) &gt; criticals!$A$5,1,0)</f>
        <v>0</v>
      </c>
      <c r="K161">
        <f>IF(ABS(outliers2!L161) &gt; criticals!$A$5,1,0)</f>
        <v>0</v>
      </c>
      <c r="L161">
        <f>IF(ABS(outliers2!M161) &gt; criticals!$A$5,1,0)</f>
        <v>0</v>
      </c>
      <c r="M161">
        <f>IF(ABS(outliers2!N161) &gt; criticals!$A$5,1,0)</f>
        <v>1</v>
      </c>
      <c r="N161">
        <f>IF(ABS(outliers2!O161) &gt; criticals!$A$5,1,0)</f>
        <v>0</v>
      </c>
      <c r="O161">
        <f>IF(ABS(outliers2!P161) &gt; criticals!$A$5,1,0)</f>
        <v>0</v>
      </c>
      <c r="P161">
        <f>IF(ABS(outliers2!Q161) &gt; criticals!$A$5,1,0)</f>
        <v>0</v>
      </c>
      <c r="Q161">
        <f>IF(ABS(outliers2!R161) &gt; criticals!$A$5,1,0)</f>
        <v>0</v>
      </c>
      <c r="R161">
        <f>IF(ABS(outliers2!S161) &gt; criticals!$A$5,1,0)</f>
        <v>0</v>
      </c>
      <c r="S161">
        <f>IF(ABS(outliers2!T161) &gt; criticals!$A$5,1,0)</f>
        <v>0</v>
      </c>
      <c r="T161">
        <f>IF(ABS(outliers2!U161) &gt; criticals!$A$5,1,0)</f>
        <v>0</v>
      </c>
      <c r="U161">
        <f>IF(ABS(outliers2!V161) &gt; criticals!$A$5,1,0)</f>
        <v>0</v>
      </c>
      <c r="V161">
        <f>IF(ABS(outliers2!W161) &gt; criticals!$A$5,1,0)</f>
        <v>0</v>
      </c>
      <c r="W161">
        <f>IF(ABS(outliers2!X161) &gt; criticals!$A$5,1,0)</f>
        <v>0</v>
      </c>
      <c r="X161">
        <f>IF(ABS(outliers2!Y161) &gt; criticals!$A$5,1,0)</f>
        <v>0</v>
      </c>
      <c r="Y161">
        <f>IF(ABS(outliers2!Z161) &gt; criticals!$A$5,1,0)</f>
        <v>0</v>
      </c>
      <c r="Z161">
        <f>IF(ABS(outliers2!AA161) &gt; criticals!$A$5,1,0)</f>
        <v>0</v>
      </c>
      <c r="AA161">
        <f>IF(ABS(outliers2!AB161) &gt; criticals!$A$5,1,0)</f>
        <v>1</v>
      </c>
      <c r="AB161">
        <f>IF(ABS(outliers2!AC161) &gt; criticals!$A$5,1,0)</f>
        <v>0</v>
      </c>
      <c r="AC161">
        <f t="shared" si="6"/>
        <v>0</v>
      </c>
      <c r="AD161">
        <f t="shared" si="7"/>
        <v>0</v>
      </c>
      <c r="AE161">
        <f t="shared" si="8"/>
        <v>0</v>
      </c>
      <c r="AF161">
        <v>1.7692637393701902E-2</v>
      </c>
      <c r="AG161">
        <v>0.172197659546835</v>
      </c>
    </row>
    <row r="162" spans="1:33" hidden="1" x14ac:dyDescent="0.2">
      <c r="A162">
        <v>2014</v>
      </c>
      <c r="B162">
        <v>0</v>
      </c>
      <c r="C162" t="s">
        <v>261</v>
      </c>
      <c r="D162">
        <f>IF(outliers2!E162 &gt; criticals!$A$2, 1, 0)</f>
        <v>0</v>
      </c>
      <c r="E162">
        <f>IF(outliers2!F162&gt;1, 1,0)</f>
        <v>0</v>
      </c>
      <c r="F162">
        <f>IF(ABS(outliers2!G162) &gt; criticals!$A$4, 1,0)</f>
        <v>0</v>
      </c>
      <c r="G162">
        <f>IF(ABS(outliers2!H162) &gt; criticals!$A$5,1,0)</f>
        <v>0</v>
      </c>
      <c r="H162">
        <f>IF(ABS(outliers2!I162) &gt; criticals!$A$5,1,0)</f>
        <v>0</v>
      </c>
      <c r="I162">
        <f>IF(ABS(outliers2!J162) &gt; criticals!$A$5,1,0)</f>
        <v>0</v>
      </c>
      <c r="J162">
        <f>IF(ABS(outliers2!K162) &gt; criticals!$A$5,1,0)</f>
        <v>0</v>
      </c>
      <c r="K162">
        <f>IF(ABS(outliers2!L162) &gt; criticals!$A$5,1,0)</f>
        <v>0</v>
      </c>
      <c r="L162">
        <f>IF(ABS(outliers2!M162) &gt; criticals!$A$5,1,0)</f>
        <v>0</v>
      </c>
      <c r="M162">
        <f>IF(ABS(outliers2!N162) &gt; criticals!$A$5,1,0)</f>
        <v>0</v>
      </c>
      <c r="N162">
        <f>IF(ABS(outliers2!O162) &gt; criticals!$A$5,1,0)</f>
        <v>0</v>
      </c>
      <c r="O162">
        <f>IF(ABS(outliers2!P162) &gt; criticals!$A$5,1,0)</f>
        <v>0</v>
      </c>
      <c r="P162">
        <f>IF(ABS(outliers2!Q162) &gt; criticals!$A$5,1,0)</f>
        <v>0</v>
      </c>
      <c r="Q162">
        <f>IF(ABS(outliers2!R162) &gt; criticals!$A$5,1,0)</f>
        <v>0</v>
      </c>
      <c r="R162">
        <f>IF(ABS(outliers2!S162) &gt; criticals!$A$5,1,0)</f>
        <v>0</v>
      </c>
      <c r="S162">
        <f>IF(ABS(outliers2!T162) &gt; criticals!$A$5,1,0)</f>
        <v>0</v>
      </c>
      <c r="T162">
        <f>IF(ABS(outliers2!U162) &gt; criticals!$A$5,1,0)</f>
        <v>0</v>
      </c>
      <c r="U162">
        <f>IF(ABS(outliers2!V162) &gt; criticals!$A$5,1,0)</f>
        <v>0</v>
      </c>
      <c r="V162">
        <f>IF(ABS(outliers2!W162) &gt; criticals!$A$5,1,0)</f>
        <v>0</v>
      </c>
      <c r="W162">
        <f>IF(ABS(outliers2!X162) &gt; criticals!$A$5,1,0)</f>
        <v>0</v>
      </c>
      <c r="X162">
        <f>IF(ABS(outliers2!Y162) &gt; criticals!$A$5,1,0)</f>
        <v>0</v>
      </c>
      <c r="Y162">
        <f>IF(ABS(outliers2!Z162) &gt; criticals!$A$5,1,0)</f>
        <v>0</v>
      </c>
      <c r="Z162">
        <f>IF(ABS(outliers2!AA162) &gt; criticals!$A$5,1,0)</f>
        <v>0</v>
      </c>
      <c r="AA162">
        <f>IF(ABS(outliers2!AB162) &gt; criticals!$A$5,1,0)</f>
        <v>0</v>
      </c>
      <c r="AB162">
        <f>IF(ABS(outliers2!AC162) &gt; criticals!$A$5,1,0)</f>
        <v>0</v>
      </c>
      <c r="AC162">
        <f t="shared" si="6"/>
        <v>0</v>
      </c>
      <c r="AD162">
        <f t="shared" si="7"/>
        <v>0</v>
      </c>
      <c r="AE162">
        <f t="shared" si="8"/>
        <v>0</v>
      </c>
      <c r="AF162">
        <v>7.2075638830835804E-3</v>
      </c>
      <c r="AG162">
        <v>-4.5024137197154902E-2</v>
      </c>
    </row>
    <row r="163" spans="1:33" hidden="1" x14ac:dyDescent="0.2">
      <c r="A163">
        <v>2014</v>
      </c>
      <c r="B163">
        <v>0</v>
      </c>
      <c r="C163" t="s">
        <v>136</v>
      </c>
      <c r="D163">
        <f>IF(outliers2!E163 &gt; criticals!$A$2, 1, 0)</f>
        <v>0</v>
      </c>
      <c r="E163">
        <f>IF(outliers2!F163&gt;1, 1,0)</f>
        <v>0</v>
      </c>
      <c r="F163">
        <f>IF(ABS(outliers2!G163) &gt; criticals!$A$4, 1,0)</f>
        <v>0</v>
      </c>
      <c r="G163">
        <f>IF(ABS(outliers2!H163) &gt; criticals!$A$5,1,0)</f>
        <v>0</v>
      </c>
      <c r="H163">
        <f>IF(ABS(outliers2!I163) &gt; criticals!$A$5,1,0)</f>
        <v>1</v>
      </c>
      <c r="I163">
        <f>IF(ABS(outliers2!J163) &gt; criticals!$A$5,1,0)</f>
        <v>0</v>
      </c>
      <c r="J163">
        <f>IF(ABS(outliers2!K163) &gt; criticals!$A$5,1,0)</f>
        <v>0</v>
      </c>
      <c r="K163">
        <f>IF(ABS(outliers2!L163) &gt; criticals!$A$5,1,0)</f>
        <v>0</v>
      </c>
      <c r="L163">
        <f>IF(ABS(outliers2!M163) &gt; criticals!$A$5,1,0)</f>
        <v>0</v>
      </c>
      <c r="M163">
        <f>IF(ABS(outliers2!N163) &gt; criticals!$A$5,1,0)</f>
        <v>0</v>
      </c>
      <c r="N163">
        <f>IF(ABS(outliers2!O163) &gt; criticals!$A$5,1,0)</f>
        <v>0</v>
      </c>
      <c r="O163">
        <f>IF(ABS(outliers2!P163) &gt; criticals!$A$5,1,0)</f>
        <v>0</v>
      </c>
      <c r="P163">
        <f>IF(ABS(outliers2!Q163) &gt; criticals!$A$5,1,0)</f>
        <v>0</v>
      </c>
      <c r="Q163">
        <f>IF(ABS(outliers2!R163) &gt; criticals!$A$5,1,0)</f>
        <v>0</v>
      </c>
      <c r="R163">
        <f>IF(ABS(outliers2!S163) &gt; criticals!$A$5,1,0)</f>
        <v>0</v>
      </c>
      <c r="S163">
        <f>IF(ABS(outliers2!T163) &gt; criticals!$A$5,1,0)</f>
        <v>0</v>
      </c>
      <c r="T163">
        <f>IF(ABS(outliers2!U163) &gt; criticals!$A$5,1,0)</f>
        <v>0</v>
      </c>
      <c r="U163">
        <f>IF(ABS(outliers2!V163) &gt; criticals!$A$5,1,0)</f>
        <v>0</v>
      </c>
      <c r="V163">
        <f>IF(ABS(outliers2!W163) &gt; criticals!$A$5,1,0)</f>
        <v>0</v>
      </c>
      <c r="W163">
        <f>IF(ABS(outliers2!X163) &gt; criticals!$A$5,1,0)</f>
        <v>0</v>
      </c>
      <c r="X163">
        <f>IF(ABS(outliers2!Y163) &gt; criticals!$A$5,1,0)</f>
        <v>0</v>
      </c>
      <c r="Y163">
        <f>IF(ABS(outliers2!Z163) &gt; criticals!$A$5,1,0)</f>
        <v>0</v>
      </c>
      <c r="Z163">
        <f>IF(ABS(outliers2!AA163) &gt; criticals!$A$5,1,0)</f>
        <v>0</v>
      </c>
      <c r="AA163">
        <f>IF(ABS(outliers2!AB163) &gt; criticals!$A$5,1,0)</f>
        <v>0</v>
      </c>
      <c r="AB163">
        <f>IF(ABS(outliers2!AC163) &gt; criticals!$A$5,1,0)</f>
        <v>0</v>
      </c>
      <c r="AC163">
        <f t="shared" si="6"/>
        <v>0</v>
      </c>
      <c r="AD163">
        <f t="shared" si="7"/>
        <v>0</v>
      </c>
      <c r="AE163">
        <f t="shared" si="8"/>
        <v>0</v>
      </c>
      <c r="AF163">
        <v>8.8907813188686992E-3</v>
      </c>
      <c r="AG163">
        <v>-9.1816646750070105E-2</v>
      </c>
    </row>
    <row r="164" spans="1:33" hidden="1" x14ac:dyDescent="0.2">
      <c r="A164">
        <v>2014</v>
      </c>
      <c r="B164">
        <v>0</v>
      </c>
      <c r="C164" t="s">
        <v>4</v>
      </c>
      <c r="D164">
        <f>IF(outliers2!E164 &gt; criticals!$A$2, 1, 0)</f>
        <v>0</v>
      </c>
      <c r="E164">
        <f>IF(outliers2!F164&gt;1, 1,0)</f>
        <v>0</v>
      </c>
      <c r="F164">
        <f>IF(ABS(outliers2!G164) &gt; criticals!$A$4, 1,0)</f>
        <v>0</v>
      </c>
      <c r="G164">
        <f>IF(ABS(outliers2!H164) &gt; criticals!$A$5,1,0)</f>
        <v>0</v>
      </c>
      <c r="H164">
        <f>IF(ABS(outliers2!I164) &gt; criticals!$A$5,1,0)</f>
        <v>0</v>
      </c>
      <c r="I164">
        <f>IF(ABS(outliers2!J164) &gt; criticals!$A$5,1,0)</f>
        <v>0</v>
      </c>
      <c r="J164">
        <f>IF(ABS(outliers2!K164) &gt; criticals!$A$5,1,0)</f>
        <v>0</v>
      </c>
      <c r="K164">
        <f>IF(ABS(outliers2!L164) &gt; criticals!$A$5,1,0)</f>
        <v>0</v>
      </c>
      <c r="L164">
        <f>IF(ABS(outliers2!M164) &gt; criticals!$A$5,1,0)</f>
        <v>0</v>
      </c>
      <c r="M164">
        <f>IF(ABS(outliers2!N164) &gt; criticals!$A$5,1,0)</f>
        <v>0</v>
      </c>
      <c r="N164">
        <f>IF(ABS(outliers2!O164) &gt; criticals!$A$5,1,0)</f>
        <v>0</v>
      </c>
      <c r="O164">
        <f>IF(ABS(outliers2!P164) &gt; criticals!$A$5,1,0)</f>
        <v>0</v>
      </c>
      <c r="P164">
        <f>IF(ABS(outliers2!Q164) &gt; criticals!$A$5,1,0)</f>
        <v>0</v>
      </c>
      <c r="Q164">
        <f>IF(ABS(outliers2!R164) &gt; criticals!$A$5,1,0)</f>
        <v>0</v>
      </c>
      <c r="R164">
        <f>IF(ABS(outliers2!S164) &gt; criticals!$A$5,1,0)</f>
        <v>0</v>
      </c>
      <c r="S164">
        <f>IF(ABS(outliers2!T164) &gt; criticals!$A$5,1,0)</f>
        <v>0</v>
      </c>
      <c r="T164">
        <f>IF(ABS(outliers2!U164) &gt; criticals!$A$5,1,0)</f>
        <v>0</v>
      </c>
      <c r="U164">
        <f>IF(ABS(outliers2!V164) &gt; criticals!$A$5,1,0)</f>
        <v>0</v>
      </c>
      <c r="V164">
        <f>IF(ABS(outliers2!W164) &gt; criticals!$A$5,1,0)</f>
        <v>0</v>
      </c>
      <c r="W164">
        <f>IF(ABS(outliers2!X164) &gt; criticals!$A$5,1,0)</f>
        <v>0</v>
      </c>
      <c r="X164">
        <f>IF(ABS(outliers2!Y164) &gt; criticals!$A$5,1,0)</f>
        <v>0</v>
      </c>
      <c r="Y164">
        <f>IF(ABS(outliers2!Z164) &gt; criticals!$A$5,1,0)</f>
        <v>0</v>
      </c>
      <c r="Z164">
        <f>IF(ABS(outliers2!AA164) &gt; criticals!$A$5,1,0)</f>
        <v>0</v>
      </c>
      <c r="AA164">
        <f>IF(ABS(outliers2!AB164) &gt; criticals!$A$5,1,0)</f>
        <v>0</v>
      </c>
      <c r="AB164">
        <f>IF(ABS(outliers2!AC164) &gt; criticals!$A$5,1,0)</f>
        <v>0</v>
      </c>
      <c r="AC164">
        <f t="shared" si="6"/>
        <v>0</v>
      </c>
      <c r="AD164">
        <f t="shared" si="7"/>
        <v>0</v>
      </c>
      <c r="AE164">
        <f t="shared" si="8"/>
        <v>0</v>
      </c>
      <c r="AF164">
        <v>9.8868001294468294E-3</v>
      </c>
      <c r="AG164">
        <v>-6.2107336045925401E-2</v>
      </c>
    </row>
    <row r="165" spans="1:33" hidden="1" x14ac:dyDescent="0.2">
      <c r="A165">
        <v>2014</v>
      </c>
      <c r="B165">
        <v>0</v>
      </c>
      <c r="C165" t="s">
        <v>138</v>
      </c>
      <c r="D165">
        <f>IF(outliers2!E165 &gt; criticals!$A$2, 1, 0)</f>
        <v>0</v>
      </c>
      <c r="E165">
        <f>IF(outliers2!F165&gt;1, 1,0)</f>
        <v>0</v>
      </c>
      <c r="F165">
        <f>IF(ABS(outliers2!G165) &gt; criticals!$A$4, 1,0)</f>
        <v>0</v>
      </c>
      <c r="G165">
        <f>IF(ABS(outliers2!H165) &gt; criticals!$A$5,1,0)</f>
        <v>0</v>
      </c>
      <c r="H165">
        <f>IF(ABS(outliers2!I165) &gt; criticals!$A$5,1,0)</f>
        <v>0</v>
      </c>
      <c r="I165">
        <f>IF(ABS(outliers2!J165) &gt; criticals!$A$5,1,0)</f>
        <v>0</v>
      </c>
      <c r="J165">
        <f>IF(ABS(outliers2!K165) &gt; criticals!$A$5,1,0)</f>
        <v>0</v>
      </c>
      <c r="K165">
        <f>IF(ABS(outliers2!L165) &gt; criticals!$A$5,1,0)</f>
        <v>0</v>
      </c>
      <c r="L165">
        <f>IF(ABS(outliers2!M165) &gt; criticals!$A$5,1,0)</f>
        <v>0</v>
      </c>
      <c r="M165">
        <f>IF(ABS(outliers2!N165) &gt; criticals!$A$5,1,0)</f>
        <v>0</v>
      </c>
      <c r="N165">
        <f>IF(ABS(outliers2!O165) &gt; criticals!$A$5,1,0)</f>
        <v>0</v>
      </c>
      <c r="O165">
        <f>IF(ABS(outliers2!P165) &gt; criticals!$A$5,1,0)</f>
        <v>0</v>
      </c>
      <c r="P165">
        <f>IF(ABS(outliers2!Q165) &gt; criticals!$A$5,1,0)</f>
        <v>0</v>
      </c>
      <c r="Q165">
        <f>IF(ABS(outliers2!R165) &gt; criticals!$A$5,1,0)</f>
        <v>0</v>
      </c>
      <c r="R165">
        <f>IF(ABS(outliers2!S165) &gt; criticals!$A$5,1,0)</f>
        <v>0</v>
      </c>
      <c r="S165">
        <f>IF(ABS(outliers2!T165) &gt; criticals!$A$5,1,0)</f>
        <v>0</v>
      </c>
      <c r="T165">
        <f>IF(ABS(outliers2!U165) &gt; criticals!$A$5,1,0)</f>
        <v>0</v>
      </c>
      <c r="U165">
        <f>IF(ABS(outliers2!V165) &gt; criticals!$A$5,1,0)</f>
        <v>0</v>
      </c>
      <c r="V165">
        <f>IF(ABS(outliers2!W165) &gt; criticals!$A$5,1,0)</f>
        <v>0</v>
      </c>
      <c r="W165">
        <f>IF(ABS(outliers2!X165) &gt; criticals!$A$5,1,0)</f>
        <v>0</v>
      </c>
      <c r="X165">
        <f>IF(ABS(outliers2!Y165) &gt; criticals!$A$5,1,0)</f>
        <v>0</v>
      </c>
      <c r="Y165">
        <f>IF(ABS(outliers2!Z165) &gt; criticals!$A$5,1,0)</f>
        <v>0</v>
      </c>
      <c r="Z165">
        <f>IF(ABS(outliers2!AA165) &gt; criticals!$A$5,1,0)</f>
        <v>0</v>
      </c>
      <c r="AA165">
        <f>IF(ABS(outliers2!AB165) &gt; criticals!$A$5,1,0)</f>
        <v>0</v>
      </c>
      <c r="AB165">
        <f>IF(ABS(outliers2!AC165) &gt; criticals!$A$5,1,0)</f>
        <v>0</v>
      </c>
      <c r="AC165">
        <f t="shared" si="6"/>
        <v>0</v>
      </c>
      <c r="AD165">
        <f t="shared" si="7"/>
        <v>0</v>
      </c>
      <c r="AE165">
        <f t="shared" si="8"/>
        <v>0</v>
      </c>
      <c r="AF165">
        <v>4.15311334180315E-3</v>
      </c>
      <c r="AG165">
        <v>-3.8405200592058902E-2</v>
      </c>
    </row>
    <row r="166" spans="1:33" hidden="1" x14ac:dyDescent="0.2">
      <c r="A166">
        <v>2014</v>
      </c>
      <c r="B166">
        <v>0</v>
      </c>
      <c r="C166" t="s">
        <v>342</v>
      </c>
      <c r="D166">
        <f>IF(outliers2!E166 &gt; criticals!$A$2, 1, 0)</f>
        <v>0</v>
      </c>
      <c r="E166">
        <f>IF(outliers2!F166&gt;1, 1,0)</f>
        <v>0</v>
      </c>
      <c r="F166">
        <f>IF(ABS(outliers2!G166) &gt; criticals!$A$4, 1,0)</f>
        <v>0</v>
      </c>
      <c r="G166">
        <f>IF(ABS(outliers2!H166) &gt; criticals!$A$5,1,0)</f>
        <v>0</v>
      </c>
      <c r="H166">
        <f>IF(ABS(outliers2!I166) &gt; criticals!$A$5,1,0)</f>
        <v>0</v>
      </c>
      <c r="I166">
        <f>IF(ABS(outliers2!J166) &gt; criticals!$A$5,1,0)</f>
        <v>0</v>
      </c>
      <c r="J166">
        <f>IF(ABS(outliers2!K166) &gt; criticals!$A$5,1,0)</f>
        <v>0</v>
      </c>
      <c r="K166">
        <f>IF(ABS(outliers2!L166) &gt; criticals!$A$5,1,0)</f>
        <v>0</v>
      </c>
      <c r="L166">
        <f>IF(ABS(outliers2!M166) &gt; criticals!$A$5,1,0)</f>
        <v>0</v>
      </c>
      <c r="M166">
        <f>IF(ABS(outliers2!N166) &gt; criticals!$A$5,1,0)</f>
        <v>0</v>
      </c>
      <c r="N166">
        <f>IF(ABS(outliers2!O166) &gt; criticals!$A$5,1,0)</f>
        <v>0</v>
      </c>
      <c r="O166">
        <f>IF(ABS(outliers2!P166) &gt; criticals!$A$5,1,0)</f>
        <v>0</v>
      </c>
      <c r="P166">
        <f>IF(ABS(outliers2!Q166) &gt; criticals!$A$5,1,0)</f>
        <v>0</v>
      </c>
      <c r="Q166">
        <f>IF(ABS(outliers2!R166) &gt; criticals!$A$5,1,0)</f>
        <v>1</v>
      </c>
      <c r="R166">
        <f>IF(ABS(outliers2!S166) &gt; criticals!$A$5,1,0)</f>
        <v>0</v>
      </c>
      <c r="S166">
        <f>IF(ABS(outliers2!T166) &gt; criticals!$A$5,1,0)</f>
        <v>0</v>
      </c>
      <c r="T166">
        <f>IF(ABS(outliers2!U166) &gt; criticals!$A$5,1,0)</f>
        <v>1</v>
      </c>
      <c r="U166">
        <f>IF(ABS(outliers2!V166) &gt; criticals!$A$5,1,0)</f>
        <v>0</v>
      </c>
      <c r="V166">
        <f>IF(ABS(outliers2!W166) &gt; criticals!$A$5,1,0)</f>
        <v>0</v>
      </c>
      <c r="W166">
        <f>IF(ABS(outliers2!X166) &gt; criticals!$A$5,1,0)</f>
        <v>0</v>
      </c>
      <c r="X166">
        <f>IF(ABS(outliers2!Y166) &gt; criticals!$A$5,1,0)</f>
        <v>0</v>
      </c>
      <c r="Y166">
        <f>IF(ABS(outliers2!Z166) &gt; criticals!$A$5,1,0)</f>
        <v>1</v>
      </c>
      <c r="Z166">
        <f>IF(ABS(outliers2!AA166) &gt; criticals!$A$5,1,0)</f>
        <v>0</v>
      </c>
      <c r="AA166">
        <f>IF(ABS(outliers2!AB166) &gt; criticals!$A$5,1,0)</f>
        <v>0</v>
      </c>
      <c r="AB166">
        <f>IF(ABS(outliers2!AC166) &gt; criticals!$A$5,1,0)</f>
        <v>0</v>
      </c>
      <c r="AC166">
        <f t="shared" si="6"/>
        <v>0</v>
      </c>
      <c r="AD166">
        <f t="shared" si="7"/>
        <v>0</v>
      </c>
      <c r="AE166">
        <f t="shared" si="8"/>
        <v>0</v>
      </c>
      <c r="AF166">
        <v>1.38939185112011E-2</v>
      </c>
      <c r="AG166">
        <v>-0.10665077123281699</v>
      </c>
    </row>
    <row r="167" spans="1:33" hidden="1" x14ac:dyDescent="0.2">
      <c r="A167">
        <v>2014</v>
      </c>
      <c r="B167">
        <v>1</v>
      </c>
      <c r="C167" t="s">
        <v>64</v>
      </c>
      <c r="D167">
        <f>IF(outliers2!E167 &gt; criticals!$A$2, 1, 0)</f>
        <v>0</v>
      </c>
      <c r="E167">
        <f>IF(outliers2!F167&gt;1, 1,0)</f>
        <v>0</v>
      </c>
      <c r="F167">
        <f>IF(ABS(outliers2!G167) &gt; criticals!$A$4, 1,0)</f>
        <v>0</v>
      </c>
      <c r="G167">
        <f>IF(ABS(outliers2!H167) &gt; criticals!$A$5,1,0)</f>
        <v>1</v>
      </c>
      <c r="H167">
        <f>IF(ABS(outliers2!I167) &gt; criticals!$A$5,1,0)</f>
        <v>0</v>
      </c>
      <c r="I167">
        <f>IF(ABS(outliers2!J167) &gt; criticals!$A$5,1,0)</f>
        <v>1</v>
      </c>
      <c r="J167">
        <f>IF(ABS(outliers2!K167) &gt; criticals!$A$5,1,0)</f>
        <v>0</v>
      </c>
      <c r="K167">
        <f>IF(ABS(outliers2!L167) &gt; criticals!$A$5,1,0)</f>
        <v>0</v>
      </c>
      <c r="L167">
        <f>IF(ABS(outliers2!M167) &gt; criticals!$A$5,1,0)</f>
        <v>0</v>
      </c>
      <c r="M167">
        <f>IF(ABS(outliers2!N167) &gt; criticals!$A$5,1,0)</f>
        <v>0</v>
      </c>
      <c r="N167">
        <f>IF(ABS(outliers2!O167) &gt; criticals!$A$5,1,0)</f>
        <v>0</v>
      </c>
      <c r="O167">
        <f>IF(ABS(outliers2!P167) &gt; criticals!$A$5,1,0)</f>
        <v>0</v>
      </c>
      <c r="P167">
        <f>IF(ABS(outliers2!Q167) &gt; criticals!$A$5,1,0)</f>
        <v>0</v>
      </c>
      <c r="Q167">
        <f>IF(ABS(outliers2!R167) &gt; criticals!$A$5,1,0)</f>
        <v>0</v>
      </c>
      <c r="R167">
        <f>IF(ABS(outliers2!S167) &gt; criticals!$A$5,1,0)</f>
        <v>0</v>
      </c>
      <c r="S167">
        <f>IF(ABS(outliers2!T167) &gt; criticals!$A$5,1,0)</f>
        <v>0</v>
      </c>
      <c r="T167">
        <f>IF(ABS(outliers2!U167) &gt; criticals!$A$5,1,0)</f>
        <v>0</v>
      </c>
      <c r="U167">
        <f>IF(ABS(outliers2!V167) &gt; criticals!$A$5,1,0)</f>
        <v>0</v>
      </c>
      <c r="V167">
        <f>IF(ABS(outliers2!W167) &gt; criticals!$A$5,1,0)</f>
        <v>0</v>
      </c>
      <c r="W167">
        <f>IF(ABS(outliers2!X167) &gt; criticals!$A$5,1,0)</f>
        <v>0</v>
      </c>
      <c r="X167">
        <f>IF(ABS(outliers2!Y167) &gt; criticals!$A$5,1,0)</f>
        <v>0</v>
      </c>
      <c r="Y167">
        <f>IF(ABS(outliers2!Z167) &gt; criticals!$A$5,1,0)</f>
        <v>0</v>
      </c>
      <c r="Z167">
        <f>IF(ABS(outliers2!AA167) &gt; criticals!$A$5,1,0)</f>
        <v>0</v>
      </c>
      <c r="AA167">
        <f>IF(ABS(outliers2!AB167) &gt; criticals!$A$5,1,0)</f>
        <v>0</v>
      </c>
      <c r="AB167">
        <f>IF(ABS(outliers2!AC167) &gt; criticals!$A$5,1,0)</f>
        <v>0</v>
      </c>
      <c r="AC167">
        <f t="shared" si="6"/>
        <v>0</v>
      </c>
      <c r="AD167">
        <f t="shared" si="7"/>
        <v>0</v>
      </c>
      <c r="AE167">
        <f t="shared" si="8"/>
        <v>0</v>
      </c>
      <c r="AF167">
        <v>9.6281683760143198E-3</v>
      </c>
      <c r="AG167">
        <v>0.15557636573490399</v>
      </c>
    </row>
    <row r="168" spans="1:33" hidden="1" x14ac:dyDescent="0.2">
      <c r="A168">
        <v>2014</v>
      </c>
      <c r="B168">
        <v>0</v>
      </c>
      <c r="C168" t="s">
        <v>15</v>
      </c>
      <c r="D168">
        <f>IF(outliers2!E168 &gt; criticals!$A$2, 1, 0)</f>
        <v>0</v>
      </c>
      <c r="E168">
        <f>IF(outliers2!F168&gt;1, 1,0)</f>
        <v>0</v>
      </c>
      <c r="F168">
        <f>IF(ABS(outliers2!G168) &gt; criticals!$A$4, 1,0)</f>
        <v>0</v>
      </c>
      <c r="G168">
        <f>IF(ABS(outliers2!H168) &gt; criticals!$A$5,1,0)</f>
        <v>0</v>
      </c>
      <c r="H168">
        <f>IF(ABS(outliers2!I168) &gt; criticals!$A$5,1,0)</f>
        <v>0</v>
      </c>
      <c r="I168">
        <f>IF(ABS(outliers2!J168) &gt; criticals!$A$5,1,0)</f>
        <v>0</v>
      </c>
      <c r="J168">
        <f>IF(ABS(outliers2!K168) &gt; criticals!$A$5,1,0)</f>
        <v>0</v>
      </c>
      <c r="K168">
        <f>IF(ABS(outliers2!L168) &gt; criticals!$A$5,1,0)</f>
        <v>0</v>
      </c>
      <c r="L168">
        <f>IF(ABS(outliers2!M168) &gt; criticals!$A$5,1,0)</f>
        <v>0</v>
      </c>
      <c r="M168">
        <f>IF(ABS(outliers2!N168) &gt; criticals!$A$5,1,0)</f>
        <v>0</v>
      </c>
      <c r="N168">
        <f>IF(ABS(outliers2!O168) &gt; criticals!$A$5,1,0)</f>
        <v>0</v>
      </c>
      <c r="O168">
        <f>IF(ABS(outliers2!P168) &gt; criticals!$A$5,1,0)</f>
        <v>0</v>
      </c>
      <c r="P168">
        <f>IF(ABS(outliers2!Q168) &gt; criticals!$A$5,1,0)</f>
        <v>0</v>
      </c>
      <c r="Q168">
        <f>IF(ABS(outliers2!R168) &gt; criticals!$A$5,1,0)</f>
        <v>0</v>
      </c>
      <c r="R168">
        <f>IF(ABS(outliers2!S168) &gt; criticals!$A$5,1,0)</f>
        <v>0</v>
      </c>
      <c r="S168">
        <f>IF(ABS(outliers2!T168) &gt; criticals!$A$5,1,0)</f>
        <v>0</v>
      </c>
      <c r="T168">
        <f>IF(ABS(outliers2!U168) &gt; criticals!$A$5,1,0)</f>
        <v>0</v>
      </c>
      <c r="U168">
        <f>IF(ABS(outliers2!V168) &gt; criticals!$A$5,1,0)</f>
        <v>0</v>
      </c>
      <c r="V168">
        <f>IF(ABS(outliers2!W168) &gt; criticals!$A$5,1,0)</f>
        <v>0</v>
      </c>
      <c r="W168">
        <f>IF(ABS(outliers2!X168) &gt; criticals!$A$5,1,0)</f>
        <v>0</v>
      </c>
      <c r="X168">
        <f>IF(ABS(outliers2!Y168) &gt; criticals!$A$5,1,0)</f>
        <v>0</v>
      </c>
      <c r="Y168">
        <f>IF(ABS(outliers2!Z168) &gt; criticals!$A$5,1,0)</f>
        <v>0</v>
      </c>
      <c r="Z168">
        <f>IF(ABS(outliers2!AA168) &gt; criticals!$A$5,1,0)</f>
        <v>0</v>
      </c>
      <c r="AA168">
        <f>IF(ABS(outliers2!AB168) &gt; criticals!$A$5,1,0)</f>
        <v>0</v>
      </c>
      <c r="AB168">
        <f>IF(ABS(outliers2!AC168) &gt; criticals!$A$5,1,0)</f>
        <v>0</v>
      </c>
      <c r="AC168">
        <f t="shared" si="6"/>
        <v>0</v>
      </c>
      <c r="AD168">
        <f t="shared" si="7"/>
        <v>0</v>
      </c>
      <c r="AE168">
        <f t="shared" si="8"/>
        <v>0</v>
      </c>
      <c r="AF168">
        <v>1.00586284018431E-2</v>
      </c>
      <c r="AG168">
        <v>-7.2235574482575005E-2</v>
      </c>
    </row>
    <row r="169" spans="1:33" hidden="1" x14ac:dyDescent="0.2">
      <c r="A169">
        <v>2014</v>
      </c>
      <c r="B169">
        <v>0</v>
      </c>
      <c r="C169" t="s">
        <v>103</v>
      </c>
      <c r="D169">
        <f>IF(outliers2!E169 &gt; criticals!$A$2, 1, 0)</f>
        <v>0</v>
      </c>
      <c r="E169">
        <f>IF(outliers2!F169&gt;1, 1,0)</f>
        <v>0</v>
      </c>
      <c r="F169">
        <f>IF(ABS(outliers2!G169) &gt; criticals!$A$4, 1,0)</f>
        <v>0</v>
      </c>
      <c r="G169">
        <f>IF(ABS(outliers2!H169) &gt; criticals!$A$5,1,0)</f>
        <v>0</v>
      </c>
      <c r="H169">
        <f>IF(ABS(outliers2!I169) &gt; criticals!$A$5,1,0)</f>
        <v>0</v>
      </c>
      <c r="I169">
        <f>IF(ABS(outliers2!J169) &gt; criticals!$A$5,1,0)</f>
        <v>0</v>
      </c>
      <c r="J169">
        <f>IF(ABS(outliers2!K169) &gt; criticals!$A$5,1,0)</f>
        <v>0</v>
      </c>
      <c r="K169">
        <f>IF(ABS(outliers2!L169) &gt; criticals!$A$5,1,0)</f>
        <v>0</v>
      </c>
      <c r="L169">
        <f>IF(ABS(outliers2!M169) &gt; criticals!$A$5,1,0)</f>
        <v>0</v>
      </c>
      <c r="M169">
        <f>IF(ABS(outliers2!N169) &gt; criticals!$A$5,1,0)</f>
        <v>0</v>
      </c>
      <c r="N169">
        <f>IF(ABS(outliers2!O169) &gt; criticals!$A$5,1,0)</f>
        <v>0</v>
      </c>
      <c r="O169">
        <f>IF(ABS(outliers2!P169) &gt; criticals!$A$5,1,0)</f>
        <v>0</v>
      </c>
      <c r="P169">
        <f>IF(ABS(outliers2!Q169) &gt; criticals!$A$5,1,0)</f>
        <v>0</v>
      </c>
      <c r="Q169">
        <f>IF(ABS(outliers2!R169) &gt; criticals!$A$5,1,0)</f>
        <v>0</v>
      </c>
      <c r="R169">
        <f>IF(ABS(outliers2!S169) &gt; criticals!$A$5,1,0)</f>
        <v>0</v>
      </c>
      <c r="S169">
        <f>IF(ABS(outliers2!T169) &gt; criticals!$A$5,1,0)</f>
        <v>0</v>
      </c>
      <c r="T169">
        <f>IF(ABS(outliers2!U169) &gt; criticals!$A$5,1,0)</f>
        <v>0</v>
      </c>
      <c r="U169">
        <f>IF(ABS(outliers2!V169) &gt; criticals!$A$5,1,0)</f>
        <v>0</v>
      </c>
      <c r="V169">
        <f>IF(ABS(outliers2!W169) &gt; criticals!$A$5,1,0)</f>
        <v>0</v>
      </c>
      <c r="W169">
        <f>IF(ABS(outliers2!X169) &gt; criticals!$A$5,1,0)</f>
        <v>0</v>
      </c>
      <c r="X169">
        <f>IF(ABS(outliers2!Y169) &gt; criticals!$A$5,1,0)</f>
        <v>0</v>
      </c>
      <c r="Y169">
        <f>IF(ABS(outliers2!Z169) &gt; criticals!$A$5,1,0)</f>
        <v>0</v>
      </c>
      <c r="Z169">
        <f>IF(ABS(outliers2!AA169) &gt; criticals!$A$5,1,0)</f>
        <v>0</v>
      </c>
      <c r="AA169">
        <f>IF(ABS(outliers2!AB169) &gt; criticals!$A$5,1,0)</f>
        <v>0</v>
      </c>
      <c r="AB169">
        <f>IF(ABS(outliers2!AC169) &gt; criticals!$A$5,1,0)</f>
        <v>0</v>
      </c>
      <c r="AC169">
        <f t="shared" si="6"/>
        <v>0</v>
      </c>
      <c r="AD169">
        <f t="shared" si="7"/>
        <v>0</v>
      </c>
      <c r="AE169">
        <f t="shared" si="8"/>
        <v>0</v>
      </c>
      <c r="AF169">
        <v>4.43071514674613E-3</v>
      </c>
      <c r="AG169">
        <v>-5.2843385741573899E-2</v>
      </c>
    </row>
    <row r="170" spans="1:33" hidden="1" x14ac:dyDescent="0.2">
      <c r="A170">
        <v>2014</v>
      </c>
      <c r="B170">
        <v>1</v>
      </c>
      <c r="C170" t="s">
        <v>173</v>
      </c>
      <c r="D170">
        <f>IF(outliers2!E170 &gt; criticals!$A$2, 1, 0)</f>
        <v>0</v>
      </c>
      <c r="E170">
        <f>IF(outliers2!F170&gt;1, 1,0)</f>
        <v>0</v>
      </c>
      <c r="F170">
        <f>IF(ABS(outliers2!G170) &gt; criticals!$A$4, 1,0)</f>
        <v>0</v>
      </c>
      <c r="G170">
        <f>IF(ABS(outliers2!H170) &gt; criticals!$A$5,1,0)</f>
        <v>0</v>
      </c>
      <c r="H170">
        <f>IF(ABS(outliers2!I170) &gt; criticals!$A$5,1,0)</f>
        <v>0</v>
      </c>
      <c r="I170">
        <f>IF(ABS(outliers2!J170) &gt; criticals!$A$5,1,0)</f>
        <v>0</v>
      </c>
      <c r="J170">
        <f>IF(ABS(outliers2!K170) &gt; criticals!$A$5,1,0)</f>
        <v>0</v>
      </c>
      <c r="K170">
        <f>IF(ABS(outliers2!L170) &gt; criticals!$A$5,1,0)</f>
        <v>0</v>
      </c>
      <c r="L170">
        <f>IF(ABS(outliers2!M170) &gt; criticals!$A$5,1,0)</f>
        <v>0</v>
      </c>
      <c r="M170">
        <f>IF(ABS(outliers2!N170) &gt; criticals!$A$5,1,0)</f>
        <v>0</v>
      </c>
      <c r="N170">
        <f>IF(ABS(outliers2!O170) &gt; criticals!$A$5,1,0)</f>
        <v>0</v>
      </c>
      <c r="O170">
        <f>IF(ABS(outliers2!P170) &gt; criticals!$A$5,1,0)</f>
        <v>0</v>
      </c>
      <c r="P170">
        <f>IF(ABS(outliers2!Q170) &gt; criticals!$A$5,1,0)</f>
        <v>1</v>
      </c>
      <c r="Q170">
        <f>IF(ABS(outliers2!R170) &gt; criticals!$A$5,1,0)</f>
        <v>0</v>
      </c>
      <c r="R170">
        <f>IF(ABS(outliers2!S170) &gt; criticals!$A$5,1,0)</f>
        <v>0</v>
      </c>
      <c r="S170">
        <f>IF(ABS(outliers2!T170) &gt; criticals!$A$5,1,0)</f>
        <v>1</v>
      </c>
      <c r="T170">
        <f>IF(ABS(outliers2!U170) &gt; criticals!$A$5,1,0)</f>
        <v>0</v>
      </c>
      <c r="U170">
        <f>IF(ABS(outliers2!V170) &gt; criticals!$A$5,1,0)</f>
        <v>0</v>
      </c>
      <c r="V170">
        <f>IF(ABS(outliers2!W170) &gt; criticals!$A$5,1,0)</f>
        <v>0</v>
      </c>
      <c r="W170">
        <f>IF(ABS(outliers2!X170) &gt; criticals!$A$5,1,0)</f>
        <v>0</v>
      </c>
      <c r="X170">
        <f>IF(ABS(outliers2!Y170) &gt; criticals!$A$5,1,0)</f>
        <v>0</v>
      </c>
      <c r="Y170">
        <f>IF(ABS(outliers2!Z170) &gt; criticals!$A$5,1,0)</f>
        <v>0</v>
      </c>
      <c r="Z170">
        <f>IF(ABS(outliers2!AA170) &gt; criticals!$A$5,1,0)</f>
        <v>0</v>
      </c>
      <c r="AA170">
        <f>IF(ABS(outliers2!AB170) &gt; criticals!$A$5,1,0)</f>
        <v>0</v>
      </c>
      <c r="AB170">
        <f>IF(ABS(outliers2!AC170) &gt; criticals!$A$5,1,0)</f>
        <v>0</v>
      </c>
      <c r="AC170">
        <f t="shared" si="6"/>
        <v>0</v>
      </c>
      <c r="AD170">
        <f t="shared" si="7"/>
        <v>0</v>
      </c>
      <c r="AE170">
        <f t="shared" si="8"/>
        <v>0</v>
      </c>
      <c r="AF170">
        <v>1.79718950628821E-2</v>
      </c>
      <c r="AG170">
        <v>0.170099205008549</v>
      </c>
    </row>
    <row r="171" spans="1:33" hidden="1" x14ac:dyDescent="0.2">
      <c r="A171">
        <v>2014</v>
      </c>
      <c r="B171">
        <v>1</v>
      </c>
      <c r="C171" t="s">
        <v>94</v>
      </c>
      <c r="D171">
        <f>IF(outliers2!E171 &gt; criticals!$A$2, 1, 0)</f>
        <v>0</v>
      </c>
      <c r="E171">
        <f>IF(outliers2!F171&gt;1, 1,0)</f>
        <v>0</v>
      </c>
      <c r="F171">
        <f>IF(ABS(outliers2!G171) &gt; criticals!$A$4, 1,0)</f>
        <v>0</v>
      </c>
      <c r="G171">
        <f>IF(ABS(outliers2!H171) &gt; criticals!$A$5,1,0)</f>
        <v>0</v>
      </c>
      <c r="H171">
        <f>IF(ABS(outliers2!I171) &gt; criticals!$A$5,1,0)</f>
        <v>1</v>
      </c>
      <c r="I171">
        <f>IF(ABS(outliers2!J171) &gt; criticals!$A$5,1,0)</f>
        <v>0</v>
      </c>
      <c r="J171">
        <f>IF(ABS(outliers2!K171) &gt; criticals!$A$5,1,0)</f>
        <v>0</v>
      </c>
      <c r="K171">
        <f>IF(ABS(outliers2!L171) &gt; criticals!$A$5,1,0)</f>
        <v>0</v>
      </c>
      <c r="L171">
        <f>IF(ABS(outliers2!M171) &gt; criticals!$A$5,1,0)</f>
        <v>0</v>
      </c>
      <c r="M171">
        <f>IF(ABS(outliers2!N171) &gt; criticals!$A$5,1,0)</f>
        <v>0</v>
      </c>
      <c r="N171">
        <f>IF(ABS(outliers2!O171) &gt; criticals!$A$5,1,0)</f>
        <v>0</v>
      </c>
      <c r="O171">
        <f>IF(ABS(outliers2!P171) &gt; criticals!$A$5,1,0)</f>
        <v>0</v>
      </c>
      <c r="P171">
        <f>IF(ABS(outliers2!Q171) &gt; criticals!$A$5,1,0)</f>
        <v>0</v>
      </c>
      <c r="Q171">
        <f>IF(ABS(outliers2!R171) &gt; criticals!$A$5,1,0)</f>
        <v>0</v>
      </c>
      <c r="R171">
        <f>IF(ABS(outliers2!S171) &gt; criticals!$A$5,1,0)</f>
        <v>1</v>
      </c>
      <c r="S171">
        <f>IF(ABS(outliers2!T171) &gt; criticals!$A$5,1,0)</f>
        <v>0</v>
      </c>
      <c r="T171">
        <f>IF(ABS(outliers2!U171) &gt; criticals!$A$5,1,0)</f>
        <v>0</v>
      </c>
      <c r="U171">
        <f>IF(ABS(outliers2!V171) &gt; criticals!$A$5,1,0)</f>
        <v>0</v>
      </c>
      <c r="V171">
        <f>IF(ABS(outliers2!W171) &gt; criticals!$A$5,1,0)</f>
        <v>1</v>
      </c>
      <c r="W171">
        <f>IF(ABS(outliers2!X171) &gt; criticals!$A$5,1,0)</f>
        <v>0</v>
      </c>
      <c r="X171">
        <f>IF(ABS(outliers2!Y171) &gt; criticals!$A$5,1,0)</f>
        <v>0</v>
      </c>
      <c r="Y171">
        <f>IF(ABS(outliers2!Z171) &gt; criticals!$A$5,1,0)</f>
        <v>0</v>
      </c>
      <c r="Z171">
        <f>IF(ABS(outliers2!AA171) &gt; criticals!$A$5,1,0)</f>
        <v>0</v>
      </c>
      <c r="AA171">
        <f>IF(ABS(outliers2!AB171) &gt; criticals!$A$5,1,0)</f>
        <v>1</v>
      </c>
      <c r="AB171">
        <f>IF(ABS(outliers2!AC171) &gt; criticals!$A$5,1,0)</f>
        <v>0</v>
      </c>
      <c r="AC171">
        <f t="shared" si="6"/>
        <v>0</v>
      </c>
      <c r="AD171">
        <f t="shared" si="7"/>
        <v>0</v>
      </c>
      <c r="AE171">
        <f t="shared" si="8"/>
        <v>0</v>
      </c>
      <c r="AF171">
        <v>1.1698718357136199E-2</v>
      </c>
      <c r="AG171">
        <v>0.15488506679538599</v>
      </c>
    </row>
    <row r="172" spans="1:33" hidden="1" x14ac:dyDescent="0.2">
      <c r="A172">
        <v>2014</v>
      </c>
      <c r="B172">
        <v>0</v>
      </c>
      <c r="C172" t="s">
        <v>44</v>
      </c>
      <c r="D172">
        <f>IF(outliers2!E172 &gt; criticals!$A$2, 1, 0)</f>
        <v>0</v>
      </c>
      <c r="E172">
        <f>IF(outliers2!F172&gt;1, 1,0)</f>
        <v>0</v>
      </c>
      <c r="F172">
        <f>IF(ABS(outliers2!G172) &gt; criticals!$A$4, 1,0)</f>
        <v>0</v>
      </c>
      <c r="G172">
        <f>IF(ABS(outliers2!H172) &gt; criticals!$A$5,1,0)</f>
        <v>0</v>
      </c>
      <c r="H172">
        <f>IF(ABS(outliers2!I172) &gt; criticals!$A$5,1,0)</f>
        <v>0</v>
      </c>
      <c r="I172">
        <f>IF(ABS(outliers2!J172) &gt; criticals!$A$5,1,0)</f>
        <v>0</v>
      </c>
      <c r="J172">
        <f>IF(ABS(outliers2!K172) &gt; criticals!$A$5,1,0)</f>
        <v>0</v>
      </c>
      <c r="K172">
        <f>IF(ABS(outliers2!L172) &gt; criticals!$A$5,1,0)</f>
        <v>0</v>
      </c>
      <c r="L172">
        <f>IF(ABS(outliers2!M172) &gt; criticals!$A$5,1,0)</f>
        <v>0</v>
      </c>
      <c r="M172">
        <f>IF(ABS(outliers2!N172) &gt; criticals!$A$5,1,0)</f>
        <v>0</v>
      </c>
      <c r="N172">
        <f>IF(ABS(outliers2!O172) &gt; criticals!$A$5,1,0)</f>
        <v>0</v>
      </c>
      <c r="O172">
        <f>IF(ABS(outliers2!P172) &gt; criticals!$A$5,1,0)</f>
        <v>0</v>
      </c>
      <c r="P172">
        <f>IF(ABS(outliers2!Q172) &gt; criticals!$A$5,1,0)</f>
        <v>0</v>
      </c>
      <c r="Q172">
        <f>IF(ABS(outliers2!R172) &gt; criticals!$A$5,1,0)</f>
        <v>1</v>
      </c>
      <c r="R172">
        <f>IF(ABS(outliers2!S172) &gt; criticals!$A$5,1,0)</f>
        <v>0</v>
      </c>
      <c r="S172">
        <f>IF(ABS(outliers2!T172) &gt; criticals!$A$5,1,0)</f>
        <v>0</v>
      </c>
      <c r="T172">
        <f>IF(ABS(outliers2!U172) &gt; criticals!$A$5,1,0)</f>
        <v>1</v>
      </c>
      <c r="U172">
        <f>IF(ABS(outliers2!V172) &gt; criticals!$A$5,1,0)</f>
        <v>0</v>
      </c>
      <c r="V172">
        <f>IF(ABS(outliers2!W172) &gt; criticals!$A$5,1,0)</f>
        <v>0</v>
      </c>
      <c r="W172">
        <f>IF(ABS(outliers2!X172) &gt; criticals!$A$5,1,0)</f>
        <v>0</v>
      </c>
      <c r="X172">
        <f>IF(ABS(outliers2!Y172) &gt; criticals!$A$5,1,0)</f>
        <v>0</v>
      </c>
      <c r="Y172">
        <f>IF(ABS(outliers2!Z172) &gt; criticals!$A$5,1,0)</f>
        <v>1</v>
      </c>
      <c r="Z172">
        <f>IF(ABS(outliers2!AA172) &gt; criticals!$A$5,1,0)</f>
        <v>0</v>
      </c>
      <c r="AA172">
        <f>IF(ABS(outliers2!AB172) &gt; criticals!$A$5,1,0)</f>
        <v>0</v>
      </c>
      <c r="AB172">
        <f>IF(ABS(outliers2!AC172) &gt; criticals!$A$5,1,0)</f>
        <v>0</v>
      </c>
      <c r="AC172">
        <f t="shared" si="6"/>
        <v>0</v>
      </c>
      <c r="AD172">
        <f t="shared" si="7"/>
        <v>0</v>
      </c>
      <c r="AE172">
        <f t="shared" si="8"/>
        <v>0</v>
      </c>
      <c r="AF172">
        <v>1.43178828142585E-2</v>
      </c>
      <c r="AG172">
        <v>-8.6766231382521097E-2</v>
      </c>
    </row>
    <row r="173" spans="1:33" hidden="1" x14ac:dyDescent="0.2">
      <c r="A173">
        <v>2014</v>
      </c>
      <c r="B173">
        <v>0</v>
      </c>
      <c r="C173" t="s">
        <v>360</v>
      </c>
      <c r="D173">
        <f>IF(outliers2!E173 &gt; criticals!$A$2, 1, 0)</f>
        <v>0</v>
      </c>
      <c r="E173">
        <f>IF(outliers2!F173&gt;1, 1,0)</f>
        <v>0</v>
      </c>
      <c r="F173">
        <f>IF(ABS(outliers2!G173) &gt; criticals!$A$4, 1,0)</f>
        <v>0</v>
      </c>
      <c r="G173">
        <f>IF(ABS(outliers2!H173) &gt; criticals!$A$5,1,0)</f>
        <v>0</v>
      </c>
      <c r="H173">
        <f>IF(ABS(outliers2!I173) &gt; criticals!$A$5,1,0)</f>
        <v>0</v>
      </c>
      <c r="I173">
        <f>IF(ABS(outliers2!J173) &gt; criticals!$A$5,1,0)</f>
        <v>0</v>
      </c>
      <c r="J173">
        <f>IF(ABS(outliers2!K173) &gt; criticals!$A$5,1,0)</f>
        <v>0</v>
      </c>
      <c r="K173">
        <f>IF(ABS(outliers2!L173) &gt; criticals!$A$5,1,0)</f>
        <v>0</v>
      </c>
      <c r="L173">
        <f>IF(ABS(outliers2!M173) &gt; criticals!$A$5,1,0)</f>
        <v>0</v>
      </c>
      <c r="M173">
        <f>IF(ABS(outliers2!N173) &gt; criticals!$A$5,1,0)</f>
        <v>0</v>
      </c>
      <c r="N173">
        <f>IF(ABS(outliers2!O173) &gt; criticals!$A$5,1,0)</f>
        <v>0</v>
      </c>
      <c r="O173">
        <f>IF(ABS(outliers2!P173) &gt; criticals!$A$5,1,0)</f>
        <v>0</v>
      </c>
      <c r="P173">
        <f>IF(ABS(outliers2!Q173) &gt; criticals!$A$5,1,0)</f>
        <v>0</v>
      </c>
      <c r="Q173">
        <f>IF(ABS(outliers2!R173) &gt; criticals!$A$5,1,0)</f>
        <v>0</v>
      </c>
      <c r="R173">
        <f>IF(ABS(outliers2!S173) &gt; criticals!$A$5,1,0)</f>
        <v>0</v>
      </c>
      <c r="S173">
        <f>IF(ABS(outliers2!T173) &gt; criticals!$A$5,1,0)</f>
        <v>0</v>
      </c>
      <c r="T173">
        <f>IF(ABS(outliers2!U173) &gt; criticals!$A$5,1,0)</f>
        <v>0</v>
      </c>
      <c r="U173">
        <f>IF(ABS(outliers2!V173) &gt; criticals!$A$5,1,0)</f>
        <v>0</v>
      </c>
      <c r="V173">
        <f>IF(ABS(outliers2!W173) &gt; criticals!$A$5,1,0)</f>
        <v>0</v>
      </c>
      <c r="W173">
        <f>IF(ABS(outliers2!X173) &gt; criticals!$A$5,1,0)</f>
        <v>0</v>
      </c>
      <c r="X173">
        <f>IF(ABS(outliers2!Y173) &gt; criticals!$A$5,1,0)</f>
        <v>0</v>
      </c>
      <c r="Y173">
        <f>IF(ABS(outliers2!Z173) &gt; criticals!$A$5,1,0)</f>
        <v>0</v>
      </c>
      <c r="Z173">
        <f>IF(ABS(outliers2!AA173) &gt; criticals!$A$5,1,0)</f>
        <v>0</v>
      </c>
      <c r="AA173">
        <f>IF(ABS(outliers2!AB173) &gt; criticals!$A$5,1,0)</f>
        <v>0</v>
      </c>
      <c r="AB173">
        <f>IF(ABS(outliers2!AC173) &gt; criticals!$A$5,1,0)</f>
        <v>0</v>
      </c>
      <c r="AC173">
        <f t="shared" si="6"/>
        <v>0</v>
      </c>
      <c r="AD173">
        <f t="shared" si="7"/>
        <v>0</v>
      </c>
      <c r="AE173">
        <f t="shared" si="8"/>
        <v>0</v>
      </c>
      <c r="AF173">
        <v>3.71696189618736E-3</v>
      </c>
      <c r="AG173">
        <v>-4.38773648273168E-2</v>
      </c>
    </row>
    <row r="174" spans="1:33" hidden="1" x14ac:dyDescent="0.2">
      <c r="A174">
        <v>2014</v>
      </c>
      <c r="B174">
        <v>0</v>
      </c>
      <c r="C174" t="s">
        <v>264</v>
      </c>
      <c r="D174">
        <f>IF(outliers2!E174 &gt; criticals!$A$2, 1, 0)</f>
        <v>0</v>
      </c>
      <c r="E174">
        <f>IF(outliers2!F174&gt;1, 1,0)</f>
        <v>0</v>
      </c>
      <c r="F174">
        <f>IF(ABS(outliers2!G174) &gt; criticals!$A$4, 1,0)</f>
        <v>0</v>
      </c>
      <c r="G174">
        <f>IF(ABS(outliers2!H174) &gt; criticals!$A$5,1,0)</f>
        <v>0</v>
      </c>
      <c r="H174">
        <f>IF(ABS(outliers2!I174) &gt; criticals!$A$5,1,0)</f>
        <v>0</v>
      </c>
      <c r="I174">
        <f>IF(ABS(outliers2!J174) &gt; criticals!$A$5,1,0)</f>
        <v>0</v>
      </c>
      <c r="J174">
        <f>IF(ABS(outliers2!K174) &gt; criticals!$A$5,1,0)</f>
        <v>0</v>
      </c>
      <c r="K174">
        <f>IF(ABS(outliers2!L174) &gt; criticals!$A$5,1,0)</f>
        <v>0</v>
      </c>
      <c r="L174">
        <f>IF(ABS(outliers2!M174) &gt; criticals!$A$5,1,0)</f>
        <v>0</v>
      </c>
      <c r="M174">
        <f>IF(ABS(outliers2!N174) &gt; criticals!$A$5,1,0)</f>
        <v>0</v>
      </c>
      <c r="N174">
        <f>IF(ABS(outliers2!O174) &gt; criticals!$A$5,1,0)</f>
        <v>0</v>
      </c>
      <c r="O174">
        <f>IF(ABS(outliers2!P174) &gt; criticals!$A$5,1,0)</f>
        <v>0</v>
      </c>
      <c r="P174">
        <f>IF(ABS(outliers2!Q174) &gt; criticals!$A$5,1,0)</f>
        <v>0</v>
      </c>
      <c r="Q174">
        <f>IF(ABS(outliers2!R174) &gt; criticals!$A$5,1,0)</f>
        <v>0</v>
      </c>
      <c r="R174">
        <f>IF(ABS(outliers2!S174) &gt; criticals!$A$5,1,0)</f>
        <v>0</v>
      </c>
      <c r="S174">
        <f>IF(ABS(outliers2!T174) &gt; criticals!$A$5,1,0)</f>
        <v>0</v>
      </c>
      <c r="T174">
        <f>IF(ABS(outliers2!U174) &gt; criticals!$A$5,1,0)</f>
        <v>0</v>
      </c>
      <c r="U174">
        <f>IF(ABS(outliers2!V174) &gt; criticals!$A$5,1,0)</f>
        <v>0</v>
      </c>
      <c r="V174">
        <f>IF(ABS(outliers2!W174) &gt; criticals!$A$5,1,0)</f>
        <v>0</v>
      </c>
      <c r="W174">
        <f>IF(ABS(outliers2!X174) &gt; criticals!$A$5,1,0)</f>
        <v>0</v>
      </c>
      <c r="X174">
        <f>IF(ABS(outliers2!Y174) &gt; criticals!$A$5,1,0)</f>
        <v>0</v>
      </c>
      <c r="Y174">
        <f>IF(ABS(outliers2!Z174) &gt; criticals!$A$5,1,0)</f>
        <v>0</v>
      </c>
      <c r="Z174">
        <f>IF(ABS(outliers2!AA174) &gt; criticals!$A$5,1,0)</f>
        <v>0</v>
      </c>
      <c r="AA174">
        <f>IF(ABS(outliers2!AB174) &gt; criticals!$A$5,1,0)</f>
        <v>0</v>
      </c>
      <c r="AB174">
        <f>IF(ABS(outliers2!AC174) &gt; criticals!$A$5,1,0)</f>
        <v>0</v>
      </c>
      <c r="AC174">
        <f t="shared" si="6"/>
        <v>0</v>
      </c>
      <c r="AD174">
        <f t="shared" si="7"/>
        <v>0</v>
      </c>
      <c r="AE174">
        <f t="shared" si="8"/>
        <v>0</v>
      </c>
      <c r="AF174">
        <v>6.7589071325103696E-3</v>
      </c>
      <c r="AG174">
        <v>-5.6731414984122298E-2</v>
      </c>
    </row>
    <row r="175" spans="1:33" hidden="1" x14ac:dyDescent="0.2">
      <c r="A175">
        <v>2014</v>
      </c>
      <c r="B175">
        <v>0</v>
      </c>
      <c r="C175" t="s">
        <v>55</v>
      </c>
      <c r="D175">
        <f>IF(outliers2!E175 &gt; criticals!$A$2, 1, 0)</f>
        <v>0</v>
      </c>
      <c r="E175">
        <f>IF(outliers2!F175&gt;1, 1,0)</f>
        <v>0</v>
      </c>
      <c r="F175">
        <f>IF(ABS(outliers2!G175) &gt; criticals!$A$4, 1,0)</f>
        <v>0</v>
      </c>
      <c r="G175">
        <f>IF(ABS(outliers2!H175) &gt; criticals!$A$5,1,0)</f>
        <v>0</v>
      </c>
      <c r="H175">
        <f>IF(ABS(outliers2!I175) &gt; criticals!$A$5,1,0)</f>
        <v>0</v>
      </c>
      <c r="I175">
        <f>IF(ABS(outliers2!J175) &gt; criticals!$A$5,1,0)</f>
        <v>0</v>
      </c>
      <c r="J175">
        <f>IF(ABS(outliers2!K175) &gt; criticals!$A$5,1,0)</f>
        <v>0</v>
      </c>
      <c r="K175">
        <f>IF(ABS(outliers2!L175) &gt; criticals!$A$5,1,0)</f>
        <v>0</v>
      </c>
      <c r="L175">
        <f>IF(ABS(outliers2!M175) &gt; criticals!$A$5,1,0)</f>
        <v>0</v>
      </c>
      <c r="M175">
        <f>IF(ABS(outliers2!N175) &gt; criticals!$A$5,1,0)</f>
        <v>0</v>
      </c>
      <c r="N175">
        <f>IF(ABS(outliers2!O175) &gt; criticals!$A$5,1,0)</f>
        <v>0</v>
      </c>
      <c r="O175">
        <f>IF(ABS(outliers2!P175) &gt; criticals!$A$5,1,0)</f>
        <v>0</v>
      </c>
      <c r="P175">
        <f>IF(ABS(outliers2!Q175) &gt; criticals!$A$5,1,0)</f>
        <v>0</v>
      </c>
      <c r="Q175">
        <f>IF(ABS(outliers2!R175) &gt; criticals!$A$5,1,0)</f>
        <v>0</v>
      </c>
      <c r="R175">
        <f>IF(ABS(outliers2!S175) &gt; criticals!$A$5,1,0)</f>
        <v>0</v>
      </c>
      <c r="S175">
        <f>IF(ABS(outliers2!T175) &gt; criticals!$A$5,1,0)</f>
        <v>0</v>
      </c>
      <c r="T175">
        <f>IF(ABS(outliers2!U175) &gt; criticals!$A$5,1,0)</f>
        <v>0</v>
      </c>
      <c r="U175">
        <f>IF(ABS(outliers2!V175) &gt; criticals!$A$5,1,0)</f>
        <v>0</v>
      </c>
      <c r="V175">
        <f>IF(ABS(outliers2!W175) &gt; criticals!$A$5,1,0)</f>
        <v>0</v>
      </c>
      <c r="W175">
        <f>IF(ABS(outliers2!X175) &gt; criticals!$A$5,1,0)</f>
        <v>0</v>
      </c>
      <c r="X175">
        <f>IF(ABS(outliers2!Y175) &gt; criticals!$A$5,1,0)</f>
        <v>0</v>
      </c>
      <c r="Y175">
        <f>IF(ABS(outliers2!Z175) &gt; criticals!$A$5,1,0)</f>
        <v>0</v>
      </c>
      <c r="Z175">
        <f>IF(ABS(outliers2!AA175) &gt; criticals!$A$5,1,0)</f>
        <v>0</v>
      </c>
      <c r="AA175">
        <f>IF(ABS(outliers2!AB175) &gt; criticals!$A$5,1,0)</f>
        <v>0</v>
      </c>
      <c r="AB175">
        <f>IF(ABS(outliers2!AC175) &gt; criticals!$A$5,1,0)</f>
        <v>0</v>
      </c>
      <c r="AC175">
        <f t="shared" si="6"/>
        <v>0</v>
      </c>
      <c r="AD175">
        <f t="shared" si="7"/>
        <v>0</v>
      </c>
      <c r="AE175">
        <f t="shared" si="8"/>
        <v>0</v>
      </c>
      <c r="AF175">
        <v>1.2388034145617E-2</v>
      </c>
      <c r="AG175">
        <v>-7.6267339877222701E-2</v>
      </c>
    </row>
    <row r="176" spans="1:33" hidden="1" x14ac:dyDescent="0.2">
      <c r="A176">
        <v>2014</v>
      </c>
      <c r="B176">
        <v>0</v>
      </c>
      <c r="C176" t="s">
        <v>346</v>
      </c>
      <c r="D176">
        <f>IF(outliers2!E176 &gt; criticals!$A$2, 1, 0)</f>
        <v>0</v>
      </c>
      <c r="E176">
        <f>IF(outliers2!F176&gt;1, 1,0)</f>
        <v>0</v>
      </c>
      <c r="F176">
        <f>IF(ABS(outliers2!G176) &gt; criticals!$A$4, 1,0)</f>
        <v>0</v>
      </c>
      <c r="G176">
        <f>IF(ABS(outliers2!H176) &gt; criticals!$A$5,1,0)</f>
        <v>0</v>
      </c>
      <c r="H176">
        <f>IF(ABS(outliers2!I176) &gt; criticals!$A$5,1,0)</f>
        <v>0</v>
      </c>
      <c r="I176">
        <f>IF(ABS(outliers2!J176) &gt; criticals!$A$5,1,0)</f>
        <v>0</v>
      </c>
      <c r="J176">
        <f>IF(ABS(outliers2!K176) &gt; criticals!$A$5,1,0)</f>
        <v>0</v>
      </c>
      <c r="K176">
        <f>IF(ABS(outliers2!L176) &gt; criticals!$A$5,1,0)</f>
        <v>0</v>
      </c>
      <c r="L176">
        <f>IF(ABS(outliers2!M176) &gt; criticals!$A$5,1,0)</f>
        <v>0</v>
      </c>
      <c r="M176">
        <f>IF(ABS(outliers2!N176) &gt; criticals!$A$5,1,0)</f>
        <v>0</v>
      </c>
      <c r="N176">
        <f>IF(ABS(outliers2!O176) &gt; criticals!$A$5,1,0)</f>
        <v>0</v>
      </c>
      <c r="O176">
        <f>IF(ABS(outliers2!P176) &gt; criticals!$A$5,1,0)</f>
        <v>0</v>
      </c>
      <c r="P176">
        <f>IF(ABS(outliers2!Q176) &gt; criticals!$A$5,1,0)</f>
        <v>0</v>
      </c>
      <c r="Q176">
        <f>IF(ABS(outliers2!R176) &gt; criticals!$A$5,1,0)</f>
        <v>0</v>
      </c>
      <c r="R176">
        <f>IF(ABS(outliers2!S176) &gt; criticals!$A$5,1,0)</f>
        <v>0</v>
      </c>
      <c r="S176">
        <f>IF(ABS(outliers2!T176) &gt; criticals!$A$5,1,0)</f>
        <v>0</v>
      </c>
      <c r="T176">
        <f>IF(ABS(outliers2!U176) &gt; criticals!$A$5,1,0)</f>
        <v>0</v>
      </c>
      <c r="U176">
        <f>IF(ABS(outliers2!V176) &gt; criticals!$A$5,1,0)</f>
        <v>0</v>
      </c>
      <c r="V176">
        <f>IF(ABS(outliers2!W176) &gt; criticals!$A$5,1,0)</f>
        <v>0</v>
      </c>
      <c r="W176">
        <f>IF(ABS(outliers2!X176) &gt; criticals!$A$5,1,0)</f>
        <v>0</v>
      </c>
      <c r="X176">
        <f>IF(ABS(outliers2!Y176) &gt; criticals!$A$5,1,0)</f>
        <v>0</v>
      </c>
      <c r="Y176">
        <f>IF(ABS(outliers2!Z176) &gt; criticals!$A$5,1,0)</f>
        <v>0</v>
      </c>
      <c r="Z176">
        <f>IF(ABS(outliers2!AA176) &gt; criticals!$A$5,1,0)</f>
        <v>0</v>
      </c>
      <c r="AA176">
        <f>IF(ABS(outliers2!AB176) &gt; criticals!$A$5,1,0)</f>
        <v>0</v>
      </c>
      <c r="AB176">
        <f>IF(ABS(outliers2!AC176) &gt; criticals!$A$5,1,0)</f>
        <v>0</v>
      </c>
      <c r="AC176">
        <f t="shared" si="6"/>
        <v>0</v>
      </c>
      <c r="AD176">
        <f t="shared" si="7"/>
        <v>0</v>
      </c>
      <c r="AE176">
        <f t="shared" si="8"/>
        <v>0</v>
      </c>
      <c r="AF176">
        <v>1.54198177533838E-2</v>
      </c>
      <c r="AG176">
        <v>-8.5380363434050102E-2</v>
      </c>
    </row>
    <row r="177" spans="1:33" hidden="1" x14ac:dyDescent="0.2">
      <c r="A177">
        <v>2014</v>
      </c>
      <c r="B177">
        <v>0</v>
      </c>
      <c r="C177" t="s">
        <v>229</v>
      </c>
      <c r="D177">
        <f>IF(outliers2!E177 &gt; criticals!$A$2, 1, 0)</f>
        <v>0</v>
      </c>
      <c r="E177">
        <f>IF(outliers2!F177&gt;1, 1,0)</f>
        <v>0</v>
      </c>
      <c r="F177">
        <f>IF(ABS(outliers2!G177) &gt; criticals!$A$4, 1,0)</f>
        <v>0</v>
      </c>
      <c r="G177">
        <f>IF(ABS(outliers2!H177) &gt; criticals!$A$5,1,0)</f>
        <v>0</v>
      </c>
      <c r="H177">
        <f>IF(ABS(outliers2!I177) &gt; criticals!$A$5,1,0)</f>
        <v>0</v>
      </c>
      <c r="I177">
        <f>IF(ABS(outliers2!J177) &gt; criticals!$A$5,1,0)</f>
        <v>0</v>
      </c>
      <c r="J177">
        <f>IF(ABS(outliers2!K177) &gt; criticals!$A$5,1,0)</f>
        <v>0</v>
      </c>
      <c r="K177">
        <f>IF(ABS(outliers2!L177) &gt; criticals!$A$5,1,0)</f>
        <v>0</v>
      </c>
      <c r="L177">
        <f>IF(ABS(outliers2!M177) &gt; criticals!$A$5,1,0)</f>
        <v>0</v>
      </c>
      <c r="M177">
        <f>IF(ABS(outliers2!N177) &gt; criticals!$A$5,1,0)</f>
        <v>0</v>
      </c>
      <c r="N177">
        <f>IF(ABS(outliers2!O177) &gt; criticals!$A$5,1,0)</f>
        <v>0</v>
      </c>
      <c r="O177">
        <f>IF(ABS(outliers2!P177) &gt; criticals!$A$5,1,0)</f>
        <v>0</v>
      </c>
      <c r="P177">
        <f>IF(ABS(outliers2!Q177) &gt; criticals!$A$5,1,0)</f>
        <v>0</v>
      </c>
      <c r="Q177">
        <f>IF(ABS(outliers2!R177) &gt; criticals!$A$5,1,0)</f>
        <v>0</v>
      </c>
      <c r="R177">
        <f>IF(ABS(outliers2!S177) &gt; criticals!$A$5,1,0)</f>
        <v>0</v>
      </c>
      <c r="S177">
        <f>IF(ABS(outliers2!T177) &gt; criticals!$A$5,1,0)</f>
        <v>0</v>
      </c>
      <c r="T177">
        <f>IF(ABS(outliers2!U177) &gt; criticals!$A$5,1,0)</f>
        <v>0</v>
      </c>
      <c r="U177">
        <f>IF(ABS(outliers2!V177) &gt; criticals!$A$5,1,0)</f>
        <v>0</v>
      </c>
      <c r="V177">
        <f>IF(ABS(outliers2!W177) &gt; criticals!$A$5,1,0)</f>
        <v>0</v>
      </c>
      <c r="W177">
        <f>IF(ABS(outliers2!X177) &gt; criticals!$A$5,1,0)</f>
        <v>0</v>
      </c>
      <c r="X177">
        <f>IF(ABS(outliers2!Y177) &gt; criticals!$A$5,1,0)</f>
        <v>0</v>
      </c>
      <c r="Y177">
        <f>IF(ABS(outliers2!Z177) &gt; criticals!$A$5,1,0)</f>
        <v>0</v>
      </c>
      <c r="Z177">
        <f>IF(ABS(outliers2!AA177) &gt; criticals!$A$5,1,0)</f>
        <v>0</v>
      </c>
      <c r="AA177">
        <f>IF(ABS(outliers2!AB177) &gt; criticals!$A$5,1,0)</f>
        <v>0</v>
      </c>
      <c r="AB177">
        <f>IF(ABS(outliers2!AC177) &gt; criticals!$A$5,1,0)</f>
        <v>0</v>
      </c>
      <c r="AC177">
        <f t="shared" si="6"/>
        <v>0</v>
      </c>
      <c r="AD177">
        <f t="shared" si="7"/>
        <v>0</v>
      </c>
      <c r="AE177">
        <f t="shared" si="8"/>
        <v>0</v>
      </c>
      <c r="AF177">
        <v>4.3009682940621701E-3</v>
      </c>
      <c r="AG177">
        <v>-3.3714581407637903E-2</v>
      </c>
    </row>
    <row r="178" spans="1:33" hidden="1" x14ac:dyDescent="0.2">
      <c r="A178">
        <v>2014</v>
      </c>
      <c r="B178">
        <v>0</v>
      </c>
      <c r="C178" t="s">
        <v>198</v>
      </c>
      <c r="D178">
        <f>IF(outliers2!E178 &gt; criticals!$A$2, 1, 0)</f>
        <v>0</v>
      </c>
      <c r="E178">
        <f>IF(outliers2!F178&gt;1, 1,0)</f>
        <v>0</v>
      </c>
      <c r="F178">
        <f>IF(ABS(outliers2!G178) &gt; criticals!$A$4, 1,0)</f>
        <v>0</v>
      </c>
      <c r="G178">
        <f>IF(ABS(outliers2!H178) &gt; criticals!$A$5,1,0)</f>
        <v>0</v>
      </c>
      <c r="H178">
        <f>IF(ABS(outliers2!I178) &gt; criticals!$A$5,1,0)</f>
        <v>1</v>
      </c>
      <c r="I178">
        <f>IF(ABS(outliers2!J178) &gt; criticals!$A$5,1,0)</f>
        <v>0</v>
      </c>
      <c r="J178">
        <f>IF(ABS(outliers2!K178) &gt; criticals!$A$5,1,0)</f>
        <v>0</v>
      </c>
      <c r="K178">
        <f>IF(ABS(outliers2!L178) &gt; criticals!$A$5,1,0)</f>
        <v>0</v>
      </c>
      <c r="L178">
        <f>IF(ABS(outliers2!M178) &gt; criticals!$A$5,1,0)</f>
        <v>0</v>
      </c>
      <c r="M178">
        <f>IF(ABS(outliers2!N178) &gt; criticals!$A$5,1,0)</f>
        <v>1</v>
      </c>
      <c r="N178">
        <f>IF(ABS(outliers2!O178) &gt; criticals!$A$5,1,0)</f>
        <v>0</v>
      </c>
      <c r="O178">
        <f>IF(ABS(outliers2!P178) &gt; criticals!$A$5,1,0)</f>
        <v>0</v>
      </c>
      <c r="P178">
        <f>IF(ABS(outliers2!Q178) &gt; criticals!$A$5,1,0)</f>
        <v>0</v>
      </c>
      <c r="Q178">
        <f>IF(ABS(outliers2!R178) &gt; criticals!$A$5,1,0)</f>
        <v>0</v>
      </c>
      <c r="R178">
        <f>IF(ABS(outliers2!S178) &gt; criticals!$A$5,1,0)</f>
        <v>0</v>
      </c>
      <c r="S178">
        <f>IF(ABS(outliers2!T178) &gt; criticals!$A$5,1,0)</f>
        <v>0</v>
      </c>
      <c r="T178">
        <f>IF(ABS(outliers2!U178) &gt; criticals!$A$5,1,0)</f>
        <v>0</v>
      </c>
      <c r="U178">
        <f>IF(ABS(outliers2!V178) &gt; criticals!$A$5,1,0)</f>
        <v>0</v>
      </c>
      <c r="V178">
        <f>IF(ABS(outliers2!W178) &gt; criticals!$A$5,1,0)</f>
        <v>0</v>
      </c>
      <c r="W178">
        <f>IF(ABS(outliers2!X178) &gt; criticals!$A$5,1,0)</f>
        <v>0</v>
      </c>
      <c r="X178">
        <f>IF(ABS(outliers2!Y178) &gt; criticals!$A$5,1,0)</f>
        <v>0</v>
      </c>
      <c r="Y178">
        <f>IF(ABS(outliers2!Z178) &gt; criticals!$A$5,1,0)</f>
        <v>0</v>
      </c>
      <c r="Z178">
        <f>IF(ABS(outliers2!AA178) &gt; criticals!$A$5,1,0)</f>
        <v>0</v>
      </c>
      <c r="AA178">
        <f>IF(ABS(outliers2!AB178) &gt; criticals!$A$5,1,0)</f>
        <v>0</v>
      </c>
      <c r="AB178">
        <f>IF(ABS(outliers2!AC178) &gt; criticals!$A$5,1,0)</f>
        <v>0</v>
      </c>
      <c r="AC178">
        <f t="shared" si="6"/>
        <v>0</v>
      </c>
      <c r="AD178">
        <f t="shared" si="7"/>
        <v>0</v>
      </c>
      <c r="AE178">
        <f t="shared" si="8"/>
        <v>0</v>
      </c>
      <c r="AF178">
        <v>1.57902164115712E-2</v>
      </c>
      <c r="AG178">
        <v>-0.11250911025876199</v>
      </c>
    </row>
    <row r="179" spans="1:33" hidden="1" x14ac:dyDescent="0.2">
      <c r="A179">
        <v>2014</v>
      </c>
      <c r="B179">
        <v>1</v>
      </c>
      <c r="C179" t="s">
        <v>291</v>
      </c>
      <c r="D179">
        <f>IF(outliers2!E179 &gt; criticals!$A$2, 1, 0)</f>
        <v>1</v>
      </c>
      <c r="E179">
        <f>IF(outliers2!F179&gt;1, 1,0)</f>
        <v>0</v>
      </c>
      <c r="F179">
        <f>IF(ABS(outliers2!G179) &gt; criticals!$A$4, 1,0)</f>
        <v>0</v>
      </c>
      <c r="G179">
        <f>IF(ABS(outliers2!H179) &gt; criticals!$A$5,1,0)</f>
        <v>0</v>
      </c>
      <c r="H179">
        <f>IF(ABS(outliers2!I179) &gt; criticals!$A$5,1,0)</f>
        <v>0</v>
      </c>
      <c r="I179">
        <f>IF(ABS(outliers2!J179) &gt; criticals!$A$5,1,0)</f>
        <v>1</v>
      </c>
      <c r="J179">
        <f>IF(ABS(outliers2!K179) &gt; criticals!$A$5,1,0)</f>
        <v>0</v>
      </c>
      <c r="K179">
        <f>IF(ABS(outliers2!L179) &gt; criticals!$A$5,1,0)</f>
        <v>0</v>
      </c>
      <c r="L179">
        <f>IF(ABS(outliers2!M179) &gt; criticals!$A$5,1,0)</f>
        <v>0</v>
      </c>
      <c r="M179">
        <f>IF(ABS(outliers2!N179) &gt; criticals!$A$5,1,0)</f>
        <v>0</v>
      </c>
      <c r="N179">
        <f>IF(ABS(outliers2!O179) &gt; criticals!$A$5,1,0)</f>
        <v>0</v>
      </c>
      <c r="O179">
        <f>IF(ABS(outliers2!P179) &gt; criticals!$A$5,1,0)</f>
        <v>0</v>
      </c>
      <c r="P179">
        <f>IF(ABS(outliers2!Q179) &gt; criticals!$A$5,1,0)</f>
        <v>0</v>
      </c>
      <c r="Q179">
        <f>IF(ABS(outliers2!R179) &gt; criticals!$A$5,1,0)</f>
        <v>0</v>
      </c>
      <c r="R179">
        <f>IF(ABS(outliers2!S179) &gt; criticals!$A$5,1,0)</f>
        <v>0</v>
      </c>
      <c r="S179">
        <f>IF(ABS(outliers2!T179) &gt; criticals!$A$5,1,0)</f>
        <v>1</v>
      </c>
      <c r="T179">
        <f>IF(ABS(outliers2!U179) &gt; criticals!$A$5,1,0)</f>
        <v>0</v>
      </c>
      <c r="U179">
        <f>IF(ABS(outliers2!V179) &gt; criticals!$A$5,1,0)</f>
        <v>0</v>
      </c>
      <c r="V179">
        <f>IF(ABS(outliers2!W179) &gt; criticals!$A$5,1,0)</f>
        <v>0</v>
      </c>
      <c r="W179">
        <f>IF(ABS(outliers2!X179) &gt; criticals!$A$5,1,0)</f>
        <v>1</v>
      </c>
      <c r="X179">
        <f>IF(ABS(outliers2!Y179) &gt; criticals!$A$5,1,0)</f>
        <v>0</v>
      </c>
      <c r="Y179">
        <f>IF(ABS(outliers2!Z179) &gt; criticals!$A$5,1,0)</f>
        <v>0</v>
      </c>
      <c r="Z179">
        <f>IF(ABS(outliers2!AA179) &gt; criticals!$A$5,1,0)</f>
        <v>0</v>
      </c>
      <c r="AA179">
        <f>IF(ABS(outliers2!AB179) &gt; criticals!$A$5,1,0)</f>
        <v>0</v>
      </c>
      <c r="AB179">
        <f>IF(ABS(outliers2!AC179) &gt; criticals!$A$5,1,0)</f>
        <v>0</v>
      </c>
      <c r="AC179">
        <f t="shared" si="6"/>
        <v>0</v>
      </c>
      <c r="AD179">
        <f t="shared" si="7"/>
        <v>1</v>
      </c>
      <c r="AE179">
        <f t="shared" si="8"/>
        <v>0</v>
      </c>
      <c r="AF179">
        <v>2.8590138737324602E-2</v>
      </c>
      <c r="AG179">
        <v>0.21604581689267799</v>
      </c>
    </row>
    <row r="180" spans="1:33" hidden="1" x14ac:dyDescent="0.2">
      <c r="A180">
        <v>2014</v>
      </c>
      <c r="B180">
        <v>1</v>
      </c>
      <c r="C180" t="s">
        <v>107</v>
      </c>
      <c r="D180">
        <f>IF(outliers2!E180 &gt; criticals!$A$2, 1, 0)</f>
        <v>1</v>
      </c>
      <c r="E180">
        <f>IF(outliers2!F180&gt;1, 1,0)</f>
        <v>0</v>
      </c>
      <c r="F180">
        <f>IF(ABS(outliers2!G180) &gt; criticals!$A$4, 1,0)</f>
        <v>0</v>
      </c>
      <c r="G180">
        <f>IF(ABS(outliers2!H180) &gt; criticals!$A$5,1,0)</f>
        <v>0</v>
      </c>
      <c r="H180">
        <f>IF(ABS(outliers2!I180) &gt; criticals!$A$5,1,0)</f>
        <v>0</v>
      </c>
      <c r="I180">
        <f>IF(ABS(outliers2!J180) &gt; criticals!$A$5,1,0)</f>
        <v>0</v>
      </c>
      <c r="J180">
        <f>IF(ABS(outliers2!K180) &gt; criticals!$A$5,1,0)</f>
        <v>0</v>
      </c>
      <c r="K180">
        <f>IF(ABS(outliers2!L180) &gt; criticals!$A$5,1,0)</f>
        <v>0</v>
      </c>
      <c r="L180">
        <f>IF(ABS(outliers2!M180) &gt; criticals!$A$5,1,0)</f>
        <v>0</v>
      </c>
      <c r="M180">
        <f>IF(ABS(outliers2!N180) &gt; criticals!$A$5,1,0)</f>
        <v>1</v>
      </c>
      <c r="N180">
        <f>IF(ABS(outliers2!O180) &gt; criticals!$A$5,1,0)</f>
        <v>1</v>
      </c>
      <c r="O180">
        <f>IF(ABS(outliers2!P180) &gt; criticals!$A$5,1,0)</f>
        <v>0</v>
      </c>
      <c r="P180">
        <f>IF(ABS(outliers2!Q180) &gt; criticals!$A$5,1,0)</f>
        <v>0</v>
      </c>
      <c r="Q180">
        <f>IF(ABS(outliers2!R180) &gt; criticals!$A$5,1,0)</f>
        <v>1</v>
      </c>
      <c r="R180">
        <f>IF(ABS(outliers2!S180) &gt; criticals!$A$5,1,0)</f>
        <v>0</v>
      </c>
      <c r="S180">
        <f>IF(ABS(outliers2!T180) &gt; criticals!$A$5,1,0)</f>
        <v>0</v>
      </c>
      <c r="T180">
        <f>IF(ABS(outliers2!U180) &gt; criticals!$A$5,1,0)</f>
        <v>1</v>
      </c>
      <c r="U180">
        <f>IF(ABS(outliers2!V180) &gt; criticals!$A$5,1,0)</f>
        <v>0</v>
      </c>
      <c r="V180">
        <f>IF(ABS(outliers2!W180) &gt; criticals!$A$5,1,0)</f>
        <v>0</v>
      </c>
      <c r="W180">
        <f>IF(ABS(outliers2!X180) &gt; criticals!$A$5,1,0)</f>
        <v>0</v>
      </c>
      <c r="X180">
        <f>IF(ABS(outliers2!Y180) &gt; criticals!$A$5,1,0)</f>
        <v>0</v>
      </c>
      <c r="Y180">
        <f>IF(ABS(outliers2!Z180) &gt; criticals!$A$5,1,0)</f>
        <v>0</v>
      </c>
      <c r="Z180">
        <f>IF(ABS(outliers2!AA180) &gt; criticals!$A$5,1,0)</f>
        <v>1</v>
      </c>
      <c r="AA180">
        <f>IF(ABS(outliers2!AB180) &gt; criticals!$A$5,1,0)</f>
        <v>1</v>
      </c>
      <c r="AB180">
        <f>IF(ABS(outliers2!AC180) &gt; criticals!$A$5,1,0)</f>
        <v>0</v>
      </c>
      <c r="AC180">
        <f t="shared" si="6"/>
        <v>0</v>
      </c>
      <c r="AD180">
        <f t="shared" si="7"/>
        <v>1</v>
      </c>
      <c r="AE180">
        <f t="shared" si="8"/>
        <v>0</v>
      </c>
      <c r="AF180">
        <v>3.80971344381449E-2</v>
      </c>
      <c r="AG180">
        <v>0.238131849491099</v>
      </c>
    </row>
    <row r="181" spans="1:33" hidden="1" x14ac:dyDescent="0.2">
      <c r="A181">
        <v>2014</v>
      </c>
      <c r="B181">
        <v>1</v>
      </c>
      <c r="C181" t="s">
        <v>38</v>
      </c>
      <c r="D181">
        <f>IF(outliers2!E181 &gt; criticals!$A$2, 1, 0)</f>
        <v>0</v>
      </c>
      <c r="E181">
        <f>IF(outliers2!F181&gt;1, 1,0)</f>
        <v>0</v>
      </c>
      <c r="F181">
        <f>IF(ABS(outliers2!G181) &gt; criticals!$A$4, 1,0)</f>
        <v>0</v>
      </c>
      <c r="G181">
        <f>IF(ABS(outliers2!H181) &gt; criticals!$A$5,1,0)</f>
        <v>0</v>
      </c>
      <c r="H181">
        <f>IF(ABS(outliers2!I181) &gt; criticals!$A$5,1,0)</f>
        <v>0</v>
      </c>
      <c r="I181">
        <f>IF(ABS(outliers2!J181) &gt; criticals!$A$5,1,0)</f>
        <v>1</v>
      </c>
      <c r="J181">
        <f>IF(ABS(outliers2!K181) &gt; criticals!$A$5,1,0)</f>
        <v>0</v>
      </c>
      <c r="K181">
        <f>IF(ABS(outliers2!L181) &gt; criticals!$A$5,1,0)</f>
        <v>0</v>
      </c>
      <c r="L181">
        <f>IF(ABS(outliers2!M181) &gt; criticals!$A$5,1,0)</f>
        <v>0</v>
      </c>
      <c r="M181">
        <f>IF(ABS(outliers2!N181) &gt; criticals!$A$5,1,0)</f>
        <v>0</v>
      </c>
      <c r="N181">
        <f>IF(ABS(outliers2!O181) &gt; criticals!$A$5,1,0)</f>
        <v>0</v>
      </c>
      <c r="O181">
        <f>IF(ABS(outliers2!P181) &gt; criticals!$A$5,1,0)</f>
        <v>0</v>
      </c>
      <c r="P181">
        <f>IF(ABS(outliers2!Q181) &gt; criticals!$A$5,1,0)</f>
        <v>0</v>
      </c>
      <c r="Q181">
        <f>IF(ABS(outliers2!R181) &gt; criticals!$A$5,1,0)</f>
        <v>1</v>
      </c>
      <c r="R181">
        <f>IF(ABS(outliers2!S181) &gt; criticals!$A$5,1,0)</f>
        <v>0</v>
      </c>
      <c r="S181">
        <f>IF(ABS(outliers2!T181) &gt; criticals!$A$5,1,0)</f>
        <v>0</v>
      </c>
      <c r="T181">
        <f>IF(ABS(outliers2!U181) &gt; criticals!$A$5,1,0)</f>
        <v>1</v>
      </c>
      <c r="U181">
        <f>IF(ABS(outliers2!V181) &gt; criticals!$A$5,1,0)</f>
        <v>0</v>
      </c>
      <c r="V181">
        <f>IF(ABS(outliers2!W181) &gt; criticals!$A$5,1,0)</f>
        <v>0</v>
      </c>
      <c r="W181">
        <f>IF(ABS(outliers2!X181) &gt; criticals!$A$5,1,0)</f>
        <v>0</v>
      </c>
      <c r="X181">
        <f>IF(ABS(outliers2!Y181) &gt; criticals!$A$5,1,0)</f>
        <v>0</v>
      </c>
      <c r="Y181">
        <f>IF(ABS(outliers2!Z181) &gt; criticals!$A$5,1,0)</f>
        <v>1</v>
      </c>
      <c r="Z181">
        <f>IF(ABS(outliers2!AA181) &gt; criticals!$A$5,1,0)</f>
        <v>0</v>
      </c>
      <c r="AA181">
        <f>IF(ABS(outliers2!AB181) &gt; criticals!$A$5,1,0)</f>
        <v>0</v>
      </c>
      <c r="AB181">
        <f>IF(ABS(outliers2!AC181) &gt; criticals!$A$5,1,0)</f>
        <v>0</v>
      </c>
      <c r="AC181">
        <f t="shared" si="6"/>
        <v>0</v>
      </c>
      <c r="AD181">
        <f t="shared" si="7"/>
        <v>0</v>
      </c>
      <c r="AE181">
        <f t="shared" si="8"/>
        <v>0</v>
      </c>
      <c r="AF181">
        <v>8.8329035495007101E-3</v>
      </c>
      <c r="AG181">
        <v>0.14425561147473301</v>
      </c>
    </row>
    <row r="182" spans="1:33" hidden="1" x14ac:dyDescent="0.2">
      <c r="A182">
        <v>2014</v>
      </c>
      <c r="B182">
        <v>0</v>
      </c>
      <c r="C182" t="s">
        <v>71</v>
      </c>
      <c r="D182">
        <f>IF(outliers2!E182 &gt; criticals!$A$2, 1, 0)</f>
        <v>0</v>
      </c>
      <c r="E182">
        <f>IF(outliers2!F182&gt;1, 1,0)</f>
        <v>0</v>
      </c>
      <c r="F182">
        <f>IF(ABS(outliers2!G182) &gt; criticals!$A$4, 1,0)</f>
        <v>0</v>
      </c>
      <c r="G182">
        <f>IF(ABS(outliers2!H182) &gt; criticals!$A$5,1,0)</f>
        <v>0</v>
      </c>
      <c r="H182">
        <f>IF(ABS(outliers2!I182) &gt; criticals!$A$5,1,0)</f>
        <v>0</v>
      </c>
      <c r="I182">
        <f>IF(ABS(outliers2!J182) &gt; criticals!$A$5,1,0)</f>
        <v>0</v>
      </c>
      <c r="J182">
        <f>IF(ABS(outliers2!K182) &gt; criticals!$A$5,1,0)</f>
        <v>0</v>
      </c>
      <c r="K182">
        <f>IF(ABS(outliers2!L182) &gt; criticals!$A$5,1,0)</f>
        <v>0</v>
      </c>
      <c r="L182">
        <f>IF(ABS(outliers2!M182) &gt; criticals!$A$5,1,0)</f>
        <v>0</v>
      </c>
      <c r="M182">
        <f>IF(ABS(outliers2!N182) &gt; criticals!$A$5,1,0)</f>
        <v>0</v>
      </c>
      <c r="N182">
        <f>IF(ABS(outliers2!O182) &gt; criticals!$A$5,1,0)</f>
        <v>0</v>
      </c>
      <c r="O182">
        <f>IF(ABS(outliers2!P182) &gt; criticals!$A$5,1,0)</f>
        <v>0</v>
      </c>
      <c r="P182">
        <f>IF(ABS(outliers2!Q182) &gt; criticals!$A$5,1,0)</f>
        <v>0</v>
      </c>
      <c r="Q182">
        <f>IF(ABS(outliers2!R182) &gt; criticals!$A$5,1,0)</f>
        <v>0</v>
      </c>
      <c r="R182">
        <f>IF(ABS(outliers2!S182) &gt; criticals!$A$5,1,0)</f>
        <v>0</v>
      </c>
      <c r="S182">
        <f>IF(ABS(outliers2!T182) &gt; criticals!$A$5,1,0)</f>
        <v>0</v>
      </c>
      <c r="T182">
        <f>IF(ABS(outliers2!U182) &gt; criticals!$A$5,1,0)</f>
        <v>0</v>
      </c>
      <c r="U182">
        <f>IF(ABS(outliers2!V182) &gt; criticals!$A$5,1,0)</f>
        <v>0</v>
      </c>
      <c r="V182">
        <f>IF(ABS(outliers2!W182) &gt; criticals!$A$5,1,0)</f>
        <v>0</v>
      </c>
      <c r="W182">
        <f>IF(ABS(outliers2!X182) &gt; criticals!$A$5,1,0)</f>
        <v>0</v>
      </c>
      <c r="X182">
        <f>IF(ABS(outliers2!Y182) &gt; criticals!$A$5,1,0)</f>
        <v>0</v>
      </c>
      <c r="Y182">
        <f>IF(ABS(outliers2!Z182) &gt; criticals!$A$5,1,0)</f>
        <v>0</v>
      </c>
      <c r="Z182">
        <f>IF(ABS(outliers2!AA182) &gt; criticals!$A$5,1,0)</f>
        <v>0</v>
      </c>
      <c r="AA182">
        <f>IF(ABS(outliers2!AB182) &gt; criticals!$A$5,1,0)</f>
        <v>0</v>
      </c>
      <c r="AB182">
        <f>IF(ABS(outliers2!AC182) &gt; criticals!$A$5,1,0)</f>
        <v>0</v>
      </c>
      <c r="AC182">
        <f t="shared" si="6"/>
        <v>0</v>
      </c>
      <c r="AD182">
        <f t="shared" si="7"/>
        <v>0</v>
      </c>
      <c r="AE182">
        <f t="shared" si="8"/>
        <v>0</v>
      </c>
      <c r="AF182">
        <v>7.8333004631991592E-3</v>
      </c>
      <c r="AG182">
        <v>-6.9555375501759401E-2</v>
      </c>
    </row>
    <row r="183" spans="1:33" hidden="1" x14ac:dyDescent="0.2">
      <c r="A183">
        <v>2014</v>
      </c>
      <c r="B183">
        <v>0</v>
      </c>
      <c r="C183" t="s">
        <v>278</v>
      </c>
      <c r="D183">
        <f>IF(outliers2!E183 &gt; criticals!$A$2, 1, 0)</f>
        <v>0</v>
      </c>
      <c r="E183">
        <f>IF(outliers2!F183&gt;1, 1,0)</f>
        <v>0</v>
      </c>
      <c r="F183">
        <f>IF(ABS(outliers2!G183) &gt; criticals!$A$4, 1,0)</f>
        <v>0</v>
      </c>
      <c r="G183">
        <f>IF(ABS(outliers2!H183) &gt; criticals!$A$5,1,0)</f>
        <v>0</v>
      </c>
      <c r="H183">
        <f>IF(ABS(outliers2!I183) &gt; criticals!$A$5,1,0)</f>
        <v>0</v>
      </c>
      <c r="I183">
        <f>IF(ABS(outliers2!J183) &gt; criticals!$A$5,1,0)</f>
        <v>0</v>
      </c>
      <c r="J183">
        <f>IF(ABS(outliers2!K183) &gt; criticals!$A$5,1,0)</f>
        <v>0</v>
      </c>
      <c r="K183">
        <f>IF(ABS(outliers2!L183) &gt; criticals!$A$5,1,0)</f>
        <v>0</v>
      </c>
      <c r="L183">
        <f>IF(ABS(outliers2!M183) &gt; criticals!$A$5,1,0)</f>
        <v>0</v>
      </c>
      <c r="M183">
        <f>IF(ABS(outliers2!N183) &gt; criticals!$A$5,1,0)</f>
        <v>0</v>
      </c>
      <c r="N183">
        <f>IF(ABS(outliers2!O183) &gt; criticals!$A$5,1,0)</f>
        <v>0</v>
      </c>
      <c r="O183">
        <f>IF(ABS(outliers2!P183) &gt; criticals!$A$5,1,0)</f>
        <v>0</v>
      </c>
      <c r="P183">
        <f>IF(ABS(outliers2!Q183) &gt; criticals!$A$5,1,0)</f>
        <v>0</v>
      </c>
      <c r="Q183">
        <f>IF(ABS(outliers2!R183) &gt; criticals!$A$5,1,0)</f>
        <v>0</v>
      </c>
      <c r="R183">
        <f>IF(ABS(outliers2!S183) &gt; criticals!$A$5,1,0)</f>
        <v>0</v>
      </c>
      <c r="S183">
        <f>IF(ABS(outliers2!T183) &gt; criticals!$A$5,1,0)</f>
        <v>0</v>
      </c>
      <c r="T183">
        <f>IF(ABS(outliers2!U183) &gt; criticals!$A$5,1,0)</f>
        <v>0</v>
      </c>
      <c r="U183">
        <f>IF(ABS(outliers2!V183) &gt; criticals!$A$5,1,0)</f>
        <v>0</v>
      </c>
      <c r="V183">
        <f>IF(ABS(outliers2!W183) &gt; criticals!$A$5,1,0)</f>
        <v>0</v>
      </c>
      <c r="W183">
        <f>IF(ABS(outliers2!X183) &gt; criticals!$A$5,1,0)</f>
        <v>0</v>
      </c>
      <c r="X183">
        <f>IF(ABS(outliers2!Y183) &gt; criticals!$A$5,1,0)</f>
        <v>0</v>
      </c>
      <c r="Y183">
        <f>IF(ABS(outliers2!Z183) &gt; criticals!$A$5,1,0)</f>
        <v>0</v>
      </c>
      <c r="Z183">
        <f>IF(ABS(outliers2!AA183) &gt; criticals!$A$5,1,0)</f>
        <v>0</v>
      </c>
      <c r="AA183">
        <f>IF(ABS(outliers2!AB183) &gt; criticals!$A$5,1,0)</f>
        <v>0</v>
      </c>
      <c r="AB183">
        <f>IF(ABS(outliers2!AC183) &gt; criticals!$A$5,1,0)</f>
        <v>0</v>
      </c>
      <c r="AC183">
        <f t="shared" si="6"/>
        <v>0</v>
      </c>
      <c r="AD183">
        <f t="shared" si="7"/>
        <v>0</v>
      </c>
      <c r="AE183">
        <f t="shared" si="8"/>
        <v>0</v>
      </c>
      <c r="AF183">
        <v>1.2596313420320899E-2</v>
      </c>
      <c r="AG183">
        <v>-5.9736103277781998E-2</v>
      </c>
    </row>
    <row r="184" spans="1:33" hidden="1" x14ac:dyDescent="0.2">
      <c r="A184">
        <v>2014</v>
      </c>
      <c r="B184">
        <v>0</v>
      </c>
      <c r="C184" t="s">
        <v>282</v>
      </c>
      <c r="D184">
        <f>IF(outliers2!E184 &gt; criticals!$A$2, 1, 0)</f>
        <v>0</v>
      </c>
      <c r="E184">
        <f>IF(outliers2!F184&gt;1, 1,0)</f>
        <v>0</v>
      </c>
      <c r="F184">
        <f>IF(ABS(outliers2!G184) &gt; criticals!$A$4, 1,0)</f>
        <v>0</v>
      </c>
      <c r="G184">
        <f>IF(ABS(outliers2!H184) &gt; criticals!$A$5,1,0)</f>
        <v>0</v>
      </c>
      <c r="H184">
        <f>IF(ABS(outliers2!I184) &gt; criticals!$A$5,1,0)</f>
        <v>0</v>
      </c>
      <c r="I184">
        <f>IF(ABS(outliers2!J184) &gt; criticals!$A$5,1,0)</f>
        <v>0</v>
      </c>
      <c r="J184">
        <f>IF(ABS(outliers2!K184) &gt; criticals!$A$5,1,0)</f>
        <v>0</v>
      </c>
      <c r="K184">
        <f>IF(ABS(outliers2!L184) &gt; criticals!$A$5,1,0)</f>
        <v>0</v>
      </c>
      <c r="L184">
        <f>IF(ABS(outliers2!M184) &gt; criticals!$A$5,1,0)</f>
        <v>0</v>
      </c>
      <c r="M184">
        <f>IF(ABS(outliers2!N184) &gt; criticals!$A$5,1,0)</f>
        <v>0</v>
      </c>
      <c r="N184">
        <f>IF(ABS(outliers2!O184) &gt; criticals!$A$5,1,0)</f>
        <v>0</v>
      </c>
      <c r="O184">
        <f>IF(ABS(outliers2!P184) &gt; criticals!$A$5,1,0)</f>
        <v>0</v>
      </c>
      <c r="P184">
        <f>IF(ABS(outliers2!Q184) &gt; criticals!$A$5,1,0)</f>
        <v>0</v>
      </c>
      <c r="Q184">
        <f>IF(ABS(outliers2!R184) &gt; criticals!$A$5,1,0)</f>
        <v>0</v>
      </c>
      <c r="R184">
        <f>IF(ABS(outliers2!S184) &gt; criticals!$A$5,1,0)</f>
        <v>0</v>
      </c>
      <c r="S184">
        <f>IF(ABS(outliers2!T184) &gt; criticals!$A$5,1,0)</f>
        <v>0</v>
      </c>
      <c r="T184">
        <f>IF(ABS(outliers2!U184) &gt; criticals!$A$5,1,0)</f>
        <v>0</v>
      </c>
      <c r="U184">
        <f>IF(ABS(outliers2!V184) &gt; criticals!$A$5,1,0)</f>
        <v>0</v>
      </c>
      <c r="V184">
        <f>IF(ABS(outliers2!W184) &gt; criticals!$A$5,1,0)</f>
        <v>0</v>
      </c>
      <c r="W184">
        <f>IF(ABS(outliers2!X184) &gt; criticals!$A$5,1,0)</f>
        <v>0</v>
      </c>
      <c r="X184">
        <f>IF(ABS(outliers2!Y184) &gt; criticals!$A$5,1,0)</f>
        <v>0</v>
      </c>
      <c r="Y184">
        <f>IF(ABS(outliers2!Z184) &gt; criticals!$A$5,1,0)</f>
        <v>0</v>
      </c>
      <c r="Z184">
        <f>IF(ABS(outliers2!AA184) &gt; criticals!$A$5,1,0)</f>
        <v>0</v>
      </c>
      <c r="AA184">
        <f>IF(ABS(outliers2!AB184) &gt; criticals!$A$5,1,0)</f>
        <v>0</v>
      </c>
      <c r="AB184">
        <f>IF(ABS(outliers2!AC184) &gt; criticals!$A$5,1,0)</f>
        <v>0</v>
      </c>
      <c r="AC184">
        <f t="shared" si="6"/>
        <v>0</v>
      </c>
      <c r="AD184">
        <f t="shared" si="7"/>
        <v>0</v>
      </c>
      <c r="AE184">
        <f t="shared" si="8"/>
        <v>0</v>
      </c>
      <c r="AF184">
        <v>7.6904640429145401E-3</v>
      </c>
      <c r="AG184">
        <v>-7.0393020099164497E-2</v>
      </c>
    </row>
    <row r="185" spans="1:33" hidden="1" x14ac:dyDescent="0.2">
      <c r="A185">
        <v>2014</v>
      </c>
      <c r="B185">
        <v>0</v>
      </c>
      <c r="C185" t="s">
        <v>47</v>
      </c>
      <c r="D185">
        <f>IF(outliers2!E185 &gt; criticals!$A$2, 1, 0)</f>
        <v>0</v>
      </c>
      <c r="E185">
        <f>IF(outliers2!F185&gt;1, 1,0)</f>
        <v>0</v>
      </c>
      <c r="F185">
        <f>IF(ABS(outliers2!G185) &gt; criticals!$A$4, 1,0)</f>
        <v>0</v>
      </c>
      <c r="G185">
        <f>IF(ABS(outliers2!H185) &gt; criticals!$A$5,1,0)</f>
        <v>0</v>
      </c>
      <c r="H185">
        <f>IF(ABS(outliers2!I185) &gt; criticals!$A$5,1,0)</f>
        <v>0</v>
      </c>
      <c r="I185">
        <f>IF(ABS(outliers2!J185) &gt; criticals!$A$5,1,0)</f>
        <v>0</v>
      </c>
      <c r="J185">
        <f>IF(ABS(outliers2!K185) &gt; criticals!$A$5,1,0)</f>
        <v>0</v>
      </c>
      <c r="K185">
        <f>IF(ABS(outliers2!L185) &gt; criticals!$A$5,1,0)</f>
        <v>0</v>
      </c>
      <c r="L185">
        <f>IF(ABS(outliers2!M185) &gt; criticals!$A$5,1,0)</f>
        <v>0</v>
      </c>
      <c r="M185">
        <f>IF(ABS(outliers2!N185) &gt; criticals!$A$5,1,0)</f>
        <v>0</v>
      </c>
      <c r="N185">
        <f>IF(ABS(outliers2!O185) &gt; criticals!$A$5,1,0)</f>
        <v>0</v>
      </c>
      <c r="O185">
        <f>IF(ABS(outliers2!P185) &gt; criticals!$A$5,1,0)</f>
        <v>0</v>
      </c>
      <c r="P185">
        <f>IF(ABS(outliers2!Q185) &gt; criticals!$A$5,1,0)</f>
        <v>0</v>
      </c>
      <c r="Q185">
        <f>IF(ABS(outliers2!R185) &gt; criticals!$A$5,1,0)</f>
        <v>0</v>
      </c>
      <c r="R185">
        <f>IF(ABS(outliers2!S185) &gt; criticals!$A$5,1,0)</f>
        <v>0</v>
      </c>
      <c r="S185">
        <f>IF(ABS(outliers2!T185) &gt; criticals!$A$5,1,0)</f>
        <v>0</v>
      </c>
      <c r="T185">
        <f>IF(ABS(outliers2!U185) &gt; criticals!$A$5,1,0)</f>
        <v>0</v>
      </c>
      <c r="U185">
        <f>IF(ABS(outliers2!V185) &gt; criticals!$A$5,1,0)</f>
        <v>0</v>
      </c>
      <c r="V185">
        <f>IF(ABS(outliers2!W185) &gt; criticals!$A$5,1,0)</f>
        <v>0</v>
      </c>
      <c r="W185">
        <f>IF(ABS(outliers2!X185) &gt; criticals!$A$5,1,0)</f>
        <v>0</v>
      </c>
      <c r="X185">
        <f>IF(ABS(outliers2!Y185) &gt; criticals!$A$5,1,0)</f>
        <v>0</v>
      </c>
      <c r="Y185">
        <f>IF(ABS(outliers2!Z185) &gt; criticals!$A$5,1,0)</f>
        <v>0</v>
      </c>
      <c r="Z185">
        <f>IF(ABS(outliers2!AA185) &gt; criticals!$A$5,1,0)</f>
        <v>0</v>
      </c>
      <c r="AA185">
        <f>IF(ABS(outliers2!AB185) &gt; criticals!$A$5,1,0)</f>
        <v>0</v>
      </c>
      <c r="AB185">
        <f>IF(ABS(outliers2!AC185) &gt; criticals!$A$5,1,0)</f>
        <v>0</v>
      </c>
      <c r="AC185">
        <f t="shared" si="6"/>
        <v>0</v>
      </c>
      <c r="AD185">
        <f t="shared" si="7"/>
        <v>0</v>
      </c>
      <c r="AE185">
        <f t="shared" si="8"/>
        <v>0</v>
      </c>
      <c r="AF185">
        <v>4.9191013835251799E-3</v>
      </c>
      <c r="AG185">
        <v>-5.6028432399840497E-2</v>
      </c>
    </row>
    <row r="186" spans="1:33" hidden="1" x14ac:dyDescent="0.2">
      <c r="A186">
        <v>2014</v>
      </c>
      <c r="B186">
        <v>1</v>
      </c>
      <c r="C186" t="s">
        <v>153</v>
      </c>
      <c r="D186">
        <f>IF(outliers2!E186 &gt; criticals!$A$2, 1, 0)</f>
        <v>0</v>
      </c>
      <c r="E186">
        <f>IF(outliers2!F186&gt;1, 1,0)</f>
        <v>0</v>
      </c>
      <c r="F186">
        <f>IF(ABS(outliers2!G186) &gt; criticals!$A$4, 1,0)</f>
        <v>0</v>
      </c>
      <c r="G186">
        <f>IF(ABS(outliers2!H186) &gt; criticals!$A$5,1,0)</f>
        <v>0</v>
      </c>
      <c r="H186">
        <f>IF(ABS(outliers2!I186) &gt; criticals!$A$5,1,0)</f>
        <v>0</v>
      </c>
      <c r="I186">
        <f>IF(ABS(outliers2!J186) &gt; criticals!$A$5,1,0)</f>
        <v>0</v>
      </c>
      <c r="J186">
        <f>IF(ABS(outliers2!K186) &gt; criticals!$A$5,1,0)</f>
        <v>0</v>
      </c>
      <c r="K186">
        <f>IF(ABS(outliers2!L186) &gt; criticals!$A$5,1,0)</f>
        <v>0</v>
      </c>
      <c r="L186">
        <f>IF(ABS(outliers2!M186) &gt; criticals!$A$5,1,0)</f>
        <v>0</v>
      </c>
      <c r="M186">
        <f>IF(ABS(outliers2!N186) &gt; criticals!$A$5,1,0)</f>
        <v>0</v>
      </c>
      <c r="N186">
        <f>IF(ABS(outliers2!O186) &gt; criticals!$A$5,1,0)</f>
        <v>0</v>
      </c>
      <c r="O186">
        <f>IF(ABS(outliers2!P186) &gt; criticals!$A$5,1,0)</f>
        <v>0</v>
      </c>
      <c r="P186">
        <f>IF(ABS(outliers2!Q186) &gt; criticals!$A$5,1,0)</f>
        <v>0</v>
      </c>
      <c r="Q186">
        <f>IF(ABS(outliers2!R186) &gt; criticals!$A$5,1,0)</f>
        <v>0</v>
      </c>
      <c r="R186">
        <f>IF(ABS(outliers2!S186) &gt; criticals!$A$5,1,0)</f>
        <v>0</v>
      </c>
      <c r="S186">
        <f>IF(ABS(outliers2!T186) &gt; criticals!$A$5,1,0)</f>
        <v>0</v>
      </c>
      <c r="T186">
        <f>IF(ABS(outliers2!U186) &gt; criticals!$A$5,1,0)</f>
        <v>0</v>
      </c>
      <c r="U186">
        <f>IF(ABS(outliers2!V186) &gt; criticals!$A$5,1,0)</f>
        <v>0</v>
      </c>
      <c r="V186">
        <f>IF(ABS(outliers2!W186) &gt; criticals!$A$5,1,0)</f>
        <v>0</v>
      </c>
      <c r="W186">
        <f>IF(ABS(outliers2!X186) &gt; criticals!$A$5,1,0)</f>
        <v>0</v>
      </c>
      <c r="X186">
        <f>IF(ABS(outliers2!Y186) &gt; criticals!$A$5,1,0)</f>
        <v>0</v>
      </c>
      <c r="Y186">
        <f>IF(ABS(outliers2!Z186) &gt; criticals!$A$5,1,0)</f>
        <v>0</v>
      </c>
      <c r="Z186">
        <f>IF(ABS(outliers2!AA186) &gt; criticals!$A$5,1,0)</f>
        <v>0</v>
      </c>
      <c r="AA186">
        <f>IF(ABS(outliers2!AB186) &gt; criticals!$A$5,1,0)</f>
        <v>0</v>
      </c>
      <c r="AB186">
        <f>IF(ABS(outliers2!AC186) &gt; criticals!$A$5,1,0)</f>
        <v>0</v>
      </c>
      <c r="AC186">
        <f t="shared" si="6"/>
        <v>0</v>
      </c>
      <c r="AD186">
        <f t="shared" si="7"/>
        <v>0</v>
      </c>
      <c r="AE186">
        <f t="shared" si="8"/>
        <v>0</v>
      </c>
      <c r="AF186">
        <v>3.8148367269343901E-3</v>
      </c>
      <c r="AG186">
        <v>0.10254081011828101</v>
      </c>
    </row>
    <row r="187" spans="1:33" hidden="1" x14ac:dyDescent="0.2">
      <c r="A187">
        <v>2014</v>
      </c>
      <c r="B187">
        <v>0</v>
      </c>
      <c r="C187" t="s">
        <v>185</v>
      </c>
      <c r="D187">
        <f>IF(outliers2!E187 &gt; criticals!$A$2, 1, 0)</f>
        <v>0</v>
      </c>
      <c r="E187">
        <f>IF(outliers2!F187&gt;1, 1,0)</f>
        <v>0</v>
      </c>
      <c r="F187">
        <f>IF(ABS(outliers2!G187) &gt; criticals!$A$4, 1,0)</f>
        <v>0</v>
      </c>
      <c r="G187">
        <f>IF(ABS(outliers2!H187) &gt; criticals!$A$5,1,0)</f>
        <v>0</v>
      </c>
      <c r="H187">
        <f>IF(ABS(outliers2!I187) &gt; criticals!$A$5,1,0)</f>
        <v>0</v>
      </c>
      <c r="I187">
        <f>IF(ABS(outliers2!J187) &gt; criticals!$A$5,1,0)</f>
        <v>0</v>
      </c>
      <c r="J187">
        <f>IF(ABS(outliers2!K187) &gt; criticals!$A$5,1,0)</f>
        <v>0</v>
      </c>
      <c r="K187">
        <f>IF(ABS(outliers2!L187) &gt; criticals!$A$5,1,0)</f>
        <v>0</v>
      </c>
      <c r="L187">
        <f>IF(ABS(outliers2!M187) &gt; criticals!$A$5,1,0)</f>
        <v>0</v>
      </c>
      <c r="M187">
        <f>IF(ABS(outliers2!N187) &gt; criticals!$A$5,1,0)</f>
        <v>0</v>
      </c>
      <c r="N187">
        <f>IF(ABS(outliers2!O187) &gt; criticals!$A$5,1,0)</f>
        <v>0</v>
      </c>
      <c r="O187">
        <f>IF(ABS(outliers2!P187) &gt; criticals!$A$5,1,0)</f>
        <v>0</v>
      </c>
      <c r="P187">
        <f>IF(ABS(outliers2!Q187) &gt; criticals!$A$5,1,0)</f>
        <v>0</v>
      </c>
      <c r="Q187">
        <f>IF(ABS(outliers2!R187) &gt; criticals!$A$5,1,0)</f>
        <v>0</v>
      </c>
      <c r="R187">
        <f>IF(ABS(outliers2!S187) &gt; criticals!$A$5,1,0)</f>
        <v>0</v>
      </c>
      <c r="S187">
        <f>IF(ABS(outliers2!T187) &gt; criticals!$A$5,1,0)</f>
        <v>0</v>
      </c>
      <c r="T187">
        <f>IF(ABS(outliers2!U187) &gt; criticals!$A$5,1,0)</f>
        <v>0</v>
      </c>
      <c r="U187">
        <f>IF(ABS(outliers2!V187) &gt; criticals!$A$5,1,0)</f>
        <v>0</v>
      </c>
      <c r="V187">
        <f>IF(ABS(outliers2!W187) &gt; criticals!$A$5,1,0)</f>
        <v>0</v>
      </c>
      <c r="W187">
        <f>IF(ABS(outliers2!X187) &gt; criticals!$A$5,1,0)</f>
        <v>1</v>
      </c>
      <c r="X187">
        <f>IF(ABS(outliers2!Y187) &gt; criticals!$A$5,1,0)</f>
        <v>0</v>
      </c>
      <c r="Y187">
        <f>IF(ABS(outliers2!Z187) &gt; criticals!$A$5,1,0)</f>
        <v>0</v>
      </c>
      <c r="Z187">
        <f>IF(ABS(outliers2!AA187) &gt; criticals!$A$5,1,0)</f>
        <v>0</v>
      </c>
      <c r="AA187">
        <f>IF(ABS(outliers2!AB187) &gt; criticals!$A$5,1,0)</f>
        <v>0</v>
      </c>
      <c r="AB187">
        <f>IF(ABS(outliers2!AC187) &gt; criticals!$A$5,1,0)</f>
        <v>0</v>
      </c>
      <c r="AC187">
        <f t="shared" si="6"/>
        <v>0</v>
      </c>
      <c r="AD187">
        <f t="shared" si="7"/>
        <v>0</v>
      </c>
      <c r="AE187">
        <f t="shared" si="8"/>
        <v>0</v>
      </c>
      <c r="AF187">
        <v>1.6157764281090399E-2</v>
      </c>
      <c r="AG187">
        <v>-8.7344238646163794E-2</v>
      </c>
    </row>
    <row r="188" spans="1:33" hidden="1" x14ac:dyDescent="0.2">
      <c r="A188">
        <v>2014</v>
      </c>
      <c r="B188">
        <v>0</v>
      </c>
      <c r="C188" t="s">
        <v>412</v>
      </c>
      <c r="D188">
        <f>IF(outliers2!E188 &gt; criticals!$A$2, 1, 0)</f>
        <v>0</v>
      </c>
      <c r="E188">
        <f>IF(outliers2!F188&gt;1, 1,0)</f>
        <v>0</v>
      </c>
      <c r="F188">
        <f>IF(ABS(outliers2!G188) &gt; criticals!$A$4, 1,0)</f>
        <v>0</v>
      </c>
      <c r="G188">
        <f>IF(ABS(outliers2!H188) &gt; criticals!$A$5,1,0)</f>
        <v>0</v>
      </c>
      <c r="H188">
        <f>IF(ABS(outliers2!I188) &gt; criticals!$A$5,1,0)</f>
        <v>0</v>
      </c>
      <c r="I188">
        <f>IF(ABS(outliers2!J188) &gt; criticals!$A$5,1,0)</f>
        <v>0</v>
      </c>
      <c r="J188">
        <f>IF(ABS(outliers2!K188) &gt; criticals!$A$5,1,0)</f>
        <v>0</v>
      </c>
      <c r="K188">
        <f>IF(ABS(outliers2!L188) &gt; criticals!$A$5,1,0)</f>
        <v>0</v>
      </c>
      <c r="L188">
        <f>IF(ABS(outliers2!M188) &gt; criticals!$A$5,1,0)</f>
        <v>0</v>
      </c>
      <c r="M188">
        <f>IF(ABS(outliers2!N188) &gt; criticals!$A$5,1,0)</f>
        <v>0</v>
      </c>
      <c r="N188">
        <f>IF(ABS(outliers2!O188) &gt; criticals!$A$5,1,0)</f>
        <v>0</v>
      </c>
      <c r="O188">
        <f>IF(ABS(outliers2!P188) &gt; criticals!$A$5,1,0)</f>
        <v>0</v>
      </c>
      <c r="P188">
        <f>IF(ABS(outliers2!Q188) &gt; criticals!$A$5,1,0)</f>
        <v>0</v>
      </c>
      <c r="Q188">
        <f>IF(ABS(outliers2!R188) &gt; criticals!$A$5,1,0)</f>
        <v>0</v>
      </c>
      <c r="R188">
        <f>IF(ABS(outliers2!S188) &gt; criticals!$A$5,1,0)</f>
        <v>0</v>
      </c>
      <c r="S188">
        <f>IF(ABS(outliers2!T188) &gt; criticals!$A$5,1,0)</f>
        <v>0</v>
      </c>
      <c r="T188">
        <f>IF(ABS(outliers2!U188) &gt; criticals!$A$5,1,0)</f>
        <v>0</v>
      </c>
      <c r="U188">
        <f>IF(ABS(outliers2!V188) &gt; criticals!$A$5,1,0)</f>
        <v>0</v>
      </c>
      <c r="V188">
        <f>IF(ABS(outliers2!W188) &gt; criticals!$A$5,1,0)</f>
        <v>0</v>
      </c>
      <c r="W188">
        <f>IF(ABS(outliers2!X188) &gt; criticals!$A$5,1,0)</f>
        <v>0</v>
      </c>
      <c r="X188">
        <f>IF(ABS(outliers2!Y188) &gt; criticals!$A$5,1,0)</f>
        <v>0</v>
      </c>
      <c r="Y188">
        <f>IF(ABS(outliers2!Z188) &gt; criticals!$A$5,1,0)</f>
        <v>0</v>
      </c>
      <c r="Z188">
        <f>IF(ABS(outliers2!AA188) &gt; criticals!$A$5,1,0)</f>
        <v>0</v>
      </c>
      <c r="AA188">
        <f>IF(ABS(outliers2!AB188) &gt; criticals!$A$5,1,0)</f>
        <v>0</v>
      </c>
      <c r="AB188">
        <f>IF(ABS(outliers2!AC188) &gt; criticals!$A$5,1,0)</f>
        <v>0</v>
      </c>
      <c r="AC188">
        <f t="shared" si="6"/>
        <v>0</v>
      </c>
      <c r="AD188">
        <f t="shared" si="7"/>
        <v>0</v>
      </c>
      <c r="AE188">
        <f t="shared" si="8"/>
        <v>0</v>
      </c>
      <c r="AF188">
        <v>8.7900447189008992E-3</v>
      </c>
      <c r="AG188">
        <v>-5.6086832567674001E-2</v>
      </c>
    </row>
    <row r="189" spans="1:33" hidden="1" x14ac:dyDescent="0.2">
      <c r="A189">
        <v>2014</v>
      </c>
      <c r="B189">
        <v>0</v>
      </c>
      <c r="C189" t="s">
        <v>204</v>
      </c>
      <c r="D189">
        <f>IF(outliers2!E189 &gt; criticals!$A$2, 1, 0)</f>
        <v>0</v>
      </c>
      <c r="E189">
        <f>IF(outliers2!F189&gt;1, 1,0)</f>
        <v>0</v>
      </c>
      <c r="F189">
        <f>IF(ABS(outliers2!G189) &gt; criticals!$A$4, 1,0)</f>
        <v>0</v>
      </c>
      <c r="G189">
        <f>IF(ABS(outliers2!H189) &gt; criticals!$A$5,1,0)</f>
        <v>0</v>
      </c>
      <c r="H189">
        <f>IF(ABS(outliers2!I189) &gt; criticals!$A$5,1,0)</f>
        <v>0</v>
      </c>
      <c r="I189">
        <f>IF(ABS(outliers2!J189) &gt; criticals!$A$5,1,0)</f>
        <v>0</v>
      </c>
      <c r="J189">
        <f>IF(ABS(outliers2!K189) &gt; criticals!$A$5,1,0)</f>
        <v>0</v>
      </c>
      <c r="K189">
        <f>IF(ABS(outliers2!L189) &gt; criticals!$A$5,1,0)</f>
        <v>0</v>
      </c>
      <c r="L189">
        <f>IF(ABS(outliers2!M189) &gt; criticals!$A$5,1,0)</f>
        <v>0</v>
      </c>
      <c r="M189">
        <f>IF(ABS(outliers2!N189) &gt; criticals!$A$5,1,0)</f>
        <v>0</v>
      </c>
      <c r="N189">
        <f>IF(ABS(outliers2!O189) &gt; criticals!$A$5,1,0)</f>
        <v>0</v>
      </c>
      <c r="O189">
        <f>IF(ABS(outliers2!P189) &gt; criticals!$A$5,1,0)</f>
        <v>0</v>
      </c>
      <c r="P189">
        <f>IF(ABS(outliers2!Q189) &gt; criticals!$A$5,1,0)</f>
        <v>0</v>
      </c>
      <c r="Q189">
        <f>IF(ABS(outliers2!R189) &gt; criticals!$A$5,1,0)</f>
        <v>0</v>
      </c>
      <c r="R189">
        <f>IF(ABS(outliers2!S189) &gt; criticals!$A$5,1,0)</f>
        <v>0</v>
      </c>
      <c r="S189">
        <f>IF(ABS(outliers2!T189) &gt; criticals!$A$5,1,0)</f>
        <v>0</v>
      </c>
      <c r="T189">
        <f>IF(ABS(outliers2!U189) &gt; criticals!$A$5,1,0)</f>
        <v>0</v>
      </c>
      <c r="U189">
        <f>IF(ABS(outliers2!V189) &gt; criticals!$A$5,1,0)</f>
        <v>0</v>
      </c>
      <c r="V189">
        <f>IF(ABS(outliers2!W189) &gt; criticals!$A$5,1,0)</f>
        <v>0</v>
      </c>
      <c r="W189">
        <f>IF(ABS(outliers2!X189) &gt; criticals!$A$5,1,0)</f>
        <v>0</v>
      </c>
      <c r="X189">
        <f>IF(ABS(outliers2!Y189) &gt; criticals!$A$5,1,0)</f>
        <v>0</v>
      </c>
      <c r="Y189">
        <f>IF(ABS(outliers2!Z189) &gt; criticals!$A$5,1,0)</f>
        <v>0</v>
      </c>
      <c r="Z189">
        <f>IF(ABS(outliers2!AA189) &gt; criticals!$A$5,1,0)</f>
        <v>0</v>
      </c>
      <c r="AA189">
        <f>IF(ABS(outliers2!AB189) &gt; criticals!$A$5,1,0)</f>
        <v>0</v>
      </c>
      <c r="AB189">
        <f>IF(ABS(outliers2!AC189) &gt; criticals!$A$5,1,0)</f>
        <v>0</v>
      </c>
      <c r="AC189">
        <f t="shared" si="6"/>
        <v>0</v>
      </c>
      <c r="AD189">
        <f t="shared" si="7"/>
        <v>0</v>
      </c>
      <c r="AE189">
        <f t="shared" si="8"/>
        <v>0</v>
      </c>
      <c r="AF189">
        <v>5.6732911564878596E-3</v>
      </c>
      <c r="AG189">
        <v>-4.2991745340111499E-2</v>
      </c>
    </row>
    <row r="190" spans="1:33" hidden="1" x14ac:dyDescent="0.2">
      <c r="A190">
        <v>2014</v>
      </c>
      <c r="B190">
        <v>0</v>
      </c>
      <c r="C190" t="s">
        <v>112</v>
      </c>
      <c r="D190">
        <f>IF(outliers2!E190 &gt; criticals!$A$2, 1, 0)</f>
        <v>0</v>
      </c>
      <c r="E190">
        <f>IF(outliers2!F190&gt;1, 1,0)</f>
        <v>0</v>
      </c>
      <c r="F190">
        <f>IF(ABS(outliers2!G190) &gt; criticals!$A$4, 1,0)</f>
        <v>0</v>
      </c>
      <c r="G190">
        <f>IF(ABS(outliers2!H190) &gt; criticals!$A$5,1,0)</f>
        <v>0</v>
      </c>
      <c r="H190">
        <f>IF(ABS(outliers2!I190) &gt; criticals!$A$5,1,0)</f>
        <v>0</v>
      </c>
      <c r="I190">
        <f>IF(ABS(outliers2!J190) &gt; criticals!$A$5,1,0)</f>
        <v>0</v>
      </c>
      <c r="J190">
        <f>IF(ABS(outliers2!K190) &gt; criticals!$A$5,1,0)</f>
        <v>0</v>
      </c>
      <c r="K190">
        <f>IF(ABS(outliers2!L190) &gt; criticals!$A$5,1,0)</f>
        <v>0</v>
      </c>
      <c r="L190">
        <f>IF(ABS(outliers2!M190) &gt; criticals!$A$5,1,0)</f>
        <v>0</v>
      </c>
      <c r="M190">
        <f>IF(ABS(outliers2!N190) &gt; criticals!$A$5,1,0)</f>
        <v>1</v>
      </c>
      <c r="N190">
        <f>IF(ABS(outliers2!O190) &gt; criticals!$A$5,1,0)</f>
        <v>0</v>
      </c>
      <c r="O190">
        <f>IF(ABS(outliers2!P190) &gt; criticals!$A$5,1,0)</f>
        <v>0</v>
      </c>
      <c r="P190">
        <f>IF(ABS(outliers2!Q190) &gt; criticals!$A$5,1,0)</f>
        <v>0</v>
      </c>
      <c r="Q190">
        <f>IF(ABS(outliers2!R190) &gt; criticals!$A$5,1,0)</f>
        <v>0</v>
      </c>
      <c r="R190">
        <f>IF(ABS(outliers2!S190) &gt; criticals!$A$5,1,0)</f>
        <v>0</v>
      </c>
      <c r="S190">
        <f>IF(ABS(outliers2!T190) &gt; criticals!$A$5,1,0)</f>
        <v>0</v>
      </c>
      <c r="T190">
        <f>IF(ABS(outliers2!U190) &gt; criticals!$A$5,1,0)</f>
        <v>0</v>
      </c>
      <c r="U190">
        <f>IF(ABS(outliers2!V190) &gt; criticals!$A$5,1,0)</f>
        <v>0</v>
      </c>
      <c r="V190">
        <f>IF(ABS(outliers2!W190) &gt; criticals!$A$5,1,0)</f>
        <v>0</v>
      </c>
      <c r="W190">
        <f>IF(ABS(outliers2!X190) &gt; criticals!$A$5,1,0)</f>
        <v>0</v>
      </c>
      <c r="X190">
        <f>IF(ABS(outliers2!Y190) &gt; criticals!$A$5,1,0)</f>
        <v>0</v>
      </c>
      <c r="Y190">
        <f>IF(ABS(outliers2!Z190) &gt; criticals!$A$5,1,0)</f>
        <v>0</v>
      </c>
      <c r="Z190">
        <f>IF(ABS(outliers2!AA190) &gt; criticals!$A$5,1,0)</f>
        <v>0</v>
      </c>
      <c r="AA190">
        <f>IF(ABS(outliers2!AB190) &gt; criticals!$A$5,1,0)</f>
        <v>1</v>
      </c>
      <c r="AB190">
        <f>IF(ABS(outliers2!AC190) &gt; criticals!$A$5,1,0)</f>
        <v>0</v>
      </c>
      <c r="AC190">
        <f t="shared" si="6"/>
        <v>0</v>
      </c>
      <c r="AD190">
        <f t="shared" si="7"/>
        <v>0</v>
      </c>
      <c r="AE190">
        <f t="shared" si="8"/>
        <v>0</v>
      </c>
      <c r="AF190">
        <v>2.1418537463157399E-2</v>
      </c>
      <c r="AG190">
        <v>-0.12201227254644099</v>
      </c>
    </row>
    <row r="191" spans="1:33" hidden="1" x14ac:dyDescent="0.2">
      <c r="A191">
        <v>2014</v>
      </c>
      <c r="B191">
        <v>0</v>
      </c>
      <c r="C191" t="s">
        <v>150</v>
      </c>
      <c r="D191">
        <f>IF(outliers2!E191 &gt; criticals!$A$2, 1, 0)</f>
        <v>0</v>
      </c>
      <c r="E191">
        <f>IF(outliers2!F191&gt;1, 1,0)</f>
        <v>0</v>
      </c>
      <c r="F191">
        <f>IF(ABS(outliers2!G191) &gt; criticals!$A$4, 1,0)</f>
        <v>0</v>
      </c>
      <c r="G191">
        <f>IF(ABS(outliers2!H191) &gt; criticals!$A$5,1,0)</f>
        <v>0</v>
      </c>
      <c r="H191">
        <f>IF(ABS(outliers2!I191) &gt; criticals!$A$5,1,0)</f>
        <v>0</v>
      </c>
      <c r="I191">
        <f>IF(ABS(outliers2!J191) &gt; criticals!$A$5,1,0)</f>
        <v>0</v>
      </c>
      <c r="J191">
        <f>IF(ABS(outliers2!K191) &gt; criticals!$A$5,1,0)</f>
        <v>0</v>
      </c>
      <c r="K191">
        <f>IF(ABS(outliers2!L191) &gt; criticals!$A$5,1,0)</f>
        <v>0</v>
      </c>
      <c r="L191">
        <f>IF(ABS(outliers2!M191) &gt; criticals!$A$5,1,0)</f>
        <v>0</v>
      </c>
      <c r="M191">
        <f>IF(ABS(outliers2!N191) &gt; criticals!$A$5,1,0)</f>
        <v>0</v>
      </c>
      <c r="N191">
        <f>IF(ABS(outliers2!O191) &gt; criticals!$A$5,1,0)</f>
        <v>0</v>
      </c>
      <c r="O191">
        <f>IF(ABS(outliers2!P191) &gt; criticals!$A$5,1,0)</f>
        <v>0</v>
      </c>
      <c r="P191">
        <f>IF(ABS(outliers2!Q191) &gt; criticals!$A$5,1,0)</f>
        <v>0</v>
      </c>
      <c r="Q191">
        <f>IF(ABS(outliers2!R191) &gt; criticals!$A$5,1,0)</f>
        <v>0</v>
      </c>
      <c r="R191">
        <f>IF(ABS(outliers2!S191) &gt; criticals!$A$5,1,0)</f>
        <v>0</v>
      </c>
      <c r="S191">
        <f>IF(ABS(outliers2!T191) &gt; criticals!$A$5,1,0)</f>
        <v>1</v>
      </c>
      <c r="T191">
        <f>IF(ABS(outliers2!U191) &gt; criticals!$A$5,1,0)</f>
        <v>0</v>
      </c>
      <c r="U191">
        <f>IF(ABS(outliers2!V191) &gt; criticals!$A$5,1,0)</f>
        <v>0</v>
      </c>
      <c r="V191">
        <f>IF(ABS(outliers2!W191) &gt; criticals!$A$5,1,0)</f>
        <v>0</v>
      </c>
      <c r="W191">
        <f>IF(ABS(outliers2!X191) &gt; criticals!$A$5,1,0)</f>
        <v>0</v>
      </c>
      <c r="X191">
        <f>IF(ABS(outliers2!Y191) &gt; criticals!$A$5,1,0)</f>
        <v>0</v>
      </c>
      <c r="Y191">
        <f>IF(ABS(outliers2!Z191) &gt; criticals!$A$5,1,0)</f>
        <v>0</v>
      </c>
      <c r="Z191">
        <f>IF(ABS(outliers2!AA191) &gt; criticals!$A$5,1,0)</f>
        <v>0</v>
      </c>
      <c r="AA191">
        <f>IF(ABS(outliers2!AB191) &gt; criticals!$A$5,1,0)</f>
        <v>0</v>
      </c>
      <c r="AB191">
        <f>IF(ABS(outliers2!AC191) &gt; criticals!$A$5,1,0)</f>
        <v>0</v>
      </c>
      <c r="AC191">
        <f t="shared" si="6"/>
        <v>0</v>
      </c>
      <c r="AD191">
        <f t="shared" si="7"/>
        <v>0</v>
      </c>
      <c r="AE191">
        <f t="shared" si="8"/>
        <v>0</v>
      </c>
      <c r="AF191">
        <v>1.5201000289003499E-2</v>
      </c>
      <c r="AG191">
        <v>-0.119176468296706</v>
      </c>
    </row>
    <row r="192" spans="1:33" hidden="1" x14ac:dyDescent="0.2">
      <c r="A192">
        <v>2014</v>
      </c>
      <c r="B192">
        <v>0</v>
      </c>
      <c r="C192" t="s">
        <v>24</v>
      </c>
      <c r="D192">
        <f>IF(outliers2!E192 &gt; criticals!$A$2, 1, 0)</f>
        <v>0</v>
      </c>
      <c r="E192">
        <f>IF(outliers2!F192&gt;1, 1,0)</f>
        <v>0</v>
      </c>
      <c r="F192">
        <f>IF(ABS(outliers2!G192) &gt; criticals!$A$4, 1,0)</f>
        <v>0</v>
      </c>
      <c r="G192">
        <f>IF(ABS(outliers2!H192) &gt; criticals!$A$5,1,0)</f>
        <v>0</v>
      </c>
      <c r="H192">
        <f>IF(ABS(outliers2!I192) &gt; criticals!$A$5,1,0)</f>
        <v>0</v>
      </c>
      <c r="I192">
        <f>IF(ABS(outliers2!J192) &gt; criticals!$A$5,1,0)</f>
        <v>1</v>
      </c>
      <c r="J192">
        <f>IF(ABS(outliers2!K192) &gt; criticals!$A$5,1,0)</f>
        <v>0</v>
      </c>
      <c r="K192">
        <f>IF(ABS(outliers2!L192) &gt; criticals!$A$5,1,0)</f>
        <v>0</v>
      </c>
      <c r="L192">
        <f>IF(ABS(outliers2!M192) &gt; criticals!$A$5,1,0)</f>
        <v>0</v>
      </c>
      <c r="M192">
        <f>IF(ABS(outliers2!N192) &gt; criticals!$A$5,1,0)</f>
        <v>0</v>
      </c>
      <c r="N192">
        <f>IF(ABS(outliers2!O192) &gt; criticals!$A$5,1,0)</f>
        <v>0</v>
      </c>
      <c r="O192">
        <f>IF(ABS(outliers2!P192) &gt; criticals!$A$5,1,0)</f>
        <v>0</v>
      </c>
      <c r="P192">
        <f>IF(ABS(outliers2!Q192) &gt; criticals!$A$5,1,0)</f>
        <v>0</v>
      </c>
      <c r="Q192">
        <f>IF(ABS(outliers2!R192) &gt; criticals!$A$5,1,0)</f>
        <v>0</v>
      </c>
      <c r="R192">
        <f>IF(ABS(outliers2!S192) &gt; criticals!$A$5,1,0)</f>
        <v>0</v>
      </c>
      <c r="S192">
        <f>IF(ABS(outliers2!T192) &gt; criticals!$A$5,1,0)</f>
        <v>0</v>
      </c>
      <c r="T192">
        <f>IF(ABS(outliers2!U192) &gt; criticals!$A$5,1,0)</f>
        <v>0</v>
      </c>
      <c r="U192">
        <f>IF(ABS(outliers2!V192) &gt; criticals!$A$5,1,0)</f>
        <v>0</v>
      </c>
      <c r="V192">
        <f>IF(ABS(outliers2!W192) &gt; criticals!$A$5,1,0)</f>
        <v>0</v>
      </c>
      <c r="W192">
        <f>IF(ABS(outliers2!X192) &gt; criticals!$A$5,1,0)</f>
        <v>0</v>
      </c>
      <c r="X192">
        <f>IF(ABS(outliers2!Y192) &gt; criticals!$A$5,1,0)</f>
        <v>0</v>
      </c>
      <c r="Y192">
        <f>IF(ABS(outliers2!Z192) &gt; criticals!$A$5,1,0)</f>
        <v>0</v>
      </c>
      <c r="Z192">
        <f>IF(ABS(outliers2!AA192) &gt; criticals!$A$5,1,0)</f>
        <v>0</v>
      </c>
      <c r="AA192">
        <f>IF(ABS(outliers2!AB192) &gt; criticals!$A$5,1,0)</f>
        <v>0</v>
      </c>
      <c r="AB192">
        <f>IF(ABS(outliers2!AC192) &gt; criticals!$A$5,1,0)</f>
        <v>0</v>
      </c>
      <c r="AC192">
        <f t="shared" si="6"/>
        <v>0</v>
      </c>
      <c r="AD192">
        <f t="shared" si="7"/>
        <v>0</v>
      </c>
      <c r="AE192">
        <f t="shared" si="8"/>
        <v>0</v>
      </c>
      <c r="AF192">
        <v>1.0053887752161801E-2</v>
      </c>
      <c r="AG192">
        <v>-7.9040175366077797E-2</v>
      </c>
    </row>
    <row r="193" spans="1:33" hidden="1" x14ac:dyDescent="0.2">
      <c r="A193">
        <v>2014</v>
      </c>
      <c r="B193">
        <v>0</v>
      </c>
      <c r="C193" t="s">
        <v>163</v>
      </c>
      <c r="D193">
        <f>IF(outliers2!E193 &gt; criticals!$A$2, 1, 0)</f>
        <v>0</v>
      </c>
      <c r="E193">
        <f>IF(outliers2!F193&gt;1, 1,0)</f>
        <v>0</v>
      </c>
      <c r="F193">
        <f>IF(ABS(outliers2!G193) &gt; criticals!$A$4, 1,0)</f>
        <v>0</v>
      </c>
      <c r="G193">
        <f>IF(ABS(outliers2!H193) &gt; criticals!$A$5,1,0)</f>
        <v>0</v>
      </c>
      <c r="H193">
        <f>IF(ABS(outliers2!I193) &gt; criticals!$A$5,1,0)</f>
        <v>0</v>
      </c>
      <c r="I193">
        <f>IF(ABS(outliers2!J193) &gt; criticals!$A$5,1,0)</f>
        <v>0</v>
      </c>
      <c r="J193">
        <f>IF(ABS(outliers2!K193) &gt; criticals!$A$5,1,0)</f>
        <v>0</v>
      </c>
      <c r="K193">
        <f>IF(ABS(outliers2!L193) &gt; criticals!$A$5,1,0)</f>
        <v>0</v>
      </c>
      <c r="L193">
        <f>IF(ABS(outliers2!M193) &gt; criticals!$A$5,1,0)</f>
        <v>0</v>
      </c>
      <c r="M193">
        <f>IF(ABS(outliers2!N193) &gt; criticals!$A$5,1,0)</f>
        <v>0</v>
      </c>
      <c r="N193">
        <f>IF(ABS(outliers2!O193) &gt; criticals!$A$5,1,0)</f>
        <v>0</v>
      </c>
      <c r="O193">
        <f>IF(ABS(outliers2!P193) &gt; criticals!$A$5,1,0)</f>
        <v>0</v>
      </c>
      <c r="P193">
        <f>IF(ABS(outliers2!Q193) &gt; criticals!$A$5,1,0)</f>
        <v>0</v>
      </c>
      <c r="Q193">
        <f>IF(ABS(outliers2!R193) &gt; criticals!$A$5,1,0)</f>
        <v>0</v>
      </c>
      <c r="R193">
        <f>IF(ABS(outliers2!S193) &gt; criticals!$A$5,1,0)</f>
        <v>0</v>
      </c>
      <c r="S193">
        <f>IF(ABS(outliers2!T193) &gt; criticals!$A$5,1,0)</f>
        <v>0</v>
      </c>
      <c r="T193">
        <f>IF(ABS(outliers2!U193) &gt; criticals!$A$5,1,0)</f>
        <v>0</v>
      </c>
      <c r="U193">
        <f>IF(ABS(outliers2!V193) &gt; criticals!$A$5,1,0)</f>
        <v>0</v>
      </c>
      <c r="V193">
        <f>IF(ABS(outliers2!W193) &gt; criticals!$A$5,1,0)</f>
        <v>0</v>
      </c>
      <c r="W193">
        <f>IF(ABS(outliers2!X193) &gt; criticals!$A$5,1,0)</f>
        <v>0</v>
      </c>
      <c r="X193">
        <f>IF(ABS(outliers2!Y193) &gt; criticals!$A$5,1,0)</f>
        <v>0</v>
      </c>
      <c r="Y193">
        <f>IF(ABS(outliers2!Z193) &gt; criticals!$A$5,1,0)</f>
        <v>0</v>
      </c>
      <c r="Z193">
        <f>IF(ABS(outliers2!AA193) &gt; criticals!$A$5,1,0)</f>
        <v>0</v>
      </c>
      <c r="AA193">
        <f>IF(ABS(outliers2!AB193) &gt; criticals!$A$5,1,0)</f>
        <v>0</v>
      </c>
      <c r="AB193">
        <f>IF(ABS(outliers2!AC193) &gt; criticals!$A$5,1,0)</f>
        <v>0</v>
      </c>
      <c r="AC193">
        <f t="shared" si="6"/>
        <v>0</v>
      </c>
      <c r="AD193">
        <f t="shared" si="7"/>
        <v>0</v>
      </c>
      <c r="AE193">
        <f t="shared" si="8"/>
        <v>0</v>
      </c>
      <c r="AF193">
        <v>9.1679477965864904E-3</v>
      </c>
      <c r="AG193">
        <v>-7.8352066775418699E-2</v>
      </c>
    </row>
    <row r="194" spans="1:33" hidden="1" x14ac:dyDescent="0.2">
      <c r="A194">
        <v>2014</v>
      </c>
      <c r="B194">
        <v>1</v>
      </c>
      <c r="C194" t="s">
        <v>25</v>
      </c>
      <c r="D194">
        <f>IF(outliers2!E194 &gt; criticals!$A$2, 1, 0)</f>
        <v>0</v>
      </c>
      <c r="E194">
        <f>IF(outliers2!F194&gt;1, 1,0)</f>
        <v>0</v>
      </c>
      <c r="F194">
        <f>IF(ABS(outliers2!G194) &gt; criticals!$A$4, 1,0)</f>
        <v>0</v>
      </c>
      <c r="G194">
        <f>IF(ABS(outliers2!H194) &gt; criticals!$A$5,1,0)</f>
        <v>0</v>
      </c>
      <c r="H194">
        <f>IF(ABS(outliers2!I194) &gt; criticals!$A$5,1,0)</f>
        <v>0</v>
      </c>
      <c r="I194">
        <f>IF(ABS(outliers2!J194) &gt; criticals!$A$5,1,0)</f>
        <v>1</v>
      </c>
      <c r="J194">
        <f>IF(ABS(outliers2!K194) &gt; criticals!$A$5,1,0)</f>
        <v>0</v>
      </c>
      <c r="K194">
        <f>IF(ABS(outliers2!L194) &gt; criticals!$A$5,1,0)</f>
        <v>1</v>
      </c>
      <c r="L194">
        <f>IF(ABS(outliers2!M194) &gt; criticals!$A$5,1,0)</f>
        <v>0</v>
      </c>
      <c r="M194">
        <f>IF(ABS(outliers2!N194) &gt; criticals!$A$5,1,0)</f>
        <v>0</v>
      </c>
      <c r="N194">
        <f>IF(ABS(outliers2!O194) &gt; criticals!$A$5,1,0)</f>
        <v>1</v>
      </c>
      <c r="O194">
        <f>IF(ABS(outliers2!P194) &gt; criticals!$A$5,1,0)</f>
        <v>0</v>
      </c>
      <c r="P194">
        <f>IF(ABS(outliers2!Q194) &gt; criticals!$A$5,1,0)</f>
        <v>0</v>
      </c>
      <c r="Q194">
        <f>IF(ABS(outliers2!R194) &gt; criticals!$A$5,1,0)</f>
        <v>0</v>
      </c>
      <c r="R194">
        <f>IF(ABS(outliers2!S194) &gt; criticals!$A$5,1,0)</f>
        <v>1</v>
      </c>
      <c r="S194">
        <f>IF(ABS(outliers2!T194) &gt; criticals!$A$5,1,0)</f>
        <v>1</v>
      </c>
      <c r="T194">
        <f>IF(ABS(outliers2!U194) &gt; criticals!$A$5,1,0)</f>
        <v>0</v>
      </c>
      <c r="U194">
        <f>IF(ABS(outliers2!V194) &gt; criticals!$A$5,1,0)</f>
        <v>0</v>
      </c>
      <c r="V194">
        <f>IF(ABS(outliers2!W194) &gt; criticals!$A$5,1,0)</f>
        <v>1</v>
      </c>
      <c r="W194">
        <f>IF(ABS(outliers2!X194) &gt; criticals!$A$5,1,0)</f>
        <v>0</v>
      </c>
      <c r="X194">
        <f>IF(ABS(outliers2!Y194) &gt; criticals!$A$5,1,0)</f>
        <v>0</v>
      </c>
      <c r="Y194">
        <f>IF(ABS(outliers2!Z194) &gt; criticals!$A$5,1,0)</f>
        <v>0</v>
      </c>
      <c r="Z194">
        <f>IF(ABS(outliers2!AA194) &gt; criticals!$A$5,1,0)</f>
        <v>1</v>
      </c>
      <c r="AA194">
        <f>IF(ABS(outliers2!AB194) &gt; criticals!$A$5,1,0)</f>
        <v>0</v>
      </c>
      <c r="AB194">
        <f>IF(ABS(outliers2!AC194) &gt; criticals!$A$5,1,0)</f>
        <v>0</v>
      </c>
      <c r="AC194">
        <f t="shared" si="6"/>
        <v>0</v>
      </c>
      <c r="AD194">
        <f t="shared" si="7"/>
        <v>0</v>
      </c>
      <c r="AE194">
        <f t="shared" si="8"/>
        <v>0</v>
      </c>
      <c r="AF194">
        <v>1.7491177014833399E-2</v>
      </c>
      <c r="AG194">
        <v>0.19209823579233301</v>
      </c>
    </row>
    <row r="195" spans="1:33" hidden="1" x14ac:dyDescent="0.2">
      <c r="A195">
        <v>2014</v>
      </c>
      <c r="B195">
        <v>0</v>
      </c>
      <c r="C195" t="s">
        <v>421</v>
      </c>
      <c r="D195">
        <f>IF(outliers2!E195 &gt; criticals!$A$2, 1, 0)</f>
        <v>0</v>
      </c>
      <c r="E195">
        <f>IF(outliers2!F195&gt;1, 1,0)</f>
        <v>0</v>
      </c>
      <c r="F195">
        <f>IF(ABS(outliers2!G195) &gt; criticals!$A$4, 1,0)</f>
        <v>0</v>
      </c>
      <c r="G195">
        <f>IF(ABS(outliers2!H195) &gt; criticals!$A$5,1,0)</f>
        <v>0</v>
      </c>
      <c r="H195">
        <f>IF(ABS(outliers2!I195) &gt; criticals!$A$5,1,0)</f>
        <v>0</v>
      </c>
      <c r="I195">
        <f>IF(ABS(outliers2!J195) &gt; criticals!$A$5,1,0)</f>
        <v>0</v>
      </c>
      <c r="J195">
        <f>IF(ABS(outliers2!K195) &gt; criticals!$A$5,1,0)</f>
        <v>0</v>
      </c>
      <c r="K195">
        <f>IF(ABS(outliers2!L195) &gt; criticals!$A$5,1,0)</f>
        <v>0</v>
      </c>
      <c r="L195">
        <f>IF(ABS(outliers2!M195) &gt; criticals!$A$5,1,0)</f>
        <v>0</v>
      </c>
      <c r="M195">
        <f>IF(ABS(outliers2!N195) &gt; criticals!$A$5,1,0)</f>
        <v>0</v>
      </c>
      <c r="N195">
        <f>IF(ABS(outliers2!O195) &gt; criticals!$A$5,1,0)</f>
        <v>0</v>
      </c>
      <c r="O195">
        <f>IF(ABS(outliers2!P195) &gt; criticals!$A$5,1,0)</f>
        <v>0</v>
      </c>
      <c r="P195">
        <f>IF(ABS(outliers2!Q195) &gt; criticals!$A$5,1,0)</f>
        <v>0</v>
      </c>
      <c r="Q195">
        <f>IF(ABS(outliers2!R195) &gt; criticals!$A$5,1,0)</f>
        <v>0</v>
      </c>
      <c r="R195">
        <f>IF(ABS(outliers2!S195) &gt; criticals!$A$5,1,0)</f>
        <v>0</v>
      </c>
      <c r="S195">
        <f>IF(ABS(outliers2!T195) &gt; criticals!$A$5,1,0)</f>
        <v>0</v>
      </c>
      <c r="T195">
        <f>IF(ABS(outliers2!U195) &gt; criticals!$A$5,1,0)</f>
        <v>0</v>
      </c>
      <c r="U195">
        <f>IF(ABS(outliers2!V195) &gt; criticals!$A$5,1,0)</f>
        <v>0</v>
      </c>
      <c r="V195">
        <f>IF(ABS(outliers2!W195) &gt; criticals!$A$5,1,0)</f>
        <v>0</v>
      </c>
      <c r="W195">
        <f>IF(ABS(outliers2!X195) &gt; criticals!$A$5,1,0)</f>
        <v>0</v>
      </c>
      <c r="X195">
        <f>IF(ABS(outliers2!Y195) &gt; criticals!$A$5,1,0)</f>
        <v>0</v>
      </c>
      <c r="Y195">
        <f>IF(ABS(outliers2!Z195) &gt; criticals!$A$5,1,0)</f>
        <v>0</v>
      </c>
      <c r="Z195">
        <f>IF(ABS(outliers2!AA195) &gt; criticals!$A$5,1,0)</f>
        <v>0</v>
      </c>
      <c r="AA195">
        <f>IF(ABS(outliers2!AB195) &gt; criticals!$A$5,1,0)</f>
        <v>0</v>
      </c>
      <c r="AB195">
        <f>IF(ABS(outliers2!AC195) &gt; criticals!$A$5,1,0)</f>
        <v>0</v>
      </c>
      <c r="AC195">
        <f t="shared" ref="AC195:AC258" si="9">IF(SUM(G195:AB195) &gt; 21, 1, 0)</f>
        <v>0</v>
      </c>
      <c r="AD195">
        <f t="shared" ref="AD195:AD258" si="10">SUM(D195:F195,AC195:AC195)</f>
        <v>0</v>
      </c>
      <c r="AE195">
        <f t="shared" ref="AE195:AE258" si="11">IF(SUM(D195:F195,AC195:AC195) &gt; 1,1,0)</f>
        <v>0</v>
      </c>
      <c r="AF195">
        <v>5.2496080833687496E-3</v>
      </c>
      <c r="AG195">
        <v>-5.5944209557303198E-2</v>
      </c>
    </row>
    <row r="196" spans="1:33" hidden="1" x14ac:dyDescent="0.2">
      <c r="A196">
        <v>2014</v>
      </c>
      <c r="B196">
        <v>0</v>
      </c>
      <c r="C196" t="s">
        <v>9</v>
      </c>
      <c r="D196">
        <f>IF(outliers2!E196 &gt; criticals!$A$2, 1, 0)</f>
        <v>0</v>
      </c>
      <c r="E196">
        <f>IF(outliers2!F196&gt;1, 1,0)</f>
        <v>0</v>
      </c>
      <c r="F196">
        <f>IF(ABS(outliers2!G196) &gt; criticals!$A$4, 1,0)</f>
        <v>0</v>
      </c>
      <c r="G196">
        <f>IF(ABS(outliers2!H196) &gt; criticals!$A$5,1,0)</f>
        <v>0</v>
      </c>
      <c r="H196">
        <f>IF(ABS(outliers2!I196) &gt; criticals!$A$5,1,0)</f>
        <v>0</v>
      </c>
      <c r="I196">
        <f>IF(ABS(outliers2!J196) &gt; criticals!$A$5,1,0)</f>
        <v>0</v>
      </c>
      <c r="J196">
        <f>IF(ABS(outliers2!K196) &gt; criticals!$A$5,1,0)</f>
        <v>0</v>
      </c>
      <c r="K196">
        <f>IF(ABS(outliers2!L196) &gt; criticals!$A$5,1,0)</f>
        <v>0</v>
      </c>
      <c r="L196">
        <f>IF(ABS(outliers2!M196) &gt; criticals!$A$5,1,0)</f>
        <v>0</v>
      </c>
      <c r="M196">
        <f>IF(ABS(outliers2!N196) &gt; criticals!$A$5,1,0)</f>
        <v>0</v>
      </c>
      <c r="N196">
        <f>IF(ABS(outliers2!O196) &gt; criticals!$A$5,1,0)</f>
        <v>0</v>
      </c>
      <c r="O196">
        <f>IF(ABS(outliers2!P196) &gt; criticals!$A$5,1,0)</f>
        <v>0</v>
      </c>
      <c r="P196">
        <f>IF(ABS(outliers2!Q196) &gt; criticals!$A$5,1,0)</f>
        <v>0</v>
      </c>
      <c r="Q196">
        <f>IF(ABS(outliers2!R196) &gt; criticals!$A$5,1,0)</f>
        <v>0</v>
      </c>
      <c r="R196">
        <f>IF(ABS(outliers2!S196) &gt; criticals!$A$5,1,0)</f>
        <v>0</v>
      </c>
      <c r="S196">
        <f>IF(ABS(outliers2!T196) &gt; criticals!$A$5,1,0)</f>
        <v>0</v>
      </c>
      <c r="T196">
        <f>IF(ABS(outliers2!U196) &gt; criticals!$A$5,1,0)</f>
        <v>0</v>
      </c>
      <c r="U196">
        <f>IF(ABS(outliers2!V196) &gt; criticals!$A$5,1,0)</f>
        <v>0</v>
      </c>
      <c r="V196">
        <f>IF(ABS(outliers2!W196) &gt; criticals!$A$5,1,0)</f>
        <v>0</v>
      </c>
      <c r="W196">
        <f>IF(ABS(outliers2!X196) &gt; criticals!$A$5,1,0)</f>
        <v>0</v>
      </c>
      <c r="X196">
        <f>IF(ABS(outliers2!Y196) &gt; criticals!$A$5,1,0)</f>
        <v>0</v>
      </c>
      <c r="Y196">
        <f>IF(ABS(outliers2!Z196) &gt; criticals!$A$5,1,0)</f>
        <v>0</v>
      </c>
      <c r="Z196">
        <f>IF(ABS(outliers2!AA196) &gt; criticals!$A$5,1,0)</f>
        <v>0</v>
      </c>
      <c r="AA196">
        <f>IF(ABS(outliers2!AB196) &gt; criticals!$A$5,1,0)</f>
        <v>0</v>
      </c>
      <c r="AB196">
        <f>IF(ABS(outliers2!AC196) &gt; criticals!$A$5,1,0)</f>
        <v>0</v>
      </c>
      <c r="AC196">
        <f t="shared" si="9"/>
        <v>0</v>
      </c>
      <c r="AD196">
        <f t="shared" si="10"/>
        <v>0</v>
      </c>
      <c r="AE196">
        <f t="shared" si="11"/>
        <v>0</v>
      </c>
      <c r="AF196">
        <v>1.1288808852056799E-2</v>
      </c>
      <c r="AG196">
        <v>-6.7695817164260194E-2</v>
      </c>
    </row>
    <row r="197" spans="1:33" hidden="1" x14ac:dyDescent="0.2">
      <c r="A197">
        <v>2014</v>
      </c>
      <c r="B197">
        <v>0</v>
      </c>
      <c r="C197" t="s">
        <v>73</v>
      </c>
      <c r="D197">
        <f>IF(outliers2!E197 &gt; criticals!$A$2, 1, 0)</f>
        <v>0</v>
      </c>
      <c r="E197">
        <f>IF(outliers2!F197&gt;1, 1,0)</f>
        <v>0</v>
      </c>
      <c r="F197">
        <f>IF(ABS(outliers2!G197) &gt; criticals!$A$4, 1,0)</f>
        <v>0</v>
      </c>
      <c r="G197">
        <f>IF(ABS(outliers2!H197) &gt; criticals!$A$5,1,0)</f>
        <v>0</v>
      </c>
      <c r="H197">
        <f>IF(ABS(outliers2!I197) &gt; criticals!$A$5,1,0)</f>
        <v>0</v>
      </c>
      <c r="I197">
        <f>IF(ABS(outliers2!J197) &gt; criticals!$A$5,1,0)</f>
        <v>0</v>
      </c>
      <c r="J197">
        <f>IF(ABS(outliers2!K197) &gt; criticals!$A$5,1,0)</f>
        <v>0</v>
      </c>
      <c r="K197">
        <f>IF(ABS(outliers2!L197) &gt; criticals!$A$5,1,0)</f>
        <v>0</v>
      </c>
      <c r="L197">
        <f>IF(ABS(outliers2!M197) &gt; criticals!$A$5,1,0)</f>
        <v>0</v>
      </c>
      <c r="M197">
        <f>IF(ABS(outliers2!N197) &gt; criticals!$A$5,1,0)</f>
        <v>0</v>
      </c>
      <c r="N197">
        <f>IF(ABS(outliers2!O197) &gt; criticals!$A$5,1,0)</f>
        <v>0</v>
      </c>
      <c r="O197">
        <f>IF(ABS(outliers2!P197) &gt; criticals!$A$5,1,0)</f>
        <v>0</v>
      </c>
      <c r="P197">
        <f>IF(ABS(outliers2!Q197) &gt; criticals!$A$5,1,0)</f>
        <v>0</v>
      </c>
      <c r="Q197">
        <f>IF(ABS(outliers2!R197) &gt; criticals!$A$5,1,0)</f>
        <v>0</v>
      </c>
      <c r="R197">
        <f>IF(ABS(outliers2!S197) &gt; criticals!$A$5,1,0)</f>
        <v>0</v>
      </c>
      <c r="S197">
        <f>IF(ABS(outliers2!T197) &gt; criticals!$A$5,1,0)</f>
        <v>0</v>
      </c>
      <c r="T197">
        <f>IF(ABS(outliers2!U197) &gt; criticals!$A$5,1,0)</f>
        <v>0</v>
      </c>
      <c r="U197">
        <f>IF(ABS(outliers2!V197) &gt; criticals!$A$5,1,0)</f>
        <v>0</v>
      </c>
      <c r="V197">
        <f>IF(ABS(outliers2!W197) &gt; criticals!$A$5,1,0)</f>
        <v>0</v>
      </c>
      <c r="W197">
        <f>IF(ABS(outliers2!X197) &gt; criticals!$A$5,1,0)</f>
        <v>0</v>
      </c>
      <c r="X197">
        <f>IF(ABS(outliers2!Y197) &gt; criticals!$A$5,1,0)</f>
        <v>0</v>
      </c>
      <c r="Y197">
        <f>IF(ABS(outliers2!Z197) &gt; criticals!$A$5,1,0)</f>
        <v>0</v>
      </c>
      <c r="Z197">
        <f>IF(ABS(outliers2!AA197) &gt; criticals!$A$5,1,0)</f>
        <v>0</v>
      </c>
      <c r="AA197">
        <f>IF(ABS(outliers2!AB197) &gt; criticals!$A$5,1,0)</f>
        <v>0</v>
      </c>
      <c r="AB197">
        <f>IF(ABS(outliers2!AC197) &gt; criticals!$A$5,1,0)</f>
        <v>0</v>
      </c>
      <c r="AC197">
        <f t="shared" si="9"/>
        <v>0</v>
      </c>
      <c r="AD197">
        <f t="shared" si="10"/>
        <v>0</v>
      </c>
      <c r="AE197">
        <f t="shared" si="11"/>
        <v>0</v>
      </c>
      <c r="AF197">
        <v>7.5238685443775799E-3</v>
      </c>
      <c r="AG197">
        <v>-1.8996857434482799E-2</v>
      </c>
    </row>
    <row r="198" spans="1:33" hidden="1" x14ac:dyDescent="0.2">
      <c r="A198">
        <v>2014</v>
      </c>
      <c r="B198">
        <v>0</v>
      </c>
      <c r="C198" t="s">
        <v>144</v>
      </c>
      <c r="D198">
        <f>IF(outliers2!E198 &gt; criticals!$A$2, 1, 0)</f>
        <v>1</v>
      </c>
      <c r="E198">
        <f>IF(outliers2!F198&gt;1, 1,0)</f>
        <v>0</v>
      </c>
      <c r="F198">
        <f>IF(ABS(outliers2!G198) &gt; criticals!$A$4, 1,0)</f>
        <v>0</v>
      </c>
      <c r="G198">
        <f>IF(ABS(outliers2!H198) &gt; criticals!$A$5,1,0)</f>
        <v>0</v>
      </c>
      <c r="H198">
        <f>IF(ABS(outliers2!I198) &gt; criticals!$A$5,1,0)</f>
        <v>0</v>
      </c>
      <c r="I198">
        <f>IF(ABS(outliers2!J198) &gt; criticals!$A$5,1,0)</f>
        <v>0</v>
      </c>
      <c r="J198">
        <f>IF(ABS(outliers2!K198) &gt; criticals!$A$5,1,0)</f>
        <v>0</v>
      </c>
      <c r="K198">
        <f>IF(ABS(outliers2!L198) &gt; criticals!$A$5,1,0)</f>
        <v>0</v>
      </c>
      <c r="L198">
        <f>IF(ABS(outliers2!M198) &gt; criticals!$A$5,1,0)</f>
        <v>0</v>
      </c>
      <c r="M198">
        <f>IF(ABS(outliers2!N198) &gt; criticals!$A$5,1,0)</f>
        <v>0</v>
      </c>
      <c r="N198">
        <f>IF(ABS(outliers2!O198) &gt; criticals!$A$5,1,0)</f>
        <v>0</v>
      </c>
      <c r="O198">
        <f>IF(ABS(outliers2!P198) &gt; criticals!$A$5,1,0)</f>
        <v>0</v>
      </c>
      <c r="P198">
        <f>IF(ABS(outliers2!Q198) &gt; criticals!$A$5,1,0)</f>
        <v>0</v>
      </c>
      <c r="Q198">
        <f>IF(ABS(outliers2!R198) &gt; criticals!$A$5,1,0)</f>
        <v>1</v>
      </c>
      <c r="R198">
        <f>IF(ABS(outliers2!S198) &gt; criticals!$A$5,1,0)</f>
        <v>0</v>
      </c>
      <c r="S198">
        <f>IF(ABS(outliers2!T198) &gt; criticals!$A$5,1,0)</f>
        <v>0</v>
      </c>
      <c r="T198">
        <f>IF(ABS(outliers2!U198) &gt; criticals!$A$5,1,0)</f>
        <v>1</v>
      </c>
      <c r="U198">
        <f>IF(ABS(outliers2!V198) &gt; criticals!$A$5,1,0)</f>
        <v>0</v>
      </c>
      <c r="V198">
        <f>IF(ABS(outliers2!W198) &gt; criticals!$A$5,1,0)</f>
        <v>1</v>
      </c>
      <c r="W198">
        <f>IF(ABS(outliers2!X198) &gt; criticals!$A$5,1,0)</f>
        <v>0</v>
      </c>
      <c r="X198">
        <f>IF(ABS(outliers2!Y198) &gt; criticals!$A$5,1,0)</f>
        <v>0</v>
      </c>
      <c r="Y198">
        <f>IF(ABS(outliers2!Z198) &gt; criticals!$A$5,1,0)</f>
        <v>1</v>
      </c>
      <c r="Z198">
        <f>IF(ABS(outliers2!AA198) &gt; criticals!$A$5,1,0)</f>
        <v>0</v>
      </c>
      <c r="AA198">
        <f>IF(ABS(outliers2!AB198) &gt; criticals!$A$5,1,0)</f>
        <v>0</v>
      </c>
      <c r="AB198">
        <f>IF(ABS(outliers2!AC198) &gt; criticals!$A$5,1,0)</f>
        <v>0</v>
      </c>
      <c r="AC198">
        <f t="shared" si="9"/>
        <v>0</v>
      </c>
      <c r="AD198">
        <f t="shared" si="10"/>
        <v>1</v>
      </c>
      <c r="AE198">
        <f t="shared" si="11"/>
        <v>0</v>
      </c>
      <c r="AF198">
        <v>3.8972728675519701E-2</v>
      </c>
      <c r="AG198">
        <v>-0.180185274097376</v>
      </c>
    </row>
    <row r="199" spans="1:33" hidden="1" x14ac:dyDescent="0.2">
      <c r="A199">
        <v>2014</v>
      </c>
      <c r="B199">
        <v>0</v>
      </c>
      <c r="C199" t="s">
        <v>145</v>
      </c>
      <c r="D199">
        <f>IF(outliers2!E199 &gt; criticals!$A$2, 1, 0)</f>
        <v>0</v>
      </c>
      <c r="E199">
        <f>IF(outliers2!F199&gt;1, 1,0)</f>
        <v>0</v>
      </c>
      <c r="F199">
        <f>IF(ABS(outliers2!G199) &gt; criticals!$A$4, 1,0)</f>
        <v>0</v>
      </c>
      <c r="G199">
        <f>IF(ABS(outliers2!H199) &gt; criticals!$A$5,1,0)</f>
        <v>0</v>
      </c>
      <c r="H199">
        <f>IF(ABS(outliers2!I199) &gt; criticals!$A$5,1,0)</f>
        <v>0</v>
      </c>
      <c r="I199">
        <f>IF(ABS(outliers2!J199) &gt; criticals!$A$5,1,0)</f>
        <v>0</v>
      </c>
      <c r="J199">
        <f>IF(ABS(outliers2!K199) &gt; criticals!$A$5,1,0)</f>
        <v>0</v>
      </c>
      <c r="K199">
        <f>IF(ABS(outliers2!L199) &gt; criticals!$A$5,1,0)</f>
        <v>1</v>
      </c>
      <c r="L199">
        <f>IF(ABS(outliers2!M199) &gt; criticals!$A$5,1,0)</f>
        <v>0</v>
      </c>
      <c r="M199">
        <f>IF(ABS(outliers2!N199) &gt; criticals!$A$5,1,0)</f>
        <v>0</v>
      </c>
      <c r="N199">
        <f>IF(ABS(outliers2!O199) &gt; criticals!$A$5,1,0)</f>
        <v>0</v>
      </c>
      <c r="O199">
        <f>IF(ABS(outliers2!P199) &gt; criticals!$A$5,1,0)</f>
        <v>1</v>
      </c>
      <c r="P199">
        <f>IF(ABS(outliers2!Q199) &gt; criticals!$A$5,1,0)</f>
        <v>0</v>
      </c>
      <c r="Q199">
        <f>IF(ABS(outliers2!R199) &gt; criticals!$A$5,1,0)</f>
        <v>0</v>
      </c>
      <c r="R199">
        <f>IF(ABS(outliers2!S199) &gt; criticals!$A$5,1,0)</f>
        <v>0</v>
      </c>
      <c r="S199">
        <f>IF(ABS(outliers2!T199) &gt; criticals!$A$5,1,0)</f>
        <v>0</v>
      </c>
      <c r="T199">
        <f>IF(ABS(outliers2!U199) &gt; criticals!$A$5,1,0)</f>
        <v>0</v>
      </c>
      <c r="U199">
        <f>IF(ABS(outliers2!V199) &gt; criticals!$A$5,1,0)</f>
        <v>0</v>
      </c>
      <c r="V199">
        <f>IF(ABS(outliers2!W199) &gt; criticals!$A$5,1,0)</f>
        <v>0</v>
      </c>
      <c r="W199">
        <f>IF(ABS(outliers2!X199) &gt; criticals!$A$5,1,0)</f>
        <v>0</v>
      </c>
      <c r="X199">
        <f>IF(ABS(outliers2!Y199) &gt; criticals!$A$5,1,0)</f>
        <v>0</v>
      </c>
      <c r="Y199">
        <f>IF(ABS(outliers2!Z199) &gt; criticals!$A$5,1,0)</f>
        <v>0</v>
      </c>
      <c r="Z199">
        <f>IF(ABS(outliers2!AA199) &gt; criticals!$A$5,1,0)</f>
        <v>0</v>
      </c>
      <c r="AA199">
        <f>IF(ABS(outliers2!AB199) &gt; criticals!$A$5,1,0)</f>
        <v>0</v>
      </c>
      <c r="AB199">
        <f>IF(ABS(outliers2!AC199) &gt; criticals!$A$5,1,0)</f>
        <v>0</v>
      </c>
      <c r="AC199">
        <f t="shared" si="9"/>
        <v>0</v>
      </c>
      <c r="AD199">
        <f t="shared" si="10"/>
        <v>0</v>
      </c>
      <c r="AE199">
        <f t="shared" si="11"/>
        <v>0</v>
      </c>
      <c r="AF199">
        <v>2.0307259446680302E-2</v>
      </c>
      <c r="AG199">
        <v>-0.10697391303611301</v>
      </c>
    </row>
    <row r="200" spans="1:33" hidden="1" x14ac:dyDescent="0.2">
      <c r="A200">
        <v>2014</v>
      </c>
      <c r="B200">
        <v>0</v>
      </c>
      <c r="C200" t="s">
        <v>235</v>
      </c>
      <c r="D200">
        <f>IF(outliers2!E200 &gt; criticals!$A$2, 1, 0)</f>
        <v>0</v>
      </c>
      <c r="E200">
        <f>IF(outliers2!F200&gt;1, 1,0)</f>
        <v>0</v>
      </c>
      <c r="F200">
        <f>IF(ABS(outliers2!G200) &gt; criticals!$A$4, 1,0)</f>
        <v>0</v>
      </c>
      <c r="G200">
        <f>IF(ABS(outliers2!H200) &gt; criticals!$A$5,1,0)</f>
        <v>0</v>
      </c>
      <c r="H200">
        <f>IF(ABS(outliers2!I200) &gt; criticals!$A$5,1,0)</f>
        <v>0</v>
      </c>
      <c r="I200">
        <f>IF(ABS(outliers2!J200) &gt; criticals!$A$5,1,0)</f>
        <v>0</v>
      </c>
      <c r="J200">
        <f>IF(ABS(outliers2!K200) &gt; criticals!$A$5,1,0)</f>
        <v>0</v>
      </c>
      <c r="K200">
        <f>IF(ABS(outliers2!L200) &gt; criticals!$A$5,1,0)</f>
        <v>0</v>
      </c>
      <c r="L200">
        <f>IF(ABS(outliers2!M200) &gt; criticals!$A$5,1,0)</f>
        <v>0</v>
      </c>
      <c r="M200">
        <f>IF(ABS(outliers2!N200) &gt; criticals!$A$5,1,0)</f>
        <v>0</v>
      </c>
      <c r="N200">
        <f>IF(ABS(outliers2!O200) &gt; criticals!$A$5,1,0)</f>
        <v>0</v>
      </c>
      <c r="O200">
        <f>IF(ABS(outliers2!P200) &gt; criticals!$A$5,1,0)</f>
        <v>0</v>
      </c>
      <c r="P200">
        <f>IF(ABS(outliers2!Q200) &gt; criticals!$A$5,1,0)</f>
        <v>0</v>
      </c>
      <c r="Q200">
        <f>IF(ABS(outliers2!R200) &gt; criticals!$A$5,1,0)</f>
        <v>0</v>
      </c>
      <c r="R200">
        <f>IF(ABS(outliers2!S200) &gt; criticals!$A$5,1,0)</f>
        <v>0</v>
      </c>
      <c r="S200">
        <f>IF(ABS(outliers2!T200) &gt; criticals!$A$5,1,0)</f>
        <v>0</v>
      </c>
      <c r="T200">
        <f>IF(ABS(outliers2!U200) &gt; criticals!$A$5,1,0)</f>
        <v>0</v>
      </c>
      <c r="U200">
        <f>IF(ABS(outliers2!V200) &gt; criticals!$A$5,1,0)</f>
        <v>0</v>
      </c>
      <c r="V200">
        <f>IF(ABS(outliers2!W200) &gt; criticals!$A$5,1,0)</f>
        <v>0</v>
      </c>
      <c r="W200">
        <f>IF(ABS(outliers2!X200) &gt; criticals!$A$5,1,0)</f>
        <v>0</v>
      </c>
      <c r="X200">
        <f>IF(ABS(outliers2!Y200) &gt; criticals!$A$5,1,0)</f>
        <v>0</v>
      </c>
      <c r="Y200">
        <f>IF(ABS(outliers2!Z200) &gt; criticals!$A$5,1,0)</f>
        <v>0</v>
      </c>
      <c r="Z200">
        <f>IF(ABS(outliers2!AA200) &gt; criticals!$A$5,1,0)</f>
        <v>0</v>
      </c>
      <c r="AA200">
        <f>IF(ABS(outliers2!AB200) &gt; criticals!$A$5,1,0)</f>
        <v>0</v>
      </c>
      <c r="AB200">
        <f>IF(ABS(outliers2!AC200) &gt; criticals!$A$5,1,0)</f>
        <v>0</v>
      </c>
      <c r="AC200">
        <f t="shared" si="9"/>
        <v>0</v>
      </c>
      <c r="AD200">
        <f t="shared" si="10"/>
        <v>0</v>
      </c>
      <c r="AE200">
        <f t="shared" si="11"/>
        <v>0</v>
      </c>
      <c r="AF200">
        <v>8.9758058262531092E-3</v>
      </c>
      <c r="AG200">
        <v>-5.4965975862884701E-2</v>
      </c>
    </row>
    <row r="201" spans="1:33" hidden="1" x14ac:dyDescent="0.2">
      <c r="A201">
        <v>2014</v>
      </c>
      <c r="B201">
        <v>0</v>
      </c>
      <c r="C201" t="s">
        <v>141</v>
      </c>
      <c r="D201">
        <f>IF(outliers2!E201 &gt; criticals!$A$2, 1, 0)</f>
        <v>1</v>
      </c>
      <c r="E201">
        <f>IF(outliers2!F201&gt;1, 1,0)</f>
        <v>0</v>
      </c>
      <c r="F201">
        <f>IF(ABS(outliers2!G201) &gt; criticals!$A$4, 1,0)</f>
        <v>0</v>
      </c>
      <c r="G201">
        <f>IF(ABS(outliers2!H201) &gt; criticals!$A$5,1,0)</f>
        <v>0</v>
      </c>
      <c r="H201">
        <f>IF(ABS(outliers2!I201) &gt; criticals!$A$5,1,0)</f>
        <v>0</v>
      </c>
      <c r="I201">
        <f>IF(ABS(outliers2!J201) &gt; criticals!$A$5,1,0)</f>
        <v>0</v>
      </c>
      <c r="J201">
        <f>IF(ABS(outliers2!K201) &gt; criticals!$A$5,1,0)</f>
        <v>0</v>
      </c>
      <c r="K201">
        <f>IF(ABS(outliers2!L201) &gt; criticals!$A$5,1,0)</f>
        <v>0</v>
      </c>
      <c r="L201">
        <f>IF(ABS(outliers2!M201) &gt; criticals!$A$5,1,0)</f>
        <v>0</v>
      </c>
      <c r="M201">
        <f>IF(ABS(outliers2!N201) &gt; criticals!$A$5,1,0)</f>
        <v>1</v>
      </c>
      <c r="N201">
        <f>IF(ABS(outliers2!O201) &gt; criticals!$A$5,1,0)</f>
        <v>0</v>
      </c>
      <c r="O201">
        <f>IF(ABS(outliers2!P201) &gt; criticals!$A$5,1,0)</f>
        <v>0</v>
      </c>
      <c r="P201">
        <f>IF(ABS(outliers2!Q201) &gt; criticals!$A$5,1,0)</f>
        <v>0</v>
      </c>
      <c r="Q201">
        <f>IF(ABS(outliers2!R201) &gt; criticals!$A$5,1,0)</f>
        <v>0</v>
      </c>
      <c r="R201">
        <f>IF(ABS(outliers2!S201) &gt; criticals!$A$5,1,0)</f>
        <v>0</v>
      </c>
      <c r="S201">
        <f>IF(ABS(outliers2!T201) &gt; criticals!$A$5,1,0)</f>
        <v>0</v>
      </c>
      <c r="T201">
        <f>IF(ABS(outliers2!U201) &gt; criticals!$A$5,1,0)</f>
        <v>0</v>
      </c>
      <c r="U201">
        <f>IF(ABS(outliers2!V201) &gt; criticals!$A$5,1,0)</f>
        <v>0</v>
      </c>
      <c r="V201">
        <f>IF(ABS(outliers2!W201) &gt; criticals!$A$5,1,0)</f>
        <v>0</v>
      </c>
      <c r="W201">
        <f>IF(ABS(outliers2!X201) &gt; criticals!$A$5,1,0)</f>
        <v>0</v>
      </c>
      <c r="X201">
        <f>IF(ABS(outliers2!Y201) &gt; criticals!$A$5,1,0)</f>
        <v>1</v>
      </c>
      <c r="Y201">
        <f>IF(ABS(outliers2!Z201) &gt; criticals!$A$5,1,0)</f>
        <v>0</v>
      </c>
      <c r="Z201">
        <f>IF(ABS(outliers2!AA201) &gt; criticals!$A$5,1,0)</f>
        <v>0</v>
      </c>
      <c r="AA201">
        <f>IF(ABS(outliers2!AB201) &gt; criticals!$A$5,1,0)</f>
        <v>1</v>
      </c>
      <c r="AB201">
        <f>IF(ABS(outliers2!AC201) &gt; criticals!$A$5,1,0)</f>
        <v>0</v>
      </c>
      <c r="AC201">
        <f t="shared" si="9"/>
        <v>0</v>
      </c>
      <c r="AD201">
        <f t="shared" si="10"/>
        <v>1</v>
      </c>
      <c r="AE201">
        <f t="shared" si="11"/>
        <v>0</v>
      </c>
      <c r="AF201">
        <v>3.4576543462205699E-2</v>
      </c>
      <c r="AG201">
        <v>-0.20921377171829</v>
      </c>
    </row>
    <row r="202" spans="1:33" hidden="1" x14ac:dyDescent="0.2">
      <c r="A202">
        <v>2014</v>
      </c>
      <c r="B202">
        <v>0</v>
      </c>
      <c r="C202" t="s">
        <v>29</v>
      </c>
      <c r="D202">
        <f>IF(outliers2!E202 &gt; criticals!$A$2, 1, 0)</f>
        <v>0</v>
      </c>
      <c r="E202">
        <f>IF(outliers2!F202&gt;1, 1,0)</f>
        <v>0</v>
      </c>
      <c r="F202">
        <f>IF(ABS(outliers2!G202) &gt; criticals!$A$4, 1,0)</f>
        <v>0</v>
      </c>
      <c r="G202">
        <f>IF(ABS(outliers2!H202) &gt; criticals!$A$5,1,0)</f>
        <v>0</v>
      </c>
      <c r="H202">
        <f>IF(ABS(outliers2!I202) &gt; criticals!$A$5,1,0)</f>
        <v>1</v>
      </c>
      <c r="I202">
        <f>IF(ABS(outliers2!J202) &gt; criticals!$A$5,1,0)</f>
        <v>0</v>
      </c>
      <c r="J202">
        <f>IF(ABS(outliers2!K202) &gt; criticals!$A$5,1,0)</f>
        <v>0</v>
      </c>
      <c r="K202">
        <f>IF(ABS(outliers2!L202) &gt; criticals!$A$5,1,0)</f>
        <v>0</v>
      </c>
      <c r="L202">
        <f>IF(ABS(outliers2!M202) &gt; criticals!$A$5,1,0)</f>
        <v>0</v>
      </c>
      <c r="M202">
        <f>IF(ABS(outliers2!N202) &gt; criticals!$A$5,1,0)</f>
        <v>0</v>
      </c>
      <c r="N202">
        <f>IF(ABS(outliers2!O202) &gt; criticals!$A$5,1,0)</f>
        <v>1</v>
      </c>
      <c r="O202">
        <f>IF(ABS(outliers2!P202) &gt; criticals!$A$5,1,0)</f>
        <v>0</v>
      </c>
      <c r="P202">
        <f>IF(ABS(outliers2!Q202) &gt; criticals!$A$5,1,0)</f>
        <v>0</v>
      </c>
      <c r="Q202">
        <f>IF(ABS(outliers2!R202) &gt; criticals!$A$5,1,0)</f>
        <v>0</v>
      </c>
      <c r="R202">
        <f>IF(ABS(outliers2!S202) &gt; criticals!$A$5,1,0)</f>
        <v>0</v>
      </c>
      <c r="S202">
        <f>IF(ABS(outliers2!T202) &gt; criticals!$A$5,1,0)</f>
        <v>1</v>
      </c>
      <c r="T202">
        <f>IF(ABS(outliers2!U202) &gt; criticals!$A$5,1,0)</f>
        <v>0</v>
      </c>
      <c r="U202">
        <f>IF(ABS(outliers2!V202) &gt; criticals!$A$5,1,0)</f>
        <v>0</v>
      </c>
      <c r="V202">
        <f>IF(ABS(outliers2!W202) &gt; criticals!$A$5,1,0)</f>
        <v>0</v>
      </c>
      <c r="W202">
        <f>IF(ABS(outliers2!X202) &gt; criticals!$A$5,1,0)</f>
        <v>0</v>
      </c>
      <c r="X202">
        <f>IF(ABS(outliers2!Y202) &gt; criticals!$A$5,1,0)</f>
        <v>0</v>
      </c>
      <c r="Y202">
        <f>IF(ABS(outliers2!Z202) &gt; criticals!$A$5,1,0)</f>
        <v>0</v>
      </c>
      <c r="Z202">
        <f>IF(ABS(outliers2!AA202) &gt; criticals!$A$5,1,0)</f>
        <v>1</v>
      </c>
      <c r="AA202">
        <f>IF(ABS(outliers2!AB202) &gt; criticals!$A$5,1,0)</f>
        <v>1</v>
      </c>
      <c r="AB202">
        <f>IF(ABS(outliers2!AC202) &gt; criticals!$A$5,1,0)</f>
        <v>0</v>
      </c>
      <c r="AC202">
        <f t="shared" si="9"/>
        <v>0</v>
      </c>
      <c r="AD202">
        <f t="shared" si="10"/>
        <v>0</v>
      </c>
      <c r="AE202">
        <f t="shared" si="11"/>
        <v>0</v>
      </c>
      <c r="AF202">
        <v>2.5735625527912E-2</v>
      </c>
      <c r="AG202">
        <v>-0.17864718153746001</v>
      </c>
    </row>
    <row r="203" spans="1:33" hidden="1" x14ac:dyDescent="0.2">
      <c r="A203">
        <v>2014</v>
      </c>
      <c r="B203">
        <v>0</v>
      </c>
      <c r="C203" t="s">
        <v>168</v>
      </c>
      <c r="D203">
        <f>IF(outliers2!E203 &gt; criticals!$A$2, 1, 0)</f>
        <v>0</v>
      </c>
      <c r="E203">
        <f>IF(outliers2!F203&gt;1, 1,0)</f>
        <v>0</v>
      </c>
      <c r="F203">
        <f>IF(ABS(outliers2!G203) &gt; criticals!$A$4, 1,0)</f>
        <v>0</v>
      </c>
      <c r="G203">
        <f>IF(ABS(outliers2!H203) &gt; criticals!$A$5,1,0)</f>
        <v>0</v>
      </c>
      <c r="H203">
        <f>IF(ABS(outliers2!I203) &gt; criticals!$A$5,1,0)</f>
        <v>1</v>
      </c>
      <c r="I203">
        <f>IF(ABS(outliers2!J203) &gt; criticals!$A$5,1,0)</f>
        <v>0</v>
      </c>
      <c r="J203">
        <f>IF(ABS(outliers2!K203) &gt; criticals!$A$5,1,0)</f>
        <v>0</v>
      </c>
      <c r="K203">
        <f>IF(ABS(outliers2!L203) &gt; criticals!$A$5,1,0)</f>
        <v>0</v>
      </c>
      <c r="L203">
        <f>IF(ABS(outliers2!M203) &gt; criticals!$A$5,1,0)</f>
        <v>0</v>
      </c>
      <c r="M203">
        <f>IF(ABS(outliers2!N203) &gt; criticals!$A$5,1,0)</f>
        <v>0</v>
      </c>
      <c r="N203">
        <f>IF(ABS(outliers2!O203) &gt; criticals!$A$5,1,0)</f>
        <v>0</v>
      </c>
      <c r="O203">
        <f>IF(ABS(outliers2!P203) &gt; criticals!$A$5,1,0)</f>
        <v>0</v>
      </c>
      <c r="P203">
        <f>IF(ABS(outliers2!Q203) &gt; criticals!$A$5,1,0)</f>
        <v>0</v>
      </c>
      <c r="Q203">
        <f>IF(ABS(outliers2!R203) &gt; criticals!$A$5,1,0)</f>
        <v>0</v>
      </c>
      <c r="R203">
        <f>IF(ABS(outliers2!S203) &gt; criticals!$A$5,1,0)</f>
        <v>0</v>
      </c>
      <c r="S203">
        <f>IF(ABS(outliers2!T203) &gt; criticals!$A$5,1,0)</f>
        <v>0</v>
      </c>
      <c r="T203">
        <f>IF(ABS(outliers2!U203) &gt; criticals!$A$5,1,0)</f>
        <v>0</v>
      </c>
      <c r="U203">
        <f>IF(ABS(outliers2!V203) &gt; criticals!$A$5,1,0)</f>
        <v>0</v>
      </c>
      <c r="V203">
        <f>IF(ABS(outliers2!W203) &gt; criticals!$A$5,1,0)</f>
        <v>0</v>
      </c>
      <c r="W203">
        <f>IF(ABS(outliers2!X203) &gt; criticals!$A$5,1,0)</f>
        <v>0</v>
      </c>
      <c r="X203">
        <f>IF(ABS(outliers2!Y203) &gt; criticals!$A$5,1,0)</f>
        <v>0</v>
      </c>
      <c r="Y203">
        <f>IF(ABS(outliers2!Z203) &gt; criticals!$A$5,1,0)</f>
        <v>0</v>
      </c>
      <c r="Z203">
        <f>IF(ABS(outliers2!AA203) &gt; criticals!$A$5,1,0)</f>
        <v>0</v>
      </c>
      <c r="AA203">
        <f>IF(ABS(outliers2!AB203) &gt; criticals!$A$5,1,0)</f>
        <v>0</v>
      </c>
      <c r="AB203">
        <f>IF(ABS(outliers2!AC203) &gt; criticals!$A$5,1,0)</f>
        <v>0</v>
      </c>
      <c r="AC203">
        <f t="shared" si="9"/>
        <v>0</v>
      </c>
      <c r="AD203">
        <f t="shared" si="10"/>
        <v>0</v>
      </c>
      <c r="AE203">
        <f t="shared" si="11"/>
        <v>0</v>
      </c>
      <c r="AF203">
        <v>8.8279413476798092E-3</v>
      </c>
      <c r="AG203">
        <v>-8.1039076500388205E-2</v>
      </c>
    </row>
    <row r="204" spans="1:33" hidden="1" x14ac:dyDescent="0.2">
      <c r="A204">
        <v>2014</v>
      </c>
      <c r="B204">
        <v>0</v>
      </c>
      <c r="C204" t="s">
        <v>131</v>
      </c>
      <c r="D204">
        <f>IF(outliers2!E204 &gt; criticals!$A$2, 1, 0)</f>
        <v>0</v>
      </c>
      <c r="E204">
        <f>IF(outliers2!F204&gt;1, 1,0)</f>
        <v>0</v>
      </c>
      <c r="F204">
        <f>IF(ABS(outliers2!G204) &gt; criticals!$A$4, 1,0)</f>
        <v>0</v>
      </c>
      <c r="G204">
        <f>IF(ABS(outliers2!H204) &gt; criticals!$A$5,1,0)</f>
        <v>0</v>
      </c>
      <c r="H204">
        <f>IF(ABS(outliers2!I204) &gt; criticals!$A$5,1,0)</f>
        <v>1</v>
      </c>
      <c r="I204">
        <f>IF(ABS(outliers2!J204) &gt; criticals!$A$5,1,0)</f>
        <v>0</v>
      </c>
      <c r="J204">
        <f>IF(ABS(outliers2!K204) &gt; criticals!$A$5,1,0)</f>
        <v>0</v>
      </c>
      <c r="K204">
        <f>IF(ABS(outliers2!L204) &gt; criticals!$A$5,1,0)</f>
        <v>0</v>
      </c>
      <c r="L204">
        <f>IF(ABS(outliers2!M204) &gt; criticals!$A$5,1,0)</f>
        <v>0</v>
      </c>
      <c r="M204">
        <f>IF(ABS(outliers2!N204) &gt; criticals!$A$5,1,0)</f>
        <v>0</v>
      </c>
      <c r="N204">
        <f>IF(ABS(outliers2!O204) &gt; criticals!$A$5,1,0)</f>
        <v>0</v>
      </c>
      <c r="O204">
        <f>IF(ABS(outliers2!P204) &gt; criticals!$A$5,1,0)</f>
        <v>0</v>
      </c>
      <c r="P204">
        <f>IF(ABS(outliers2!Q204) &gt; criticals!$A$5,1,0)</f>
        <v>0</v>
      </c>
      <c r="Q204">
        <f>IF(ABS(outliers2!R204) &gt; criticals!$A$5,1,0)</f>
        <v>0</v>
      </c>
      <c r="R204">
        <f>IF(ABS(outliers2!S204) &gt; criticals!$A$5,1,0)</f>
        <v>0</v>
      </c>
      <c r="S204">
        <f>IF(ABS(outliers2!T204) &gt; criticals!$A$5,1,0)</f>
        <v>0</v>
      </c>
      <c r="T204">
        <f>IF(ABS(outliers2!U204) &gt; criticals!$A$5,1,0)</f>
        <v>0</v>
      </c>
      <c r="U204">
        <f>IF(ABS(outliers2!V204) &gt; criticals!$A$5,1,0)</f>
        <v>0</v>
      </c>
      <c r="V204">
        <f>IF(ABS(outliers2!W204) &gt; criticals!$A$5,1,0)</f>
        <v>0</v>
      </c>
      <c r="W204">
        <f>IF(ABS(outliers2!X204) &gt; criticals!$A$5,1,0)</f>
        <v>0</v>
      </c>
      <c r="X204">
        <f>IF(ABS(outliers2!Y204) &gt; criticals!$A$5,1,0)</f>
        <v>0</v>
      </c>
      <c r="Y204">
        <f>IF(ABS(outliers2!Z204) &gt; criticals!$A$5,1,0)</f>
        <v>0</v>
      </c>
      <c r="Z204">
        <f>IF(ABS(outliers2!AA204) &gt; criticals!$A$5,1,0)</f>
        <v>0</v>
      </c>
      <c r="AA204">
        <f>IF(ABS(outliers2!AB204) &gt; criticals!$A$5,1,0)</f>
        <v>0</v>
      </c>
      <c r="AB204">
        <f>IF(ABS(outliers2!AC204) &gt; criticals!$A$5,1,0)</f>
        <v>0</v>
      </c>
      <c r="AC204">
        <f t="shared" si="9"/>
        <v>0</v>
      </c>
      <c r="AD204">
        <f t="shared" si="10"/>
        <v>0</v>
      </c>
      <c r="AE204">
        <f t="shared" si="11"/>
        <v>0</v>
      </c>
      <c r="AF204">
        <v>1.2866044368097299E-2</v>
      </c>
      <c r="AG204">
        <v>-0.103846043611066</v>
      </c>
    </row>
    <row r="205" spans="1:33" hidden="1" x14ac:dyDescent="0.2">
      <c r="A205">
        <v>2014</v>
      </c>
      <c r="B205">
        <v>0</v>
      </c>
      <c r="C205" t="s">
        <v>171</v>
      </c>
      <c r="D205">
        <f>IF(outliers2!E205 &gt; criticals!$A$2, 1, 0)</f>
        <v>0</v>
      </c>
      <c r="E205">
        <f>IF(outliers2!F205&gt;1, 1,0)</f>
        <v>0</v>
      </c>
      <c r="F205">
        <f>IF(ABS(outliers2!G205) &gt; criticals!$A$4, 1,0)</f>
        <v>0</v>
      </c>
      <c r="G205">
        <f>IF(ABS(outliers2!H205) &gt; criticals!$A$5,1,0)</f>
        <v>0</v>
      </c>
      <c r="H205">
        <f>IF(ABS(outliers2!I205) &gt; criticals!$A$5,1,0)</f>
        <v>0</v>
      </c>
      <c r="I205">
        <f>IF(ABS(outliers2!J205) &gt; criticals!$A$5,1,0)</f>
        <v>0</v>
      </c>
      <c r="J205">
        <f>IF(ABS(outliers2!K205) &gt; criticals!$A$5,1,0)</f>
        <v>0</v>
      </c>
      <c r="K205">
        <f>IF(ABS(outliers2!L205) &gt; criticals!$A$5,1,0)</f>
        <v>0</v>
      </c>
      <c r="L205">
        <f>IF(ABS(outliers2!M205) &gt; criticals!$A$5,1,0)</f>
        <v>0</v>
      </c>
      <c r="M205">
        <f>IF(ABS(outliers2!N205) &gt; criticals!$A$5,1,0)</f>
        <v>0</v>
      </c>
      <c r="N205">
        <f>IF(ABS(outliers2!O205) &gt; criticals!$A$5,1,0)</f>
        <v>0</v>
      </c>
      <c r="O205">
        <f>IF(ABS(outliers2!P205) &gt; criticals!$A$5,1,0)</f>
        <v>0</v>
      </c>
      <c r="P205">
        <f>IF(ABS(outliers2!Q205) &gt; criticals!$A$5,1,0)</f>
        <v>0</v>
      </c>
      <c r="Q205">
        <f>IF(ABS(outliers2!R205) &gt; criticals!$A$5,1,0)</f>
        <v>0</v>
      </c>
      <c r="R205">
        <f>IF(ABS(outliers2!S205) &gt; criticals!$A$5,1,0)</f>
        <v>0</v>
      </c>
      <c r="S205">
        <f>IF(ABS(outliers2!T205) &gt; criticals!$A$5,1,0)</f>
        <v>0</v>
      </c>
      <c r="T205">
        <f>IF(ABS(outliers2!U205) &gt; criticals!$A$5,1,0)</f>
        <v>0</v>
      </c>
      <c r="U205">
        <f>IF(ABS(outliers2!V205) &gt; criticals!$A$5,1,0)</f>
        <v>0</v>
      </c>
      <c r="V205">
        <f>IF(ABS(outliers2!W205) &gt; criticals!$A$5,1,0)</f>
        <v>0</v>
      </c>
      <c r="W205">
        <f>IF(ABS(outliers2!X205) &gt; criticals!$A$5,1,0)</f>
        <v>0</v>
      </c>
      <c r="X205">
        <f>IF(ABS(outliers2!Y205) &gt; criticals!$A$5,1,0)</f>
        <v>0</v>
      </c>
      <c r="Y205">
        <f>IF(ABS(outliers2!Z205) &gt; criticals!$A$5,1,0)</f>
        <v>0</v>
      </c>
      <c r="Z205">
        <f>IF(ABS(outliers2!AA205) &gt; criticals!$A$5,1,0)</f>
        <v>0</v>
      </c>
      <c r="AA205">
        <f>IF(ABS(outliers2!AB205) &gt; criticals!$A$5,1,0)</f>
        <v>0</v>
      </c>
      <c r="AB205">
        <f>IF(ABS(outliers2!AC205) &gt; criticals!$A$5,1,0)</f>
        <v>0</v>
      </c>
      <c r="AC205">
        <f t="shared" si="9"/>
        <v>0</v>
      </c>
      <c r="AD205">
        <f t="shared" si="10"/>
        <v>0</v>
      </c>
      <c r="AE205">
        <f t="shared" si="11"/>
        <v>0</v>
      </c>
      <c r="AF205">
        <v>6.3542593243432997E-3</v>
      </c>
      <c r="AG205">
        <v>-6.9339952772524402E-2</v>
      </c>
    </row>
    <row r="206" spans="1:33" hidden="1" x14ac:dyDescent="0.2">
      <c r="A206">
        <v>2014</v>
      </c>
      <c r="B206">
        <v>0</v>
      </c>
      <c r="C206" t="s">
        <v>83</v>
      </c>
      <c r="D206">
        <f>IF(outliers2!E206 &gt; criticals!$A$2, 1, 0)</f>
        <v>0</v>
      </c>
      <c r="E206">
        <f>IF(outliers2!F206&gt;1, 1,0)</f>
        <v>0</v>
      </c>
      <c r="F206">
        <f>IF(ABS(outliers2!G206) &gt; criticals!$A$4, 1,0)</f>
        <v>0</v>
      </c>
      <c r="G206">
        <f>IF(ABS(outliers2!H206) &gt; criticals!$A$5,1,0)</f>
        <v>0</v>
      </c>
      <c r="H206">
        <f>IF(ABS(outliers2!I206) &gt; criticals!$A$5,1,0)</f>
        <v>0</v>
      </c>
      <c r="I206">
        <f>IF(ABS(outliers2!J206) &gt; criticals!$A$5,1,0)</f>
        <v>0</v>
      </c>
      <c r="J206">
        <f>IF(ABS(outliers2!K206) &gt; criticals!$A$5,1,0)</f>
        <v>0</v>
      </c>
      <c r="K206">
        <f>IF(ABS(outliers2!L206) &gt; criticals!$A$5,1,0)</f>
        <v>0</v>
      </c>
      <c r="L206">
        <f>IF(ABS(outliers2!M206) &gt; criticals!$A$5,1,0)</f>
        <v>0</v>
      </c>
      <c r="M206">
        <f>IF(ABS(outliers2!N206) &gt; criticals!$A$5,1,0)</f>
        <v>0</v>
      </c>
      <c r="N206">
        <f>IF(ABS(outliers2!O206) &gt; criticals!$A$5,1,0)</f>
        <v>0</v>
      </c>
      <c r="O206">
        <f>IF(ABS(outliers2!P206) &gt; criticals!$A$5,1,0)</f>
        <v>0</v>
      </c>
      <c r="P206">
        <f>IF(ABS(outliers2!Q206) &gt; criticals!$A$5,1,0)</f>
        <v>0</v>
      </c>
      <c r="Q206">
        <f>IF(ABS(outliers2!R206) &gt; criticals!$A$5,1,0)</f>
        <v>0</v>
      </c>
      <c r="R206">
        <f>IF(ABS(outliers2!S206) &gt; criticals!$A$5,1,0)</f>
        <v>0</v>
      </c>
      <c r="S206">
        <f>IF(ABS(outliers2!T206) &gt; criticals!$A$5,1,0)</f>
        <v>0</v>
      </c>
      <c r="T206">
        <f>IF(ABS(outliers2!U206) &gt; criticals!$A$5,1,0)</f>
        <v>0</v>
      </c>
      <c r="U206">
        <f>IF(ABS(outliers2!V206) &gt; criticals!$A$5,1,0)</f>
        <v>0</v>
      </c>
      <c r="V206">
        <f>IF(ABS(outliers2!W206) &gt; criticals!$A$5,1,0)</f>
        <v>0</v>
      </c>
      <c r="W206">
        <f>IF(ABS(outliers2!X206) &gt; criticals!$A$5,1,0)</f>
        <v>0</v>
      </c>
      <c r="X206">
        <f>IF(ABS(outliers2!Y206) &gt; criticals!$A$5,1,0)</f>
        <v>0</v>
      </c>
      <c r="Y206">
        <f>IF(ABS(outliers2!Z206) &gt; criticals!$A$5,1,0)</f>
        <v>0</v>
      </c>
      <c r="Z206">
        <f>IF(ABS(outliers2!AA206) &gt; criticals!$A$5,1,0)</f>
        <v>0</v>
      </c>
      <c r="AA206">
        <f>IF(ABS(outliers2!AB206) &gt; criticals!$A$5,1,0)</f>
        <v>0</v>
      </c>
      <c r="AB206">
        <f>IF(ABS(outliers2!AC206) &gt; criticals!$A$5,1,0)</f>
        <v>0</v>
      </c>
      <c r="AC206">
        <f t="shared" si="9"/>
        <v>0</v>
      </c>
      <c r="AD206">
        <f t="shared" si="10"/>
        <v>0</v>
      </c>
      <c r="AE206">
        <f t="shared" si="11"/>
        <v>0</v>
      </c>
      <c r="AF206">
        <v>4.5554102705341899E-3</v>
      </c>
      <c r="AG206">
        <v>-4.6858857615558101E-2</v>
      </c>
    </row>
    <row r="207" spans="1:33" hidden="1" x14ac:dyDescent="0.2">
      <c r="A207">
        <v>2014</v>
      </c>
      <c r="B207">
        <v>0</v>
      </c>
      <c r="C207" t="s">
        <v>84</v>
      </c>
      <c r="D207">
        <f>IF(outliers2!E207 &gt; criticals!$A$2, 1, 0)</f>
        <v>0</v>
      </c>
      <c r="E207">
        <f>IF(outliers2!F207&gt;1, 1,0)</f>
        <v>0</v>
      </c>
      <c r="F207">
        <f>IF(ABS(outliers2!G207) &gt; criticals!$A$4, 1,0)</f>
        <v>0</v>
      </c>
      <c r="G207">
        <f>IF(ABS(outliers2!H207) &gt; criticals!$A$5,1,0)</f>
        <v>0</v>
      </c>
      <c r="H207">
        <f>IF(ABS(outliers2!I207) &gt; criticals!$A$5,1,0)</f>
        <v>0</v>
      </c>
      <c r="I207">
        <f>IF(ABS(outliers2!J207) &gt; criticals!$A$5,1,0)</f>
        <v>0</v>
      </c>
      <c r="J207">
        <f>IF(ABS(outliers2!K207) &gt; criticals!$A$5,1,0)</f>
        <v>0</v>
      </c>
      <c r="K207">
        <f>IF(ABS(outliers2!L207) &gt; criticals!$A$5,1,0)</f>
        <v>0</v>
      </c>
      <c r="L207">
        <f>IF(ABS(outliers2!M207) &gt; criticals!$A$5,1,0)</f>
        <v>0</v>
      </c>
      <c r="M207">
        <f>IF(ABS(outliers2!N207) &gt; criticals!$A$5,1,0)</f>
        <v>0</v>
      </c>
      <c r="N207">
        <f>IF(ABS(outliers2!O207) &gt; criticals!$A$5,1,0)</f>
        <v>0</v>
      </c>
      <c r="O207">
        <f>IF(ABS(outliers2!P207) &gt; criticals!$A$5,1,0)</f>
        <v>0</v>
      </c>
      <c r="P207">
        <f>IF(ABS(outliers2!Q207) &gt; criticals!$A$5,1,0)</f>
        <v>0</v>
      </c>
      <c r="Q207">
        <f>IF(ABS(outliers2!R207) &gt; criticals!$A$5,1,0)</f>
        <v>0</v>
      </c>
      <c r="R207">
        <f>IF(ABS(outliers2!S207) &gt; criticals!$A$5,1,0)</f>
        <v>0</v>
      </c>
      <c r="S207">
        <f>IF(ABS(outliers2!T207) &gt; criticals!$A$5,1,0)</f>
        <v>0</v>
      </c>
      <c r="T207">
        <f>IF(ABS(outliers2!U207) &gt; criticals!$A$5,1,0)</f>
        <v>0</v>
      </c>
      <c r="U207">
        <f>IF(ABS(outliers2!V207) &gt; criticals!$A$5,1,0)</f>
        <v>0</v>
      </c>
      <c r="V207">
        <f>IF(ABS(outliers2!W207) &gt; criticals!$A$5,1,0)</f>
        <v>0</v>
      </c>
      <c r="W207">
        <f>IF(ABS(outliers2!X207) &gt; criticals!$A$5,1,0)</f>
        <v>0</v>
      </c>
      <c r="X207">
        <f>IF(ABS(outliers2!Y207) &gt; criticals!$A$5,1,0)</f>
        <v>0</v>
      </c>
      <c r="Y207">
        <f>IF(ABS(outliers2!Z207) &gt; criticals!$A$5,1,0)</f>
        <v>0</v>
      </c>
      <c r="Z207">
        <f>IF(ABS(outliers2!AA207) &gt; criticals!$A$5,1,0)</f>
        <v>0</v>
      </c>
      <c r="AA207">
        <f>IF(ABS(outliers2!AB207) &gt; criticals!$A$5,1,0)</f>
        <v>0</v>
      </c>
      <c r="AB207">
        <f>IF(ABS(outliers2!AC207) &gt; criticals!$A$5,1,0)</f>
        <v>0</v>
      </c>
      <c r="AC207">
        <f t="shared" si="9"/>
        <v>0</v>
      </c>
      <c r="AD207">
        <f t="shared" si="10"/>
        <v>0</v>
      </c>
      <c r="AE207">
        <f t="shared" si="11"/>
        <v>0</v>
      </c>
      <c r="AF207">
        <v>8.0505016285353104E-3</v>
      </c>
      <c r="AG207">
        <v>-5.9303705652613899E-2</v>
      </c>
    </row>
    <row r="208" spans="1:33" hidden="1" x14ac:dyDescent="0.2">
      <c r="A208">
        <v>2014</v>
      </c>
      <c r="B208">
        <v>0</v>
      </c>
      <c r="C208" t="s">
        <v>317</v>
      </c>
      <c r="D208">
        <f>IF(outliers2!E208 &gt; criticals!$A$2, 1, 0)</f>
        <v>0</v>
      </c>
      <c r="E208">
        <f>IF(outliers2!F208&gt;1, 1,0)</f>
        <v>0</v>
      </c>
      <c r="F208">
        <f>IF(ABS(outliers2!G208) &gt; criticals!$A$4, 1,0)</f>
        <v>0</v>
      </c>
      <c r="G208">
        <f>IF(ABS(outliers2!H208) &gt; criticals!$A$5,1,0)</f>
        <v>0</v>
      </c>
      <c r="H208">
        <f>IF(ABS(outliers2!I208) &gt; criticals!$A$5,1,0)</f>
        <v>0</v>
      </c>
      <c r="I208">
        <f>IF(ABS(outliers2!J208) &gt; criticals!$A$5,1,0)</f>
        <v>0</v>
      </c>
      <c r="J208">
        <f>IF(ABS(outliers2!K208) &gt; criticals!$A$5,1,0)</f>
        <v>0</v>
      </c>
      <c r="K208">
        <f>IF(ABS(outliers2!L208) &gt; criticals!$A$5,1,0)</f>
        <v>0</v>
      </c>
      <c r="L208">
        <f>IF(ABS(outliers2!M208) &gt; criticals!$A$5,1,0)</f>
        <v>0</v>
      </c>
      <c r="M208">
        <f>IF(ABS(outliers2!N208) &gt; criticals!$A$5,1,0)</f>
        <v>0</v>
      </c>
      <c r="N208">
        <f>IF(ABS(outliers2!O208) &gt; criticals!$A$5,1,0)</f>
        <v>0</v>
      </c>
      <c r="O208">
        <f>IF(ABS(outliers2!P208) &gt; criticals!$A$5,1,0)</f>
        <v>0</v>
      </c>
      <c r="P208">
        <f>IF(ABS(outliers2!Q208) &gt; criticals!$A$5,1,0)</f>
        <v>0</v>
      </c>
      <c r="Q208">
        <f>IF(ABS(outliers2!R208) &gt; criticals!$A$5,1,0)</f>
        <v>0</v>
      </c>
      <c r="R208">
        <f>IF(ABS(outliers2!S208) &gt; criticals!$A$5,1,0)</f>
        <v>0</v>
      </c>
      <c r="S208">
        <f>IF(ABS(outliers2!T208) &gt; criticals!$A$5,1,0)</f>
        <v>0</v>
      </c>
      <c r="T208">
        <f>IF(ABS(outliers2!U208) &gt; criticals!$A$5,1,0)</f>
        <v>0</v>
      </c>
      <c r="U208">
        <f>IF(ABS(outliers2!V208) &gt; criticals!$A$5,1,0)</f>
        <v>0</v>
      </c>
      <c r="V208">
        <f>IF(ABS(outliers2!W208) &gt; criticals!$A$5,1,0)</f>
        <v>0</v>
      </c>
      <c r="W208">
        <f>IF(ABS(outliers2!X208) &gt; criticals!$A$5,1,0)</f>
        <v>0</v>
      </c>
      <c r="X208">
        <f>IF(ABS(outliers2!Y208) &gt; criticals!$A$5,1,0)</f>
        <v>0</v>
      </c>
      <c r="Y208">
        <f>IF(ABS(outliers2!Z208) &gt; criticals!$A$5,1,0)</f>
        <v>0</v>
      </c>
      <c r="Z208">
        <f>IF(ABS(outliers2!AA208) &gt; criticals!$A$5,1,0)</f>
        <v>0</v>
      </c>
      <c r="AA208">
        <f>IF(ABS(outliers2!AB208) &gt; criticals!$A$5,1,0)</f>
        <v>0</v>
      </c>
      <c r="AB208">
        <f>IF(ABS(outliers2!AC208) &gt; criticals!$A$5,1,0)</f>
        <v>0</v>
      </c>
      <c r="AC208">
        <f t="shared" si="9"/>
        <v>0</v>
      </c>
      <c r="AD208">
        <f t="shared" si="10"/>
        <v>0</v>
      </c>
      <c r="AE208">
        <f t="shared" si="11"/>
        <v>0</v>
      </c>
      <c r="AF208">
        <v>7.1187566628718897E-3</v>
      </c>
      <c r="AG208">
        <v>-6.8226618236201395E-2</v>
      </c>
    </row>
    <row r="209" spans="1:33" hidden="1" x14ac:dyDescent="0.2">
      <c r="A209">
        <v>2014</v>
      </c>
      <c r="B209">
        <v>1</v>
      </c>
      <c r="C209" t="s">
        <v>257</v>
      </c>
      <c r="D209">
        <f>IF(outliers2!E209 &gt; criticals!$A$2, 1, 0)</f>
        <v>0</v>
      </c>
      <c r="E209">
        <f>IF(outliers2!F209&gt;1, 1,0)</f>
        <v>0</v>
      </c>
      <c r="F209">
        <f>IF(ABS(outliers2!G209) &gt; criticals!$A$4, 1,0)</f>
        <v>0</v>
      </c>
      <c r="G209">
        <f>IF(ABS(outliers2!H209) &gt; criticals!$A$5,1,0)</f>
        <v>0</v>
      </c>
      <c r="H209">
        <f>IF(ABS(outliers2!I209) &gt; criticals!$A$5,1,0)</f>
        <v>0</v>
      </c>
      <c r="I209">
        <f>IF(ABS(outliers2!J209) &gt; criticals!$A$5,1,0)</f>
        <v>0</v>
      </c>
      <c r="J209">
        <f>IF(ABS(outliers2!K209) &gt; criticals!$A$5,1,0)</f>
        <v>0</v>
      </c>
      <c r="K209">
        <f>IF(ABS(outliers2!L209) &gt; criticals!$A$5,1,0)</f>
        <v>0</v>
      </c>
      <c r="L209">
        <f>IF(ABS(outliers2!M209) &gt; criticals!$A$5,1,0)</f>
        <v>0</v>
      </c>
      <c r="M209">
        <f>IF(ABS(outliers2!N209) &gt; criticals!$A$5,1,0)</f>
        <v>0</v>
      </c>
      <c r="N209">
        <f>IF(ABS(outliers2!O209) &gt; criticals!$A$5,1,0)</f>
        <v>0</v>
      </c>
      <c r="O209">
        <f>IF(ABS(outliers2!P209) &gt; criticals!$A$5,1,0)</f>
        <v>1</v>
      </c>
      <c r="P209">
        <f>IF(ABS(outliers2!Q209) &gt; criticals!$A$5,1,0)</f>
        <v>1</v>
      </c>
      <c r="Q209">
        <f>IF(ABS(outliers2!R209) &gt; criticals!$A$5,1,0)</f>
        <v>0</v>
      </c>
      <c r="R209">
        <f>IF(ABS(outliers2!S209) &gt; criticals!$A$5,1,0)</f>
        <v>0</v>
      </c>
      <c r="S209">
        <f>IF(ABS(outliers2!T209) &gt; criticals!$A$5,1,0)</f>
        <v>0</v>
      </c>
      <c r="T209">
        <f>IF(ABS(outliers2!U209) &gt; criticals!$A$5,1,0)</f>
        <v>0</v>
      </c>
      <c r="U209">
        <f>IF(ABS(outliers2!V209) &gt; criticals!$A$5,1,0)</f>
        <v>0</v>
      </c>
      <c r="V209">
        <f>IF(ABS(outliers2!W209) &gt; criticals!$A$5,1,0)</f>
        <v>0</v>
      </c>
      <c r="W209">
        <f>IF(ABS(outliers2!X209) &gt; criticals!$A$5,1,0)</f>
        <v>0</v>
      </c>
      <c r="X209">
        <f>IF(ABS(outliers2!Y209) &gt; criticals!$A$5,1,0)</f>
        <v>0</v>
      </c>
      <c r="Y209">
        <f>IF(ABS(outliers2!Z209) &gt; criticals!$A$5,1,0)</f>
        <v>0</v>
      </c>
      <c r="Z209">
        <f>IF(ABS(outliers2!AA209) &gt; criticals!$A$5,1,0)</f>
        <v>0</v>
      </c>
      <c r="AA209">
        <f>IF(ABS(outliers2!AB209) &gt; criticals!$A$5,1,0)</f>
        <v>0</v>
      </c>
      <c r="AB209">
        <f>IF(ABS(outliers2!AC209) &gt; criticals!$A$5,1,0)</f>
        <v>0</v>
      </c>
      <c r="AC209">
        <f t="shared" si="9"/>
        <v>0</v>
      </c>
      <c r="AD209">
        <f t="shared" si="10"/>
        <v>0</v>
      </c>
      <c r="AE209">
        <f t="shared" si="11"/>
        <v>0</v>
      </c>
      <c r="AF209">
        <v>8.3830583841658698E-3</v>
      </c>
      <c r="AG209">
        <v>0.15525183710242099</v>
      </c>
    </row>
    <row r="210" spans="1:33" hidden="1" x14ac:dyDescent="0.2">
      <c r="A210">
        <v>2014</v>
      </c>
      <c r="B210">
        <v>0</v>
      </c>
      <c r="C210" t="s">
        <v>227</v>
      </c>
      <c r="D210">
        <f>IF(outliers2!E210 &gt; criticals!$A$2, 1, 0)</f>
        <v>0</v>
      </c>
      <c r="E210">
        <f>IF(outliers2!F210&gt;1, 1,0)</f>
        <v>0</v>
      </c>
      <c r="F210">
        <f>IF(ABS(outliers2!G210) &gt; criticals!$A$4, 1,0)</f>
        <v>0</v>
      </c>
      <c r="G210">
        <f>IF(ABS(outliers2!H210) &gt; criticals!$A$5,1,0)</f>
        <v>0</v>
      </c>
      <c r="H210">
        <f>IF(ABS(outliers2!I210) &gt; criticals!$A$5,1,0)</f>
        <v>1</v>
      </c>
      <c r="I210">
        <f>IF(ABS(outliers2!J210) &gt; criticals!$A$5,1,0)</f>
        <v>0</v>
      </c>
      <c r="J210">
        <f>IF(ABS(outliers2!K210) &gt; criticals!$A$5,1,0)</f>
        <v>0</v>
      </c>
      <c r="K210">
        <f>IF(ABS(outliers2!L210) &gt; criticals!$A$5,1,0)</f>
        <v>0</v>
      </c>
      <c r="L210">
        <f>IF(ABS(outliers2!M210) &gt; criticals!$A$5,1,0)</f>
        <v>0</v>
      </c>
      <c r="M210">
        <f>IF(ABS(outliers2!N210) &gt; criticals!$A$5,1,0)</f>
        <v>0</v>
      </c>
      <c r="N210">
        <f>IF(ABS(outliers2!O210) &gt; criticals!$A$5,1,0)</f>
        <v>1</v>
      </c>
      <c r="O210">
        <f>IF(ABS(outliers2!P210) &gt; criticals!$A$5,1,0)</f>
        <v>0</v>
      </c>
      <c r="P210">
        <f>IF(ABS(outliers2!Q210) &gt; criticals!$A$5,1,0)</f>
        <v>0</v>
      </c>
      <c r="Q210">
        <f>IF(ABS(outliers2!R210) &gt; criticals!$A$5,1,0)</f>
        <v>0</v>
      </c>
      <c r="R210">
        <f>IF(ABS(outliers2!S210) &gt; criticals!$A$5,1,0)</f>
        <v>0</v>
      </c>
      <c r="S210">
        <f>IF(ABS(outliers2!T210) &gt; criticals!$A$5,1,0)</f>
        <v>1</v>
      </c>
      <c r="T210">
        <f>IF(ABS(outliers2!U210) &gt; criticals!$A$5,1,0)</f>
        <v>0</v>
      </c>
      <c r="U210">
        <f>IF(ABS(outliers2!V210) &gt; criticals!$A$5,1,0)</f>
        <v>0</v>
      </c>
      <c r="V210">
        <f>IF(ABS(outliers2!W210) &gt; criticals!$A$5,1,0)</f>
        <v>0</v>
      </c>
      <c r="W210">
        <f>IF(ABS(outliers2!X210) &gt; criticals!$A$5,1,0)</f>
        <v>0</v>
      </c>
      <c r="X210">
        <f>IF(ABS(outliers2!Y210) &gt; criticals!$A$5,1,0)</f>
        <v>0</v>
      </c>
      <c r="Y210">
        <f>IF(ABS(outliers2!Z210) &gt; criticals!$A$5,1,0)</f>
        <v>0</v>
      </c>
      <c r="Z210">
        <f>IF(ABS(outliers2!AA210) &gt; criticals!$A$5,1,0)</f>
        <v>1</v>
      </c>
      <c r="AA210">
        <f>IF(ABS(outliers2!AB210) &gt; criticals!$A$5,1,0)</f>
        <v>0</v>
      </c>
      <c r="AB210">
        <f>IF(ABS(outliers2!AC210) &gt; criticals!$A$5,1,0)</f>
        <v>0</v>
      </c>
      <c r="AC210">
        <f t="shared" si="9"/>
        <v>0</v>
      </c>
      <c r="AD210">
        <f t="shared" si="10"/>
        <v>0</v>
      </c>
      <c r="AE210">
        <f t="shared" si="11"/>
        <v>0</v>
      </c>
      <c r="AF210">
        <v>1.5699132558691001E-2</v>
      </c>
      <c r="AG210">
        <v>-0.17068635877386101</v>
      </c>
    </row>
    <row r="211" spans="1:33" x14ac:dyDescent="0.2">
      <c r="A211">
        <v>2014</v>
      </c>
      <c r="B211">
        <v>1</v>
      </c>
      <c r="C211" t="s">
        <v>63</v>
      </c>
      <c r="D211">
        <f>IF(outliers2!E211 &gt; criticals!$A$2, 1, 0)</f>
        <v>1</v>
      </c>
      <c r="E211">
        <f>IF(outliers2!F211&gt;1, 1,0)</f>
        <v>0</v>
      </c>
      <c r="F211">
        <f>IF(ABS(outliers2!G211) &gt; criticals!$A$4, 1,0)</f>
        <v>1</v>
      </c>
      <c r="G211">
        <f>IF(ABS(outliers2!H211) &gt; criticals!$A$5,1,0)</f>
        <v>1</v>
      </c>
      <c r="H211">
        <f>IF(ABS(outliers2!I211) &gt; criticals!$A$5,1,0)</f>
        <v>0</v>
      </c>
      <c r="I211">
        <f>IF(ABS(outliers2!J211) &gt; criticals!$A$5,1,0)</f>
        <v>1</v>
      </c>
      <c r="J211">
        <f>IF(ABS(outliers2!K211) &gt; criticals!$A$5,1,0)</f>
        <v>0</v>
      </c>
      <c r="K211">
        <f>IF(ABS(outliers2!L211) &gt; criticals!$A$5,1,0)</f>
        <v>0</v>
      </c>
      <c r="L211">
        <f>IF(ABS(outliers2!M211) &gt; criticals!$A$5,1,0)</f>
        <v>0</v>
      </c>
      <c r="M211">
        <f>IF(ABS(outliers2!N211) &gt; criticals!$A$5,1,0)</f>
        <v>0</v>
      </c>
      <c r="N211">
        <f>IF(ABS(outliers2!O211) &gt; criticals!$A$5,1,0)</f>
        <v>0</v>
      </c>
      <c r="O211">
        <f>IF(ABS(outliers2!P211) &gt; criticals!$A$5,1,0)</f>
        <v>0</v>
      </c>
      <c r="P211">
        <f>IF(ABS(outliers2!Q211) &gt; criticals!$A$5,1,0)</f>
        <v>0</v>
      </c>
      <c r="Q211">
        <f>IF(ABS(outliers2!R211) &gt; criticals!$A$5,1,0)</f>
        <v>0</v>
      </c>
      <c r="R211">
        <f>IF(ABS(outliers2!S211) &gt; criticals!$A$5,1,0)</f>
        <v>0</v>
      </c>
      <c r="S211">
        <f>IF(ABS(outliers2!T211) &gt; criticals!$A$5,1,0)</f>
        <v>1</v>
      </c>
      <c r="T211">
        <f>IF(ABS(outliers2!U211) &gt; criticals!$A$5,1,0)</f>
        <v>0</v>
      </c>
      <c r="U211">
        <f>IF(ABS(outliers2!V211) &gt; criticals!$A$5,1,0)</f>
        <v>0</v>
      </c>
      <c r="V211">
        <f>IF(ABS(outliers2!W211) &gt; criticals!$A$5,1,0)</f>
        <v>0</v>
      </c>
      <c r="W211">
        <f>IF(ABS(outliers2!X211) &gt; criticals!$A$5,1,0)</f>
        <v>0</v>
      </c>
      <c r="X211">
        <f>IF(ABS(outliers2!Y211) &gt; criticals!$A$5,1,0)</f>
        <v>0</v>
      </c>
      <c r="Y211">
        <f>IF(ABS(outliers2!Z211) &gt; criticals!$A$5,1,0)</f>
        <v>0</v>
      </c>
      <c r="Z211">
        <f>IF(ABS(outliers2!AA211) &gt; criticals!$A$5,1,0)</f>
        <v>0</v>
      </c>
      <c r="AA211">
        <f>IF(ABS(outliers2!AB211) &gt; criticals!$A$5,1,0)</f>
        <v>0</v>
      </c>
      <c r="AB211">
        <f>IF(ABS(outliers2!AC211) &gt; criticals!$A$5,1,0)</f>
        <v>1</v>
      </c>
      <c r="AC211">
        <f t="shared" si="9"/>
        <v>0</v>
      </c>
      <c r="AD211">
        <f t="shared" si="10"/>
        <v>2</v>
      </c>
      <c r="AE211">
        <f t="shared" si="11"/>
        <v>1</v>
      </c>
      <c r="AF211">
        <v>3.0787157497271501E-2</v>
      </c>
      <c r="AG211">
        <v>0.26387981538536598</v>
      </c>
    </row>
    <row r="212" spans="1:33" hidden="1" x14ac:dyDescent="0.2">
      <c r="A212">
        <v>2014</v>
      </c>
      <c r="B212">
        <v>0</v>
      </c>
      <c r="C212" t="s">
        <v>427</v>
      </c>
      <c r="D212">
        <f>IF(outliers2!E212 &gt; criticals!$A$2, 1, 0)</f>
        <v>0</v>
      </c>
      <c r="E212">
        <f>IF(outliers2!F212&gt;1, 1,0)</f>
        <v>0</v>
      </c>
      <c r="F212">
        <f>IF(ABS(outliers2!G212) &gt; criticals!$A$4, 1,0)</f>
        <v>0</v>
      </c>
      <c r="G212">
        <f>IF(ABS(outliers2!H212) &gt; criticals!$A$5,1,0)</f>
        <v>0</v>
      </c>
      <c r="H212">
        <f>IF(ABS(outliers2!I212) &gt; criticals!$A$5,1,0)</f>
        <v>0</v>
      </c>
      <c r="I212">
        <f>IF(ABS(outliers2!J212) &gt; criticals!$A$5,1,0)</f>
        <v>0</v>
      </c>
      <c r="J212">
        <f>IF(ABS(outliers2!K212) &gt; criticals!$A$5,1,0)</f>
        <v>0</v>
      </c>
      <c r="K212">
        <f>IF(ABS(outliers2!L212) &gt; criticals!$A$5,1,0)</f>
        <v>0</v>
      </c>
      <c r="L212">
        <f>IF(ABS(outliers2!M212) &gt; criticals!$A$5,1,0)</f>
        <v>0</v>
      </c>
      <c r="M212">
        <f>IF(ABS(outliers2!N212) &gt; criticals!$A$5,1,0)</f>
        <v>0</v>
      </c>
      <c r="N212">
        <f>IF(ABS(outliers2!O212) &gt; criticals!$A$5,1,0)</f>
        <v>0</v>
      </c>
      <c r="O212">
        <f>IF(ABS(outliers2!P212) &gt; criticals!$A$5,1,0)</f>
        <v>0</v>
      </c>
      <c r="P212">
        <f>IF(ABS(outliers2!Q212) &gt; criticals!$A$5,1,0)</f>
        <v>0</v>
      </c>
      <c r="Q212">
        <f>IF(ABS(outliers2!R212) &gt; criticals!$A$5,1,0)</f>
        <v>0</v>
      </c>
      <c r="R212">
        <f>IF(ABS(outliers2!S212) &gt; criticals!$A$5,1,0)</f>
        <v>0</v>
      </c>
      <c r="S212">
        <f>IF(ABS(outliers2!T212) &gt; criticals!$A$5,1,0)</f>
        <v>0</v>
      </c>
      <c r="T212">
        <f>IF(ABS(outliers2!U212) &gt; criticals!$A$5,1,0)</f>
        <v>0</v>
      </c>
      <c r="U212">
        <f>IF(ABS(outliers2!V212) &gt; criticals!$A$5,1,0)</f>
        <v>0</v>
      </c>
      <c r="V212">
        <f>IF(ABS(outliers2!W212) &gt; criticals!$A$5,1,0)</f>
        <v>0</v>
      </c>
      <c r="W212">
        <f>IF(ABS(outliers2!X212) &gt; criticals!$A$5,1,0)</f>
        <v>0</v>
      </c>
      <c r="X212">
        <f>IF(ABS(outliers2!Y212) &gt; criticals!$A$5,1,0)</f>
        <v>0</v>
      </c>
      <c r="Y212">
        <f>IF(ABS(outliers2!Z212) &gt; criticals!$A$5,1,0)</f>
        <v>0</v>
      </c>
      <c r="Z212">
        <f>IF(ABS(outliers2!AA212) &gt; criticals!$A$5,1,0)</f>
        <v>0</v>
      </c>
      <c r="AA212">
        <f>IF(ABS(outliers2!AB212) &gt; criticals!$A$5,1,0)</f>
        <v>0</v>
      </c>
      <c r="AB212">
        <f>IF(ABS(outliers2!AC212) &gt; criticals!$A$5,1,0)</f>
        <v>0</v>
      </c>
      <c r="AC212">
        <f t="shared" si="9"/>
        <v>0</v>
      </c>
      <c r="AD212">
        <f t="shared" si="10"/>
        <v>0</v>
      </c>
      <c r="AE212">
        <f t="shared" si="11"/>
        <v>0</v>
      </c>
      <c r="AF212">
        <v>1.20008508177686E-2</v>
      </c>
      <c r="AG212">
        <v>-9.4893500866753994E-2</v>
      </c>
    </row>
    <row r="213" spans="1:33" hidden="1" x14ac:dyDescent="0.2">
      <c r="A213">
        <v>2014</v>
      </c>
      <c r="B213">
        <v>0</v>
      </c>
      <c r="C213" t="s">
        <v>42</v>
      </c>
      <c r="D213">
        <f>IF(outliers2!E213 &gt; criticals!$A$2, 1, 0)</f>
        <v>0</v>
      </c>
      <c r="E213">
        <f>IF(outliers2!F213&gt;1, 1,0)</f>
        <v>0</v>
      </c>
      <c r="F213">
        <f>IF(ABS(outliers2!G213) &gt; criticals!$A$4, 1,0)</f>
        <v>0</v>
      </c>
      <c r="G213">
        <f>IF(ABS(outliers2!H213) &gt; criticals!$A$5,1,0)</f>
        <v>0</v>
      </c>
      <c r="H213">
        <f>IF(ABS(outliers2!I213) &gt; criticals!$A$5,1,0)</f>
        <v>0</v>
      </c>
      <c r="I213">
        <f>IF(ABS(outliers2!J213) &gt; criticals!$A$5,1,0)</f>
        <v>0</v>
      </c>
      <c r="J213">
        <f>IF(ABS(outliers2!K213) &gt; criticals!$A$5,1,0)</f>
        <v>0</v>
      </c>
      <c r="K213">
        <f>IF(ABS(outliers2!L213) &gt; criticals!$A$5,1,0)</f>
        <v>0</v>
      </c>
      <c r="L213">
        <f>IF(ABS(outliers2!M213) &gt; criticals!$A$5,1,0)</f>
        <v>0</v>
      </c>
      <c r="M213">
        <f>IF(ABS(outliers2!N213) &gt; criticals!$A$5,1,0)</f>
        <v>0</v>
      </c>
      <c r="N213">
        <f>IF(ABS(outliers2!O213) &gt; criticals!$A$5,1,0)</f>
        <v>0</v>
      </c>
      <c r="O213">
        <f>IF(ABS(outliers2!P213) &gt; criticals!$A$5,1,0)</f>
        <v>0</v>
      </c>
      <c r="P213">
        <f>IF(ABS(outliers2!Q213) &gt; criticals!$A$5,1,0)</f>
        <v>0</v>
      </c>
      <c r="Q213">
        <f>IF(ABS(outliers2!R213) &gt; criticals!$A$5,1,0)</f>
        <v>0</v>
      </c>
      <c r="R213">
        <f>IF(ABS(outliers2!S213) &gt; criticals!$A$5,1,0)</f>
        <v>0</v>
      </c>
      <c r="S213">
        <f>IF(ABS(outliers2!T213) &gt; criticals!$A$5,1,0)</f>
        <v>0</v>
      </c>
      <c r="T213">
        <f>IF(ABS(outliers2!U213) &gt; criticals!$A$5,1,0)</f>
        <v>0</v>
      </c>
      <c r="U213">
        <f>IF(ABS(outliers2!V213) &gt; criticals!$A$5,1,0)</f>
        <v>0</v>
      </c>
      <c r="V213">
        <f>IF(ABS(outliers2!W213) &gt; criticals!$A$5,1,0)</f>
        <v>0</v>
      </c>
      <c r="W213">
        <f>IF(ABS(outliers2!X213) &gt; criticals!$A$5,1,0)</f>
        <v>0</v>
      </c>
      <c r="X213">
        <f>IF(ABS(outliers2!Y213) &gt; criticals!$A$5,1,0)</f>
        <v>0</v>
      </c>
      <c r="Y213">
        <f>IF(ABS(outliers2!Z213) &gt; criticals!$A$5,1,0)</f>
        <v>0</v>
      </c>
      <c r="Z213">
        <f>IF(ABS(outliers2!AA213) &gt; criticals!$A$5,1,0)</f>
        <v>0</v>
      </c>
      <c r="AA213">
        <f>IF(ABS(outliers2!AB213) &gt; criticals!$A$5,1,0)</f>
        <v>0</v>
      </c>
      <c r="AB213">
        <f>IF(ABS(outliers2!AC213) &gt; criticals!$A$5,1,0)</f>
        <v>0</v>
      </c>
      <c r="AC213">
        <f t="shared" si="9"/>
        <v>0</v>
      </c>
      <c r="AD213">
        <f t="shared" si="10"/>
        <v>0</v>
      </c>
      <c r="AE213">
        <f t="shared" si="11"/>
        <v>0</v>
      </c>
      <c r="AF213">
        <v>1.9598972383208998E-2</v>
      </c>
      <c r="AG213">
        <v>-9.1791439566050306E-2</v>
      </c>
    </row>
    <row r="214" spans="1:33" hidden="1" x14ac:dyDescent="0.2">
      <c r="A214">
        <v>2014</v>
      </c>
      <c r="B214">
        <v>0</v>
      </c>
      <c r="C214" t="s">
        <v>105</v>
      </c>
      <c r="D214">
        <f>IF(outliers2!E214 &gt; criticals!$A$2, 1, 0)</f>
        <v>0</v>
      </c>
      <c r="E214">
        <f>IF(outliers2!F214&gt;1, 1,0)</f>
        <v>0</v>
      </c>
      <c r="F214">
        <f>IF(ABS(outliers2!G214) &gt; criticals!$A$4, 1,0)</f>
        <v>0</v>
      </c>
      <c r="G214">
        <f>IF(ABS(outliers2!H214) &gt; criticals!$A$5,1,0)</f>
        <v>0</v>
      </c>
      <c r="H214">
        <f>IF(ABS(outliers2!I214) &gt; criticals!$A$5,1,0)</f>
        <v>0</v>
      </c>
      <c r="I214">
        <f>IF(ABS(outliers2!J214) &gt; criticals!$A$5,1,0)</f>
        <v>0</v>
      </c>
      <c r="J214">
        <f>IF(ABS(outliers2!K214) &gt; criticals!$A$5,1,0)</f>
        <v>0</v>
      </c>
      <c r="K214">
        <f>IF(ABS(outliers2!L214) &gt; criticals!$A$5,1,0)</f>
        <v>0</v>
      </c>
      <c r="L214">
        <f>IF(ABS(outliers2!M214) &gt; criticals!$A$5,1,0)</f>
        <v>0</v>
      </c>
      <c r="M214">
        <f>IF(ABS(outliers2!N214) &gt; criticals!$A$5,1,0)</f>
        <v>0</v>
      </c>
      <c r="N214">
        <f>IF(ABS(outliers2!O214) &gt; criticals!$A$5,1,0)</f>
        <v>0</v>
      </c>
      <c r="O214">
        <f>IF(ABS(outliers2!P214) &gt; criticals!$A$5,1,0)</f>
        <v>0</v>
      </c>
      <c r="P214">
        <f>IF(ABS(outliers2!Q214) &gt; criticals!$A$5,1,0)</f>
        <v>0</v>
      </c>
      <c r="Q214">
        <f>IF(ABS(outliers2!R214) &gt; criticals!$A$5,1,0)</f>
        <v>0</v>
      </c>
      <c r="R214">
        <f>IF(ABS(outliers2!S214) &gt; criticals!$A$5,1,0)</f>
        <v>0</v>
      </c>
      <c r="S214">
        <f>IF(ABS(outliers2!T214) &gt; criticals!$A$5,1,0)</f>
        <v>0</v>
      </c>
      <c r="T214">
        <f>IF(ABS(outliers2!U214) &gt; criticals!$A$5,1,0)</f>
        <v>0</v>
      </c>
      <c r="U214">
        <f>IF(ABS(outliers2!V214) &gt; criticals!$A$5,1,0)</f>
        <v>0</v>
      </c>
      <c r="V214">
        <f>IF(ABS(outliers2!W214) &gt; criticals!$A$5,1,0)</f>
        <v>0</v>
      </c>
      <c r="W214">
        <f>IF(ABS(outliers2!X214) &gt; criticals!$A$5,1,0)</f>
        <v>0</v>
      </c>
      <c r="X214">
        <f>IF(ABS(outliers2!Y214) &gt; criticals!$A$5,1,0)</f>
        <v>0</v>
      </c>
      <c r="Y214">
        <f>IF(ABS(outliers2!Z214) &gt; criticals!$A$5,1,0)</f>
        <v>0</v>
      </c>
      <c r="Z214">
        <f>IF(ABS(outliers2!AA214) &gt; criticals!$A$5,1,0)</f>
        <v>0</v>
      </c>
      <c r="AA214">
        <f>IF(ABS(outliers2!AB214) &gt; criticals!$A$5,1,0)</f>
        <v>0</v>
      </c>
      <c r="AB214">
        <f>IF(ABS(outliers2!AC214) &gt; criticals!$A$5,1,0)</f>
        <v>0</v>
      </c>
      <c r="AC214">
        <f t="shared" si="9"/>
        <v>0</v>
      </c>
      <c r="AD214">
        <f t="shared" si="10"/>
        <v>0</v>
      </c>
      <c r="AE214">
        <f t="shared" si="11"/>
        <v>0</v>
      </c>
      <c r="AF214">
        <v>1.04873620941064E-2</v>
      </c>
      <c r="AG214">
        <v>-5.44154100930795E-2</v>
      </c>
    </row>
    <row r="215" spans="1:33" hidden="1" x14ac:dyDescent="0.2">
      <c r="A215">
        <v>2014</v>
      </c>
      <c r="B215">
        <v>0</v>
      </c>
      <c r="C215" t="s">
        <v>27</v>
      </c>
      <c r="D215">
        <f>IF(outliers2!E215 &gt; criticals!$A$2, 1, 0)</f>
        <v>0</v>
      </c>
      <c r="E215">
        <f>IF(outliers2!F215&gt;1, 1,0)</f>
        <v>0</v>
      </c>
      <c r="F215">
        <f>IF(ABS(outliers2!G215) &gt; criticals!$A$4, 1,0)</f>
        <v>0</v>
      </c>
      <c r="G215">
        <f>IF(ABS(outliers2!H215) &gt; criticals!$A$5,1,0)</f>
        <v>0</v>
      </c>
      <c r="H215">
        <f>IF(ABS(outliers2!I215) &gt; criticals!$A$5,1,0)</f>
        <v>0</v>
      </c>
      <c r="I215">
        <f>IF(ABS(outliers2!J215) &gt; criticals!$A$5,1,0)</f>
        <v>0</v>
      </c>
      <c r="J215">
        <f>IF(ABS(outliers2!K215) &gt; criticals!$A$5,1,0)</f>
        <v>0</v>
      </c>
      <c r="K215">
        <f>IF(ABS(outliers2!L215) &gt; criticals!$A$5,1,0)</f>
        <v>0</v>
      </c>
      <c r="L215">
        <f>IF(ABS(outliers2!M215) &gt; criticals!$A$5,1,0)</f>
        <v>0</v>
      </c>
      <c r="M215">
        <f>IF(ABS(outliers2!N215) &gt; criticals!$A$5,1,0)</f>
        <v>0</v>
      </c>
      <c r="N215">
        <f>IF(ABS(outliers2!O215) &gt; criticals!$A$5,1,0)</f>
        <v>0</v>
      </c>
      <c r="O215">
        <f>IF(ABS(outliers2!P215) &gt; criticals!$A$5,1,0)</f>
        <v>0</v>
      </c>
      <c r="P215">
        <f>IF(ABS(outliers2!Q215) &gt; criticals!$A$5,1,0)</f>
        <v>0</v>
      </c>
      <c r="Q215">
        <f>IF(ABS(outliers2!R215) &gt; criticals!$A$5,1,0)</f>
        <v>0</v>
      </c>
      <c r="R215">
        <f>IF(ABS(outliers2!S215) &gt; criticals!$A$5,1,0)</f>
        <v>0</v>
      </c>
      <c r="S215">
        <f>IF(ABS(outliers2!T215) &gt; criticals!$A$5,1,0)</f>
        <v>0</v>
      </c>
      <c r="T215">
        <f>IF(ABS(outliers2!U215) &gt; criticals!$A$5,1,0)</f>
        <v>0</v>
      </c>
      <c r="U215">
        <f>IF(ABS(outliers2!V215) &gt; criticals!$A$5,1,0)</f>
        <v>0</v>
      </c>
      <c r="V215">
        <f>IF(ABS(outliers2!W215) &gt; criticals!$A$5,1,0)</f>
        <v>0</v>
      </c>
      <c r="W215">
        <f>IF(ABS(outliers2!X215) &gt; criticals!$A$5,1,0)</f>
        <v>0</v>
      </c>
      <c r="X215">
        <f>IF(ABS(outliers2!Y215) &gt; criticals!$A$5,1,0)</f>
        <v>0</v>
      </c>
      <c r="Y215">
        <f>IF(ABS(outliers2!Z215) &gt; criticals!$A$5,1,0)</f>
        <v>0</v>
      </c>
      <c r="Z215">
        <f>IF(ABS(outliers2!AA215) &gt; criticals!$A$5,1,0)</f>
        <v>0</v>
      </c>
      <c r="AA215">
        <f>IF(ABS(outliers2!AB215) &gt; criticals!$A$5,1,0)</f>
        <v>0</v>
      </c>
      <c r="AB215">
        <f>IF(ABS(outliers2!AC215) &gt; criticals!$A$5,1,0)</f>
        <v>0</v>
      </c>
      <c r="AC215">
        <f t="shared" si="9"/>
        <v>0</v>
      </c>
      <c r="AD215">
        <f t="shared" si="10"/>
        <v>0</v>
      </c>
      <c r="AE215">
        <f t="shared" si="11"/>
        <v>0</v>
      </c>
      <c r="AF215">
        <v>4.24178146869975E-3</v>
      </c>
      <c r="AG215">
        <v>-4.65892528387708E-2</v>
      </c>
    </row>
    <row r="216" spans="1:33" hidden="1" x14ac:dyDescent="0.2">
      <c r="A216">
        <v>2014</v>
      </c>
      <c r="B216">
        <v>0</v>
      </c>
      <c r="C216" t="s">
        <v>329</v>
      </c>
      <c r="D216">
        <f>IF(outliers2!E216 &gt; criticals!$A$2, 1, 0)</f>
        <v>0</v>
      </c>
      <c r="E216">
        <f>IF(outliers2!F216&gt;1, 1,0)</f>
        <v>0</v>
      </c>
      <c r="F216">
        <f>IF(ABS(outliers2!G216) &gt; criticals!$A$4, 1,0)</f>
        <v>0</v>
      </c>
      <c r="G216">
        <f>IF(ABS(outliers2!H216) &gt; criticals!$A$5,1,0)</f>
        <v>0</v>
      </c>
      <c r="H216">
        <f>IF(ABS(outliers2!I216) &gt; criticals!$A$5,1,0)</f>
        <v>0</v>
      </c>
      <c r="I216">
        <f>IF(ABS(outliers2!J216) &gt; criticals!$A$5,1,0)</f>
        <v>0</v>
      </c>
      <c r="J216">
        <f>IF(ABS(outliers2!K216) &gt; criticals!$A$5,1,0)</f>
        <v>0</v>
      </c>
      <c r="K216">
        <f>IF(ABS(outliers2!L216) &gt; criticals!$A$5,1,0)</f>
        <v>0</v>
      </c>
      <c r="L216">
        <f>IF(ABS(outliers2!M216) &gt; criticals!$A$5,1,0)</f>
        <v>0</v>
      </c>
      <c r="M216">
        <f>IF(ABS(outliers2!N216) &gt; criticals!$A$5,1,0)</f>
        <v>0</v>
      </c>
      <c r="N216">
        <f>IF(ABS(outliers2!O216) &gt; criticals!$A$5,1,0)</f>
        <v>0</v>
      </c>
      <c r="O216">
        <f>IF(ABS(outliers2!P216) &gt; criticals!$A$5,1,0)</f>
        <v>0</v>
      </c>
      <c r="P216">
        <f>IF(ABS(outliers2!Q216) &gt; criticals!$A$5,1,0)</f>
        <v>0</v>
      </c>
      <c r="Q216">
        <f>IF(ABS(outliers2!R216) &gt; criticals!$A$5,1,0)</f>
        <v>0</v>
      </c>
      <c r="R216">
        <f>IF(ABS(outliers2!S216) &gt; criticals!$A$5,1,0)</f>
        <v>0</v>
      </c>
      <c r="S216">
        <f>IF(ABS(outliers2!T216) &gt; criticals!$A$5,1,0)</f>
        <v>0</v>
      </c>
      <c r="T216">
        <f>IF(ABS(outliers2!U216) &gt; criticals!$A$5,1,0)</f>
        <v>0</v>
      </c>
      <c r="U216">
        <f>IF(ABS(outliers2!V216) &gt; criticals!$A$5,1,0)</f>
        <v>0</v>
      </c>
      <c r="V216">
        <f>IF(ABS(outliers2!W216) &gt; criticals!$A$5,1,0)</f>
        <v>0</v>
      </c>
      <c r="W216">
        <f>IF(ABS(outliers2!X216) &gt; criticals!$A$5,1,0)</f>
        <v>1</v>
      </c>
      <c r="X216">
        <f>IF(ABS(outliers2!Y216) &gt; criticals!$A$5,1,0)</f>
        <v>0</v>
      </c>
      <c r="Y216">
        <f>IF(ABS(outliers2!Z216) &gt; criticals!$A$5,1,0)</f>
        <v>0</v>
      </c>
      <c r="Z216">
        <f>IF(ABS(outliers2!AA216) &gt; criticals!$A$5,1,0)</f>
        <v>0</v>
      </c>
      <c r="AA216">
        <f>IF(ABS(outliers2!AB216) &gt; criticals!$A$5,1,0)</f>
        <v>0</v>
      </c>
      <c r="AB216">
        <f>IF(ABS(outliers2!AC216) &gt; criticals!$A$5,1,0)</f>
        <v>0</v>
      </c>
      <c r="AC216">
        <f t="shared" si="9"/>
        <v>0</v>
      </c>
      <c r="AD216">
        <f t="shared" si="10"/>
        <v>0</v>
      </c>
      <c r="AE216">
        <f t="shared" si="11"/>
        <v>0</v>
      </c>
      <c r="AF216">
        <v>2.2408004473494499E-2</v>
      </c>
      <c r="AG216">
        <v>-0.128568950493575</v>
      </c>
    </row>
    <row r="217" spans="1:33" hidden="1" x14ac:dyDescent="0.2">
      <c r="A217">
        <v>2014</v>
      </c>
      <c r="B217">
        <v>0</v>
      </c>
      <c r="C217" t="s">
        <v>424</v>
      </c>
      <c r="D217">
        <f>IF(outliers2!E217 &gt; criticals!$A$2, 1, 0)</f>
        <v>0</v>
      </c>
      <c r="E217">
        <f>IF(outliers2!F217&gt;1, 1,0)</f>
        <v>0</v>
      </c>
      <c r="F217">
        <f>IF(ABS(outliers2!G217) &gt; criticals!$A$4, 1,0)</f>
        <v>0</v>
      </c>
      <c r="G217">
        <f>IF(ABS(outliers2!H217) &gt; criticals!$A$5,1,0)</f>
        <v>0</v>
      </c>
      <c r="H217">
        <f>IF(ABS(outliers2!I217) &gt; criticals!$A$5,1,0)</f>
        <v>0</v>
      </c>
      <c r="I217">
        <f>IF(ABS(outliers2!J217) &gt; criticals!$A$5,1,0)</f>
        <v>0</v>
      </c>
      <c r="J217">
        <f>IF(ABS(outliers2!K217) &gt; criticals!$A$5,1,0)</f>
        <v>0</v>
      </c>
      <c r="K217">
        <f>IF(ABS(outliers2!L217) &gt; criticals!$A$5,1,0)</f>
        <v>0</v>
      </c>
      <c r="L217">
        <f>IF(ABS(outliers2!M217) &gt; criticals!$A$5,1,0)</f>
        <v>0</v>
      </c>
      <c r="M217">
        <f>IF(ABS(outliers2!N217) &gt; criticals!$A$5,1,0)</f>
        <v>0</v>
      </c>
      <c r="N217">
        <f>IF(ABS(outliers2!O217) &gt; criticals!$A$5,1,0)</f>
        <v>0</v>
      </c>
      <c r="O217">
        <f>IF(ABS(outliers2!P217) &gt; criticals!$A$5,1,0)</f>
        <v>0</v>
      </c>
      <c r="P217">
        <f>IF(ABS(outliers2!Q217) &gt; criticals!$A$5,1,0)</f>
        <v>0</v>
      </c>
      <c r="Q217">
        <f>IF(ABS(outliers2!R217) &gt; criticals!$A$5,1,0)</f>
        <v>0</v>
      </c>
      <c r="R217">
        <f>IF(ABS(outliers2!S217) &gt; criticals!$A$5,1,0)</f>
        <v>0</v>
      </c>
      <c r="S217">
        <f>IF(ABS(outliers2!T217) &gt; criticals!$A$5,1,0)</f>
        <v>0</v>
      </c>
      <c r="T217">
        <f>IF(ABS(outliers2!U217) &gt; criticals!$A$5,1,0)</f>
        <v>0</v>
      </c>
      <c r="U217">
        <f>IF(ABS(outliers2!V217) &gt; criticals!$A$5,1,0)</f>
        <v>0</v>
      </c>
      <c r="V217">
        <f>IF(ABS(outliers2!W217) &gt; criticals!$A$5,1,0)</f>
        <v>0</v>
      </c>
      <c r="W217">
        <f>IF(ABS(outliers2!X217) &gt; criticals!$A$5,1,0)</f>
        <v>0</v>
      </c>
      <c r="X217">
        <f>IF(ABS(outliers2!Y217) &gt; criticals!$A$5,1,0)</f>
        <v>0</v>
      </c>
      <c r="Y217">
        <f>IF(ABS(outliers2!Z217) &gt; criticals!$A$5,1,0)</f>
        <v>0</v>
      </c>
      <c r="Z217">
        <f>IF(ABS(outliers2!AA217) &gt; criticals!$A$5,1,0)</f>
        <v>0</v>
      </c>
      <c r="AA217">
        <f>IF(ABS(outliers2!AB217) &gt; criticals!$A$5,1,0)</f>
        <v>0</v>
      </c>
      <c r="AB217">
        <f>IF(ABS(outliers2!AC217) &gt; criticals!$A$5,1,0)</f>
        <v>0</v>
      </c>
      <c r="AC217">
        <f t="shared" si="9"/>
        <v>0</v>
      </c>
      <c r="AD217">
        <f t="shared" si="10"/>
        <v>0</v>
      </c>
      <c r="AE217">
        <f t="shared" si="11"/>
        <v>0</v>
      </c>
      <c r="AF217">
        <v>1.0181886079685599E-2</v>
      </c>
      <c r="AG217">
        <v>-7.4311215979192602E-2</v>
      </c>
    </row>
    <row r="218" spans="1:33" hidden="1" x14ac:dyDescent="0.2">
      <c r="A218">
        <v>2014</v>
      </c>
      <c r="B218">
        <v>0</v>
      </c>
      <c r="C218" t="s">
        <v>310</v>
      </c>
      <c r="D218">
        <f>IF(outliers2!E218 &gt; criticals!$A$2, 1, 0)</f>
        <v>0</v>
      </c>
      <c r="E218">
        <f>IF(outliers2!F218&gt;1, 1,0)</f>
        <v>0</v>
      </c>
      <c r="F218">
        <f>IF(ABS(outliers2!G218) &gt; criticals!$A$4, 1,0)</f>
        <v>0</v>
      </c>
      <c r="G218">
        <f>IF(ABS(outliers2!H218) &gt; criticals!$A$5,1,0)</f>
        <v>0</v>
      </c>
      <c r="H218">
        <f>IF(ABS(outliers2!I218) &gt; criticals!$A$5,1,0)</f>
        <v>0</v>
      </c>
      <c r="I218">
        <f>IF(ABS(outliers2!J218) &gt; criticals!$A$5,1,0)</f>
        <v>0</v>
      </c>
      <c r="J218">
        <f>IF(ABS(outliers2!K218) &gt; criticals!$A$5,1,0)</f>
        <v>0</v>
      </c>
      <c r="K218">
        <f>IF(ABS(outliers2!L218) &gt; criticals!$A$5,1,0)</f>
        <v>0</v>
      </c>
      <c r="L218">
        <f>IF(ABS(outliers2!M218) &gt; criticals!$A$5,1,0)</f>
        <v>0</v>
      </c>
      <c r="M218">
        <f>IF(ABS(outliers2!N218) &gt; criticals!$A$5,1,0)</f>
        <v>0</v>
      </c>
      <c r="N218">
        <f>IF(ABS(outliers2!O218) &gt; criticals!$A$5,1,0)</f>
        <v>0</v>
      </c>
      <c r="O218">
        <f>IF(ABS(outliers2!P218) &gt; criticals!$A$5,1,0)</f>
        <v>0</v>
      </c>
      <c r="P218">
        <f>IF(ABS(outliers2!Q218) &gt; criticals!$A$5,1,0)</f>
        <v>0</v>
      </c>
      <c r="Q218">
        <f>IF(ABS(outliers2!R218) &gt; criticals!$A$5,1,0)</f>
        <v>0</v>
      </c>
      <c r="R218">
        <f>IF(ABS(outliers2!S218) &gt; criticals!$A$5,1,0)</f>
        <v>0</v>
      </c>
      <c r="S218">
        <f>IF(ABS(outliers2!T218) &gt; criticals!$A$5,1,0)</f>
        <v>0</v>
      </c>
      <c r="T218">
        <f>IF(ABS(outliers2!U218) &gt; criticals!$A$5,1,0)</f>
        <v>0</v>
      </c>
      <c r="U218">
        <f>IF(ABS(outliers2!V218) &gt; criticals!$A$5,1,0)</f>
        <v>0</v>
      </c>
      <c r="V218">
        <f>IF(ABS(outliers2!W218) &gt; criticals!$A$5,1,0)</f>
        <v>0</v>
      </c>
      <c r="W218">
        <f>IF(ABS(outliers2!X218) &gt; criticals!$A$5,1,0)</f>
        <v>0</v>
      </c>
      <c r="X218">
        <f>IF(ABS(outliers2!Y218) &gt; criticals!$A$5,1,0)</f>
        <v>0</v>
      </c>
      <c r="Y218">
        <f>IF(ABS(outliers2!Z218) &gt; criticals!$A$5,1,0)</f>
        <v>0</v>
      </c>
      <c r="Z218">
        <f>IF(ABS(outliers2!AA218) &gt; criticals!$A$5,1,0)</f>
        <v>0</v>
      </c>
      <c r="AA218">
        <f>IF(ABS(outliers2!AB218) &gt; criticals!$A$5,1,0)</f>
        <v>0</v>
      </c>
      <c r="AB218">
        <f>IF(ABS(outliers2!AC218) &gt; criticals!$A$5,1,0)</f>
        <v>0</v>
      </c>
      <c r="AC218">
        <f t="shared" si="9"/>
        <v>0</v>
      </c>
      <c r="AD218">
        <f t="shared" si="10"/>
        <v>0</v>
      </c>
      <c r="AE218">
        <f t="shared" si="11"/>
        <v>0</v>
      </c>
      <c r="AF218">
        <v>6.7360705528206602E-3</v>
      </c>
      <c r="AG218">
        <v>-6.1150790685667401E-2</v>
      </c>
    </row>
    <row r="219" spans="1:33" hidden="1" x14ac:dyDescent="0.2">
      <c r="A219">
        <v>2014</v>
      </c>
      <c r="B219">
        <v>0</v>
      </c>
      <c r="C219" t="s">
        <v>174</v>
      </c>
      <c r="D219">
        <f>IF(outliers2!E219 &gt; criticals!$A$2, 1, 0)</f>
        <v>0</v>
      </c>
      <c r="E219">
        <f>IF(outliers2!F219&gt;1, 1,0)</f>
        <v>0</v>
      </c>
      <c r="F219">
        <f>IF(ABS(outliers2!G219) &gt; criticals!$A$4, 1,0)</f>
        <v>0</v>
      </c>
      <c r="G219">
        <f>IF(ABS(outliers2!H219) &gt; criticals!$A$5,1,0)</f>
        <v>0</v>
      </c>
      <c r="H219">
        <f>IF(ABS(outliers2!I219) &gt; criticals!$A$5,1,0)</f>
        <v>0</v>
      </c>
      <c r="I219">
        <f>IF(ABS(outliers2!J219) &gt; criticals!$A$5,1,0)</f>
        <v>0</v>
      </c>
      <c r="J219">
        <f>IF(ABS(outliers2!K219) &gt; criticals!$A$5,1,0)</f>
        <v>0</v>
      </c>
      <c r="K219">
        <f>IF(ABS(outliers2!L219) &gt; criticals!$A$5,1,0)</f>
        <v>0</v>
      </c>
      <c r="L219">
        <f>IF(ABS(outliers2!M219) &gt; criticals!$A$5,1,0)</f>
        <v>0</v>
      </c>
      <c r="M219">
        <f>IF(ABS(outliers2!N219) &gt; criticals!$A$5,1,0)</f>
        <v>0</v>
      </c>
      <c r="N219">
        <f>IF(ABS(outliers2!O219) &gt; criticals!$A$5,1,0)</f>
        <v>0</v>
      </c>
      <c r="O219">
        <f>IF(ABS(outliers2!P219) &gt; criticals!$A$5,1,0)</f>
        <v>0</v>
      </c>
      <c r="P219">
        <f>IF(ABS(outliers2!Q219) &gt; criticals!$A$5,1,0)</f>
        <v>0</v>
      </c>
      <c r="Q219">
        <f>IF(ABS(outliers2!R219) &gt; criticals!$A$5,1,0)</f>
        <v>0</v>
      </c>
      <c r="R219">
        <f>IF(ABS(outliers2!S219) &gt; criticals!$A$5,1,0)</f>
        <v>0</v>
      </c>
      <c r="S219">
        <f>IF(ABS(outliers2!T219) &gt; criticals!$A$5,1,0)</f>
        <v>0</v>
      </c>
      <c r="T219">
        <f>IF(ABS(outliers2!U219) &gt; criticals!$A$5,1,0)</f>
        <v>0</v>
      </c>
      <c r="U219">
        <f>IF(ABS(outliers2!V219) &gt; criticals!$A$5,1,0)</f>
        <v>0</v>
      </c>
      <c r="V219">
        <f>IF(ABS(outliers2!W219) &gt; criticals!$A$5,1,0)</f>
        <v>0</v>
      </c>
      <c r="W219">
        <f>IF(ABS(outliers2!X219) &gt; criticals!$A$5,1,0)</f>
        <v>0</v>
      </c>
      <c r="X219">
        <f>IF(ABS(outliers2!Y219) &gt; criticals!$A$5,1,0)</f>
        <v>0</v>
      </c>
      <c r="Y219">
        <f>IF(ABS(outliers2!Z219) &gt; criticals!$A$5,1,0)</f>
        <v>0</v>
      </c>
      <c r="Z219">
        <f>IF(ABS(outliers2!AA219) &gt; criticals!$A$5,1,0)</f>
        <v>0</v>
      </c>
      <c r="AA219">
        <f>IF(ABS(outliers2!AB219) &gt; criticals!$A$5,1,0)</f>
        <v>0</v>
      </c>
      <c r="AB219">
        <f>IF(ABS(outliers2!AC219) &gt; criticals!$A$5,1,0)</f>
        <v>0</v>
      </c>
      <c r="AC219">
        <f t="shared" si="9"/>
        <v>0</v>
      </c>
      <c r="AD219">
        <f t="shared" si="10"/>
        <v>0</v>
      </c>
      <c r="AE219">
        <f t="shared" si="11"/>
        <v>0</v>
      </c>
      <c r="AF219">
        <v>2.1252750914113199E-2</v>
      </c>
      <c r="AG219">
        <v>-9.4779803222160897E-2</v>
      </c>
    </row>
    <row r="220" spans="1:33" hidden="1" x14ac:dyDescent="0.2">
      <c r="A220">
        <v>2014</v>
      </c>
      <c r="B220">
        <v>0</v>
      </c>
      <c r="C220" t="s">
        <v>303</v>
      </c>
      <c r="D220">
        <f>IF(outliers2!E220 &gt; criticals!$A$2, 1, 0)</f>
        <v>0</v>
      </c>
      <c r="E220">
        <f>IF(outliers2!F220&gt;1, 1,0)</f>
        <v>0</v>
      </c>
      <c r="F220">
        <f>IF(ABS(outliers2!G220) &gt; criticals!$A$4, 1,0)</f>
        <v>0</v>
      </c>
      <c r="G220">
        <f>IF(ABS(outliers2!H220) &gt; criticals!$A$5,1,0)</f>
        <v>0</v>
      </c>
      <c r="H220">
        <f>IF(ABS(outliers2!I220) &gt; criticals!$A$5,1,0)</f>
        <v>0</v>
      </c>
      <c r="I220">
        <f>IF(ABS(outliers2!J220) &gt; criticals!$A$5,1,0)</f>
        <v>0</v>
      </c>
      <c r="J220">
        <f>IF(ABS(outliers2!K220) &gt; criticals!$A$5,1,0)</f>
        <v>0</v>
      </c>
      <c r="K220">
        <f>IF(ABS(outliers2!L220) &gt; criticals!$A$5,1,0)</f>
        <v>0</v>
      </c>
      <c r="L220">
        <f>IF(ABS(outliers2!M220) &gt; criticals!$A$5,1,0)</f>
        <v>0</v>
      </c>
      <c r="M220">
        <f>IF(ABS(outliers2!N220) &gt; criticals!$A$5,1,0)</f>
        <v>0</v>
      </c>
      <c r="N220">
        <f>IF(ABS(outliers2!O220) &gt; criticals!$A$5,1,0)</f>
        <v>0</v>
      </c>
      <c r="O220">
        <f>IF(ABS(outliers2!P220) &gt; criticals!$A$5,1,0)</f>
        <v>0</v>
      </c>
      <c r="P220">
        <f>IF(ABS(outliers2!Q220) &gt; criticals!$A$5,1,0)</f>
        <v>0</v>
      </c>
      <c r="Q220">
        <f>IF(ABS(outliers2!R220) &gt; criticals!$A$5,1,0)</f>
        <v>0</v>
      </c>
      <c r="R220">
        <f>IF(ABS(outliers2!S220) &gt; criticals!$A$5,1,0)</f>
        <v>0</v>
      </c>
      <c r="S220">
        <f>IF(ABS(outliers2!T220) &gt; criticals!$A$5,1,0)</f>
        <v>0</v>
      </c>
      <c r="T220">
        <f>IF(ABS(outliers2!U220) &gt; criticals!$A$5,1,0)</f>
        <v>0</v>
      </c>
      <c r="U220">
        <f>IF(ABS(outliers2!V220) &gt; criticals!$A$5,1,0)</f>
        <v>0</v>
      </c>
      <c r="V220">
        <f>IF(ABS(outliers2!W220) &gt; criticals!$A$5,1,0)</f>
        <v>0</v>
      </c>
      <c r="W220">
        <f>IF(ABS(outliers2!X220) &gt; criticals!$A$5,1,0)</f>
        <v>0</v>
      </c>
      <c r="X220">
        <f>IF(ABS(outliers2!Y220) &gt; criticals!$A$5,1,0)</f>
        <v>0</v>
      </c>
      <c r="Y220">
        <f>IF(ABS(outliers2!Z220) &gt; criticals!$A$5,1,0)</f>
        <v>0</v>
      </c>
      <c r="Z220">
        <f>IF(ABS(outliers2!AA220) &gt; criticals!$A$5,1,0)</f>
        <v>0</v>
      </c>
      <c r="AA220">
        <f>IF(ABS(outliers2!AB220) &gt; criticals!$A$5,1,0)</f>
        <v>0</v>
      </c>
      <c r="AB220">
        <f>IF(ABS(outliers2!AC220) &gt; criticals!$A$5,1,0)</f>
        <v>0</v>
      </c>
      <c r="AC220">
        <f t="shared" si="9"/>
        <v>0</v>
      </c>
      <c r="AD220">
        <f t="shared" si="10"/>
        <v>0</v>
      </c>
      <c r="AE220">
        <f t="shared" si="11"/>
        <v>0</v>
      </c>
      <c r="AF220">
        <v>4.7273431690873398E-3</v>
      </c>
      <c r="AG220">
        <v>-3.5023508611883303E-2</v>
      </c>
    </row>
    <row r="221" spans="1:33" hidden="1" x14ac:dyDescent="0.2">
      <c r="A221">
        <v>2014</v>
      </c>
      <c r="B221">
        <v>1</v>
      </c>
      <c r="C221" t="s">
        <v>287</v>
      </c>
      <c r="D221">
        <f>IF(outliers2!E221 &gt; criticals!$A$2, 1, 0)</f>
        <v>0</v>
      </c>
      <c r="E221">
        <f>IF(outliers2!F221&gt;1, 1,0)</f>
        <v>0</v>
      </c>
      <c r="F221">
        <f>IF(ABS(outliers2!G221) &gt; criticals!$A$4, 1,0)</f>
        <v>0</v>
      </c>
      <c r="G221">
        <f>IF(ABS(outliers2!H221) &gt; criticals!$A$5,1,0)</f>
        <v>0</v>
      </c>
      <c r="H221">
        <f>IF(ABS(outliers2!I221) &gt; criticals!$A$5,1,0)</f>
        <v>0</v>
      </c>
      <c r="I221">
        <f>IF(ABS(outliers2!J221) &gt; criticals!$A$5,1,0)</f>
        <v>0</v>
      </c>
      <c r="J221">
        <f>IF(ABS(outliers2!K221) &gt; criticals!$A$5,1,0)</f>
        <v>0</v>
      </c>
      <c r="K221">
        <f>IF(ABS(outliers2!L221) &gt; criticals!$A$5,1,0)</f>
        <v>0</v>
      </c>
      <c r="L221">
        <f>IF(ABS(outliers2!M221) &gt; criticals!$A$5,1,0)</f>
        <v>0</v>
      </c>
      <c r="M221">
        <f>IF(ABS(outliers2!N221) &gt; criticals!$A$5,1,0)</f>
        <v>0</v>
      </c>
      <c r="N221">
        <f>IF(ABS(outliers2!O221) &gt; criticals!$A$5,1,0)</f>
        <v>0</v>
      </c>
      <c r="O221">
        <f>IF(ABS(outliers2!P221) &gt; criticals!$A$5,1,0)</f>
        <v>1</v>
      </c>
      <c r="P221">
        <f>IF(ABS(outliers2!Q221) &gt; criticals!$A$5,1,0)</f>
        <v>0</v>
      </c>
      <c r="Q221">
        <f>IF(ABS(outliers2!R221) &gt; criticals!$A$5,1,0)</f>
        <v>0</v>
      </c>
      <c r="R221">
        <f>IF(ABS(outliers2!S221) &gt; criticals!$A$5,1,0)</f>
        <v>0</v>
      </c>
      <c r="S221">
        <f>IF(ABS(outliers2!T221) &gt; criticals!$A$5,1,0)</f>
        <v>1</v>
      </c>
      <c r="T221">
        <f>IF(ABS(outliers2!U221) &gt; criticals!$A$5,1,0)</f>
        <v>0</v>
      </c>
      <c r="U221">
        <f>IF(ABS(outliers2!V221) &gt; criticals!$A$5,1,0)</f>
        <v>0</v>
      </c>
      <c r="V221">
        <f>IF(ABS(outliers2!W221) &gt; criticals!$A$5,1,0)</f>
        <v>0</v>
      </c>
      <c r="W221">
        <f>IF(ABS(outliers2!X221) &gt; criticals!$A$5,1,0)</f>
        <v>0</v>
      </c>
      <c r="X221">
        <f>IF(ABS(outliers2!Y221) &gt; criticals!$A$5,1,0)</f>
        <v>0</v>
      </c>
      <c r="Y221">
        <f>IF(ABS(outliers2!Z221) &gt; criticals!$A$5,1,0)</f>
        <v>0</v>
      </c>
      <c r="Z221">
        <f>IF(ABS(outliers2!AA221) &gt; criticals!$A$5,1,0)</f>
        <v>0</v>
      </c>
      <c r="AA221">
        <f>IF(ABS(outliers2!AB221) &gt; criticals!$A$5,1,0)</f>
        <v>1</v>
      </c>
      <c r="AB221">
        <f>IF(ABS(outliers2!AC221) &gt; criticals!$A$5,1,0)</f>
        <v>0</v>
      </c>
      <c r="AC221">
        <f t="shared" si="9"/>
        <v>0</v>
      </c>
      <c r="AD221">
        <f t="shared" si="10"/>
        <v>0</v>
      </c>
      <c r="AE221">
        <f t="shared" si="11"/>
        <v>0</v>
      </c>
      <c r="AF221">
        <v>1.68601673920202E-2</v>
      </c>
      <c r="AG221">
        <v>0.17768372123343401</v>
      </c>
    </row>
    <row r="222" spans="1:33" hidden="1" x14ac:dyDescent="0.2">
      <c r="A222">
        <v>2014</v>
      </c>
      <c r="B222">
        <v>0</v>
      </c>
      <c r="C222" t="s">
        <v>154</v>
      </c>
      <c r="D222">
        <f>IF(outliers2!E222 &gt; criticals!$A$2, 1, 0)</f>
        <v>0</v>
      </c>
      <c r="E222">
        <f>IF(outliers2!F222&gt;1, 1,0)</f>
        <v>0</v>
      </c>
      <c r="F222">
        <f>IF(ABS(outliers2!G222) &gt; criticals!$A$4, 1,0)</f>
        <v>0</v>
      </c>
      <c r="G222">
        <f>IF(ABS(outliers2!H222) &gt; criticals!$A$5,1,0)</f>
        <v>0</v>
      </c>
      <c r="H222">
        <f>IF(ABS(outliers2!I222) &gt; criticals!$A$5,1,0)</f>
        <v>0</v>
      </c>
      <c r="I222">
        <f>IF(ABS(outliers2!J222) &gt; criticals!$A$5,1,0)</f>
        <v>0</v>
      </c>
      <c r="J222">
        <f>IF(ABS(outliers2!K222) &gt; criticals!$A$5,1,0)</f>
        <v>0</v>
      </c>
      <c r="K222">
        <f>IF(ABS(outliers2!L222) &gt; criticals!$A$5,1,0)</f>
        <v>0</v>
      </c>
      <c r="L222">
        <f>IF(ABS(outliers2!M222) &gt; criticals!$A$5,1,0)</f>
        <v>0</v>
      </c>
      <c r="M222">
        <f>IF(ABS(outliers2!N222) &gt; criticals!$A$5,1,0)</f>
        <v>0</v>
      </c>
      <c r="N222">
        <f>IF(ABS(outliers2!O222) &gt; criticals!$A$5,1,0)</f>
        <v>0</v>
      </c>
      <c r="O222">
        <f>IF(ABS(outliers2!P222) &gt; criticals!$A$5,1,0)</f>
        <v>0</v>
      </c>
      <c r="P222">
        <f>IF(ABS(outliers2!Q222) &gt; criticals!$A$5,1,0)</f>
        <v>0</v>
      </c>
      <c r="Q222">
        <f>IF(ABS(outliers2!R222) &gt; criticals!$A$5,1,0)</f>
        <v>0</v>
      </c>
      <c r="R222">
        <f>IF(ABS(outliers2!S222) &gt; criticals!$A$5,1,0)</f>
        <v>0</v>
      </c>
      <c r="S222">
        <f>IF(ABS(outliers2!T222) &gt; criticals!$A$5,1,0)</f>
        <v>0</v>
      </c>
      <c r="T222">
        <f>IF(ABS(outliers2!U222) &gt; criticals!$A$5,1,0)</f>
        <v>0</v>
      </c>
      <c r="U222">
        <f>IF(ABS(outliers2!V222) &gt; criticals!$A$5,1,0)</f>
        <v>0</v>
      </c>
      <c r="V222">
        <f>IF(ABS(outliers2!W222) &gt; criticals!$A$5,1,0)</f>
        <v>0</v>
      </c>
      <c r="W222">
        <f>IF(ABS(outliers2!X222) &gt; criticals!$A$5,1,0)</f>
        <v>0</v>
      </c>
      <c r="X222">
        <f>IF(ABS(outliers2!Y222) &gt; criticals!$A$5,1,0)</f>
        <v>0</v>
      </c>
      <c r="Y222">
        <f>IF(ABS(outliers2!Z222) &gt; criticals!$A$5,1,0)</f>
        <v>0</v>
      </c>
      <c r="Z222">
        <f>IF(ABS(outliers2!AA222) &gt; criticals!$A$5,1,0)</f>
        <v>0</v>
      </c>
      <c r="AA222">
        <f>IF(ABS(outliers2!AB222) &gt; criticals!$A$5,1,0)</f>
        <v>0</v>
      </c>
      <c r="AB222">
        <f>IF(ABS(outliers2!AC222) &gt; criticals!$A$5,1,0)</f>
        <v>0</v>
      </c>
      <c r="AC222">
        <f t="shared" si="9"/>
        <v>0</v>
      </c>
      <c r="AD222">
        <f t="shared" si="10"/>
        <v>0</v>
      </c>
      <c r="AE222">
        <f t="shared" si="11"/>
        <v>0</v>
      </c>
      <c r="AF222">
        <v>1.1799453043713E-2</v>
      </c>
      <c r="AG222">
        <v>-6.8224101288169706E-2</v>
      </c>
    </row>
    <row r="223" spans="1:33" hidden="1" x14ac:dyDescent="0.2">
      <c r="A223">
        <v>2014</v>
      </c>
      <c r="B223">
        <v>0</v>
      </c>
      <c r="C223" t="s">
        <v>352</v>
      </c>
      <c r="D223">
        <f>IF(outliers2!E223 &gt; criticals!$A$2, 1, 0)</f>
        <v>0</v>
      </c>
      <c r="E223">
        <f>IF(outliers2!F223&gt;1, 1,0)</f>
        <v>0</v>
      </c>
      <c r="F223">
        <f>IF(ABS(outliers2!G223) &gt; criticals!$A$4, 1,0)</f>
        <v>0</v>
      </c>
      <c r="G223">
        <f>IF(ABS(outliers2!H223) &gt; criticals!$A$5,1,0)</f>
        <v>0</v>
      </c>
      <c r="H223">
        <f>IF(ABS(outliers2!I223) &gt; criticals!$A$5,1,0)</f>
        <v>0</v>
      </c>
      <c r="I223">
        <f>IF(ABS(outliers2!J223) &gt; criticals!$A$5,1,0)</f>
        <v>0</v>
      </c>
      <c r="J223">
        <f>IF(ABS(outliers2!K223) &gt; criticals!$A$5,1,0)</f>
        <v>0</v>
      </c>
      <c r="K223">
        <f>IF(ABS(outliers2!L223) &gt; criticals!$A$5,1,0)</f>
        <v>0</v>
      </c>
      <c r="L223">
        <f>IF(ABS(outliers2!M223) &gt; criticals!$A$5,1,0)</f>
        <v>0</v>
      </c>
      <c r="M223">
        <f>IF(ABS(outliers2!N223) &gt; criticals!$A$5,1,0)</f>
        <v>0</v>
      </c>
      <c r="N223">
        <f>IF(ABS(outliers2!O223) &gt; criticals!$A$5,1,0)</f>
        <v>0</v>
      </c>
      <c r="O223">
        <f>IF(ABS(outliers2!P223) &gt; criticals!$A$5,1,0)</f>
        <v>0</v>
      </c>
      <c r="P223">
        <f>IF(ABS(outliers2!Q223) &gt; criticals!$A$5,1,0)</f>
        <v>0</v>
      </c>
      <c r="Q223">
        <f>IF(ABS(outliers2!R223) &gt; criticals!$A$5,1,0)</f>
        <v>0</v>
      </c>
      <c r="R223">
        <f>IF(ABS(outliers2!S223) &gt; criticals!$A$5,1,0)</f>
        <v>0</v>
      </c>
      <c r="S223">
        <f>IF(ABS(outliers2!T223) &gt; criticals!$A$5,1,0)</f>
        <v>0</v>
      </c>
      <c r="T223">
        <f>IF(ABS(outliers2!U223) &gt; criticals!$A$5,1,0)</f>
        <v>0</v>
      </c>
      <c r="U223">
        <f>IF(ABS(outliers2!V223) &gt; criticals!$A$5,1,0)</f>
        <v>0</v>
      </c>
      <c r="V223">
        <f>IF(ABS(outliers2!W223) &gt; criticals!$A$5,1,0)</f>
        <v>0</v>
      </c>
      <c r="W223">
        <f>IF(ABS(outliers2!X223) &gt; criticals!$A$5,1,0)</f>
        <v>0</v>
      </c>
      <c r="X223">
        <f>IF(ABS(outliers2!Y223) &gt; criticals!$A$5,1,0)</f>
        <v>0</v>
      </c>
      <c r="Y223">
        <f>IF(ABS(outliers2!Z223) &gt; criticals!$A$5,1,0)</f>
        <v>0</v>
      </c>
      <c r="Z223">
        <f>IF(ABS(outliers2!AA223) &gt; criticals!$A$5,1,0)</f>
        <v>0</v>
      </c>
      <c r="AA223">
        <f>IF(ABS(outliers2!AB223) &gt; criticals!$A$5,1,0)</f>
        <v>0</v>
      </c>
      <c r="AB223">
        <f>IF(ABS(outliers2!AC223) &gt; criticals!$A$5,1,0)</f>
        <v>0</v>
      </c>
      <c r="AC223">
        <f t="shared" si="9"/>
        <v>0</v>
      </c>
      <c r="AD223">
        <f t="shared" si="10"/>
        <v>0</v>
      </c>
      <c r="AE223">
        <f t="shared" si="11"/>
        <v>0</v>
      </c>
      <c r="AF223">
        <v>9.1500264446455603E-3</v>
      </c>
      <c r="AG223">
        <v>-7.6332463849572305E-2</v>
      </c>
    </row>
    <row r="224" spans="1:33" hidden="1" x14ac:dyDescent="0.2">
      <c r="A224">
        <v>2014</v>
      </c>
      <c r="B224">
        <v>0</v>
      </c>
      <c r="C224" t="s">
        <v>80</v>
      </c>
      <c r="D224">
        <f>IF(outliers2!E224 &gt; criticals!$A$2, 1, 0)</f>
        <v>1</v>
      </c>
      <c r="E224">
        <f>IF(outliers2!F224&gt;1, 1,0)</f>
        <v>0</v>
      </c>
      <c r="F224">
        <f>IF(ABS(outliers2!G224) &gt; criticals!$A$4, 1,0)</f>
        <v>0</v>
      </c>
      <c r="G224">
        <f>IF(ABS(outliers2!H224) &gt; criticals!$A$5,1,0)</f>
        <v>0</v>
      </c>
      <c r="H224">
        <f>IF(ABS(outliers2!I224) &gt; criticals!$A$5,1,0)</f>
        <v>0</v>
      </c>
      <c r="I224">
        <f>IF(ABS(outliers2!J224) &gt; criticals!$A$5,1,0)</f>
        <v>0</v>
      </c>
      <c r="J224">
        <f>IF(ABS(outliers2!K224) &gt; criticals!$A$5,1,0)</f>
        <v>0</v>
      </c>
      <c r="K224">
        <f>IF(ABS(outliers2!L224) &gt; criticals!$A$5,1,0)</f>
        <v>0</v>
      </c>
      <c r="L224">
        <f>IF(ABS(outliers2!M224) &gt; criticals!$A$5,1,0)</f>
        <v>0</v>
      </c>
      <c r="M224">
        <f>IF(ABS(outliers2!N224) &gt; criticals!$A$5,1,0)</f>
        <v>0</v>
      </c>
      <c r="N224">
        <f>IF(ABS(outliers2!O224) &gt; criticals!$A$5,1,0)</f>
        <v>0</v>
      </c>
      <c r="O224">
        <f>IF(ABS(outliers2!P224) &gt; criticals!$A$5,1,0)</f>
        <v>0</v>
      </c>
      <c r="P224">
        <f>IF(ABS(outliers2!Q224) &gt; criticals!$A$5,1,0)</f>
        <v>0</v>
      </c>
      <c r="Q224">
        <f>IF(ABS(outliers2!R224) &gt; criticals!$A$5,1,0)</f>
        <v>0</v>
      </c>
      <c r="R224">
        <f>IF(ABS(outliers2!S224) &gt; criticals!$A$5,1,0)</f>
        <v>0</v>
      </c>
      <c r="S224">
        <f>IF(ABS(outliers2!T224) &gt; criticals!$A$5,1,0)</f>
        <v>0</v>
      </c>
      <c r="T224">
        <f>IF(ABS(outliers2!U224) &gt; criticals!$A$5,1,0)</f>
        <v>0</v>
      </c>
      <c r="U224">
        <f>IF(ABS(outliers2!V224) &gt; criticals!$A$5,1,0)</f>
        <v>0</v>
      </c>
      <c r="V224">
        <f>IF(ABS(outliers2!W224) &gt; criticals!$A$5,1,0)</f>
        <v>0</v>
      </c>
      <c r="W224">
        <f>IF(ABS(outliers2!X224) &gt; criticals!$A$5,1,0)</f>
        <v>0</v>
      </c>
      <c r="X224">
        <f>IF(ABS(outliers2!Y224) &gt; criticals!$A$5,1,0)</f>
        <v>0</v>
      </c>
      <c r="Y224">
        <f>IF(ABS(outliers2!Z224) &gt; criticals!$A$5,1,0)</f>
        <v>0</v>
      </c>
      <c r="Z224">
        <f>IF(ABS(outliers2!AA224) &gt; criticals!$A$5,1,0)</f>
        <v>0</v>
      </c>
      <c r="AA224">
        <f>IF(ABS(outliers2!AB224) &gt; criticals!$A$5,1,0)</f>
        <v>0</v>
      </c>
      <c r="AB224">
        <f>IF(ABS(outliers2!AC224) &gt; criticals!$A$5,1,0)</f>
        <v>1</v>
      </c>
      <c r="AC224">
        <f t="shared" si="9"/>
        <v>0</v>
      </c>
      <c r="AD224">
        <f t="shared" si="10"/>
        <v>1</v>
      </c>
      <c r="AE224">
        <f t="shared" si="11"/>
        <v>0</v>
      </c>
      <c r="AF224">
        <v>3.0016324507175798E-2</v>
      </c>
      <c r="AG224">
        <v>-0.13724896371379</v>
      </c>
    </row>
    <row r="225" spans="1:33" hidden="1" x14ac:dyDescent="0.2">
      <c r="A225">
        <v>2014</v>
      </c>
      <c r="B225">
        <v>0</v>
      </c>
      <c r="C225" t="s">
        <v>309</v>
      </c>
      <c r="D225">
        <f>IF(outliers2!E225 &gt; criticals!$A$2, 1, 0)</f>
        <v>0</v>
      </c>
      <c r="E225">
        <f>IF(outliers2!F225&gt;1, 1,0)</f>
        <v>0</v>
      </c>
      <c r="F225">
        <f>IF(ABS(outliers2!G225) &gt; criticals!$A$4, 1,0)</f>
        <v>0</v>
      </c>
      <c r="G225">
        <f>IF(ABS(outliers2!H225) &gt; criticals!$A$5,1,0)</f>
        <v>0</v>
      </c>
      <c r="H225">
        <f>IF(ABS(outliers2!I225) &gt; criticals!$A$5,1,0)</f>
        <v>0</v>
      </c>
      <c r="I225">
        <f>IF(ABS(outliers2!J225) &gt; criticals!$A$5,1,0)</f>
        <v>0</v>
      </c>
      <c r="J225">
        <f>IF(ABS(outliers2!K225) &gt; criticals!$A$5,1,0)</f>
        <v>0</v>
      </c>
      <c r="K225">
        <f>IF(ABS(outliers2!L225) &gt; criticals!$A$5,1,0)</f>
        <v>0</v>
      </c>
      <c r="L225">
        <f>IF(ABS(outliers2!M225) &gt; criticals!$A$5,1,0)</f>
        <v>1</v>
      </c>
      <c r="M225">
        <f>IF(ABS(outliers2!N225) &gt; criticals!$A$5,1,0)</f>
        <v>0</v>
      </c>
      <c r="N225">
        <f>IF(ABS(outliers2!O225) &gt; criticals!$A$5,1,0)</f>
        <v>0</v>
      </c>
      <c r="O225">
        <f>IF(ABS(outliers2!P225) &gt; criticals!$A$5,1,0)</f>
        <v>0</v>
      </c>
      <c r="P225">
        <f>IF(ABS(outliers2!Q225) &gt; criticals!$A$5,1,0)</f>
        <v>0</v>
      </c>
      <c r="Q225">
        <f>IF(ABS(outliers2!R225) &gt; criticals!$A$5,1,0)</f>
        <v>0</v>
      </c>
      <c r="R225">
        <f>IF(ABS(outliers2!S225) &gt; criticals!$A$5,1,0)</f>
        <v>0</v>
      </c>
      <c r="S225">
        <f>IF(ABS(outliers2!T225) &gt; criticals!$A$5,1,0)</f>
        <v>0</v>
      </c>
      <c r="T225">
        <f>IF(ABS(outliers2!U225) &gt; criticals!$A$5,1,0)</f>
        <v>0</v>
      </c>
      <c r="U225">
        <f>IF(ABS(outliers2!V225) &gt; criticals!$A$5,1,0)</f>
        <v>0</v>
      </c>
      <c r="V225">
        <f>IF(ABS(outliers2!W225) &gt; criticals!$A$5,1,0)</f>
        <v>0</v>
      </c>
      <c r="W225">
        <f>IF(ABS(outliers2!X225) &gt; criticals!$A$5,1,0)</f>
        <v>0</v>
      </c>
      <c r="X225">
        <f>IF(ABS(outliers2!Y225) &gt; criticals!$A$5,1,0)</f>
        <v>1</v>
      </c>
      <c r="Y225">
        <f>IF(ABS(outliers2!Z225) &gt; criticals!$A$5,1,0)</f>
        <v>0</v>
      </c>
      <c r="Z225">
        <f>IF(ABS(outliers2!AA225) &gt; criticals!$A$5,1,0)</f>
        <v>0</v>
      </c>
      <c r="AA225">
        <f>IF(ABS(outliers2!AB225) &gt; criticals!$A$5,1,0)</f>
        <v>0</v>
      </c>
      <c r="AB225">
        <f>IF(ABS(outliers2!AC225) &gt; criticals!$A$5,1,0)</f>
        <v>0</v>
      </c>
      <c r="AC225">
        <f t="shared" si="9"/>
        <v>0</v>
      </c>
      <c r="AD225">
        <f t="shared" si="10"/>
        <v>0</v>
      </c>
      <c r="AE225">
        <f t="shared" si="11"/>
        <v>0</v>
      </c>
      <c r="AF225">
        <v>2.7133342462952001E-2</v>
      </c>
      <c r="AG225">
        <v>-0.102078928666838</v>
      </c>
    </row>
    <row r="226" spans="1:33" hidden="1" x14ac:dyDescent="0.2">
      <c r="A226">
        <v>2014</v>
      </c>
      <c r="B226">
        <v>0</v>
      </c>
      <c r="C226" t="s">
        <v>246</v>
      </c>
      <c r="D226">
        <f>IF(outliers2!E226 &gt; criticals!$A$2, 1, 0)</f>
        <v>0</v>
      </c>
      <c r="E226">
        <f>IF(outliers2!F226&gt;1, 1,0)</f>
        <v>0</v>
      </c>
      <c r="F226">
        <f>IF(ABS(outliers2!G226) &gt; criticals!$A$4, 1,0)</f>
        <v>0</v>
      </c>
      <c r="G226">
        <f>IF(ABS(outliers2!H226) &gt; criticals!$A$5,1,0)</f>
        <v>0</v>
      </c>
      <c r="H226">
        <f>IF(ABS(outliers2!I226) &gt; criticals!$A$5,1,0)</f>
        <v>0</v>
      </c>
      <c r="I226">
        <f>IF(ABS(outliers2!J226) &gt; criticals!$A$5,1,0)</f>
        <v>0</v>
      </c>
      <c r="J226">
        <f>IF(ABS(outliers2!K226) &gt; criticals!$A$5,1,0)</f>
        <v>0</v>
      </c>
      <c r="K226">
        <f>IF(ABS(outliers2!L226) &gt; criticals!$A$5,1,0)</f>
        <v>0</v>
      </c>
      <c r="L226">
        <f>IF(ABS(outliers2!M226) &gt; criticals!$A$5,1,0)</f>
        <v>0</v>
      </c>
      <c r="M226">
        <f>IF(ABS(outliers2!N226) &gt; criticals!$A$5,1,0)</f>
        <v>0</v>
      </c>
      <c r="N226">
        <f>IF(ABS(outliers2!O226) &gt; criticals!$A$5,1,0)</f>
        <v>0</v>
      </c>
      <c r="O226">
        <f>IF(ABS(outliers2!P226) &gt; criticals!$A$5,1,0)</f>
        <v>0</v>
      </c>
      <c r="P226">
        <f>IF(ABS(outliers2!Q226) &gt; criticals!$A$5,1,0)</f>
        <v>0</v>
      </c>
      <c r="Q226">
        <f>IF(ABS(outliers2!R226) &gt; criticals!$A$5,1,0)</f>
        <v>0</v>
      </c>
      <c r="R226">
        <f>IF(ABS(outliers2!S226) &gt; criticals!$A$5,1,0)</f>
        <v>0</v>
      </c>
      <c r="S226">
        <f>IF(ABS(outliers2!T226) &gt; criticals!$A$5,1,0)</f>
        <v>1</v>
      </c>
      <c r="T226">
        <f>IF(ABS(outliers2!U226) &gt; criticals!$A$5,1,0)</f>
        <v>0</v>
      </c>
      <c r="U226">
        <f>IF(ABS(outliers2!V226) &gt; criticals!$A$5,1,0)</f>
        <v>0</v>
      </c>
      <c r="V226">
        <f>IF(ABS(outliers2!W226) &gt; criticals!$A$5,1,0)</f>
        <v>0</v>
      </c>
      <c r="W226">
        <f>IF(ABS(outliers2!X226) &gt; criticals!$A$5,1,0)</f>
        <v>0</v>
      </c>
      <c r="X226">
        <f>IF(ABS(outliers2!Y226) &gt; criticals!$A$5,1,0)</f>
        <v>0</v>
      </c>
      <c r="Y226">
        <f>IF(ABS(outliers2!Z226) &gt; criticals!$A$5,1,0)</f>
        <v>0</v>
      </c>
      <c r="Z226">
        <f>IF(ABS(outliers2!AA226) &gt; criticals!$A$5,1,0)</f>
        <v>0</v>
      </c>
      <c r="AA226">
        <f>IF(ABS(outliers2!AB226) &gt; criticals!$A$5,1,0)</f>
        <v>0</v>
      </c>
      <c r="AB226">
        <f>IF(ABS(outliers2!AC226) &gt; criticals!$A$5,1,0)</f>
        <v>1</v>
      </c>
      <c r="AC226">
        <f t="shared" si="9"/>
        <v>0</v>
      </c>
      <c r="AD226">
        <f t="shared" si="10"/>
        <v>0</v>
      </c>
      <c r="AE226">
        <f t="shared" si="11"/>
        <v>0</v>
      </c>
      <c r="AF226">
        <v>1.8024879884710899E-2</v>
      </c>
      <c r="AG226">
        <v>-0.13381865369631599</v>
      </c>
    </row>
    <row r="227" spans="1:33" hidden="1" x14ac:dyDescent="0.2">
      <c r="A227">
        <v>2014</v>
      </c>
      <c r="B227">
        <v>0</v>
      </c>
      <c r="C227" t="s">
        <v>319</v>
      </c>
      <c r="D227">
        <f>IF(outliers2!E227 &gt; criticals!$A$2, 1, 0)</f>
        <v>0</v>
      </c>
      <c r="E227">
        <f>IF(outliers2!F227&gt;1, 1,0)</f>
        <v>0</v>
      </c>
      <c r="F227">
        <f>IF(ABS(outliers2!G227) &gt; criticals!$A$4, 1,0)</f>
        <v>0</v>
      </c>
      <c r="G227">
        <f>IF(ABS(outliers2!H227) &gt; criticals!$A$5,1,0)</f>
        <v>0</v>
      </c>
      <c r="H227">
        <f>IF(ABS(outliers2!I227) &gt; criticals!$A$5,1,0)</f>
        <v>0</v>
      </c>
      <c r="I227">
        <f>IF(ABS(outliers2!J227) &gt; criticals!$A$5,1,0)</f>
        <v>0</v>
      </c>
      <c r="J227">
        <f>IF(ABS(outliers2!K227) &gt; criticals!$A$5,1,0)</f>
        <v>0</v>
      </c>
      <c r="K227">
        <f>IF(ABS(outliers2!L227) &gt; criticals!$A$5,1,0)</f>
        <v>0</v>
      </c>
      <c r="L227">
        <f>IF(ABS(outliers2!M227) &gt; criticals!$A$5,1,0)</f>
        <v>0</v>
      </c>
      <c r="M227">
        <f>IF(ABS(outliers2!N227) &gt; criticals!$A$5,1,0)</f>
        <v>0</v>
      </c>
      <c r="N227">
        <f>IF(ABS(outliers2!O227) &gt; criticals!$A$5,1,0)</f>
        <v>0</v>
      </c>
      <c r="O227">
        <f>IF(ABS(outliers2!P227) &gt; criticals!$A$5,1,0)</f>
        <v>0</v>
      </c>
      <c r="P227">
        <f>IF(ABS(outliers2!Q227) &gt; criticals!$A$5,1,0)</f>
        <v>0</v>
      </c>
      <c r="Q227">
        <f>IF(ABS(outliers2!R227) &gt; criticals!$A$5,1,0)</f>
        <v>0</v>
      </c>
      <c r="R227">
        <f>IF(ABS(outliers2!S227) &gt; criticals!$A$5,1,0)</f>
        <v>0</v>
      </c>
      <c r="S227">
        <f>IF(ABS(outliers2!T227) &gt; criticals!$A$5,1,0)</f>
        <v>0</v>
      </c>
      <c r="T227">
        <f>IF(ABS(outliers2!U227) &gt; criticals!$A$5,1,0)</f>
        <v>0</v>
      </c>
      <c r="U227">
        <f>IF(ABS(outliers2!V227) &gt; criticals!$A$5,1,0)</f>
        <v>0</v>
      </c>
      <c r="V227">
        <f>IF(ABS(outliers2!W227) &gt; criticals!$A$5,1,0)</f>
        <v>0</v>
      </c>
      <c r="W227">
        <f>IF(ABS(outliers2!X227) &gt; criticals!$A$5,1,0)</f>
        <v>0</v>
      </c>
      <c r="X227">
        <f>IF(ABS(outliers2!Y227) &gt; criticals!$A$5,1,0)</f>
        <v>0</v>
      </c>
      <c r="Y227">
        <f>IF(ABS(outliers2!Z227) &gt; criticals!$A$5,1,0)</f>
        <v>0</v>
      </c>
      <c r="Z227">
        <f>IF(ABS(outliers2!AA227) &gt; criticals!$A$5,1,0)</f>
        <v>0</v>
      </c>
      <c r="AA227">
        <f>IF(ABS(outliers2!AB227) &gt; criticals!$A$5,1,0)</f>
        <v>0</v>
      </c>
      <c r="AB227">
        <f>IF(ABS(outliers2!AC227) &gt; criticals!$A$5,1,0)</f>
        <v>0</v>
      </c>
      <c r="AC227">
        <f t="shared" si="9"/>
        <v>0</v>
      </c>
      <c r="AD227">
        <f t="shared" si="10"/>
        <v>0</v>
      </c>
      <c r="AE227">
        <f t="shared" si="11"/>
        <v>0</v>
      </c>
      <c r="AF227">
        <v>9.4433389264361196E-3</v>
      </c>
      <c r="AG227">
        <v>-8.9593528733749594E-2</v>
      </c>
    </row>
    <row r="228" spans="1:33" hidden="1" x14ac:dyDescent="0.2">
      <c r="A228">
        <v>2014</v>
      </c>
      <c r="B228">
        <v>1</v>
      </c>
      <c r="C228" t="s">
        <v>422</v>
      </c>
      <c r="D228">
        <f>IF(outliers2!E228 &gt; criticals!$A$2, 1, 0)</f>
        <v>0</v>
      </c>
      <c r="E228">
        <f>IF(outliers2!F228&gt;1, 1,0)</f>
        <v>0</v>
      </c>
      <c r="F228">
        <f>IF(ABS(outliers2!G228) &gt; criticals!$A$4, 1,0)</f>
        <v>0</v>
      </c>
      <c r="G228">
        <f>IF(ABS(outliers2!H228) &gt; criticals!$A$5,1,0)</f>
        <v>0</v>
      </c>
      <c r="H228">
        <f>IF(ABS(outliers2!I228) &gt; criticals!$A$5,1,0)</f>
        <v>0</v>
      </c>
      <c r="I228">
        <f>IF(ABS(outliers2!J228) &gt; criticals!$A$5,1,0)</f>
        <v>0</v>
      </c>
      <c r="J228">
        <f>IF(ABS(outliers2!K228) &gt; criticals!$A$5,1,0)</f>
        <v>0</v>
      </c>
      <c r="K228">
        <f>IF(ABS(outliers2!L228) &gt; criticals!$A$5,1,0)</f>
        <v>0</v>
      </c>
      <c r="L228">
        <f>IF(ABS(outliers2!M228) &gt; criticals!$A$5,1,0)</f>
        <v>0</v>
      </c>
      <c r="M228">
        <f>IF(ABS(outliers2!N228) &gt; criticals!$A$5,1,0)</f>
        <v>0</v>
      </c>
      <c r="N228">
        <f>IF(ABS(outliers2!O228) &gt; criticals!$A$5,1,0)</f>
        <v>0</v>
      </c>
      <c r="O228">
        <f>IF(ABS(outliers2!P228) &gt; criticals!$A$5,1,0)</f>
        <v>0</v>
      </c>
      <c r="P228">
        <f>IF(ABS(outliers2!Q228) &gt; criticals!$A$5,1,0)</f>
        <v>0</v>
      </c>
      <c r="Q228">
        <f>IF(ABS(outliers2!R228) &gt; criticals!$A$5,1,0)</f>
        <v>0</v>
      </c>
      <c r="R228">
        <f>IF(ABS(outliers2!S228) &gt; criticals!$A$5,1,0)</f>
        <v>0</v>
      </c>
      <c r="S228">
        <f>IF(ABS(outliers2!T228) &gt; criticals!$A$5,1,0)</f>
        <v>0</v>
      </c>
      <c r="T228">
        <f>IF(ABS(outliers2!U228) &gt; criticals!$A$5,1,0)</f>
        <v>0</v>
      </c>
      <c r="U228">
        <f>IF(ABS(outliers2!V228) &gt; criticals!$A$5,1,0)</f>
        <v>1</v>
      </c>
      <c r="V228">
        <f>IF(ABS(outliers2!W228) &gt; criticals!$A$5,1,0)</f>
        <v>0</v>
      </c>
      <c r="W228">
        <f>IF(ABS(outliers2!X228) &gt; criticals!$A$5,1,0)</f>
        <v>0</v>
      </c>
      <c r="X228">
        <f>IF(ABS(outliers2!Y228) &gt; criticals!$A$5,1,0)</f>
        <v>0</v>
      </c>
      <c r="Y228">
        <f>IF(ABS(outliers2!Z228) &gt; criticals!$A$5,1,0)</f>
        <v>0</v>
      </c>
      <c r="Z228">
        <f>IF(ABS(outliers2!AA228) &gt; criticals!$A$5,1,0)</f>
        <v>0</v>
      </c>
      <c r="AA228">
        <f>IF(ABS(outliers2!AB228) &gt; criticals!$A$5,1,0)</f>
        <v>0</v>
      </c>
      <c r="AB228">
        <f>IF(ABS(outliers2!AC228) &gt; criticals!$A$5,1,0)</f>
        <v>0</v>
      </c>
      <c r="AC228">
        <f t="shared" si="9"/>
        <v>0</v>
      </c>
      <c r="AD228">
        <f t="shared" si="10"/>
        <v>0</v>
      </c>
      <c r="AE228">
        <f t="shared" si="11"/>
        <v>0</v>
      </c>
      <c r="AF228">
        <v>9.2116531130924002E-3</v>
      </c>
      <c r="AG228">
        <v>0.12966110175860601</v>
      </c>
    </row>
    <row r="229" spans="1:33" hidden="1" x14ac:dyDescent="0.2">
      <c r="A229">
        <v>2014</v>
      </c>
      <c r="B229">
        <v>1</v>
      </c>
      <c r="C229" t="s">
        <v>186</v>
      </c>
      <c r="D229">
        <f>IF(outliers2!E229 &gt; criticals!$A$2, 1, 0)</f>
        <v>0</v>
      </c>
      <c r="E229">
        <f>IF(outliers2!F229&gt;1, 1,0)</f>
        <v>0</v>
      </c>
      <c r="F229">
        <f>IF(ABS(outliers2!G229) &gt; criticals!$A$4, 1,0)</f>
        <v>1</v>
      </c>
      <c r="G229">
        <f>IF(ABS(outliers2!H229) &gt; criticals!$A$5,1,0)</f>
        <v>0</v>
      </c>
      <c r="H229">
        <f>IF(ABS(outliers2!I229) &gt; criticals!$A$5,1,0)</f>
        <v>1</v>
      </c>
      <c r="I229">
        <f>IF(ABS(outliers2!J229) &gt; criticals!$A$5,1,0)</f>
        <v>0</v>
      </c>
      <c r="J229">
        <f>IF(ABS(outliers2!K229) &gt; criticals!$A$5,1,0)</f>
        <v>0</v>
      </c>
      <c r="K229">
        <f>IF(ABS(outliers2!L229) &gt; criticals!$A$5,1,0)</f>
        <v>0</v>
      </c>
      <c r="L229">
        <f>IF(ABS(outliers2!M229) &gt; criticals!$A$5,1,0)</f>
        <v>1</v>
      </c>
      <c r="M229">
        <f>IF(ABS(outliers2!N229) &gt; criticals!$A$5,1,0)</f>
        <v>1</v>
      </c>
      <c r="N229">
        <f>IF(ABS(outliers2!O229) &gt; criticals!$A$5,1,0)</f>
        <v>0</v>
      </c>
      <c r="O229">
        <f>IF(ABS(outliers2!P229) &gt; criticals!$A$5,1,0)</f>
        <v>1</v>
      </c>
      <c r="P229">
        <f>IF(ABS(outliers2!Q229) &gt; criticals!$A$5,1,0)</f>
        <v>0</v>
      </c>
      <c r="Q229">
        <f>IF(ABS(outliers2!R229) &gt; criticals!$A$5,1,0)</f>
        <v>1</v>
      </c>
      <c r="R229">
        <f>IF(ABS(outliers2!S229) &gt; criticals!$A$5,1,0)</f>
        <v>1</v>
      </c>
      <c r="S229">
        <f>IF(ABS(outliers2!T229) &gt; criticals!$A$5,1,0)</f>
        <v>0</v>
      </c>
      <c r="T229">
        <f>IF(ABS(outliers2!U229) &gt; criticals!$A$5,1,0)</f>
        <v>1</v>
      </c>
      <c r="U229">
        <f>IF(ABS(outliers2!V229) &gt; criticals!$A$5,1,0)</f>
        <v>0</v>
      </c>
      <c r="V229">
        <f>IF(ABS(outliers2!W229) &gt; criticals!$A$5,1,0)</f>
        <v>1</v>
      </c>
      <c r="W229">
        <f>IF(ABS(outliers2!X229) &gt; criticals!$A$5,1,0)</f>
        <v>0</v>
      </c>
      <c r="X229">
        <f>IF(ABS(outliers2!Y229) &gt; criticals!$A$5,1,0)</f>
        <v>1</v>
      </c>
      <c r="Y229">
        <f>IF(ABS(outliers2!Z229) &gt; criticals!$A$5,1,0)</f>
        <v>0</v>
      </c>
      <c r="Z229">
        <f>IF(ABS(outliers2!AA229) &gt; criticals!$A$5,1,0)</f>
        <v>0</v>
      </c>
      <c r="AA229">
        <f>IF(ABS(outliers2!AB229) &gt; criticals!$A$5,1,0)</f>
        <v>1</v>
      </c>
      <c r="AB229">
        <f>IF(ABS(outliers2!AC229) &gt; criticals!$A$5,1,0)</f>
        <v>0</v>
      </c>
      <c r="AC229">
        <f t="shared" si="9"/>
        <v>0</v>
      </c>
      <c r="AD229">
        <f t="shared" si="10"/>
        <v>1</v>
      </c>
      <c r="AE229">
        <f t="shared" si="11"/>
        <v>0</v>
      </c>
      <c r="AF229">
        <v>2.4009344236409502E-2</v>
      </c>
      <c r="AG229">
        <v>0.26557563706415399</v>
      </c>
    </row>
    <row r="230" spans="1:33" hidden="1" x14ac:dyDescent="0.2">
      <c r="A230">
        <v>2014</v>
      </c>
      <c r="B230">
        <v>0</v>
      </c>
      <c r="C230" t="s">
        <v>30</v>
      </c>
      <c r="D230">
        <f>IF(outliers2!E230 &gt; criticals!$A$2, 1, 0)</f>
        <v>0</v>
      </c>
      <c r="E230">
        <f>IF(outliers2!F230&gt;1, 1,0)</f>
        <v>0</v>
      </c>
      <c r="F230">
        <f>IF(ABS(outliers2!G230) &gt; criticals!$A$4, 1,0)</f>
        <v>0</v>
      </c>
      <c r="G230">
        <f>IF(ABS(outliers2!H230) &gt; criticals!$A$5,1,0)</f>
        <v>0</v>
      </c>
      <c r="H230">
        <f>IF(ABS(outliers2!I230) &gt; criticals!$A$5,1,0)</f>
        <v>0</v>
      </c>
      <c r="I230">
        <f>IF(ABS(outliers2!J230) &gt; criticals!$A$5,1,0)</f>
        <v>0</v>
      </c>
      <c r="J230">
        <f>IF(ABS(outliers2!K230) &gt; criticals!$A$5,1,0)</f>
        <v>0</v>
      </c>
      <c r="K230">
        <f>IF(ABS(outliers2!L230) &gt; criticals!$A$5,1,0)</f>
        <v>0</v>
      </c>
      <c r="L230">
        <f>IF(ABS(outliers2!M230) &gt; criticals!$A$5,1,0)</f>
        <v>0</v>
      </c>
      <c r="M230">
        <f>IF(ABS(outliers2!N230) &gt; criticals!$A$5,1,0)</f>
        <v>0</v>
      </c>
      <c r="N230">
        <f>IF(ABS(outliers2!O230) &gt; criticals!$A$5,1,0)</f>
        <v>0</v>
      </c>
      <c r="O230">
        <f>IF(ABS(outliers2!P230) &gt; criticals!$A$5,1,0)</f>
        <v>0</v>
      </c>
      <c r="P230">
        <f>IF(ABS(outliers2!Q230) &gt; criticals!$A$5,1,0)</f>
        <v>1</v>
      </c>
      <c r="Q230">
        <f>IF(ABS(outliers2!R230) &gt; criticals!$A$5,1,0)</f>
        <v>0</v>
      </c>
      <c r="R230">
        <f>IF(ABS(outliers2!S230) &gt; criticals!$A$5,1,0)</f>
        <v>0</v>
      </c>
      <c r="S230">
        <f>IF(ABS(outliers2!T230) &gt; criticals!$A$5,1,0)</f>
        <v>0</v>
      </c>
      <c r="T230">
        <f>IF(ABS(outliers2!U230) &gt; criticals!$A$5,1,0)</f>
        <v>0</v>
      </c>
      <c r="U230">
        <f>IF(ABS(outliers2!V230) &gt; criticals!$A$5,1,0)</f>
        <v>0</v>
      </c>
      <c r="V230">
        <f>IF(ABS(outliers2!W230) &gt; criticals!$A$5,1,0)</f>
        <v>0</v>
      </c>
      <c r="W230">
        <f>IF(ABS(outliers2!X230) &gt; criticals!$A$5,1,0)</f>
        <v>0</v>
      </c>
      <c r="X230">
        <f>IF(ABS(outliers2!Y230) &gt; criticals!$A$5,1,0)</f>
        <v>0</v>
      </c>
      <c r="Y230">
        <f>IF(ABS(outliers2!Z230) &gt; criticals!$A$5,1,0)</f>
        <v>0</v>
      </c>
      <c r="Z230">
        <f>IF(ABS(outliers2!AA230) &gt; criticals!$A$5,1,0)</f>
        <v>0</v>
      </c>
      <c r="AA230">
        <f>IF(ABS(outliers2!AB230) &gt; criticals!$A$5,1,0)</f>
        <v>0</v>
      </c>
      <c r="AB230">
        <f>IF(ABS(outliers2!AC230) &gt; criticals!$A$5,1,0)</f>
        <v>0</v>
      </c>
      <c r="AC230">
        <f t="shared" si="9"/>
        <v>0</v>
      </c>
      <c r="AD230">
        <f t="shared" si="10"/>
        <v>0</v>
      </c>
      <c r="AE230">
        <f t="shared" si="11"/>
        <v>0</v>
      </c>
      <c r="AF230">
        <v>1.41441108638037E-2</v>
      </c>
      <c r="AG230">
        <v>-0.126516764059666</v>
      </c>
    </row>
    <row r="231" spans="1:33" hidden="1" x14ac:dyDescent="0.2">
      <c r="A231">
        <v>2014</v>
      </c>
      <c r="B231">
        <v>1</v>
      </c>
      <c r="C231" t="s">
        <v>86</v>
      </c>
      <c r="D231">
        <f>IF(outliers2!E231 &gt; criticals!$A$2, 1, 0)</f>
        <v>0</v>
      </c>
      <c r="E231">
        <f>IF(outliers2!F231&gt;1, 1,0)</f>
        <v>0</v>
      </c>
      <c r="F231">
        <f>IF(ABS(outliers2!G231) &gt; criticals!$A$4, 1,0)</f>
        <v>0</v>
      </c>
      <c r="G231">
        <f>IF(ABS(outliers2!H231) &gt; criticals!$A$5,1,0)</f>
        <v>0</v>
      </c>
      <c r="H231">
        <f>IF(ABS(outliers2!I231) &gt; criticals!$A$5,1,0)</f>
        <v>1</v>
      </c>
      <c r="I231">
        <f>IF(ABS(outliers2!J231) &gt; criticals!$A$5,1,0)</f>
        <v>0</v>
      </c>
      <c r="J231">
        <f>IF(ABS(outliers2!K231) &gt; criticals!$A$5,1,0)</f>
        <v>0</v>
      </c>
      <c r="K231">
        <f>IF(ABS(outliers2!L231) &gt; criticals!$A$5,1,0)</f>
        <v>0</v>
      </c>
      <c r="L231">
        <f>IF(ABS(outliers2!M231) &gt; criticals!$A$5,1,0)</f>
        <v>0</v>
      </c>
      <c r="M231">
        <f>IF(ABS(outliers2!N231) &gt; criticals!$A$5,1,0)</f>
        <v>0</v>
      </c>
      <c r="N231">
        <f>IF(ABS(outliers2!O231) &gt; criticals!$A$5,1,0)</f>
        <v>0</v>
      </c>
      <c r="O231">
        <f>IF(ABS(outliers2!P231) &gt; criticals!$A$5,1,0)</f>
        <v>0</v>
      </c>
      <c r="P231">
        <f>IF(ABS(outliers2!Q231) &gt; criticals!$A$5,1,0)</f>
        <v>0</v>
      </c>
      <c r="Q231">
        <f>IF(ABS(outliers2!R231) &gt; criticals!$A$5,1,0)</f>
        <v>0</v>
      </c>
      <c r="R231">
        <f>IF(ABS(outliers2!S231) &gt; criticals!$A$5,1,0)</f>
        <v>0</v>
      </c>
      <c r="S231">
        <f>IF(ABS(outliers2!T231) &gt; criticals!$A$5,1,0)</f>
        <v>0</v>
      </c>
      <c r="T231">
        <f>IF(ABS(outliers2!U231) &gt; criticals!$A$5,1,0)</f>
        <v>0</v>
      </c>
      <c r="U231">
        <f>IF(ABS(outliers2!V231) &gt; criticals!$A$5,1,0)</f>
        <v>0</v>
      </c>
      <c r="V231">
        <f>IF(ABS(outliers2!W231) &gt; criticals!$A$5,1,0)</f>
        <v>0</v>
      </c>
      <c r="W231">
        <f>IF(ABS(outliers2!X231) &gt; criticals!$A$5,1,0)</f>
        <v>0</v>
      </c>
      <c r="X231">
        <f>IF(ABS(outliers2!Y231) &gt; criticals!$A$5,1,0)</f>
        <v>0</v>
      </c>
      <c r="Y231">
        <f>IF(ABS(outliers2!Z231) &gt; criticals!$A$5,1,0)</f>
        <v>0</v>
      </c>
      <c r="Z231">
        <f>IF(ABS(outliers2!AA231) &gt; criticals!$A$5,1,0)</f>
        <v>0</v>
      </c>
      <c r="AA231">
        <f>IF(ABS(outliers2!AB231) &gt; criticals!$A$5,1,0)</f>
        <v>0</v>
      </c>
      <c r="AB231">
        <f>IF(ABS(outliers2!AC231) &gt; criticals!$A$5,1,0)</f>
        <v>0</v>
      </c>
      <c r="AC231">
        <f t="shared" si="9"/>
        <v>0</v>
      </c>
      <c r="AD231">
        <f t="shared" si="10"/>
        <v>0</v>
      </c>
      <c r="AE231">
        <f t="shared" si="11"/>
        <v>0</v>
      </c>
      <c r="AF231">
        <v>1.3186305953281199E-2</v>
      </c>
      <c r="AG231">
        <v>0.14327699824764401</v>
      </c>
    </row>
    <row r="232" spans="1:33" hidden="1" x14ac:dyDescent="0.2">
      <c r="A232">
        <v>2014</v>
      </c>
      <c r="B232">
        <v>0</v>
      </c>
      <c r="C232" t="s">
        <v>389</v>
      </c>
      <c r="D232">
        <f>IF(outliers2!E232 &gt; criticals!$A$2, 1, 0)</f>
        <v>0</v>
      </c>
      <c r="E232">
        <f>IF(outliers2!F232&gt;1, 1,0)</f>
        <v>0</v>
      </c>
      <c r="F232">
        <f>IF(ABS(outliers2!G232) &gt; criticals!$A$4, 1,0)</f>
        <v>0</v>
      </c>
      <c r="G232">
        <f>IF(ABS(outliers2!H232) &gt; criticals!$A$5,1,0)</f>
        <v>0</v>
      </c>
      <c r="H232">
        <f>IF(ABS(outliers2!I232) &gt; criticals!$A$5,1,0)</f>
        <v>0</v>
      </c>
      <c r="I232">
        <f>IF(ABS(outliers2!J232) &gt; criticals!$A$5,1,0)</f>
        <v>0</v>
      </c>
      <c r="J232">
        <f>IF(ABS(outliers2!K232) &gt; criticals!$A$5,1,0)</f>
        <v>0</v>
      </c>
      <c r="K232">
        <f>IF(ABS(outliers2!L232) &gt; criticals!$A$5,1,0)</f>
        <v>0</v>
      </c>
      <c r="L232">
        <f>IF(ABS(outliers2!M232) &gt; criticals!$A$5,1,0)</f>
        <v>0</v>
      </c>
      <c r="M232">
        <f>IF(ABS(outliers2!N232) &gt; criticals!$A$5,1,0)</f>
        <v>0</v>
      </c>
      <c r="N232">
        <f>IF(ABS(outliers2!O232) &gt; criticals!$A$5,1,0)</f>
        <v>0</v>
      </c>
      <c r="O232">
        <f>IF(ABS(outliers2!P232) &gt; criticals!$A$5,1,0)</f>
        <v>0</v>
      </c>
      <c r="P232">
        <f>IF(ABS(outliers2!Q232) &gt; criticals!$A$5,1,0)</f>
        <v>0</v>
      </c>
      <c r="Q232">
        <f>IF(ABS(outliers2!R232) &gt; criticals!$A$5,1,0)</f>
        <v>0</v>
      </c>
      <c r="R232">
        <f>IF(ABS(outliers2!S232) &gt; criticals!$A$5,1,0)</f>
        <v>0</v>
      </c>
      <c r="S232">
        <f>IF(ABS(outliers2!T232) &gt; criticals!$A$5,1,0)</f>
        <v>0</v>
      </c>
      <c r="T232">
        <f>IF(ABS(outliers2!U232) &gt; criticals!$A$5,1,0)</f>
        <v>0</v>
      </c>
      <c r="U232">
        <f>IF(ABS(outliers2!V232) &gt; criticals!$A$5,1,0)</f>
        <v>0</v>
      </c>
      <c r="V232">
        <f>IF(ABS(outliers2!W232) &gt; criticals!$A$5,1,0)</f>
        <v>0</v>
      </c>
      <c r="W232">
        <f>IF(ABS(outliers2!X232) &gt; criticals!$A$5,1,0)</f>
        <v>0</v>
      </c>
      <c r="X232">
        <f>IF(ABS(outliers2!Y232) &gt; criticals!$A$5,1,0)</f>
        <v>0</v>
      </c>
      <c r="Y232">
        <f>IF(ABS(outliers2!Z232) &gt; criticals!$A$5,1,0)</f>
        <v>0</v>
      </c>
      <c r="Z232">
        <f>IF(ABS(outliers2!AA232) &gt; criticals!$A$5,1,0)</f>
        <v>0</v>
      </c>
      <c r="AA232">
        <f>IF(ABS(outliers2!AB232) &gt; criticals!$A$5,1,0)</f>
        <v>0</v>
      </c>
      <c r="AB232">
        <f>IF(ABS(outliers2!AC232) &gt; criticals!$A$5,1,0)</f>
        <v>0</v>
      </c>
      <c r="AC232">
        <f t="shared" si="9"/>
        <v>0</v>
      </c>
      <c r="AD232">
        <f t="shared" si="10"/>
        <v>0</v>
      </c>
      <c r="AE232">
        <f t="shared" si="11"/>
        <v>0</v>
      </c>
      <c r="AF232">
        <v>9.9824648102194592E-3</v>
      </c>
      <c r="AG232">
        <v>-7.7728254379942005E-2</v>
      </c>
    </row>
    <row r="233" spans="1:33" hidden="1" x14ac:dyDescent="0.2">
      <c r="A233">
        <v>2014</v>
      </c>
      <c r="B233">
        <v>0</v>
      </c>
      <c r="C233" t="s">
        <v>331</v>
      </c>
      <c r="D233">
        <f>IF(outliers2!E233 &gt; criticals!$A$2, 1, 0)</f>
        <v>0</v>
      </c>
      <c r="E233">
        <f>IF(outliers2!F233&gt;1, 1,0)</f>
        <v>0</v>
      </c>
      <c r="F233">
        <f>IF(ABS(outliers2!G233) &gt; criticals!$A$4, 1,0)</f>
        <v>0</v>
      </c>
      <c r="G233">
        <f>IF(ABS(outliers2!H233) &gt; criticals!$A$5,1,0)</f>
        <v>0</v>
      </c>
      <c r="H233">
        <f>IF(ABS(outliers2!I233) &gt; criticals!$A$5,1,0)</f>
        <v>0</v>
      </c>
      <c r="I233">
        <f>IF(ABS(outliers2!J233) &gt; criticals!$A$5,1,0)</f>
        <v>0</v>
      </c>
      <c r="J233">
        <f>IF(ABS(outliers2!K233) &gt; criticals!$A$5,1,0)</f>
        <v>0</v>
      </c>
      <c r="K233">
        <f>IF(ABS(outliers2!L233) &gt; criticals!$A$5,1,0)</f>
        <v>0</v>
      </c>
      <c r="L233">
        <f>IF(ABS(outliers2!M233) &gt; criticals!$A$5,1,0)</f>
        <v>0</v>
      </c>
      <c r="M233">
        <f>IF(ABS(outliers2!N233) &gt; criticals!$A$5,1,0)</f>
        <v>0</v>
      </c>
      <c r="N233">
        <f>IF(ABS(outliers2!O233) &gt; criticals!$A$5,1,0)</f>
        <v>0</v>
      </c>
      <c r="O233">
        <f>IF(ABS(outliers2!P233) &gt; criticals!$A$5,1,0)</f>
        <v>0</v>
      </c>
      <c r="P233">
        <f>IF(ABS(outliers2!Q233) &gt; criticals!$A$5,1,0)</f>
        <v>0</v>
      </c>
      <c r="Q233">
        <f>IF(ABS(outliers2!R233) &gt; criticals!$A$5,1,0)</f>
        <v>0</v>
      </c>
      <c r="R233">
        <f>IF(ABS(outliers2!S233) &gt; criticals!$A$5,1,0)</f>
        <v>1</v>
      </c>
      <c r="S233">
        <f>IF(ABS(outliers2!T233) &gt; criticals!$A$5,1,0)</f>
        <v>0</v>
      </c>
      <c r="T233">
        <f>IF(ABS(outliers2!U233) &gt; criticals!$A$5,1,0)</f>
        <v>0</v>
      </c>
      <c r="U233">
        <f>IF(ABS(outliers2!V233) &gt; criticals!$A$5,1,0)</f>
        <v>0</v>
      </c>
      <c r="V233">
        <f>IF(ABS(outliers2!W233) &gt; criticals!$A$5,1,0)</f>
        <v>1</v>
      </c>
      <c r="W233">
        <f>IF(ABS(outliers2!X233) &gt; criticals!$A$5,1,0)</f>
        <v>0</v>
      </c>
      <c r="X233">
        <f>IF(ABS(outliers2!Y233) &gt; criticals!$A$5,1,0)</f>
        <v>0</v>
      </c>
      <c r="Y233">
        <f>IF(ABS(outliers2!Z233) &gt; criticals!$A$5,1,0)</f>
        <v>0</v>
      </c>
      <c r="Z233">
        <f>IF(ABS(outliers2!AA233) &gt; criticals!$A$5,1,0)</f>
        <v>0</v>
      </c>
      <c r="AA233">
        <f>IF(ABS(outliers2!AB233) &gt; criticals!$A$5,1,0)</f>
        <v>0</v>
      </c>
      <c r="AB233">
        <f>IF(ABS(outliers2!AC233) &gt; criticals!$A$5,1,0)</f>
        <v>0</v>
      </c>
      <c r="AC233">
        <f t="shared" si="9"/>
        <v>0</v>
      </c>
      <c r="AD233">
        <f t="shared" si="10"/>
        <v>0</v>
      </c>
      <c r="AE233">
        <f t="shared" si="11"/>
        <v>0</v>
      </c>
      <c r="AF233">
        <v>1.09204938088923E-2</v>
      </c>
      <c r="AG233">
        <v>-0.102457186383357</v>
      </c>
    </row>
    <row r="234" spans="1:33" hidden="1" x14ac:dyDescent="0.2">
      <c r="A234">
        <v>2014</v>
      </c>
      <c r="B234">
        <v>0</v>
      </c>
      <c r="C234" t="s">
        <v>262</v>
      </c>
      <c r="D234">
        <f>IF(outliers2!E234 &gt; criticals!$A$2, 1, 0)</f>
        <v>0</v>
      </c>
      <c r="E234">
        <f>IF(outliers2!F234&gt;1, 1,0)</f>
        <v>0</v>
      </c>
      <c r="F234">
        <f>IF(ABS(outliers2!G234) &gt; criticals!$A$4, 1,0)</f>
        <v>0</v>
      </c>
      <c r="G234">
        <f>IF(ABS(outliers2!H234) &gt; criticals!$A$5,1,0)</f>
        <v>0</v>
      </c>
      <c r="H234">
        <f>IF(ABS(outliers2!I234) &gt; criticals!$A$5,1,0)</f>
        <v>0</v>
      </c>
      <c r="I234">
        <f>IF(ABS(outliers2!J234) &gt; criticals!$A$5,1,0)</f>
        <v>0</v>
      </c>
      <c r="J234">
        <f>IF(ABS(outliers2!K234) &gt; criticals!$A$5,1,0)</f>
        <v>0</v>
      </c>
      <c r="K234">
        <f>IF(ABS(outliers2!L234) &gt; criticals!$A$5,1,0)</f>
        <v>0</v>
      </c>
      <c r="L234">
        <f>IF(ABS(outliers2!M234) &gt; criticals!$A$5,1,0)</f>
        <v>0</v>
      </c>
      <c r="M234">
        <f>IF(ABS(outliers2!N234) &gt; criticals!$A$5,1,0)</f>
        <v>0</v>
      </c>
      <c r="N234">
        <f>IF(ABS(outliers2!O234) &gt; criticals!$A$5,1,0)</f>
        <v>0</v>
      </c>
      <c r="O234">
        <f>IF(ABS(outliers2!P234) &gt; criticals!$A$5,1,0)</f>
        <v>0</v>
      </c>
      <c r="P234">
        <f>IF(ABS(outliers2!Q234) &gt; criticals!$A$5,1,0)</f>
        <v>0</v>
      </c>
      <c r="Q234">
        <f>IF(ABS(outliers2!R234) &gt; criticals!$A$5,1,0)</f>
        <v>0</v>
      </c>
      <c r="R234">
        <f>IF(ABS(outliers2!S234) &gt; criticals!$A$5,1,0)</f>
        <v>0</v>
      </c>
      <c r="S234">
        <f>IF(ABS(outliers2!T234) &gt; criticals!$A$5,1,0)</f>
        <v>0</v>
      </c>
      <c r="T234">
        <f>IF(ABS(outliers2!U234) &gt; criticals!$A$5,1,0)</f>
        <v>0</v>
      </c>
      <c r="U234">
        <f>IF(ABS(outliers2!V234) &gt; criticals!$A$5,1,0)</f>
        <v>0</v>
      </c>
      <c r="V234">
        <f>IF(ABS(outliers2!W234) &gt; criticals!$A$5,1,0)</f>
        <v>0</v>
      </c>
      <c r="W234">
        <f>IF(ABS(outliers2!X234) &gt; criticals!$A$5,1,0)</f>
        <v>0</v>
      </c>
      <c r="X234">
        <f>IF(ABS(outliers2!Y234) &gt; criticals!$A$5,1,0)</f>
        <v>0</v>
      </c>
      <c r="Y234">
        <f>IF(ABS(outliers2!Z234) &gt; criticals!$A$5,1,0)</f>
        <v>0</v>
      </c>
      <c r="Z234">
        <f>IF(ABS(outliers2!AA234) &gt; criticals!$A$5,1,0)</f>
        <v>0</v>
      </c>
      <c r="AA234">
        <f>IF(ABS(outliers2!AB234) &gt; criticals!$A$5,1,0)</f>
        <v>0</v>
      </c>
      <c r="AB234">
        <f>IF(ABS(outliers2!AC234) &gt; criticals!$A$5,1,0)</f>
        <v>0</v>
      </c>
      <c r="AC234">
        <f t="shared" si="9"/>
        <v>0</v>
      </c>
      <c r="AD234">
        <f t="shared" si="10"/>
        <v>0</v>
      </c>
      <c r="AE234">
        <f t="shared" si="11"/>
        <v>0</v>
      </c>
      <c r="AF234">
        <v>1.19001031153063E-2</v>
      </c>
      <c r="AG234">
        <v>-7.8893367638958906E-2</v>
      </c>
    </row>
    <row r="235" spans="1:33" hidden="1" x14ac:dyDescent="0.2">
      <c r="A235">
        <v>2014</v>
      </c>
      <c r="B235">
        <v>0</v>
      </c>
      <c r="C235" t="s">
        <v>48</v>
      </c>
      <c r="D235">
        <f>IF(outliers2!E235 &gt; criticals!$A$2, 1, 0)</f>
        <v>0</v>
      </c>
      <c r="E235">
        <f>IF(outliers2!F235&gt;1, 1,0)</f>
        <v>0</v>
      </c>
      <c r="F235">
        <f>IF(ABS(outliers2!G235) &gt; criticals!$A$4, 1,0)</f>
        <v>0</v>
      </c>
      <c r="G235">
        <f>IF(ABS(outliers2!H235) &gt; criticals!$A$5,1,0)</f>
        <v>0</v>
      </c>
      <c r="H235">
        <f>IF(ABS(outliers2!I235) &gt; criticals!$A$5,1,0)</f>
        <v>0</v>
      </c>
      <c r="I235">
        <f>IF(ABS(outliers2!J235) &gt; criticals!$A$5,1,0)</f>
        <v>0</v>
      </c>
      <c r="J235">
        <f>IF(ABS(outliers2!K235) &gt; criticals!$A$5,1,0)</f>
        <v>0</v>
      </c>
      <c r="K235">
        <f>IF(ABS(outliers2!L235) &gt; criticals!$A$5,1,0)</f>
        <v>0</v>
      </c>
      <c r="L235">
        <f>IF(ABS(outliers2!M235) &gt; criticals!$A$5,1,0)</f>
        <v>0</v>
      </c>
      <c r="M235">
        <f>IF(ABS(outliers2!N235) &gt; criticals!$A$5,1,0)</f>
        <v>0</v>
      </c>
      <c r="N235">
        <f>IF(ABS(outliers2!O235) &gt; criticals!$A$5,1,0)</f>
        <v>0</v>
      </c>
      <c r="O235">
        <f>IF(ABS(outliers2!P235) &gt; criticals!$A$5,1,0)</f>
        <v>0</v>
      </c>
      <c r="P235">
        <f>IF(ABS(outliers2!Q235) &gt; criticals!$A$5,1,0)</f>
        <v>0</v>
      </c>
      <c r="Q235">
        <f>IF(ABS(outliers2!R235) &gt; criticals!$A$5,1,0)</f>
        <v>0</v>
      </c>
      <c r="R235">
        <f>IF(ABS(outliers2!S235) &gt; criticals!$A$5,1,0)</f>
        <v>0</v>
      </c>
      <c r="S235">
        <f>IF(ABS(outliers2!T235) &gt; criticals!$A$5,1,0)</f>
        <v>0</v>
      </c>
      <c r="T235">
        <f>IF(ABS(outliers2!U235) &gt; criticals!$A$5,1,0)</f>
        <v>0</v>
      </c>
      <c r="U235">
        <f>IF(ABS(outliers2!V235) &gt; criticals!$A$5,1,0)</f>
        <v>0</v>
      </c>
      <c r="V235">
        <f>IF(ABS(outliers2!W235) &gt; criticals!$A$5,1,0)</f>
        <v>0</v>
      </c>
      <c r="W235">
        <f>IF(ABS(outliers2!X235) &gt; criticals!$A$5,1,0)</f>
        <v>0</v>
      </c>
      <c r="X235">
        <f>IF(ABS(outliers2!Y235) &gt; criticals!$A$5,1,0)</f>
        <v>0</v>
      </c>
      <c r="Y235">
        <f>IF(ABS(outliers2!Z235) &gt; criticals!$A$5,1,0)</f>
        <v>0</v>
      </c>
      <c r="Z235">
        <f>IF(ABS(outliers2!AA235) &gt; criticals!$A$5,1,0)</f>
        <v>0</v>
      </c>
      <c r="AA235">
        <f>IF(ABS(outliers2!AB235) &gt; criticals!$A$5,1,0)</f>
        <v>0</v>
      </c>
      <c r="AB235">
        <f>IF(ABS(outliers2!AC235) &gt; criticals!$A$5,1,0)</f>
        <v>0</v>
      </c>
      <c r="AC235">
        <f t="shared" si="9"/>
        <v>0</v>
      </c>
      <c r="AD235">
        <f t="shared" si="10"/>
        <v>0</v>
      </c>
      <c r="AE235">
        <f t="shared" si="11"/>
        <v>0</v>
      </c>
      <c r="AF235">
        <v>8.5300125144459997E-3</v>
      </c>
      <c r="AG235">
        <v>-6.8531456342881006E-2</v>
      </c>
    </row>
    <row r="236" spans="1:33" hidden="1" x14ac:dyDescent="0.2">
      <c r="A236">
        <v>2014</v>
      </c>
      <c r="B236">
        <v>0</v>
      </c>
      <c r="C236" t="s">
        <v>177</v>
      </c>
      <c r="D236">
        <f>IF(outliers2!E236 &gt; criticals!$A$2, 1, 0)</f>
        <v>0</v>
      </c>
      <c r="E236">
        <f>IF(outliers2!F236&gt;1, 1,0)</f>
        <v>0</v>
      </c>
      <c r="F236">
        <f>IF(ABS(outliers2!G236) &gt; criticals!$A$4, 1,0)</f>
        <v>0</v>
      </c>
      <c r="G236">
        <f>IF(ABS(outliers2!H236) &gt; criticals!$A$5,1,0)</f>
        <v>0</v>
      </c>
      <c r="H236">
        <f>IF(ABS(outliers2!I236) &gt; criticals!$A$5,1,0)</f>
        <v>0</v>
      </c>
      <c r="I236">
        <f>IF(ABS(outliers2!J236) &gt; criticals!$A$5,1,0)</f>
        <v>0</v>
      </c>
      <c r="J236">
        <f>IF(ABS(outliers2!K236) &gt; criticals!$A$5,1,0)</f>
        <v>0</v>
      </c>
      <c r="K236">
        <f>IF(ABS(outliers2!L236) &gt; criticals!$A$5,1,0)</f>
        <v>0</v>
      </c>
      <c r="L236">
        <f>IF(ABS(outliers2!M236) &gt; criticals!$A$5,1,0)</f>
        <v>0</v>
      </c>
      <c r="M236">
        <f>IF(ABS(outliers2!N236) &gt; criticals!$A$5,1,0)</f>
        <v>0</v>
      </c>
      <c r="N236">
        <f>IF(ABS(outliers2!O236) &gt; criticals!$A$5,1,0)</f>
        <v>0</v>
      </c>
      <c r="O236">
        <f>IF(ABS(outliers2!P236) &gt; criticals!$A$5,1,0)</f>
        <v>0</v>
      </c>
      <c r="P236">
        <f>IF(ABS(outliers2!Q236) &gt; criticals!$A$5,1,0)</f>
        <v>0</v>
      </c>
      <c r="Q236">
        <f>IF(ABS(outliers2!R236) &gt; criticals!$A$5,1,0)</f>
        <v>0</v>
      </c>
      <c r="R236">
        <f>IF(ABS(outliers2!S236) &gt; criticals!$A$5,1,0)</f>
        <v>0</v>
      </c>
      <c r="S236">
        <f>IF(ABS(outliers2!T236) &gt; criticals!$A$5,1,0)</f>
        <v>0</v>
      </c>
      <c r="T236">
        <f>IF(ABS(outliers2!U236) &gt; criticals!$A$5,1,0)</f>
        <v>0</v>
      </c>
      <c r="U236">
        <f>IF(ABS(outliers2!V236) &gt; criticals!$A$5,1,0)</f>
        <v>0</v>
      </c>
      <c r="V236">
        <f>IF(ABS(outliers2!W236) &gt; criticals!$A$5,1,0)</f>
        <v>0</v>
      </c>
      <c r="W236">
        <f>IF(ABS(outliers2!X236) &gt; criticals!$A$5,1,0)</f>
        <v>0</v>
      </c>
      <c r="X236">
        <f>IF(ABS(outliers2!Y236) &gt; criticals!$A$5,1,0)</f>
        <v>0</v>
      </c>
      <c r="Y236">
        <f>IF(ABS(outliers2!Z236) &gt; criticals!$A$5,1,0)</f>
        <v>0</v>
      </c>
      <c r="Z236">
        <f>IF(ABS(outliers2!AA236) &gt; criticals!$A$5,1,0)</f>
        <v>0</v>
      </c>
      <c r="AA236">
        <f>IF(ABS(outliers2!AB236) &gt; criticals!$A$5,1,0)</f>
        <v>0</v>
      </c>
      <c r="AB236">
        <f>IF(ABS(outliers2!AC236) &gt; criticals!$A$5,1,0)</f>
        <v>0</v>
      </c>
      <c r="AC236">
        <f t="shared" si="9"/>
        <v>0</v>
      </c>
      <c r="AD236">
        <f t="shared" si="10"/>
        <v>0</v>
      </c>
      <c r="AE236">
        <f t="shared" si="11"/>
        <v>0</v>
      </c>
      <c r="AF236">
        <v>7.0984498947072499E-3</v>
      </c>
      <c r="AG236">
        <v>-5.43755094413357E-2</v>
      </c>
    </row>
    <row r="237" spans="1:33" hidden="1" x14ac:dyDescent="0.2">
      <c r="A237">
        <v>2014</v>
      </c>
      <c r="B237">
        <v>0</v>
      </c>
      <c r="C237" t="s">
        <v>164</v>
      </c>
      <c r="D237">
        <f>IF(outliers2!E237 &gt; criticals!$A$2, 1, 0)</f>
        <v>0</v>
      </c>
      <c r="E237">
        <f>IF(outliers2!F237&gt;1, 1,0)</f>
        <v>0</v>
      </c>
      <c r="F237">
        <f>IF(ABS(outliers2!G237) &gt; criticals!$A$4, 1,0)</f>
        <v>0</v>
      </c>
      <c r="G237">
        <f>IF(ABS(outliers2!H237) &gt; criticals!$A$5,1,0)</f>
        <v>0</v>
      </c>
      <c r="H237">
        <f>IF(ABS(outliers2!I237) &gt; criticals!$A$5,1,0)</f>
        <v>0</v>
      </c>
      <c r="I237">
        <f>IF(ABS(outliers2!J237) &gt; criticals!$A$5,1,0)</f>
        <v>0</v>
      </c>
      <c r="J237">
        <f>IF(ABS(outliers2!K237) &gt; criticals!$A$5,1,0)</f>
        <v>0</v>
      </c>
      <c r="K237">
        <f>IF(ABS(outliers2!L237) &gt; criticals!$A$5,1,0)</f>
        <v>0</v>
      </c>
      <c r="L237">
        <f>IF(ABS(outliers2!M237) &gt; criticals!$A$5,1,0)</f>
        <v>0</v>
      </c>
      <c r="M237">
        <f>IF(ABS(outliers2!N237) &gt; criticals!$A$5,1,0)</f>
        <v>0</v>
      </c>
      <c r="N237">
        <f>IF(ABS(outliers2!O237) &gt; criticals!$A$5,1,0)</f>
        <v>0</v>
      </c>
      <c r="O237">
        <f>IF(ABS(outliers2!P237) &gt; criticals!$A$5,1,0)</f>
        <v>0</v>
      </c>
      <c r="P237">
        <f>IF(ABS(outliers2!Q237) &gt; criticals!$A$5,1,0)</f>
        <v>0</v>
      </c>
      <c r="Q237">
        <f>IF(ABS(outliers2!R237) &gt; criticals!$A$5,1,0)</f>
        <v>0</v>
      </c>
      <c r="R237">
        <f>IF(ABS(outliers2!S237) &gt; criticals!$A$5,1,0)</f>
        <v>0</v>
      </c>
      <c r="S237">
        <f>IF(ABS(outliers2!T237) &gt; criticals!$A$5,1,0)</f>
        <v>0</v>
      </c>
      <c r="T237">
        <f>IF(ABS(outliers2!U237) &gt; criticals!$A$5,1,0)</f>
        <v>0</v>
      </c>
      <c r="U237">
        <f>IF(ABS(outliers2!V237) &gt; criticals!$A$5,1,0)</f>
        <v>0</v>
      </c>
      <c r="V237">
        <f>IF(ABS(outliers2!W237) &gt; criticals!$A$5,1,0)</f>
        <v>0</v>
      </c>
      <c r="W237">
        <f>IF(ABS(outliers2!X237) &gt; criticals!$A$5,1,0)</f>
        <v>0</v>
      </c>
      <c r="X237">
        <f>IF(ABS(outliers2!Y237) &gt; criticals!$A$5,1,0)</f>
        <v>0</v>
      </c>
      <c r="Y237">
        <f>IF(ABS(outliers2!Z237) &gt; criticals!$A$5,1,0)</f>
        <v>0</v>
      </c>
      <c r="Z237">
        <f>IF(ABS(outliers2!AA237) &gt; criticals!$A$5,1,0)</f>
        <v>0</v>
      </c>
      <c r="AA237">
        <f>IF(ABS(outliers2!AB237) &gt; criticals!$A$5,1,0)</f>
        <v>0</v>
      </c>
      <c r="AB237">
        <f>IF(ABS(outliers2!AC237) &gt; criticals!$A$5,1,0)</f>
        <v>0</v>
      </c>
      <c r="AC237">
        <f t="shared" si="9"/>
        <v>0</v>
      </c>
      <c r="AD237">
        <f t="shared" si="10"/>
        <v>0</v>
      </c>
      <c r="AE237">
        <f t="shared" si="11"/>
        <v>0</v>
      </c>
      <c r="AF237">
        <v>6.8181759005972002E-3</v>
      </c>
      <c r="AG237">
        <v>-5.6368649388999097E-2</v>
      </c>
    </row>
    <row r="238" spans="1:33" hidden="1" x14ac:dyDescent="0.2">
      <c r="A238">
        <v>2014</v>
      </c>
      <c r="B238">
        <v>0</v>
      </c>
      <c r="C238" t="s">
        <v>13</v>
      </c>
      <c r="D238">
        <f>IF(outliers2!E238 &gt; criticals!$A$2, 1, 0)</f>
        <v>0</v>
      </c>
      <c r="E238">
        <f>IF(outliers2!F238&gt;1, 1,0)</f>
        <v>0</v>
      </c>
      <c r="F238">
        <f>IF(ABS(outliers2!G238) &gt; criticals!$A$4, 1,0)</f>
        <v>0</v>
      </c>
      <c r="G238">
        <f>IF(ABS(outliers2!H238) &gt; criticals!$A$5,1,0)</f>
        <v>0</v>
      </c>
      <c r="H238">
        <f>IF(ABS(outliers2!I238) &gt; criticals!$A$5,1,0)</f>
        <v>0</v>
      </c>
      <c r="I238">
        <f>IF(ABS(outliers2!J238) &gt; criticals!$A$5,1,0)</f>
        <v>0</v>
      </c>
      <c r="J238">
        <f>IF(ABS(outliers2!K238) &gt; criticals!$A$5,1,0)</f>
        <v>0</v>
      </c>
      <c r="K238">
        <f>IF(ABS(outliers2!L238) &gt; criticals!$A$5,1,0)</f>
        <v>0</v>
      </c>
      <c r="L238">
        <f>IF(ABS(outliers2!M238) &gt; criticals!$A$5,1,0)</f>
        <v>0</v>
      </c>
      <c r="M238">
        <f>IF(ABS(outliers2!N238) &gt; criticals!$A$5,1,0)</f>
        <v>0</v>
      </c>
      <c r="N238">
        <f>IF(ABS(outliers2!O238) &gt; criticals!$A$5,1,0)</f>
        <v>0</v>
      </c>
      <c r="O238">
        <f>IF(ABS(outliers2!P238) &gt; criticals!$A$5,1,0)</f>
        <v>0</v>
      </c>
      <c r="P238">
        <f>IF(ABS(outliers2!Q238) &gt; criticals!$A$5,1,0)</f>
        <v>0</v>
      </c>
      <c r="Q238">
        <f>IF(ABS(outliers2!R238) &gt; criticals!$A$5,1,0)</f>
        <v>0</v>
      </c>
      <c r="R238">
        <f>IF(ABS(outliers2!S238) &gt; criticals!$A$5,1,0)</f>
        <v>0</v>
      </c>
      <c r="S238">
        <f>IF(ABS(outliers2!T238) &gt; criticals!$A$5,1,0)</f>
        <v>0</v>
      </c>
      <c r="T238">
        <f>IF(ABS(outliers2!U238) &gt; criticals!$A$5,1,0)</f>
        <v>0</v>
      </c>
      <c r="U238">
        <f>IF(ABS(outliers2!V238) &gt; criticals!$A$5,1,0)</f>
        <v>0</v>
      </c>
      <c r="V238">
        <f>IF(ABS(outliers2!W238) &gt; criticals!$A$5,1,0)</f>
        <v>0</v>
      </c>
      <c r="W238">
        <f>IF(ABS(outliers2!X238) &gt; criticals!$A$5,1,0)</f>
        <v>0</v>
      </c>
      <c r="X238">
        <f>IF(ABS(outliers2!Y238) &gt; criticals!$A$5,1,0)</f>
        <v>0</v>
      </c>
      <c r="Y238">
        <f>IF(ABS(outliers2!Z238) &gt; criticals!$A$5,1,0)</f>
        <v>0</v>
      </c>
      <c r="Z238">
        <f>IF(ABS(outliers2!AA238) &gt; criticals!$A$5,1,0)</f>
        <v>0</v>
      </c>
      <c r="AA238">
        <f>IF(ABS(outliers2!AB238) &gt; criticals!$A$5,1,0)</f>
        <v>0</v>
      </c>
      <c r="AB238">
        <f>IF(ABS(outliers2!AC238) &gt; criticals!$A$5,1,0)</f>
        <v>0</v>
      </c>
      <c r="AC238">
        <f t="shared" si="9"/>
        <v>0</v>
      </c>
      <c r="AD238">
        <f t="shared" si="10"/>
        <v>0</v>
      </c>
      <c r="AE238">
        <f t="shared" si="11"/>
        <v>0</v>
      </c>
      <c r="AF238">
        <v>7.5433014847463504E-3</v>
      </c>
      <c r="AG238">
        <v>-4.2787264159589999E-2</v>
      </c>
    </row>
    <row r="239" spans="1:33" hidden="1" x14ac:dyDescent="0.2">
      <c r="A239">
        <v>2014</v>
      </c>
      <c r="B239">
        <v>1</v>
      </c>
      <c r="C239" t="s">
        <v>151</v>
      </c>
      <c r="D239">
        <f>IF(outliers2!E239 &gt; criticals!$A$2, 1, 0)</f>
        <v>0</v>
      </c>
      <c r="E239">
        <f>IF(outliers2!F239&gt;1, 1,0)</f>
        <v>0</v>
      </c>
      <c r="F239">
        <f>IF(ABS(outliers2!G239) &gt; criticals!$A$4, 1,0)</f>
        <v>0</v>
      </c>
      <c r="G239">
        <f>IF(ABS(outliers2!H239) &gt; criticals!$A$5,1,0)</f>
        <v>0</v>
      </c>
      <c r="H239">
        <f>IF(ABS(outliers2!I239) &gt; criticals!$A$5,1,0)</f>
        <v>0</v>
      </c>
      <c r="I239">
        <f>IF(ABS(outliers2!J239) &gt; criticals!$A$5,1,0)</f>
        <v>0</v>
      </c>
      <c r="J239">
        <f>IF(ABS(outliers2!K239) &gt; criticals!$A$5,1,0)</f>
        <v>0</v>
      </c>
      <c r="K239">
        <f>IF(ABS(outliers2!L239) &gt; criticals!$A$5,1,0)</f>
        <v>0</v>
      </c>
      <c r="L239">
        <f>IF(ABS(outliers2!M239) &gt; criticals!$A$5,1,0)</f>
        <v>0</v>
      </c>
      <c r="M239">
        <f>IF(ABS(outliers2!N239) &gt; criticals!$A$5,1,0)</f>
        <v>1</v>
      </c>
      <c r="N239">
        <f>IF(ABS(outliers2!O239) &gt; criticals!$A$5,1,0)</f>
        <v>0</v>
      </c>
      <c r="O239">
        <f>IF(ABS(outliers2!P239) &gt; criticals!$A$5,1,0)</f>
        <v>0</v>
      </c>
      <c r="P239">
        <f>IF(ABS(outliers2!Q239) &gt; criticals!$A$5,1,0)</f>
        <v>0</v>
      </c>
      <c r="Q239">
        <f>IF(ABS(outliers2!R239) &gt; criticals!$A$5,1,0)</f>
        <v>1</v>
      </c>
      <c r="R239">
        <f>IF(ABS(outliers2!S239) &gt; criticals!$A$5,1,0)</f>
        <v>0</v>
      </c>
      <c r="S239">
        <f>IF(ABS(outliers2!T239) &gt; criticals!$A$5,1,0)</f>
        <v>0</v>
      </c>
      <c r="T239">
        <f>IF(ABS(outliers2!U239) &gt; criticals!$A$5,1,0)</f>
        <v>1</v>
      </c>
      <c r="U239">
        <f>IF(ABS(outliers2!V239) &gt; criticals!$A$5,1,0)</f>
        <v>0</v>
      </c>
      <c r="V239">
        <f>IF(ABS(outliers2!W239) &gt; criticals!$A$5,1,0)</f>
        <v>0</v>
      </c>
      <c r="W239">
        <f>IF(ABS(outliers2!X239) &gt; criticals!$A$5,1,0)</f>
        <v>1</v>
      </c>
      <c r="X239">
        <f>IF(ABS(outliers2!Y239) &gt; criticals!$A$5,1,0)</f>
        <v>0</v>
      </c>
      <c r="Y239">
        <f>IF(ABS(outliers2!Z239) &gt; criticals!$A$5,1,0)</f>
        <v>1</v>
      </c>
      <c r="Z239">
        <f>IF(ABS(outliers2!AA239) &gt; criticals!$A$5,1,0)</f>
        <v>0</v>
      </c>
      <c r="AA239">
        <f>IF(ABS(outliers2!AB239) &gt; criticals!$A$5,1,0)</f>
        <v>0</v>
      </c>
      <c r="AB239">
        <f>IF(ABS(outliers2!AC239) &gt; criticals!$A$5,1,0)</f>
        <v>0</v>
      </c>
      <c r="AC239">
        <f t="shared" si="9"/>
        <v>0</v>
      </c>
      <c r="AD239">
        <f t="shared" si="10"/>
        <v>0</v>
      </c>
      <c r="AE239">
        <f t="shared" si="11"/>
        <v>0</v>
      </c>
      <c r="AF239">
        <v>1.35577983099736E-2</v>
      </c>
      <c r="AG239">
        <v>0.169212001338129</v>
      </c>
    </row>
    <row r="240" spans="1:33" hidden="1" x14ac:dyDescent="0.2">
      <c r="A240">
        <v>2014</v>
      </c>
      <c r="B240">
        <v>0</v>
      </c>
      <c r="C240" t="s">
        <v>26</v>
      </c>
      <c r="D240">
        <f>IF(outliers2!E240 &gt; criticals!$A$2, 1, 0)</f>
        <v>0</v>
      </c>
      <c r="E240">
        <f>IF(outliers2!F240&gt;1, 1,0)</f>
        <v>0</v>
      </c>
      <c r="F240">
        <f>IF(ABS(outliers2!G240) &gt; criticals!$A$4, 1,0)</f>
        <v>0</v>
      </c>
      <c r="G240">
        <f>IF(ABS(outliers2!H240) &gt; criticals!$A$5,1,0)</f>
        <v>0</v>
      </c>
      <c r="H240">
        <f>IF(ABS(outliers2!I240) &gt; criticals!$A$5,1,0)</f>
        <v>0</v>
      </c>
      <c r="I240">
        <f>IF(ABS(outliers2!J240) &gt; criticals!$A$5,1,0)</f>
        <v>0</v>
      </c>
      <c r="J240">
        <f>IF(ABS(outliers2!K240) &gt; criticals!$A$5,1,0)</f>
        <v>0</v>
      </c>
      <c r="K240">
        <f>IF(ABS(outliers2!L240) &gt; criticals!$A$5,1,0)</f>
        <v>0</v>
      </c>
      <c r="L240">
        <f>IF(ABS(outliers2!M240) &gt; criticals!$A$5,1,0)</f>
        <v>0</v>
      </c>
      <c r="M240">
        <f>IF(ABS(outliers2!N240) &gt; criticals!$A$5,1,0)</f>
        <v>1</v>
      </c>
      <c r="N240">
        <f>IF(ABS(outliers2!O240) &gt; criticals!$A$5,1,0)</f>
        <v>0</v>
      </c>
      <c r="O240">
        <f>IF(ABS(outliers2!P240) &gt; criticals!$A$5,1,0)</f>
        <v>0</v>
      </c>
      <c r="P240">
        <f>IF(ABS(outliers2!Q240) &gt; criticals!$A$5,1,0)</f>
        <v>0</v>
      </c>
      <c r="Q240">
        <f>IF(ABS(outliers2!R240) &gt; criticals!$A$5,1,0)</f>
        <v>0</v>
      </c>
      <c r="R240">
        <f>IF(ABS(outliers2!S240) &gt; criticals!$A$5,1,0)</f>
        <v>0</v>
      </c>
      <c r="S240">
        <f>IF(ABS(outliers2!T240) &gt; criticals!$A$5,1,0)</f>
        <v>0</v>
      </c>
      <c r="T240">
        <f>IF(ABS(outliers2!U240) &gt; criticals!$A$5,1,0)</f>
        <v>0</v>
      </c>
      <c r="U240">
        <f>IF(ABS(outliers2!V240) &gt; criticals!$A$5,1,0)</f>
        <v>0</v>
      </c>
      <c r="V240">
        <f>IF(ABS(outliers2!W240) &gt; criticals!$A$5,1,0)</f>
        <v>0</v>
      </c>
      <c r="W240">
        <f>IF(ABS(outliers2!X240) &gt; criticals!$A$5,1,0)</f>
        <v>0</v>
      </c>
      <c r="X240">
        <f>IF(ABS(outliers2!Y240) &gt; criticals!$A$5,1,0)</f>
        <v>0</v>
      </c>
      <c r="Y240">
        <f>IF(ABS(outliers2!Z240) &gt; criticals!$A$5,1,0)</f>
        <v>0</v>
      </c>
      <c r="Z240">
        <f>IF(ABS(outliers2!AA240) &gt; criticals!$A$5,1,0)</f>
        <v>0</v>
      </c>
      <c r="AA240">
        <f>IF(ABS(outliers2!AB240) &gt; criticals!$A$5,1,0)</f>
        <v>0</v>
      </c>
      <c r="AB240">
        <f>IF(ABS(outliers2!AC240) &gt; criticals!$A$5,1,0)</f>
        <v>0</v>
      </c>
      <c r="AC240">
        <f t="shared" si="9"/>
        <v>0</v>
      </c>
      <c r="AD240">
        <f t="shared" si="10"/>
        <v>0</v>
      </c>
      <c r="AE240">
        <f t="shared" si="11"/>
        <v>0</v>
      </c>
      <c r="AF240">
        <v>1.7366149526818201E-2</v>
      </c>
      <c r="AG240">
        <v>-0.108771706291497</v>
      </c>
    </row>
    <row r="241" spans="1:33" hidden="1" x14ac:dyDescent="0.2">
      <c r="A241">
        <v>2014</v>
      </c>
      <c r="B241">
        <v>1</v>
      </c>
      <c r="C241" t="s">
        <v>358</v>
      </c>
      <c r="D241">
        <f>IF(outliers2!E241 &gt; criticals!$A$2, 1, 0)</f>
        <v>0</v>
      </c>
      <c r="E241">
        <f>IF(outliers2!F241&gt;1, 1,0)</f>
        <v>0</v>
      </c>
      <c r="F241">
        <f>IF(ABS(outliers2!G241) &gt; criticals!$A$4, 1,0)</f>
        <v>0</v>
      </c>
      <c r="G241">
        <f>IF(ABS(outliers2!H241) &gt; criticals!$A$5,1,0)</f>
        <v>0</v>
      </c>
      <c r="H241">
        <f>IF(ABS(outliers2!I241) &gt; criticals!$A$5,1,0)</f>
        <v>1</v>
      </c>
      <c r="I241">
        <f>IF(ABS(outliers2!J241) &gt; criticals!$A$5,1,0)</f>
        <v>0</v>
      </c>
      <c r="J241">
        <f>IF(ABS(outliers2!K241) &gt; criticals!$A$5,1,0)</f>
        <v>0</v>
      </c>
      <c r="K241">
        <f>IF(ABS(outliers2!L241) &gt; criticals!$A$5,1,0)</f>
        <v>0</v>
      </c>
      <c r="L241">
        <f>IF(ABS(outliers2!M241) &gt; criticals!$A$5,1,0)</f>
        <v>0</v>
      </c>
      <c r="M241">
        <f>IF(ABS(outliers2!N241) &gt; criticals!$A$5,1,0)</f>
        <v>0</v>
      </c>
      <c r="N241">
        <f>IF(ABS(outliers2!O241) &gt; criticals!$A$5,1,0)</f>
        <v>0</v>
      </c>
      <c r="O241">
        <f>IF(ABS(outliers2!P241) &gt; criticals!$A$5,1,0)</f>
        <v>0</v>
      </c>
      <c r="P241">
        <f>IF(ABS(outliers2!Q241) &gt; criticals!$A$5,1,0)</f>
        <v>0</v>
      </c>
      <c r="Q241">
        <f>IF(ABS(outliers2!R241) &gt; criticals!$A$5,1,0)</f>
        <v>0</v>
      </c>
      <c r="R241">
        <f>IF(ABS(outliers2!S241) &gt; criticals!$A$5,1,0)</f>
        <v>0</v>
      </c>
      <c r="S241">
        <f>IF(ABS(outliers2!T241) &gt; criticals!$A$5,1,0)</f>
        <v>0</v>
      </c>
      <c r="T241">
        <f>IF(ABS(outliers2!U241) &gt; criticals!$A$5,1,0)</f>
        <v>0</v>
      </c>
      <c r="U241">
        <f>IF(ABS(outliers2!V241) &gt; criticals!$A$5,1,0)</f>
        <v>0</v>
      </c>
      <c r="V241">
        <f>IF(ABS(outliers2!W241) &gt; criticals!$A$5,1,0)</f>
        <v>0</v>
      </c>
      <c r="W241">
        <f>IF(ABS(outliers2!X241) &gt; criticals!$A$5,1,0)</f>
        <v>0</v>
      </c>
      <c r="X241">
        <f>IF(ABS(outliers2!Y241) &gt; criticals!$A$5,1,0)</f>
        <v>0</v>
      </c>
      <c r="Y241">
        <f>IF(ABS(outliers2!Z241) &gt; criticals!$A$5,1,0)</f>
        <v>0</v>
      </c>
      <c r="Z241">
        <f>IF(ABS(outliers2!AA241) &gt; criticals!$A$5,1,0)</f>
        <v>0</v>
      </c>
      <c r="AA241">
        <f>IF(ABS(outliers2!AB241) &gt; criticals!$A$5,1,0)</f>
        <v>0</v>
      </c>
      <c r="AB241">
        <f>IF(ABS(outliers2!AC241) &gt; criticals!$A$5,1,0)</f>
        <v>0</v>
      </c>
      <c r="AC241">
        <f t="shared" si="9"/>
        <v>0</v>
      </c>
      <c r="AD241">
        <f t="shared" si="10"/>
        <v>0</v>
      </c>
      <c r="AE241">
        <f t="shared" si="11"/>
        <v>0</v>
      </c>
      <c r="AF241">
        <v>8.4831781882626807E-3</v>
      </c>
      <c r="AG241">
        <v>0.11805899168923099</v>
      </c>
    </row>
    <row r="242" spans="1:33" hidden="1" x14ac:dyDescent="0.2">
      <c r="A242">
        <v>2014</v>
      </c>
      <c r="B242">
        <v>1</v>
      </c>
      <c r="C242" t="s">
        <v>3</v>
      </c>
      <c r="D242">
        <f>IF(outliers2!E242 &gt; criticals!$A$2, 1, 0)</f>
        <v>0</v>
      </c>
      <c r="E242">
        <f>IF(outliers2!F242&gt;1, 1,0)</f>
        <v>0</v>
      </c>
      <c r="F242">
        <f>IF(ABS(outliers2!G242) &gt; criticals!$A$4, 1,0)</f>
        <v>0</v>
      </c>
      <c r="G242">
        <f>IF(ABS(outliers2!H242) &gt; criticals!$A$5,1,0)</f>
        <v>1</v>
      </c>
      <c r="H242">
        <f>IF(ABS(outliers2!I242) &gt; criticals!$A$5,1,0)</f>
        <v>1</v>
      </c>
      <c r="I242">
        <f>IF(ABS(outliers2!J242) &gt; criticals!$A$5,1,0)</f>
        <v>1</v>
      </c>
      <c r="J242">
        <f>IF(ABS(outliers2!K242) &gt; criticals!$A$5,1,0)</f>
        <v>0</v>
      </c>
      <c r="K242">
        <f>IF(ABS(outliers2!L242) &gt; criticals!$A$5,1,0)</f>
        <v>0</v>
      </c>
      <c r="L242">
        <f>IF(ABS(outliers2!M242) &gt; criticals!$A$5,1,0)</f>
        <v>0</v>
      </c>
      <c r="M242">
        <f>IF(ABS(outliers2!N242) &gt; criticals!$A$5,1,0)</f>
        <v>0</v>
      </c>
      <c r="N242">
        <f>IF(ABS(outliers2!O242) &gt; criticals!$A$5,1,0)</f>
        <v>0</v>
      </c>
      <c r="O242">
        <f>IF(ABS(outliers2!P242) &gt; criticals!$A$5,1,0)</f>
        <v>0</v>
      </c>
      <c r="P242">
        <f>IF(ABS(outliers2!Q242) &gt; criticals!$A$5,1,0)</f>
        <v>0</v>
      </c>
      <c r="Q242">
        <f>IF(ABS(outliers2!R242) &gt; criticals!$A$5,1,0)</f>
        <v>1</v>
      </c>
      <c r="R242">
        <f>IF(ABS(outliers2!S242) &gt; criticals!$A$5,1,0)</f>
        <v>1</v>
      </c>
      <c r="S242">
        <f>IF(ABS(outliers2!T242) &gt; criticals!$A$5,1,0)</f>
        <v>0</v>
      </c>
      <c r="T242">
        <f>IF(ABS(outliers2!U242) &gt; criticals!$A$5,1,0)</f>
        <v>1</v>
      </c>
      <c r="U242">
        <f>IF(ABS(outliers2!V242) &gt; criticals!$A$5,1,0)</f>
        <v>1</v>
      </c>
      <c r="V242">
        <f>IF(ABS(outliers2!W242) &gt; criticals!$A$5,1,0)</f>
        <v>1</v>
      </c>
      <c r="W242">
        <f>IF(ABS(outliers2!X242) &gt; criticals!$A$5,1,0)</f>
        <v>0</v>
      </c>
      <c r="X242">
        <f>IF(ABS(outliers2!Y242) &gt; criticals!$A$5,1,0)</f>
        <v>0</v>
      </c>
      <c r="Y242">
        <f>IF(ABS(outliers2!Z242) &gt; criticals!$A$5,1,0)</f>
        <v>1</v>
      </c>
      <c r="Z242">
        <f>IF(ABS(outliers2!AA242) &gt; criticals!$A$5,1,0)</f>
        <v>0</v>
      </c>
      <c r="AA242">
        <f>IF(ABS(outliers2!AB242) &gt; criticals!$A$5,1,0)</f>
        <v>0</v>
      </c>
      <c r="AB242">
        <f>IF(ABS(outliers2!AC242) &gt; criticals!$A$5,1,0)</f>
        <v>0</v>
      </c>
      <c r="AC242">
        <f t="shared" si="9"/>
        <v>0</v>
      </c>
      <c r="AD242">
        <f t="shared" si="10"/>
        <v>0</v>
      </c>
      <c r="AE242">
        <f t="shared" si="11"/>
        <v>0</v>
      </c>
      <c r="AF242">
        <v>1.2410379052724799E-2</v>
      </c>
      <c r="AG242">
        <v>0.20984613290031401</v>
      </c>
    </row>
    <row r="243" spans="1:33" hidden="1" x14ac:dyDescent="0.2">
      <c r="A243">
        <v>2014</v>
      </c>
      <c r="B243">
        <v>0</v>
      </c>
      <c r="C243" t="s">
        <v>318</v>
      </c>
      <c r="D243">
        <f>IF(outliers2!E243 &gt; criticals!$A$2, 1, 0)</f>
        <v>0</v>
      </c>
      <c r="E243">
        <f>IF(outliers2!F243&gt;1, 1,0)</f>
        <v>0</v>
      </c>
      <c r="F243">
        <f>IF(ABS(outliers2!G243) &gt; criticals!$A$4, 1,0)</f>
        <v>0</v>
      </c>
      <c r="G243">
        <f>IF(ABS(outliers2!H243) &gt; criticals!$A$5,1,0)</f>
        <v>0</v>
      </c>
      <c r="H243">
        <f>IF(ABS(outliers2!I243) &gt; criticals!$A$5,1,0)</f>
        <v>0</v>
      </c>
      <c r="I243">
        <f>IF(ABS(outliers2!J243) &gt; criticals!$A$5,1,0)</f>
        <v>0</v>
      </c>
      <c r="J243">
        <f>IF(ABS(outliers2!K243) &gt; criticals!$A$5,1,0)</f>
        <v>0</v>
      </c>
      <c r="K243">
        <f>IF(ABS(outliers2!L243) &gt; criticals!$A$5,1,0)</f>
        <v>0</v>
      </c>
      <c r="L243">
        <f>IF(ABS(outliers2!M243) &gt; criticals!$A$5,1,0)</f>
        <v>0</v>
      </c>
      <c r="M243">
        <f>IF(ABS(outliers2!N243) &gt; criticals!$A$5,1,0)</f>
        <v>0</v>
      </c>
      <c r="N243">
        <f>IF(ABS(outliers2!O243) &gt; criticals!$A$5,1,0)</f>
        <v>0</v>
      </c>
      <c r="O243">
        <f>IF(ABS(outliers2!P243) &gt; criticals!$A$5,1,0)</f>
        <v>0</v>
      </c>
      <c r="P243">
        <f>IF(ABS(outliers2!Q243) &gt; criticals!$A$5,1,0)</f>
        <v>0</v>
      </c>
      <c r="Q243">
        <f>IF(ABS(outliers2!R243) &gt; criticals!$A$5,1,0)</f>
        <v>0</v>
      </c>
      <c r="R243">
        <f>IF(ABS(outliers2!S243) &gt; criticals!$A$5,1,0)</f>
        <v>0</v>
      </c>
      <c r="S243">
        <f>IF(ABS(outliers2!T243) &gt; criticals!$A$5,1,0)</f>
        <v>0</v>
      </c>
      <c r="T243">
        <f>IF(ABS(outliers2!U243) &gt; criticals!$A$5,1,0)</f>
        <v>0</v>
      </c>
      <c r="U243">
        <f>IF(ABS(outliers2!V243) &gt; criticals!$A$5,1,0)</f>
        <v>0</v>
      </c>
      <c r="V243">
        <f>IF(ABS(outliers2!W243) &gt; criticals!$A$5,1,0)</f>
        <v>0</v>
      </c>
      <c r="W243">
        <f>IF(ABS(outliers2!X243) &gt; criticals!$A$5,1,0)</f>
        <v>0</v>
      </c>
      <c r="X243">
        <f>IF(ABS(outliers2!Y243) &gt; criticals!$A$5,1,0)</f>
        <v>0</v>
      </c>
      <c r="Y243">
        <f>IF(ABS(outliers2!Z243) &gt; criticals!$A$5,1,0)</f>
        <v>0</v>
      </c>
      <c r="Z243">
        <f>IF(ABS(outliers2!AA243) &gt; criticals!$A$5,1,0)</f>
        <v>0</v>
      </c>
      <c r="AA243">
        <f>IF(ABS(outliers2!AB243) &gt; criticals!$A$5,1,0)</f>
        <v>0</v>
      </c>
      <c r="AB243">
        <f>IF(ABS(outliers2!AC243) &gt; criticals!$A$5,1,0)</f>
        <v>0</v>
      </c>
      <c r="AC243">
        <f t="shared" si="9"/>
        <v>0</v>
      </c>
      <c r="AD243">
        <f t="shared" si="10"/>
        <v>0</v>
      </c>
      <c r="AE243">
        <f t="shared" si="11"/>
        <v>0</v>
      </c>
      <c r="AF243">
        <v>9.0341656875671597E-3</v>
      </c>
      <c r="AG243">
        <v>-5.9241110693470399E-2</v>
      </c>
    </row>
    <row r="244" spans="1:33" hidden="1" x14ac:dyDescent="0.2">
      <c r="A244">
        <v>2014</v>
      </c>
      <c r="B244">
        <v>0</v>
      </c>
      <c r="C244" t="s">
        <v>280</v>
      </c>
      <c r="D244">
        <f>IF(outliers2!E244 &gt; criticals!$A$2, 1, 0)</f>
        <v>0</v>
      </c>
      <c r="E244">
        <f>IF(outliers2!F244&gt;1, 1,0)</f>
        <v>0</v>
      </c>
      <c r="F244">
        <f>IF(ABS(outliers2!G244) &gt; criticals!$A$4, 1,0)</f>
        <v>0</v>
      </c>
      <c r="G244">
        <f>IF(ABS(outliers2!H244) &gt; criticals!$A$5,1,0)</f>
        <v>0</v>
      </c>
      <c r="H244">
        <f>IF(ABS(outliers2!I244) &gt; criticals!$A$5,1,0)</f>
        <v>0</v>
      </c>
      <c r="I244">
        <f>IF(ABS(outliers2!J244) &gt; criticals!$A$5,1,0)</f>
        <v>0</v>
      </c>
      <c r="J244">
        <f>IF(ABS(outliers2!K244) &gt; criticals!$A$5,1,0)</f>
        <v>0</v>
      </c>
      <c r="K244">
        <f>IF(ABS(outliers2!L244) &gt; criticals!$A$5,1,0)</f>
        <v>0</v>
      </c>
      <c r="L244">
        <f>IF(ABS(outliers2!M244) &gt; criticals!$A$5,1,0)</f>
        <v>0</v>
      </c>
      <c r="M244">
        <f>IF(ABS(outliers2!N244) &gt; criticals!$A$5,1,0)</f>
        <v>0</v>
      </c>
      <c r="N244">
        <f>IF(ABS(outliers2!O244) &gt; criticals!$A$5,1,0)</f>
        <v>0</v>
      </c>
      <c r="O244">
        <f>IF(ABS(outliers2!P244) &gt; criticals!$A$5,1,0)</f>
        <v>0</v>
      </c>
      <c r="P244">
        <f>IF(ABS(outliers2!Q244) &gt; criticals!$A$5,1,0)</f>
        <v>0</v>
      </c>
      <c r="Q244">
        <f>IF(ABS(outliers2!R244) &gt; criticals!$A$5,1,0)</f>
        <v>0</v>
      </c>
      <c r="R244">
        <f>IF(ABS(outliers2!S244) &gt; criticals!$A$5,1,0)</f>
        <v>0</v>
      </c>
      <c r="S244">
        <f>IF(ABS(outliers2!T244) &gt; criticals!$A$5,1,0)</f>
        <v>0</v>
      </c>
      <c r="T244">
        <f>IF(ABS(outliers2!U244) &gt; criticals!$A$5,1,0)</f>
        <v>0</v>
      </c>
      <c r="U244">
        <f>IF(ABS(outliers2!V244) &gt; criticals!$A$5,1,0)</f>
        <v>0</v>
      </c>
      <c r="V244">
        <f>IF(ABS(outliers2!W244) &gt; criticals!$A$5,1,0)</f>
        <v>0</v>
      </c>
      <c r="W244">
        <f>IF(ABS(outliers2!X244) &gt; criticals!$A$5,1,0)</f>
        <v>0</v>
      </c>
      <c r="X244">
        <f>IF(ABS(outliers2!Y244) &gt; criticals!$A$5,1,0)</f>
        <v>0</v>
      </c>
      <c r="Y244">
        <f>IF(ABS(outliers2!Z244) &gt; criticals!$A$5,1,0)</f>
        <v>0</v>
      </c>
      <c r="Z244">
        <f>IF(ABS(outliers2!AA244) &gt; criticals!$A$5,1,0)</f>
        <v>0</v>
      </c>
      <c r="AA244">
        <f>IF(ABS(outliers2!AB244) &gt; criticals!$A$5,1,0)</f>
        <v>0</v>
      </c>
      <c r="AB244">
        <f>IF(ABS(outliers2!AC244) &gt; criticals!$A$5,1,0)</f>
        <v>0</v>
      </c>
      <c r="AC244">
        <f t="shared" si="9"/>
        <v>0</v>
      </c>
      <c r="AD244">
        <f t="shared" si="10"/>
        <v>0</v>
      </c>
      <c r="AE244">
        <f t="shared" si="11"/>
        <v>0</v>
      </c>
      <c r="AF244">
        <v>3.9780615496335199E-3</v>
      </c>
      <c r="AG244">
        <v>-4.0163384209618201E-2</v>
      </c>
    </row>
    <row r="245" spans="1:33" hidden="1" x14ac:dyDescent="0.2">
      <c r="A245">
        <v>2014</v>
      </c>
      <c r="B245">
        <v>0</v>
      </c>
      <c r="C245" t="s">
        <v>351</v>
      </c>
      <c r="D245">
        <f>IF(outliers2!E245 &gt; criticals!$A$2, 1, 0)</f>
        <v>0</v>
      </c>
      <c r="E245">
        <f>IF(outliers2!F245&gt;1, 1,0)</f>
        <v>0</v>
      </c>
      <c r="F245">
        <f>IF(ABS(outliers2!G245) &gt; criticals!$A$4, 1,0)</f>
        <v>0</v>
      </c>
      <c r="G245">
        <f>IF(ABS(outliers2!H245) &gt; criticals!$A$5,1,0)</f>
        <v>0</v>
      </c>
      <c r="H245">
        <f>IF(ABS(outliers2!I245) &gt; criticals!$A$5,1,0)</f>
        <v>0</v>
      </c>
      <c r="I245">
        <f>IF(ABS(outliers2!J245) &gt; criticals!$A$5,1,0)</f>
        <v>0</v>
      </c>
      <c r="J245">
        <f>IF(ABS(outliers2!K245) &gt; criticals!$A$5,1,0)</f>
        <v>0</v>
      </c>
      <c r="K245">
        <f>IF(ABS(outliers2!L245) &gt; criticals!$A$5,1,0)</f>
        <v>0</v>
      </c>
      <c r="L245">
        <f>IF(ABS(outliers2!M245) &gt; criticals!$A$5,1,0)</f>
        <v>0</v>
      </c>
      <c r="M245">
        <f>IF(ABS(outliers2!N245) &gt; criticals!$A$5,1,0)</f>
        <v>0</v>
      </c>
      <c r="N245">
        <f>IF(ABS(outliers2!O245) &gt; criticals!$A$5,1,0)</f>
        <v>0</v>
      </c>
      <c r="O245">
        <f>IF(ABS(outliers2!P245) &gt; criticals!$A$5,1,0)</f>
        <v>0</v>
      </c>
      <c r="P245">
        <f>IF(ABS(outliers2!Q245) &gt; criticals!$A$5,1,0)</f>
        <v>0</v>
      </c>
      <c r="Q245">
        <f>IF(ABS(outliers2!R245) &gt; criticals!$A$5,1,0)</f>
        <v>0</v>
      </c>
      <c r="R245">
        <f>IF(ABS(outliers2!S245) &gt; criticals!$A$5,1,0)</f>
        <v>0</v>
      </c>
      <c r="S245">
        <f>IF(ABS(outliers2!T245) &gt; criticals!$A$5,1,0)</f>
        <v>0</v>
      </c>
      <c r="T245">
        <f>IF(ABS(outliers2!U245) &gt; criticals!$A$5,1,0)</f>
        <v>0</v>
      </c>
      <c r="U245">
        <f>IF(ABS(outliers2!V245) &gt; criticals!$A$5,1,0)</f>
        <v>0</v>
      </c>
      <c r="V245">
        <f>IF(ABS(outliers2!W245) &gt; criticals!$A$5,1,0)</f>
        <v>0</v>
      </c>
      <c r="W245">
        <f>IF(ABS(outliers2!X245) &gt; criticals!$A$5,1,0)</f>
        <v>0</v>
      </c>
      <c r="X245">
        <f>IF(ABS(outliers2!Y245) &gt; criticals!$A$5,1,0)</f>
        <v>0</v>
      </c>
      <c r="Y245">
        <f>IF(ABS(outliers2!Z245) &gt; criticals!$A$5,1,0)</f>
        <v>0</v>
      </c>
      <c r="Z245">
        <f>IF(ABS(outliers2!AA245) &gt; criticals!$A$5,1,0)</f>
        <v>0</v>
      </c>
      <c r="AA245">
        <f>IF(ABS(outliers2!AB245) &gt; criticals!$A$5,1,0)</f>
        <v>0</v>
      </c>
      <c r="AB245">
        <f>IF(ABS(outliers2!AC245) &gt; criticals!$A$5,1,0)</f>
        <v>0</v>
      </c>
      <c r="AC245">
        <f t="shared" si="9"/>
        <v>0</v>
      </c>
      <c r="AD245">
        <f t="shared" si="10"/>
        <v>0</v>
      </c>
      <c r="AE245">
        <f t="shared" si="11"/>
        <v>0</v>
      </c>
      <c r="AF245">
        <v>7.8255105917616405E-3</v>
      </c>
      <c r="AG245">
        <v>-4.9319339540447697E-2</v>
      </c>
    </row>
    <row r="246" spans="1:33" hidden="1" x14ac:dyDescent="0.2">
      <c r="A246">
        <v>2014</v>
      </c>
      <c r="B246">
        <v>0</v>
      </c>
      <c r="C246" t="s">
        <v>255</v>
      </c>
      <c r="D246">
        <f>IF(outliers2!E246 &gt; criticals!$A$2, 1, 0)</f>
        <v>0</v>
      </c>
      <c r="E246">
        <f>IF(outliers2!F246&gt;1, 1,0)</f>
        <v>0</v>
      </c>
      <c r="F246">
        <f>IF(ABS(outliers2!G246) &gt; criticals!$A$4, 1,0)</f>
        <v>0</v>
      </c>
      <c r="G246">
        <f>IF(ABS(outliers2!H246) &gt; criticals!$A$5,1,0)</f>
        <v>0</v>
      </c>
      <c r="H246">
        <f>IF(ABS(outliers2!I246) &gt; criticals!$A$5,1,0)</f>
        <v>0</v>
      </c>
      <c r="I246">
        <f>IF(ABS(outliers2!J246) &gt; criticals!$A$5,1,0)</f>
        <v>0</v>
      </c>
      <c r="J246">
        <f>IF(ABS(outliers2!K246) &gt; criticals!$A$5,1,0)</f>
        <v>0</v>
      </c>
      <c r="K246">
        <f>IF(ABS(outliers2!L246) &gt; criticals!$A$5,1,0)</f>
        <v>0</v>
      </c>
      <c r="L246">
        <f>IF(ABS(outliers2!M246) &gt; criticals!$A$5,1,0)</f>
        <v>0</v>
      </c>
      <c r="M246">
        <f>IF(ABS(outliers2!N246) &gt; criticals!$A$5,1,0)</f>
        <v>0</v>
      </c>
      <c r="N246">
        <f>IF(ABS(outliers2!O246) &gt; criticals!$A$5,1,0)</f>
        <v>0</v>
      </c>
      <c r="O246">
        <f>IF(ABS(outliers2!P246) &gt; criticals!$A$5,1,0)</f>
        <v>0</v>
      </c>
      <c r="P246">
        <f>IF(ABS(outliers2!Q246) &gt; criticals!$A$5,1,0)</f>
        <v>0</v>
      </c>
      <c r="Q246">
        <f>IF(ABS(outliers2!R246) &gt; criticals!$A$5,1,0)</f>
        <v>0</v>
      </c>
      <c r="R246">
        <f>IF(ABS(outliers2!S246) &gt; criticals!$A$5,1,0)</f>
        <v>0</v>
      </c>
      <c r="S246">
        <f>IF(ABS(outliers2!T246) &gt; criticals!$A$5,1,0)</f>
        <v>0</v>
      </c>
      <c r="T246">
        <f>IF(ABS(outliers2!U246) &gt; criticals!$A$5,1,0)</f>
        <v>0</v>
      </c>
      <c r="U246">
        <f>IF(ABS(outliers2!V246) &gt; criticals!$A$5,1,0)</f>
        <v>0</v>
      </c>
      <c r="V246">
        <f>IF(ABS(outliers2!W246) &gt; criticals!$A$5,1,0)</f>
        <v>0</v>
      </c>
      <c r="W246">
        <f>IF(ABS(outliers2!X246) &gt; criticals!$A$5,1,0)</f>
        <v>0</v>
      </c>
      <c r="X246">
        <f>IF(ABS(outliers2!Y246) &gt; criticals!$A$5,1,0)</f>
        <v>0</v>
      </c>
      <c r="Y246">
        <f>IF(ABS(outliers2!Z246) &gt; criticals!$A$5,1,0)</f>
        <v>0</v>
      </c>
      <c r="Z246">
        <f>IF(ABS(outliers2!AA246) &gt; criticals!$A$5,1,0)</f>
        <v>0</v>
      </c>
      <c r="AA246">
        <f>IF(ABS(outliers2!AB246) &gt; criticals!$A$5,1,0)</f>
        <v>0</v>
      </c>
      <c r="AB246">
        <f>IF(ABS(outliers2!AC246) &gt; criticals!$A$5,1,0)</f>
        <v>0</v>
      </c>
      <c r="AC246">
        <f t="shared" si="9"/>
        <v>0</v>
      </c>
      <c r="AD246">
        <f t="shared" si="10"/>
        <v>0</v>
      </c>
      <c r="AE246">
        <f t="shared" si="11"/>
        <v>0</v>
      </c>
      <c r="AF246">
        <v>8.91355154990057E-3</v>
      </c>
      <c r="AG246">
        <v>-9.3910285982839199E-3</v>
      </c>
    </row>
    <row r="247" spans="1:33" hidden="1" x14ac:dyDescent="0.2">
      <c r="A247">
        <v>2014</v>
      </c>
      <c r="B247">
        <v>0</v>
      </c>
      <c r="C247" t="s">
        <v>369</v>
      </c>
      <c r="D247">
        <f>IF(outliers2!E247 &gt; criticals!$A$2, 1, 0)</f>
        <v>0</v>
      </c>
      <c r="E247">
        <f>IF(outliers2!F247&gt;1, 1,0)</f>
        <v>0</v>
      </c>
      <c r="F247">
        <f>IF(ABS(outliers2!G247) &gt; criticals!$A$4, 1,0)</f>
        <v>0</v>
      </c>
      <c r="G247">
        <f>IF(ABS(outliers2!H247) &gt; criticals!$A$5,1,0)</f>
        <v>0</v>
      </c>
      <c r="H247">
        <f>IF(ABS(outliers2!I247) &gt; criticals!$A$5,1,0)</f>
        <v>0</v>
      </c>
      <c r="I247">
        <f>IF(ABS(outliers2!J247) &gt; criticals!$A$5,1,0)</f>
        <v>0</v>
      </c>
      <c r="J247">
        <f>IF(ABS(outliers2!K247) &gt; criticals!$A$5,1,0)</f>
        <v>0</v>
      </c>
      <c r="K247">
        <f>IF(ABS(outliers2!L247) &gt; criticals!$A$5,1,0)</f>
        <v>0</v>
      </c>
      <c r="L247">
        <f>IF(ABS(outliers2!M247) &gt; criticals!$A$5,1,0)</f>
        <v>0</v>
      </c>
      <c r="M247">
        <f>IF(ABS(outliers2!N247) &gt; criticals!$A$5,1,0)</f>
        <v>0</v>
      </c>
      <c r="N247">
        <f>IF(ABS(outliers2!O247) &gt; criticals!$A$5,1,0)</f>
        <v>0</v>
      </c>
      <c r="O247">
        <f>IF(ABS(outliers2!P247) &gt; criticals!$A$5,1,0)</f>
        <v>0</v>
      </c>
      <c r="P247">
        <f>IF(ABS(outliers2!Q247) &gt; criticals!$A$5,1,0)</f>
        <v>0</v>
      </c>
      <c r="Q247">
        <f>IF(ABS(outliers2!R247) &gt; criticals!$A$5,1,0)</f>
        <v>0</v>
      </c>
      <c r="R247">
        <f>IF(ABS(outliers2!S247) &gt; criticals!$A$5,1,0)</f>
        <v>0</v>
      </c>
      <c r="S247">
        <f>IF(ABS(outliers2!T247) &gt; criticals!$A$5,1,0)</f>
        <v>0</v>
      </c>
      <c r="T247">
        <f>IF(ABS(outliers2!U247) &gt; criticals!$A$5,1,0)</f>
        <v>0</v>
      </c>
      <c r="U247">
        <f>IF(ABS(outliers2!V247) &gt; criticals!$A$5,1,0)</f>
        <v>0</v>
      </c>
      <c r="V247">
        <f>IF(ABS(outliers2!W247) &gt; criticals!$A$5,1,0)</f>
        <v>0</v>
      </c>
      <c r="W247">
        <f>IF(ABS(outliers2!X247) &gt; criticals!$A$5,1,0)</f>
        <v>0</v>
      </c>
      <c r="X247">
        <f>IF(ABS(outliers2!Y247) &gt; criticals!$A$5,1,0)</f>
        <v>0</v>
      </c>
      <c r="Y247">
        <f>IF(ABS(outliers2!Z247) &gt; criticals!$A$5,1,0)</f>
        <v>0</v>
      </c>
      <c r="Z247">
        <f>IF(ABS(outliers2!AA247) &gt; criticals!$A$5,1,0)</f>
        <v>0</v>
      </c>
      <c r="AA247">
        <f>IF(ABS(outliers2!AB247) &gt; criticals!$A$5,1,0)</f>
        <v>0</v>
      </c>
      <c r="AB247">
        <f>IF(ABS(outliers2!AC247) &gt; criticals!$A$5,1,0)</f>
        <v>0</v>
      </c>
      <c r="AC247">
        <f t="shared" si="9"/>
        <v>0</v>
      </c>
      <c r="AD247">
        <f t="shared" si="10"/>
        <v>0</v>
      </c>
      <c r="AE247">
        <f t="shared" si="11"/>
        <v>0</v>
      </c>
      <c r="AF247">
        <v>7.6725821354342496E-3</v>
      </c>
      <c r="AG247">
        <v>-7.1771730518246701E-2</v>
      </c>
    </row>
    <row r="248" spans="1:33" hidden="1" x14ac:dyDescent="0.2">
      <c r="A248">
        <v>2014</v>
      </c>
      <c r="B248">
        <v>0</v>
      </c>
      <c r="C248" t="s">
        <v>203</v>
      </c>
      <c r="D248">
        <f>IF(outliers2!E248 &gt; criticals!$A$2, 1, 0)</f>
        <v>0</v>
      </c>
      <c r="E248">
        <f>IF(outliers2!F248&gt;1, 1,0)</f>
        <v>0</v>
      </c>
      <c r="F248">
        <f>IF(ABS(outliers2!G248) &gt; criticals!$A$4, 1,0)</f>
        <v>0</v>
      </c>
      <c r="G248">
        <f>IF(ABS(outliers2!H248) &gt; criticals!$A$5,1,0)</f>
        <v>0</v>
      </c>
      <c r="H248">
        <f>IF(ABS(outliers2!I248) &gt; criticals!$A$5,1,0)</f>
        <v>0</v>
      </c>
      <c r="I248">
        <f>IF(ABS(outliers2!J248) &gt; criticals!$A$5,1,0)</f>
        <v>0</v>
      </c>
      <c r="J248">
        <f>IF(ABS(outliers2!K248) &gt; criticals!$A$5,1,0)</f>
        <v>0</v>
      </c>
      <c r="K248">
        <f>IF(ABS(outliers2!L248) &gt; criticals!$A$5,1,0)</f>
        <v>0</v>
      </c>
      <c r="L248">
        <f>IF(ABS(outliers2!M248) &gt; criticals!$A$5,1,0)</f>
        <v>0</v>
      </c>
      <c r="M248">
        <f>IF(ABS(outliers2!N248) &gt; criticals!$A$5,1,0)</f>
        <v>0</v>
      </c>
      <c r="N248">
        <f>IF(ABS(outliers2!O248) &gt; criticals!$A$5,1,0)</f>
        <v>0</v>
      </c>
      <c r="O248">
        <f>IF(ABS(outliers2!P248) &gt; criticals!$A$5,1,0)</f>
        <v>0</v>
      </c>
      <c r="P248">
        <f>IF(ABS(outliers2!Q248) &gt; criticals!$A$5,1,0)</f>
        <v>0</v>
      </c>
      <c r="Q248">
        <f>IF(ABS(outliers2!R248) &gt; criticals!$A$5,1,0)</f>
        <v>1</v>
      </c>
      <c r="R248">
        <f>IF(ABS(outliers2!S248) &gt; criticals!$A$5,1,0)</f>
        <v>0</v>
      </c>
      <c r="S248">
        <f>IF(ABS(outliers2!T248) &gt; criticals!$A$5,1,0)</f>
        <v>0</v>
      </c>
      <c r="T248">
        <f>IF(ABS(outliers2!U248) &gt; criticals!$A$5,1,0)</f>
        <v>1</v>
      </c>
      <c r="U248">
        <f>IF(ABS(outliers2!V248) &gt; criticals!$A$5,1,0)</f>
        <v>0</v>
      </c>
      <c r="V248">
        <f>IF(ABS(outliers2!W248) &gt; criticals!$A$5,1,0)</f>
        <v>0</v>
      </c>
      <c r="W248">
        <f>IF(ABS(outliers2!X248) &gt; criticals!$A$5,1,0)</f>
        <v>0</v>
      </c>
      <c r="X248">
        <f>IF(ABS(outliers2!Y248) &gt; criticals!$A$5,1,0)</f>
        <v>0</v>
      </c>
      <c r="Y248">
        <f>IF(ABS(outliers2!Z248) &gt; criticals!$A$5,1,0)</f>
        <v>1</v>
      </c>
      <c r="Z248">
        <f>IF(ABS(outliers2!AA248) &gt; criticals!$A$5,1,0)</f>
        <v>0</v>
      </c>
      <c r="AA248">
        <f>IF(ABS(outliers2!AB248) &gt; criticals!$A$5,1,0)</f>
        <v>0</v>
      </c>
      <c r="AB248">
        <f>IF(ABS(outliers2!AC248) &gt; criticals!$A$5,1,0)</f>
        <v>0</v>
      </c>
      <c r="AC248">
        <f t="shared" si="9"/>
        <v>0</v>
      </c>
      <c r="AD248">
        <f t="shared" si="10"/>
        <v>0</v>
      </c>
      <c r="AE248">
        <f t="shared" si="11"/>
        <v>0</v>
      </c>
      <c r="AF248">
        <v>1.46953308468377E-2</v>
      </c>
      <c r="AG248">
        <v>-0.10147618008730901</v>
      </c>
    </row>
    <row r="249" spans="1:33" hidden="1" x14ac:dyDescent="0.2">
      <c r="A249">
        <v>2014</v>
      </c>
      <c r="B249">
        <v>0</v>
      </c>
      <c r="C249" t="s">
        <v>205</v>
      </c>
      <c r="D249">
        <f>IF(outliers2!E249 &gt; criticals!$A$2, 1, 0)</f>
        <v>0</v>
      </c>
      <c r="E249">
        <f>IF(outliers2!F249&gt;1, 1,0)</f>
        <v>0</v>
      </c>
      <c r="F249">
        <f>IF(ABS(outliers2!G249) &gt; criticals!$A$4, 1,0)</f>
        <v>0</v>
      </c>
      <c r="G249">
        <f>IF(ABS(outliers2!H249) &gt; criticals!$A$5,1,0)</f>
        <v>0</v>
      </c>
      <c r="H249">
        <f>IF(ABS(outliers2!I249) &gt; criticals!$A$5,1,0)</f>
        <v>1</v>
      </c>
      <c r="I249">
        <f>IF(ABS(outliers2!J249) &gt; criticals!$A$5,1,0)</f>
        <v>1</v>
      </c>
      <c r="J249">
        <f>IF(ABS(outliers2!K249) &gt; criticals!$A$5,1,0)</f>
        <v>0</v>
      </c>
      <c r="K249">
        <f>IF(ABS(outliers2!L249) &gt; criticals!$A$5,1,0)</f>
        <v>0</v>
      </c>
      <c r="L249">
        <f>IF(ABS(outliers2!M249) &gt; criticals!$A$5,1,0)</f>
        <v>0</v>
      </c>
      <c r="M249">
        <f>IF(ABS(outliers2!N249) &gt; criticals!$A$5,1,0)</f>
        <v>0</v>
      </c>
      <c r="N249">
        <f>IF(ABS(outliers2!O249) &gt; criticals!$A$5,1,0)</f>
        <v>1</v>
      </c>
      <c r="O249">
        <f>IF(ABS(outliers2!P249) &gt; criticals!$A$5,1,0)</f>
        <v>0</v>
      </c>
      <c r="P249">
        <f>IF(ABS(outliers2!Q249) &gt; criticals!$A$5,1,0)</f>
        <v>0</v>
      </c>
      <c r="Q249">
        <f>IF(ABS(outliers2!R249) &gt; criticals!$A$5,1,0)</f>
        <v>0</v>
      </c>
      <c r="R249">
        <f>IF(ABS(outliers2!S249) &gt; criticals!$A$5,1,0)</f>
        <v>0</v>
      </c>
      <c r="S249">
        <f>IF(ABS(outliers2!T249) &gt; criticals!$A$5,1,0)</f>
        <v>0</v>
      </c>
      <c r="T249">
        <f>IF(ABS(outliers2!U249) &gt; criticals!$A$5,1,0)</f>
        <v>0</v>
      </c>
      <c r="U249">
        <f>IF(ABS(outliers2!V249) &gt; criticals!$A$5,1,0)</f>
        <v>0</v>
      </c>
      <c r="V249">
        <f>IF(ABS(outliers2!W249) &gt; criticals!$A$5,1,0)</f>
        <v>0</v>
      </c>
      <c r="W249">
        <f>IF(ABS(outliers2!X249) &gt; criticals!$A$5,1,0)</f>
        <v>0</v>
      </c>
      <c r="X249">
        <f>IF(ABS(outliers2!Y249) &gt; criticals!$A$5,1,0)</f>
        <v>0</v>
      </c>
      <c r="Y249">
        <f>IF(ABS(outliers2!Z249) &gt; criticals!$A$5,1,0)</f>
        <v>0</v>
      </c>
      <c r="Z249">
        <f>IF(ABS(outliers2!AA249) &gt; criticals!$A$5,1,0)</f>
        <v>1</v>
      </c>
      <c r="AA249">
        <f>IF(ABS(outliers2!AB249) &gt; criticals!$A$5,1,0)</f>
        <v>0</v>
      </c>
      <c r="AB249">
        <f>IF(ABS(outliers2!AC249) &gt; criticals!$A$5,1,0)</f>
        <v>0</v>
      </c>
      <c r="AC249">
        <f t="shared" si="9"/>
        <v>0</v>
      </c>
      <c r="AD249">
        <f t="shared" si="10"/>
        <v>0</v>
      </c>
      <c r="AE249">
        <f t="shared" si="11"/>
        <v>0</v>
      </c>
      <c r="AF249">
        <v>1.51740861401022E-2</v>
      </c>
      <c r="AG249">
        <v>-0.138249264396959</v>
      </c>
    </row>
    <row r="250" spans="1:33" hidden="1" x14ac:dyDescent="0.2">
      <c r="A250">
        <v>2014</v>
      </c>
      <c r="B250">
        <v>0</v>
      </c>
      <c r="C250" t="s">
        <v>337</v>
      </c>
      <c r="D250">
        <f>IF(outliers2!E250 &gt; criticals!$A$2, 1, 0)</f>
        <v>0</v>
      </c>
      <c r="E250">
        <f>IF(outliers2!F250&gt;1, 1,0)</f>
        <v>0</v>
      </c>
      <c r="F250">
        <f>IF(ABS(outliers2!G250) &gt; criticals!$A$4, 1,0)</f>
        <v>0</v>
      </c>
      <c r="G250">
        <f>IF(ABS(outliers2!H250) &gt; criticals!$A$5,1,0)</f>
        <v>0</v>
      </c>
      <c r="H250">
        <f>IF(ABS(outliers2!I250) &gt; criticals!$A$5,1,0)</f>
        <v>0</v>
      </c>
      <c r="I250">
        <f>IF(ABS(outliers2!J250) &gt; criticals!$A$5,1,0)</f>
        <v>0</v>
      </c>
      <c r="J250">
        <f>IF(ABS(outliers2!K250) &gt; criticals!$A$5,1,0)</f>
        <v>0</v>
      </c>
      <c r="K250">
        <f>IF(ABS(outliers2!L250) &gt; criticals!$A$5,1,0)</f>
        <v>0</v>
      </c>
      <c r="L250">
        <f>IF(ABS(outliers2!M250) &gt; criticals!$A$5,1,0)</f>
        <v>0</v>
      </c>
      <c r="M250">
        <f>IF(ABS(outliers2!N250) &gt; criticals!$A$5,1,0)</f>
        <v>0</v>
      </c>
      <c r="N250">
        <f>IF(ABS(outliers2!O250) &gt; criticals!$A$5,1,0)</f>
        <v>0</v>
      </c>
      <c r="O250">
        <f>IF(ABS(outliers2!P250) &gt; criticals!$A$5,1,0)</f>
        <v>0</v>
      </c>
      <c r="P250">
        <f>IF(ABS(outliers2!Q250) &gt; criticals!$A$5,1,0)</f>
        <v>0</v>
      </c>
      <c r="Q250">
        <f>IF(ABS(outliers2!R250) &gt; criticals!$A$5,1,0)</f>
        <v>0</v>
      </c>
      <c r="R250">
        <f>IF(ABS(outliers2!S250) &gt; criticals!$A$5,1,0)</f>
        <v>0</v>
      </c>
      <c r="S250">
        <f>IF(ABS(outliers2!T250) &gt; criticals!$A$5,1,0)</f>
        <v>0</v>
      </c>
      <c r="T250">
        <f>IF(ABS(outliers2!U250) &gt; criticals!$A$5,1,0)</f>
        <v>0</v>
      </c>
      <c r="U250">
        <f>IF(ABS(outliers2!V250) &gt; criticals!$A$5,1,0)</f>
        <v>0</v>
      </c>
      <c r="V250">
        <f>IF(ABS(outliers2!W250) &gt; criticals!$A$5,1,0)</f>
        <v>0</v>
      </c>
      <c r="W250">
        <f>IF(ABS(outliers2!X250) &gt; criticals!$A$5,1,0)</f>
        <v>0</v>
      </c>
      <c r="X250">
        <f>IF(ABS(outliers2!Y250) &gt; criticals!$A$5,1,0)</f>
        <v>0</v>
      </c>
      <c r="Y250">
        <f>IF(ABS(outliers2!Z250) &gt; criticals!$A$5,1,0)</f>
        <v>0</v>
      </c>
      <c r="Z250">
        <f>IF(ABS(outliers2!AA250) &gt; criticals!$A$5,1,0)</f>
        <v>0</v>
      </c>
      <c r="AA250">
        <f>IF(ABS(outliers2!AB250) &gt; criticals!$A$5,1,0)</f>
        <v>0</v>
      </c>
      <c r="AB250">
        <f>IF(ABS(outliers2!AC250) &gt; criticals!$A$5,1,0)</f>
        <v>0</v>
      </c>
      <c r="AC250">
        <f t="shared" si="9"/>
        <v>0</v>
      </c>
      <c r="AD250">
        <f t="shared" si="10"/>
        <v>0</v>
      </c>
      <c r="AE250">
        <f t="shared" si="11"/>
        <v>0</v>
      </c>
      <c r="AF250">
        <v>1.22115666430541E-2</v>
      </c>
      <c r="AG250">
        <v>-5.8966925339897898E-2</v>
      </c>
    </row>
    <row r="251" spans="1:33" hidden="1" x14ac:dyDescent="0.2">
      <c r="A251">
        <v>2014</v>
      </c>
      <c r="B251">
        <v>1</v>
      </c>
      <c r="C251" t="s">
        <v>146</v>
      </c>
      <c r="D251">
        <f>IF(outliers2!E251 &gt; criticals!$A$2, 1, 0)</f>
        <v>0</v>
      </c>
      <c r="E251">
        <f>IF(outliers2!F251&gt;1, 1,0)</f>
        <v>0</v>
      </c>
      <c r="F251">
        <f>IF(ABS(outliers2!G251) &gt; criticals!$A$4, 1,0)</f>
        <v>0</v>
      </c>
      <c r="G251">
        <f>IF(ABS(outliers2!H251) &gt; criticals!$A$5,1,0)</f>
        <v>0</v>
      </c>
      <c r="H251">
        <f>IF(ABS(outliers2!I251) &gt; criticals!$A$5,1,0)</f>
        <v>0</v>
      </c>
      <c r="I251">
        <f>IF(ABS(outliers2!J251) &gt; criticals!$A$5,1,0)</f>
        <v>0</v>
      </c>
      <c r="J251">
        <f>IF(ABS(outliers2!K251) &gt; criticals!$A$5,1,0)</f>
        <v>0</v>
      </c>
      <c r="K251">
        <f>IF(ABS(outliers2!L251) &gt; criticals!$A$5,1,0)</f>
        <v>0</v>
      </c>
      <c r="L251">
        <f>IF(ABS(outliers2!M251) &gt; criticals!$A$5,1,0)</f>
        <v>0</v>
      </c>
      <c r="M251">
        <f>IF(ABS(outliers2!N251) &gt; criticals!$A$5,1,0)</f>
        <v>0</v>
      </c>
      <c r="N251">
        <f>IF(ABS(outliers2!O251) &gt; criticals!$A$5,1,0)</f>
        <v>0</v>
      </c>
      <c r="O251">
        <f>IF(ABS(outliers2!P251) &gt; criticals!$A$5,1,0)</f>
        <v>0</v>
      </c>
      <c r="P251">
        <f>IF(ABS(outliers2!Q251) &gt; criticals!$A$5,1,0)</f>
        <v>1</v>
      </c>
      <c r="Q251">
        <f>IF(ABS(outliers2!R251) &gt; criticals!$A$5,1,0)</f>
        <v>0</v>
      </c>
      <c r="R251">
        <f>IF(ABS(outliers2!S251) &gt; criticals!$A$5,1,0)</f>
        <v>0</v>
      </c>
      <c r="S251">
        <f>IF(ABS(outliers2!T251) &gt; criticals!$A$5,1,0)</f>
        <v>0</v>
      </c>
      <c r="T251">
        <f>IF(ABS(outliers2!U251) &gt; criticals!$A$5,1,0)</f>
        <v>0</v>
      </c>
      <c r="U251">
        <f>IF(ABS(outliers2!V251) &gt; criticals!$A$5,1,0)</f>
        <v>0</v>
      </c>
      <c r="V251">
        <f>IF(ABS(outliers2!W251) &gt; criticals!$A$5,1,0)</f>
        <v>0</v>
      </c>
      <c r="W251">
        <f>IF(ABS(outliers2!X251) &gt; criticals!$A$5,1,0)</f>
        <v>0</v>
      </c>
      <c r="X251">
        <f>IF(ABS(outliers2!Y251) &gt; criticals!$A$5,1,0)</f>
        <v>0</v>
      </c>
      <c r="Y251">
        <f>IF(ABS(outliers2!Z251) &gt; criticals!$A$5,1,0)</f>
        <v>0</v>
      </c>
      <c r="Z251">
        <f>IF(ABS(outliers2!AA251) &gt; criticals!$A$5,1,0)</f>
        <v>0</v>
      </c>
      <c r="AA251">
        <f>IF(ABS(outliers2!AB251) &gt; criticals!$A$5,1,0)</f>
        <v>0</v>
      </c>
      <c r="AB251">
        <f>IF(ABS(outliers2!AC251) &gt; criticals!$A$5,1,0)</f>
        <v>0</v>
      </c>
      <c r="AC251">
        <f t="shared" si="9"/>
        <v>0</v>
      </c>
      <c r="AD251">
        <f t="shared" si="10"/>
        <v>0</v>
      </c>
      <c r="AE251">
        <f t="shared" si="11"/>
        <v>0</v>
      </c>
      <c r="AF251">
        <v>4.0622414112780796E-3</v>
      </c>
      <c r="AG251">
        <v>0.114645720950398</v>
      </c>
    </row>
    <row r="252" spans="1:33" hidden="1" x14ac:dyDescent="0.2">
      <c r="A252">
        <v>2014</v>
      </c>
      <c r="B252">
        <v>0</v>
      </c>
      <c r="C252" t="s">
        <v>220</v>
      </c>
      <c r="D252">
        <f>IF(outliers2!E252 &gt; criticals!$A$2, 1, 0)</f>
        <v>0</v>
      </c>
      <c r="E252">
        <f>IF(outliers2!F252&gt;1, 1,0)</f>
        <v>0</v>
      </c>
      <c r="F252">
        <f>IF(ABS(outliers2!G252) &gt; criticals!$A$4, 1,0)</f>
        <v>0</v>
      </c>
      <c r="G252">
        <f>IF(ABS(outliers2!H252) &gt; criticals!$A$5,1,0)</f>
        <v>0</v>
      </c>
      <c r="H252">
        <f>IF(ABS(outliers2!I252) &gt; criticals!$A$5,1,0)</f>
        <v>0</v>
      </c>
      <c r="I252">
        <f>IF(ABS(outliers2!J252) &gt; criticals!$A$5,1,0)</f>
        <v>0</v>
      </c>
      <c r="J252">
        <f>IF(ABS(outliers2!K252) &gt; criticals!$A$5,1,0)</f>
        <v>0</v>
      </c>
      <c r="K252">
        <f>IF(ABS(outliers2!L252) &gt; criticals!$A$5,1,0)</f>
        <v>0</v>
      </c>
      <c r="L252">
        <f>IF(ABS(outliers2!M252) &gt; criticals!$A$5,1,0)</f>
        <v>0</v>
      </c>
      <c r="M252">
        <f>IF(ABS(outliers2!N252) &gt; criticals!$A$5,1,0)</f>
        <v>0</v>
      </c>
      <c r="N252">
        <f>IF(ABS(outliers2!O252) &gt; criticals!$A$5,1,0)</f>
        <v>0</v>
      </c>
      <c r="O252">
        <f>IF(ABS(outliers2!P252) &gt; criticals!$A$5,1,0)</f>
        <v>0</v>
      </c>
      <c r="P252">
        <f>IF(ABS(outliers2!Q252) &gt; criticals!$A$5,1,0)</f>
        <v>0</v>
      </c>
      <c r="Q252">
        <f>IF(ABS(outliers2!R252) &gt; criticals!$A$5,1,0)</f>
        <v>0</v>
      </c>
      <c r="R252">
        <f>IF(ABS(outliers2!S252) &gt; criticals!$A$5,1,0)</f>
        <v>0</v>
      </c>
      <c r="S252">
        <f>IF(ABS(outliers2!T252) &gt; criticals!$A$5,1,0)</f>
        <v>0</v>
      </c>
      <c r="T252">
        <f>IF(ABS(outliers2!U252) &gt; criticals!$A$5,1,0)</f>
        <v>0</v>
      </c>
      <c r="U252">
        <f>IF(ABS(outliers2!V252) &gt; criticals!$A$5,1,0)</f>
        <v>0</v>
      </c>
      <c r="V252">
        <f>IF(ABS(outliers2!W252) &gt; criticals!$A$5,1,0)</f>
        <v>0</v>
      </c>
      <c r="W252">
        <f>IF(ABS(outliers2!X252) &gt; criticals!$A$5,1,0)</f>
        <v>0</v>
      </c>
      <c r="X252">
        <f>IF(ABS(outliers2!Y252) &gt; criticals!$A$5,1,0)</f>
        <v>0</v>
      </c>
      <c r="Y252">
        <f>IF(ABS(outliers2!Z252) &gt; criticals!$A$5,1,0)</f>
        <v>0</v>
      </c>
      <c r="Z252">
        <f>IF(ABS(outliers2!AA252) &gt; criticals!$A$5,1,0)</f>
        <v>0</v>
      </c>
      <c r="AA252">
        <f>IF(ABS(outliers2!AB252) &gt; criticals!$A$5,1,0)</f>
        <v>0</v>
      </c>
      <c r="AB252">
        <f>IF(ABS(outliers2!AC252) &gt; criticals!$A$5,1,0)</f>
        <v>0</v>
      </c>
      <c r="AC252">
        <f t="shared" si="9"/>
        <v>0</v>
      </c>
      <c r="AD252">
        <f t="shared" si="10"/>
        <v>0</v>
      </c>
      <c r="AE252">
        <f t="shared" si="11"/>
        <v>0</v>
      </c>
      <c r="AF252">
        <v>8.3615396051637397E-3</v>
      </c>
      <c r="AG252">
        <v>-6.0891972689080198E-2</v>
      </c>
    </row>
    <row r="253" spans="1:33" hidden="1" x14ac:dyDescent="0.2">
      <c r="A253">
        <v>2014</v>
      </c>
      <c r="B253">
        <v>0</v>
      </c>
      <c r="C253" t="s">
        <v>187</v>
      </c>
      <c r="D253">
        <f>IF(outliers2!E253 &gt; criticals!$A$2, 1, 0)</f>
        <v>0</v>
      </c>
      <c r="E253">
        <f>IF(outliers2!F253&gt;1, 1,0)</f>
        <v>0</v>
      </c>
      <c r="F253">
        <f>IF(ABS(outliers2!G253) &gt; criticals!$A$4, 1,0)</f>
        <v>0</v>
      </c>
      <c r="G253">
        <f>IF(ABS(outliers2!H253) &gt; criticals!$A$5,1,0)</f>
        <v>0</v>
      </c>
      <c r="H253">
        <f>IF(ABS(outliers2!I253) &gt; criticals!$A$5,1,0)</f>
        <v>0</v>
      </c>
      <c r="I253">
        <f>IF(ABS(outliers2!J253) &gt; criticals!$A$5,1,0)</f>
        <v>0</v>
      </c>
      <c r="J253">
        <f>IF(ABS(outliers2!K253) &gt; criticals!$A$5,1,0)</f>
        <v>0</v>
      </c>
      <c r="K253">
        <f>IF(ABS(outliers2!L253) &gt; criticals!$A$5,1,0)</f>
        <v>0</v>
      </c>
      <c r="L253">
        <f>IF(ABS(outliers2!M253) &gt; criticals!$A$5,1,0)</f>
        <v>0</v>
      </c>
      <c r="M253">
        <f>IF(ABS(outliers2!N253) &gt; criticals!$A$5,1,0)</f>
        <v>0</v>
      </c>
      <c r="N253">
        <f>IF(ABS(outliers2!O253) &gt; criticals!$A$5,1,0)</f>
        <v>0</v>
      </c>
      <c r="O253">
        <f>IF(ABS(outliers2!P253) &gt; criticals!$A$5,1,0)</f>
        <v>0</v>
      </c>
      <c r="P253">
        <f>IF(ABS(outliers2!Q253) &gt; criticals!$A$5,1,0)</f>
        <v>0</v>
      </c>
      <c r="Q253">
        <f>IF(ABS(outliers2!R253) &gt; criticals!$A$5,1,0)</f>
        <v>0</v>
      </c>
      <c r="R253">
        <f>IF(ABS(outliers2!S253) &gt; criticals!$A$5,1,0)</f>
        <v>0</v>
      </c>
      <c r="S253">
        <f>IF(ABS(outliers2!T253) &gt; criticals!$A$5,1,0)</f>
        <v>0</v>
      </c>
      <c r="T253">
        <f>IF(ABS(outliers2!U253) &gt; criticals!$A$5,1,0)</f>
        <v>0</v>
      </c>
      <c r="U253">
        <f>IF(ABS(outliers2!V253) &gt; criticals!$A$5,1,0)</f>
        <v>0</v>
      </c>
      <c r="V253">
        <f>IF(ABS(outliers2!W253) &gt; criticals!$A$5,1,0)</f>
        <v>0</v>
      </c>
      <c r="W253">
        <f>IF(ABS(outliers2!X253) &gt; criticals!$A$5,1,0)</f>
        <v>0</v>
      </c>
      <c r="X253">
        <f>IF(ABS(outliers2!Y253) &gt; criticals!$A$5,1,0)</f>
        <v>0</v>
      </c>
      <c r="Y253">
        <f>IF(ABS(outliers2!Z253) &gt; criticals!$A$5,1,0)</f>
        <v>0</v>
      </c>
      <c r="Z253">
        <f>IF(ABS(outliers2!AA253) &gt; criticals!$A$5,1,0)</f>
        <v>0</v>
      </c>
      <c r="AA253">
        <f>IF(ABS(outliers2!AB253) &gt; criticals!$A$5,1,0)</f>
        <v>0</v>
      </c>
      <c r="AB253">
        <f>IF(ABS(outliers2!AC253) &gt; criticals!$A$5,1,0)</f>
        <v>0</v>
      </c>
      <c r="AC253">
        <f t="shared" si="9"/>
        <v>0</v>
      </c>
      <c r="AD253">
        <f t="shared" si="10"/>
        <v>0</v>
      </c>
      <c r="AE253">
        <f t="shared" si="11"/>
        <v>0</v>
      </c>
      <c r="AF253">
        <v>1.96115474432694E-2</v>
      </c>
      <c r="AG253">
        <v>-0.12880771327538301</v>
      </c>
    </row>
    <row r="254" spans="1:33" hidden="1" x14ac:dyDescent="0.2">
      <c r="A254">
        <v>2014</v>
      </c>
      <c r="B254">
        <v>0</v>
      </c>
      <c r="C254" t="s">
        <v>20</v>
      </c>
      <c r="D254">
        <f>IF(outliers2!E254 &gt; criticals!$A$2, 1, 0)</f>
        <v>0</v>
      </c>
      <c r="E254">
        <f>IF(outliers2!F254&gt;1, 1,0)</f>
        <v>0</v>
      </c>
      <c r="F254">
        <f>IF(ABS(outliers2!G254) &gt; criticals!$A$4, 1,0)</f>
        <v>0</v>
      </c>
      <c r="G254">
        <f>IF(ABS(outliers2!H254) &gt; criticals!$A$5,1,0)</f>
        <v>0</v>
      </c>
      <c r="H254">
        <f>IF(ABS(outliers2!I254) &gt; criticals!$A$5,1,0)</f>
        <v>0</v>
      </c>
      <c r="I254">
        <f>IF(ABS(outliers2!J254) &gt; criticals!$A$5,1,0)</f>
        <v>0</v>
      </c>
      <c r="J254">
        <f>IF(ABS(outliers2!K254) &gt; criticals!$A$5,1,0)</f>
        <v>0</v>
      </c>
      <c r="K254">
        <f>IF(ABS(outliers2!L254) &gt; criticals!$A$5,1,0)</f>
        <v>0</v>
      </c>
      <c r="L254">
        <f>IF(ABS(outliers2!M254) &gt; criticals!$A$5,1,0)</f>
        <v>0</v>
      </c>
      <c r="M254">
        <f>IF(ABS(outliers2!N254) &gt; criticals!$A$5,1,0)</f>
        <v>0</v>
      </c>
      <c r="N254">
        <f>IF(ABS(outliers2!O254) &gt; criticals!$A$5,1,0)</f>
        <v>0</v>
      </c>
      <c r="O254">
        <f>IF(ABS(outliers2!P254) &gt; criticals!$A$5,1,0)</f>
        <v>0</v>
      </c>
      <c r="P254">
        <f>IF(ABS(outliers2!Q254) &gt; criticals!$A$5,1,0)</f>
        <v>0</v>
      </c>
      <c r="Q254">
        <f>IF(ABS(outliers2!R254) &gt; criticals!$A$5,1,0)</f>
        <v>0</v>
      </c>
      <c r="R254">
        <f>IF(ABS(outliers2!S254) &gt; criticals!$A$5,1,0)</f>
        <v>0</v>
      </c>
      <c r="S254">
        <f>IF(ABS(outliers2!T254) &gt; criticals!$A$5,1,0)</f>
        <v>0</v>
      </c>
      <c r="T254">
        <f>IF(ABS(outliers2!U254) &gt; criticals!$A$5,1,0)</f>
        <v>0</v>
      </c>
      <c r="U254">
        <f>IF(ABS(outliers2!V254) &gt; criticals!$A$5,1,0)</f>
        <v>0</v>
      </c>
      <c r="V254">
        <f>IF(ABS(outliers2!W254) &gt; criticals!$A$5,1,0)</f>
        <v>0</v>
      </c>
      <c r="W254">
        <f>IF(ABS(outliers2!X254) &gt; criticals!$A$5,1,0)</f>
        <v>0</v>
      </c>
      <c r="X254">
        <f>IF(ABS(outliers2!Y254) &gt; criticals!$A$5,1,0)</f>
        <v>0</v>
      </c>
      <c r="Y254">
        <f>IF(ABS(outliers2!Z254) &gt; criticals!$A$5,1,0)</f>
        <v>0</v>
      </c>
      <c r="Z254">
        <f>IF(ABS(outliers2!AA254) &gt; criticals!$A$5,1,0)</f>
        <v>0</v>
      </c>
      <c r="AA254">
        <f>IF(ABS(outliers2!AB254) &gt; criticals!$A$5,1,0)</f>
        <v>0</v>
      </c>
      <c r="AB254">
        <f>IF(ABS(outliers2!AC254) &gt; criticals!$A$5,1,0)</f>
        <v>0</v>
      </c>
      <c r="AC254">
        <f t="shared" si="9"/>
        <v>0</v>
      </c>
      <c r="AD254">
        <f t="shared" si="10"/>
        <v>0</v>
      </c>
      <c r="AE254">
        <f t="shared" si="11"/>
        <v>0</v>
      </c>
      <c r="AF254">
        <v>1.12179063841263E-2</v>
      </c>
      <c r="AG254">
        <v>-7.3506707092426904E-2</v>
      </c>
    </row>
    <row r="255" spans="1:33" hidden="1" x14ac:dyDescent="0.2">
      <c r="A255">
        <v>2014</v>
      </c>
      <c r="B255">
        <v>0</v>
      </c>
      <c r="C255" t="s">
        <v>212</v>
      </c>
      <c r="D255">
        <f>IF(outliers2!E255 &gt; criticals!$A$2, 1, 0)</f>
        <v>0</v>
      </c>
      <c r="E255">
        <f>IF(outliers2!F255&gt;1, 1,0)</f>
        <v>0</v>
      </c>
      <c r="F255">
        <f>IF(ABS(outliers2!G255) &gt; criticals!$A$4, 1,0)</f>
        <v>0</v>
      </c>
      <c r="G255">
        <f>IF(ABS(outliers2!H255) &gt; criticals!$A$5,1,0)</f>
        <v>0</v>
      </c>
      <c r="H255">
        <f>IF(ABS(outliers2!I255) &gt; criticals!$A$5,1,0)</f>
        <v>0</v>
      </c>
      <c r="I255">
        <f>IF(ABS(outliers2!J255) &gt; criticals!$A$5,1,0)</f>
        <v>0</v>
      </c>
      <c r="J255">
        <f>IF(ABS(outliers2!K255) &gt; criticals!$A$5,1,0)</f>
        <v>0</v>
      </c>
      <c r="K255">
        <f>IF(ABS(outliers2!L255) &gt; criticals!$A$5,1,0)</f>
        <v>0</v>
      </c>
      <c r="L255">
        <f>IF(ABS(outliers2!M255) &gt; criticals!$A$5,1,0)</f>
        <v>0</v>
      </c>
      <c r="M255">
        <f>IF(ABS(outliers2!N255) &gt; criticals!$A$5,1,0)</f>
        <v>0</v>
      </c>
      <c r="N255">
        <f>IF(ABS(outliers2!O255) &gt; criticals!$A$5,1,0)</f>
        <v>1</v>
      </c>
      <c r="O255">
        <f>IF(ABS(outliers2!P255) &gt; criticals!$A$5,1,0)</f>
        <v>0</v>
      </c>
      <c r="P255">
        <f>IF(ABS(outliers2!Q255) &gt; criticals!$A$5,1,0)</f>
        <v>0</v>
      </c>
      <c r="Q255">
        <f>IF(ABS(outliers2!R255) &gt; criticals!$A$5,1,0)</f>
        <v>0</v>
      </c>
      <c r="R255">
        <f>IF(ABS(outliers2!S255) &gt; criticals!$A$5,1,0)</f>
        <v>0</v>
      </c>
      <c r="S255">
        <f>IF(ABS(outliers2!T255) &gt; criticals!$A$5,1,0)</f>
        <v>0</v>
      </c>
      <c r="T255">
        <f>IF(ABS(outliers2!U255) &gt; criticals!$A$5,1,0)</f>
        <v>0</v>
      </c>
      <c r="U255">
        <f>IF(ABS(outliers2!V255) &gt; criticals!$A$5,1,0)</f>
        <v>0</v>
      </c>
      <c r="V255">
        <f>IF(ABS(outliers2!W255) &gt; criticals!$A$5,1,0)</f>
        <v>0</v>
      </c>
      <c r="W255">
        <f>IF(ABS(outliers2!X255) &gt; criticals!$A$5,1,0)</f>
        <v>0</v>
      </c>
      <c r="X255">
        <f>IF(ABS(outliers2!Y255) &gt; criticals!$A$5,1,0)</f>
        <v>0</v>
      </c>
      <c r="Y255">
        <f>IF(ABS(outliers2!Z255) &gt; criticals!$A$5,1,0)</f>
        <v>0</v>
      </c>
      <c r="Z255">
        <f>IF(ABS(outliers2!AA255) &gt; criticals!$A$5,1,0)</f>
        <v>1</v>
      </c>
      <c r="AA255">
        <f>IF(ABS(outliers2!AB255) &gt; criticals!$A$5,1,0)</f>
        <v>0</v>
      </c>
      <c r="AB255">
        <f>IF(ABS(outliers2!AC255) &gt; criticals!$A$5,1,0)</f>
        <v>0</v>
      </c>
      <c r="AC255">
        <f t="shared" si="9"/>
        <v>0</v>
      </c>
      <c r="AD255">
        <f t="shared" si="10"/>
        <v>0</v>
      </c>
      <c r="AE255">
        <f t="shared" si="11"/>
        <v>0</v>
      </c>
      <c r="AF255">
        <v>1.4714214633785401E-2</v>
      </c>
      <c r="AG255">
        <v>-0.102794429559649</v>
      </c>
    </row>
    <row r="256" spans="1:33" hidden="1" x14ac:dyDescent="0.2">
      <c r="A256">
        <v>2014</v>
      </c>
      <c r="B256">
        <v>1</v>
      </c>
      <c r="C256" t="s">
        <v>414</v>
      </c>
      <c r="D256">
        <f>IF(outliers2!E256 &gt; criticals!$A$2, 1, 0)</f>
        <v>0</v>
      </c>
      <c r="E256">
        <f>IF(outliers2!F256&gt;1, 1,0)</f>
        <v>0</v>
      </c>
      <c r="F256">
        <f>IF(ABS(outliers2!G256) &gt; criticals!$A$4, 1,0)</f>
        <v>1</v>
      </c>
      <c r="G256">
        <f>IF(ABS(outliers2!H256) &gt; criticals!$A$5,1,0)</f>
        <v>1</v>
      </c>
      <c r="H256">
        <f>IF(ABS(outliers2!I256) &gt; criticals!$A$5,1,0)</f>
        <v>1</v>
      </c>
      <c r="I256">
        <f>IF(ABS(outliers2!J256) &gt; criticals!$A$5,1,0)</f>
        <v>1</v>
      </c>
      <c r="J256">
        <f>IF(ABS(outliers2!K256) &gt; criticals!$A$5,1,0)</f>
        <v>0</v>
      </c>
      <c r="K256">
        <f>IF(ABS(outliers2!L256) &gt; criticals!$A$5,1,0)</f>
        <v>1</v>
      </c>
      <c r="L256">
        <f>IF(ABS(outliers2!M256) &gt; criticals!$A$5,1,0)</f>
        <v>0</v>
      </c>
      <c r="M256">
        <f>IF(ABS(outliers2!N256) &gt; criticals!$A$5,1,0)</f>
        <v>0</v>
      </c>
      <c r="N256">
        <f>IF(ABS(outliers2!O256) &gt; criticals!$A$5,1,0)</f>
        <v>0</v>
      </c>
      <c r="O256">
        <f>IF(ABS(outliers2!P256) &gt; criticals!$A$5,1,0)</f>
        <v>1</v>
      </c>
      <c r="P256">
        <f>IF(ABS(outliers2!Q256) &gt; criticals!$A$5,1,0)</f>
        <v>0</v>
      </c>
      <c r="Q256">
        <f>IF(ABS(outliers2!R256) &gt; criticals!$A$5,1,0)</f>
        <v>0</v>
      </c>
      <c r="R256">
        <f>IF(ABS(outliers2!S256) &gt; criticals!$A$5,1,0)</f>
        <v>0</v>
      </c>
      <c r="S256">
        <f>IF(ABS(outliers2!T256) &gt; criticals!$A$5,1,0)</f>
        <v>1</v>
      </c>
      <c r="T256">
        <f>IF(ABS(outliers2!U256) &gt; criticals!$A$5,1,0)</f>
        <v>0</v>
      </c>
      <c r="U256">
        <f>IF(ABS(outliers2!V256) &gt; criticals!$A$5,1,0)</f>
        <v>0</v>
      </c>
      <c r="V256">
        <f>IF(ABS(outliers2!W256) &gt; criticals!$A$5,1,0)</f>
        <v>0</v>
      </c>
      <c r="W256">
        <f>IF(ABS(outliers2!X256) &gt; criticals!$A$5,1,0)</f>
        <v>0</v>
      </c>
      <c r="X256">
        <f>IF(ABS(outliers2!Y256) &gt; criticals!$A$5,1,0)</f>
        <v>0</v>
      </c>
      <c r="Y256">
        <f>IF(ABS(outliers2!Z256) &gt; criticals!$A$5,1,0)</f>
        <v>0</v>
      </c>
      <c r="Z256">
        <f>IF(ABS(outliers2!AA256) &gt; criticals!$A$5,1,0)</f>
        <v>0</v>
      </c>
      <c r="AA256">
        <f>IF(ABS(outliers2!AB256) &gt; criticals!$A$5,1,0)</f>
        <v>0</v>
      </c>
      <c r="AB256">
        <f>IF(ABS(outliers2!AC256) &gt; criticals!$A$5,1,0)</f>
        <v>1</v>
      </c>
      <c r="AC256">
        <f t="shared" si="9"/>
        <v>0</v>
      </c>
      <c r="AD256">
        <f t="shared" si="10"/>
        <v>1</v>
      </c>
      <c r="AE256">
        <f t="shared" si="11"/>
        <v>0</v>
      </c>
      <c r="AF256">
        <v>2.40119931826808E-2</v>
      </c>
      <c r="AG256">
        <v>0.245922626785535</v>
      </c>
    </row>
    <row r="257" spans="1:33" hidden="1" x14ac:dyDescent="0.2">
      <c r="A257">
        <v>2014</v>
      </c>
      <c r="B257">
        <v>1</v>
      </c>
      <c r="C257" t="s">
        <v>233</v>
      </c>
      <c r="D257">
        <f>IF(outliers2!E257 &gt; criticals!$A$2, 1, 0)</f>
        <v>0</v>
      </c>
      <c r="E257">
        <f>IF(outliers2!F257&gt;1, 1,0)</f>
        <v>0</v>
      </c>
      <c r="F257">
        <f>IF(ABS(outliers2!G257) &gt; criticals!$A$4, 1,0)</f>
        <v>0</v>
      </c>
      <c r="G257">
        <f>IF(ABS(outliers2!H257) &gt; criticals!$A$5,1,0)</f>
        <v>1</v>
      </c>
      <c r="H257">
        <f>IF(ABS(outliers2!I257) &gt; criticals!$A$5,1,0)</f>
        <v>0</v>
      </c>
      <c r="I257">
        <f>IF(ABS(outliers2!J257) &gt; criticals!$A$5,1,0)</f>
        <v>1</v>
      </c>
      <c r="J257">
        <f>IF(ABS(outliers2!K257) &gt; criticals!$A$5,1,0)</f>
        <v>0</v>
      </c>
      <c r="K257">
        <f>IF(ABS(outliers2!L257) &gt; criticals!$A$5,1,0)</f>
        <v>0</v>
      </c>
      <c r="L257">
        <f>IF(ABS(outliers2!M257) &gt; criticals!$A$5,1,0)</f>
        <v>1</v>
      </c>
      <c r="M257">
        <f>IF(ABS(outliers2!N257) &gt; criticals!$A$5,1,0)</f>
        <v>0</v>
      </c>
      <c r="N257">
        <f>IF(ABS(outliers2!O257) &gt; criticals!$A$5,1,0)</f>
        <v>0</v>
      </c>
      <c r="O257">
        <f>IF(ABS(outliers2!P257) &gt; criticals!$A$5,1,0)</f>
        <v>0</v>
      </c>
      <c r="P257">
        <f>IF(ABS(outliers2!Q257) &gt; criticals!$A$5,1,0)</f>
        <v>0</v>
      </c>
      <c r="Q257">
        <f>IF(ABS(outliers2!R257) &gt; criticals!$A$5,1,0)</f>
        <v>0</v>
      </c>
      <c r="R257">
        <f>IF(ABS(outliers2!S257) &gt; criticals!$A$5,1,0)</f>
        <v>0</v>
      </c>
      <c r="S257">
        <f>IF(ABS(outliers2!T257) &gt; criticals!$A$5,1,0)</f>
        <v>0</v>
      </c>
      <c r="T257">
        <f>IF(ABS(outliers2!U257) &gt; criticals!$A$5,1,0)</f>
        <v>0</v>
      </c>
      <c r="U257">
        <f>IF(ABS(outliers2!V257) &gt; criticals!$A$5,1,0)</f>
        <v>0</v>
      </c>
      <c r="V257">
        <f>IF(ABS(outliers2!W257) &gt; criticals!$A$5,1,0)</f>
        <v>0</v>
      </c>
      <c r="W257">
        <f>IF(ABS(outliers2!X257) &gt; criticals!$A$5,1,0)</f>
        <v>0</v>
      </c>
      <c r="X257">
        <f>IF(ABS(outliers2!Y257) &gt; criticals!$A$5,1,0)</f>
        <v>1</v>
      </c>
      <c r="Y257">
        <f>IF(ABS(outliers2!Z257) &gt; criticals!$A$5,1,0)</f>
        <v>0</v>
      </c>
      <c r="Z257">
        <f>IF(ABS(outliers2!AA257) &gt; criticals!$A$5,1,0)</f>
        <v>0</v>
      </c>
      <c r="AA257">
        <f>IF(ABS(outliers2!AB257) &gt; criticals!$A$5,1,0)</f>
        <v>0</v>
      </c>
      <c r="AB257">
        <f>IF(ABS(outliers2!AC257) &gt; criticals!$A$5,1,0)</f>
        <v>0</v>
      </c>
      <c r="AC257">
        <f t="shared" si="9"/>
        <v>0</v>
      </c>
      <c r="AD257">
        <f t="shared" si="10"/>
        <v>0</v>
      </c>
      <c r="AE257">
        <f t="shared" si="11"/>
        <v>0</v>
      </c>
      <c r="AF257">
        <v>1.32273931086323E-2</v>
      </c>
      <c r="AG257">
        <v>0.139891856049808</v>
      </c>
    </row>
    <row r="258" spans="1:33" hidden="1" x14ac:dyDescent="0.2">
      <c r="A258">
        <v>2014</v>
      </c>
      <c r="B258">
        <v>1</v>
      </c>
      <c r="C258" t="s">
        <v>41</v>
      </c>
      <c r="D258">
        <f>IF(outliers2!E258 &gt; criticals!$A$2, 1, 0)</f>
        <v>0</v>
      </c>
      <c r="E258">
        <f>IF(outliers2!F258&gt;1, 1,0)</f>
        <v>0</v>
      </c>
      <c r="F258">
        <f>IF(ABS(outliers2!G258) &gt; criticals!$A$4, 1,0)</f>
        <v>0</v>
      </c>
      <c r="G258">
        <f>IF(ABS(outliers2!H258) &gt; criticals!$A$5,1,0)</f>
        <v>0</v>
      </c>
      <c r="H258">
        <f>IF(ABS(outliers2!I258) &gt; criticals!$A$5,1,0)</f>
        <v>0</v>
      </c>
      <c r="I258">
        <f>IF(ABS(outliers2!J258) &gt; criticals!$A$5,1,0)</f>
        <v>1</v>
      </c>
      <c r="J258">
        <f>IF(ABS(outliers2!K258) &gt; criticals!$A$5,1,0)</f>
        <v>0</v>
      </c>
      <c r="K258">
        <f>IF(ABS(outliers2!L258) &gt; criticals!$A$5,1,0)</f>
        <v>0</v>
      </c>
      <c r="L258">
        <f>IF(ABS(outliers2!M258) &gt; criticals!$A$5,1,0)</f>
        <v>0</v>
      </c>
      <c r="M258">
        <f>IF(ABS(outliers2!N258) &gt; criticals!$A$5,1,0)</f>
        <v>0</v>
      </c>
      <c r="N258">
        <f>IF(ABS(outliers2!O258) &gt; criticals!$A$5,1,0)</f>
        <v>0</v>
      </c>
      <c r="O258">
        <f>IF(ABS(outliers2!P258) &gt; criticals!$A$5,1,0)</f>
        <v>0</v>
      </c>
      <c r="P258">
        <f>IF(ABS(outliers2!Q258) &gt; criticals!$A$5,1,0)</f>
        <v>0</v>
      </c>
      <c r="Q258">
        <f>IF(ABS(outliers2!R258) &gt; criticals!$A$5,1,0)</f>
        <v>0</v>
      </c>
      <c r="R258">
        <f>IF(ABS(outliers2!S258) &gt; criticals!$A$5,1,0)</f>
        <v>0</v>
      </c>
      <c r="S258">
        <f>IF(ABS(outliers2!T258) &gt; criticals!$A$5,1,0)</f>
        <v>0</v>
      </c>
      <c r="T258">
        <f>IF(ABS(outliers2!U258) &gt; criticals!$A$5,1,0)</f>
        <v>0</v>
      </c>
      <c r="U258">
        <f>IF(ABS(outliers2!V258) &gt; criticals!$A$5,1,0)</f>
        <v>0</v>
      </c>
      <c r="V258">
        <f>IF(ABS(outliers2!W258) &gt; criticals!$A$5,1,0)</f>
        <v>0</v>
      </c>
      <c r="W258">
        <f>IF(ABS(outliers2!X258) &gt; criticals!$A$5,1,0)</f>
        <v>0</v>
      </c>
      <c r="X258">
        <f>IF(ABS(outliers2!Y258) &gt; criticals!$A$5,1,0)</f>
        <v>0</v>
      </c>
      <c r="Y258">
        <f>IF(ABS(outliers2!Z258) &gt; criticals!$A$5,1,0)</f>
        <v>0</v>
      </c>
      <c r="Z258">
        <f>IF(ABS(outliers2!AA258) &gt; criticals!$A$5,1,0)</f>
        <v>0</v>
      </c>
      <c r="AA258">
        <f>IF(ABS(outliers2!AB258) &gt; criticals!$A$5,1,0)</f>
        <v>0</v>
      </c>
      <c r="AB258">
        <f>IF(ABS(outliers2!AC258) &gt; criticals!$A$5,1,0)</f>
        <v>0</v>
      </c>
      <c r="AC258">
        <f t="shared" si="9"/>
        <v>0</v>
      </c>
      <c r="AD258">
        <f t="shared" si="10"/>
        <v>0</v>
      </c>
      <c r="AE258">
        <f t="shared" si="11"/>
        <v>0</v>
      </c>
      <c r="AF258">
        <v>6.3587159971090698E-3</v>
      </c>
      <c r="AG258">
        <v>0.130451095614113</v>
      </c>
    </row>
    <row r="259" spans="1:33" hidden="1" x14ac:dyDescent="0.2">
      <c r="A259">
        <v>2014</v>
      </c>
      <c r="B259">
        <v>1</v>
      </c>
      <c r="C259" t="s">
        <v>76</v>
      </c>
      <c r="D259">
        <f>IF(outliers2!E259 &gt; criticals!$A$2, 1, 0)</f>
        <v>0</v>
      </c>
      <c r="E259">
        <f>IF(outliers2!F259&gt;1, 1,0)</f>
        <v>0</v>
      </c>
      <c r="F259">
        <f>IF(ABS(outliers2!G259) &gt; criticals!$A$4, 1,0)</f>
        <v>0</v>
      </c>
      <c r="G259">
        <f>IF(ABS(outliers2!H259) &gt; criticals!$A$5,1,0)</f>
        <v>0</v>
      </c>
      <c r="H259">
        <f>IF(ABS(outliers2!I259) &gt; criticals!$A$5,1,0)</f>
        <v>0</v>
      </c>
      <c r="I259">
        <f>IF(ABS(outliers2!J259) &gt; criticals!$A$5,1,0)</f>
        <v>0</v>
      </c>
      <c r="J259">
        <f>IF(ABS(outliers2!K259) &gt; criticals!$A$5,1,0)</f>
        <v>0</v>
      </c>
      <c r="K259">
        <f>IF(ABS(outliers2!L259) &gt; criticals!$A$5,1,0)</f>
        <v>0</v>
      </c>
      <c r="L259">
        <f>IF(ABS(outliers2!M259) &gt; criticals!$A$5,1,0)</f>
        <v>0</v>
      </c>
      <c r="M259">
        <f>IF(ABS(outliers2!N259) &gt; criticals!$A$5,1,0)</f>
        <v>1</v>
      </c>
      <c r="N259">
        <f>IF(ABS(outliers2!O259) &gt; criticals!$A$5,1,0)</f>
        <v>0</v>
      </c>
      <c r="O259">
        <f>IF(ABS(outliers2!P259) &gt; criticals!$A$5,1,0)</f>
        <v>0</v>
      </c>
      <c r="P259">
        <f>IF(ABS(outliers2!Q259) &gt; criticals!$A$5,1,0)</f>
        <v>0</v>
      </c>
      <c r="Q259">
        <f>IF(ABS(outliers2!R259) &gt; criticals!$A$5,1,0)</f>
        <v>0</v>
      </c>
      <c r="R259">
        <f>IF(ABS(outliers2!S259) &gt; criticals!$A$5,1,0)</f>
        <v>0</v>
      </c>
      <c r="S259">
        <f>IF(ABS(outliers2!T259) &gt; criticals!$A$5,1,0)</f>
        <v>0</v>
      </c>
      <c r="T259">
        <f>IF(ABS(outliers2!U259) &gt; criticals!$A$5,1,0)</f>
        <v>0</v>
      </c>
      <c r="U259">
        <f>IF(ABS(outliers2!V259) &gt; criticals!$A$5,1,0)</f>
        <v>0</v>
      </c>
      <c r="V259">
        <f>IF(ABS(outliers2!W259) &gt; criticals!$A$5,1,0)</f>
        <v>0</v>
      </c>
      <c r="W259">
        <f>IF(ABS(outliers2!X259) &gt; criticals!$A$5,1,0)</f>
        <v>0</v>
      </c>
      <c r="X259">
        <f>IF(ABS(outliers2!Y259) &gt; criticals!$A$5,1,0)</f>
        <v>0</v>
      </c>
      <c r="Y259">
        <f>IF(ABS(outliers2!Z259) &gt; criticals!$A$5,1,0)</f>
        <v>0</v>
      </c>
      <c r="Z259">
        <f>IF(ABS(outliers2!AA259) &gt; criticals!$A$5,1,0)</f>
        <v>0</v>
      </c>
      <c r="AA259">
        <f>IF(ABS(outliers2!AB259) &gt; criticals!$A$5,1,0)</f>
        <v>1</v>
      </c>
      <c r="AB259">
        <f>IF(ABS(outliers2!AC259) &gt; criticals!$A$5,1,0)</f>
        <v>0</v>
      </c>
      <c r="AC259">
        <f t="shared" ref="AC259:AC322" si="12">IF(SUM(G259:AB259) &gt; 21, 1, 0)</f>
        <v>0</v>
      </c>
      <c r="AD259">
        <f t="shared" ref="AD259:AD322" si="13">SUM(D259:F259,AC259:AC259)</f>
        <v>0</v>
      </c>
      <c r="AE259">
        <f t="shared" ref="AE259:AE322" si="14">IF(SUM(D259:F259,AC259:AC259) &gt; 1,1,0)</f>
        <v>0</v>
      </c>
      <c r="AF259">
        <v>1.30517725700653E-2</v>
      </c>
      <c r="AG259">
        <v>0.19262776860623201</v>
      </c>
    </row>
    <row r="260" spans="1:33" hidden="1" x14ac:dyDescent="0.2">
      <c r="A260">
        <v>2014</v>
      </c>
      <c r="B260">
        <v>0</v>
      </c>
      <c r="C260" t="s">
        <v>244</v>
      </c>
      <c r="D260">
        <f>IF(outliers2!E260 &gt; criticals!$A$2, 1, 0)</f>
        <v>0</v>
      </c>
      <c r="E260">
        <f>IF(outliers2!F260&gt;1, 1,0)</f>
        <v>0</v>
      </c>
      <c r="F260">
        <f>IF(ABS(outliers2!G260) &gt; criticals!$A$4, 1,0)</f>
        <v>0</v>
      </c>
      <c r="G260">
        <f>IF(ABS(outliers2!H260) &gt; criticals!$A$5,1,0)</f>
        <v>0</v>
      </c>
      <c r="H260">
        <f>IF(ABS(outliers2!I260) &gt; criticals!$A$5,1,0)</f>
        <v>0</v>
      </c>
      <c r="I260">
        <f>IF(ABS(outliers2!J260) &gt; criticals!$A$5,1,0)</f>
        <v>0</v>
      </c>
      <c r="J260">
        <f>IF(ABS(outliers2!K260) &gt; criticals!$A$5,1,0)</f>
        <v>0</v>
      </c>
      <c r="K260">
        <f>IF(ABS(outliers2!L260) &gt; criticals!$A$5,1,0)</f>
        <v>0</v>
      </c>
      <c r="L260">
        <f>IF(ABS(outliers2!M260) &gt; criticals!$A$5,1,0)</f>
        <v>0</v>
      </c>
      <c r="M260">
        <f>IF(ABS(outliers2!N260) &gt; criticals!$A$5,1,0)</f>
        <v>0</v>
      </c>
      <c r="N260">
        <f>IF(ABS(outliers2!O260) &gt; criticals!$A$5,1,0)</f>
        <v>0</v>
      </c>
      <c r="O260">
        <f>IF(ABS(outliers2!P260) &gt; criticals!$A$5,1,0)</f>
        <v>0</v>
      </c>
      <c r="P260">
        <f>IF(ABS(outliers2!Q260) &gt; criticals!$A$5,1,0)</f>
        <v>0</v>
      </c>
      <c r="Q260">
        <f>IF(ABS(outliers2!R260) &gt; criticals!$A$5,1,0)</f>
        <v>0</v>
      </c>
      <c r="R260">
        <f>IF(ABS(outliers2!S260) &gt; criticals!$A$5,1,0)</f>
        <v>0</v>
      </c>
      <c r="S260">
        <f>IF(ABS(outliers2!T260) &gt; criticals!$A$5,1,0)</f>
        <v>0</v>
      </c>
      <c r="T260">
        <f>IF(ABS(outliers2!U260) &gt; criticals!$A$5,1,0)</f>
        <v>0</v>
      </c>
      <c r="U260">
        <f>IF(ABS(outliers2!V260) &gt; criticals!$A$5,1,0)</f>
        <v>0</v>
      </c>
      <c r="V260">
        <f>IF(ABS(outliers2!W260) &gt; criticals!$A$5,1,0)</f>
        <v>0</v>
      </c>
      <c r="W260">
        <f>IF(ABS(outliers2!X260) &gt; criticals!$A$5,1,0)</f>
        <v>0</v>
      </c>
      <c r="X260">
        <f>IF(ABS(outliers2!Y260) &gt; criticals!$A$5,1,0)</f>
        <v>0</v>
      </c>
      <c r="Y260">
        <f>IF(ABS(outliers2!Z260) &gt; criticals!$A$5,1,0)</f>
        <v>0</v>
      </c>
      <c r="Z260">
        <f>IF(ABS(outliers2!AA260) &gt; criticals!$A$5,1,0)</f>
        <v>0</v>
      </c>
      <c r="AA260">
        <f>IF(ABS(outliers2!AB260) &gt; criticals!$A$5,1,0)</f>
        <v>0</v>
      </c>
      <c r="AB260">
        <f>IF(ABS(outliers2!AC260) &gt; criticals!$A$5,1,0)</f>
        <v>0</v>
      </c>
      <c r="AC260">
        <f t="shared" si="12"/>
        <v>0</v>
      </c>
      <c r="AD260">
        <f t="shared" si="13"/>
        <v>0</v>
      </c>
      <c r="AE260">
        <f t="shared" si="14"/>
        <v>0</v>
      </c>
      <c r="AF260">
        <v>9.2949241005951602E-3</v>
      </c>
      <c r="AG260">
        <v>-4.7770703205046797E-2</v>
      </c>
    </row>
    <row r="261" spans="1:33" hidden="1" x14ac:dyDescent="0.2">
      <c r="A261">
        <v>2014</v>
      </c>
      <c r="B261">
        <v>1</v>
      </c>
      <c r="C261" t="s">
        <v>108</v>
      </c>
      <c r="D261">
        <f>IF(outliers2!E261 &gt; criticals!$A$2, 1, 0)</f>
        <v>0</v>
      </c>
      <c r="E261">
        <f>IF(outliers2!F261&gt;1, 1,0)</f>
        <v>0</v>
      </c>
      <c r="F261">
        <f>IF(ABS(outliers2!G261) &gt; criticals!$A$4, 1,0)</f>
        <v>0</v>
      </c>
      <c r="G261">
        <f>IF(ABS(outliers2!H261) &gt; criticals!$A$5,1,0)</f>
        <v>0</v>
      </c>
      <c r="H261">
        <f>IF(ABS(outliers2!I261) &gt; criticals!$A$5,1,0)</f>
        <v>0</v>
      </c>
      <c r="I261">
        <f>IF(ABS(outliers2!J261) &gt; criticals!$A$5,1,0)</f>
        <v>0</v>
      </c>
      <c r="J261">
        <f>IF(ABS(outliers2!K261) &gt; criticals!$A$5,1,0)</f>
        <v>0</v>
      </c>
      <c r="K261">
        <f>IF(ABS(outliers2!L261) &gt; criticals!$A$5,1,0)</f>
        <v>0</v>
      </c>
      <c r="L261">
        <f>IF(ABS(outliers2!M261) &gt; criticals!$A$5,1,0)</f>
        <v>0</v>
      </c>
      <c r="M261">
        <f>IF(ABS(outliers2!N261) &gt; criticals!$A$5,1,0)</f>
        <v>0</v>
      </c>
      <c r="N261">
        <f>IF(ABS(outliers2!O261) &gt; criticals!$A$5,1,0)</f>
        <v>0</v>
      </c>
      <c r="O261">
        <f>IF(ABS(outliers2!P261) &gt; criticals!$A$5,1,0)</f>
        <v>0</v>
      </c>
      <c r="P261">
        <f>IF(ABS(outliers2!Q261) &gt; criticals!$A$5,1,0)</f>
        <v>0</v>
      </c>
      <c r="Q261">
        <f>IF(ABS(outliers2!R261) &gt; criticals!$A$5,1,0)</f>
        <v>0</v>
      </c>
      <c r="R261">
        <f>IF(ABS(outliers2!S261) &gt; criticals!$A$5,1,0)</f>
        <v>0</v>
      </c>
      <c r="S261">
        <f>IF(ABS(outliers2!T261) &gt; criticals!$A$5,1,0)</f>
        <v>0</v>
      </c>
      <c r="T261">
        <f>IF(ABS(outliers2!U261) &gt; criticals!$A$5,1,0)</f>
        <v>0</v>
      </c>
      <c r="U261">
        <f>IF(ABS(outliers2!V261) &gt; criticals!$A$5,1,0)</f>
        <v>0</v>
      </c>
      <c r="V261">
        <f>IF(ABS(outliers2!W261) &gt; criticals!$A$5,1,0)</f>
        <v>0</v>
      </c>
      <c r="W261">
        <f>IF(ABS(outliers2!X261) &gt; criticals!$A$5,1,0)</f>
        <v>0</v>
      </c>
      <c r="X261">
        <f>IF(ABS(outliers2!Y261) &gt; criticals!$A$5,1,0)</f>
        <v>0</v>
      </c>
      <c r="Y261">
        <f>IF(ABS(outliers2!Z261) &gt; criticals!$A$5,1,0)</f>
        <v>0</v>
      </c>
      <c r="Z261">
        <f>IF(ABS(outliers2!AA261) &gt; criticals!$A$5,1,0)</f>
        <v>0</v>
      </c>
      <c r="AA261">
        <f>IF(ABS(outliers2!AB261) &gt; criticals!$A$5,1,0)</f>
        <v>0</v>
      </c>
      <c r="AB261">
        <f>IF(ABS(outliers2!AC261) &gt; criticals!$A$5,1,0)</f>
        <v>0</v>
      </c>
      <c r="AC261">
        <f t="shared" si="12"/>
        <v>0</v>
      </c>
      <c r="AD261">
        <f t="shared" si="13"/>
        <v>0</v>
      </c>
      <c r="AE261">
        <f t="shared" si="14"/>
        <v>0</v>
      </c>
      <c r="AF261">
        <v>5.3110437709025099E-3</v>
      </c>
      <c r="AG261">
        <v>0.109814303667427</v>
      </c>
    </row>
    <row r="262" spans="1:33" hidden="1" x14ac:dyDescent="0.2">
      <c r="A262">
        <v>2014</v>
      </c>
      <c r="B262">
        <v>0</v>
      </c>
      <c r="C262" t="s">
        <v>58</v>
      </c>
      <c r="D262">
        <f>IF(outliers2!E262 &gt; criticals!$A$2, 1, 0)</f>
        <v>0</v>
      </c>
      <c r="E262">
        <f>IF(outliers2!F262&gt;1, 1,0)</f>
        <v>0</v>
      </c>
      <c r="F262">
        <f>IF(ABS(outliers2!G262) &gt; criticals!$A$4, 1,0)</f>
        <v>0</v>
      </c>
      <c r="G262">
        <f>IF(ABS(outliers2!H262) &gt; criticals!$A$5,1,0)</f>
        <v>0</v>
      </c>
      <c r="H262">
        <f>IF(ABS(outliers2!I262) &gt; criticals!$A$5,1,0)</f>
        <v>0</v>
      </c>
      <c r="I262">
        <f>IF(ABS(outliers2!J262) &gt; criticals!$A$5,1,0)</f>
        <v>0</v>
      </c>
      <c r="J262">
        <f>IF(ABS(outliers2!K262) &gt; criticals!$A$5,1,0)</f>
        <v>0</v>
      </c>
      <c r="K262">
        <f>IF(ABS(outliers2!L262) &gt; criticals!$A$5,1,0)</f>
        <v>0</v>
      </c>
      <c r="L262">
        <f>IF(ABS(outliers2!M262) &gt; criticals!$A$5,1,0)</f>
        <v>0</v>
      </c>
      <c r="M262">
        <f>IF(ABS(outliers2!N262) &gt; criticals!$A$5,1,0)</f>
        <v>0</v>
      </c>
      <c r="N262">
        <f>IF(ABS(outliers2!O262) &gt; criticals!$A$5,1,0)</f>
        <v>0</v>
      </c>
      <c r="O262">
        <f>IF(ABS(outliers2!P262) &gt; criticals!$A$5,1,0)</f>
        <v>0</v>
      </c>
      <c r="P262">
        <f>IF(ABS(outliers2!Q262) &gt; criticals!$A$5,1,0)</f>
        <v>0</v>
      </c>
      <c r="Q262">
        <f>IF(ABS(outliers2!R262) &gt; criticals!$A$5,1,0)</f>
        <v>0</v>
      </c>
      <c r="R262">
        <f>IF(ABS(outliers2!S262) &gt; criticals!$A$5,1,0)</f>
        <v>0</v>
      </c>
      <c r="S262">
        <f>IF(ABS(outliers2!T262) &gt; criticals!$A$5,1,0)</f>
        <v>0</v>
      </c>
      <c r="T262">
        <f>IF(ABS(outliers2!U262) &gt; criticals!$A$5,1,0)</f>
        <v>0</v>
      </c>
      <c r="U262">
        <f>IF(ABS(outliers2!V262) &gt; criticals!$A$5,1,0)</f>
        <v>0</v>
      </c>
      <c r="V262">
        <f>IF(ABS(outliers2!W262) &gt; criticals!$A$5,1,0)</f>
        <v>0</v>
      </c>
      <c r="W262">
        <f>IF(ABS(outliers2!X262) &gt; criticals!$A$5,1,0)</f>
        <v>0</v>
      </c>
      <c r="X262">
        <f>IF(ABS(outliers2!Y262) &gt; criticals!$A$5,1,0)</f>
        <v>0</v>
      </c>
      <c r="Y262">
        <f>IF(ABS(outliers2!Z262) &gt; criticals!$A$5,1,0)</f>
        <v>0</v>
      </c>
      <c r="Z262">
        <f>IF(ABS(outliers2!AA262) &gt; criticals!$A$5,1,0)</f>
        <v>0</v>
      </c>
      <c r="AA262">
        <f>IF(ABS(outliers2!AB262) &gt; criticals!$A$5,1,0)</f>
        <v>0</v>
      </c>
      <c r="AB262">
        <f>IF(ABS(outliers2!AC262) &gt; criticals!$A$5,1,0)</f>
        <v>0</v>
      </c>
      <c r="AC262">
        <f t="shared" si="12"/>
        <v>0</v>
      </c>
      <c r="AD262">
        <f t="shared" si="13"/>
        <v>0</v>
      </c>
      <c r="AE262">
        <f t="shared" si="14"/>
        <v>0</v>
      </c>
      <c r="AF262">
        <v>6.8472884904113001E-3</v>
      </c>
      <c r="AG262">
        <v>-3.7091448306290298E-2</v>
      </c>
    </row>
    <row r="263" spans="1:33" hidden="1" x14ac:dyDescent="0.2">
      <c r="A263">
        <v>2014</v>
      </c>
      <c r="B263">
        <v>1</v>
      </c>
      <c r="C263" t="s">
        <v>172</v>
      </c>
      <c r="D263">
        <f>IF(outliers2!E263 &gt; criticals!$A$2, 1, 0)</f>
        <v>0</v>
      </c>
      <c r="E263">
        <f>IF(outliers2!F263&gt;1, 1,0)</f>
        <v>0</v>
      </c>
      <c r="F263">
        <f>IF(ABS(outliers2!G263) &gt; criticals!$A$4, 1,0)</f>
        <v>1</v>
      </c>
      <c r="G263">
        <f>IF(ABS(outliers2!H263) &gt; criticals!$A$5,1,0)</f>
        <v>0</v>
      </c>
      <c r="H263">
        <f>IF(ABS(outliers2!I263) &gt; criticals!$A$5,1,0)</f>
        <v>0</v>
      </c>
      <c r="I263">
        <f>IF(ABS(outliers2!J263) &gt; criticals!$A$5,1,0)</f>
        <v>0</v>
      </c>
      <c r="J263">
        <f>IF(ABS(outliers2!K263) &gt; criticals!$A$5,1,0)</f>
        <v>0</v>
      </c>
      <c r="K263">
        <f>IF(ABS(outliers2!L263) &gt; criticals!$A$5,1,0)</f>
        <v>0</v>
      </c>
      <c r="L263">
        <f>IF(ABS(outliers2!M263) &gt; criticals!$A$5,1,0)</f>
        <v>1</v>
      </c>
      <c r="M263">
        <f>IF(ABS(outliers2!N263) &gt; criticals!$A$5,1,0)</f>
        <v>0</v>
      </c>
      <c r="N263">
        <f>IF(ABS(outliers2!O263) &gt; criticals!$A$5,1,0)</f>
        <v>0</v>
      </c>
      <c r="O263">
        <f>IF(ABS(outliers2!P263) &gt; criticals!$A$5,1,0)</f>
        <v>0</v>
      </c>
      <c r="P263">
        <f>IF(ABS(outliers2!Q263) &gt; criticals!$A$5,1,0)</f>
        <v>0</v>
      </c>
      <c r="Q263">
        <f>IF(ABS(outliers2!R263) &gt; criticals!$A$5,1,0)</f>
        <v>0</v>
      </c>
      <c r="R263">
        <f>IF(ABS(outliers2!S263) &gt; criticals!$A$5,1,0)</f>
        <v>0</v>
      </c>
      <c r="S263">
        <f>IF(ABS(outliers2!T263) &gt; criticals!$A$5,1,0)</f>
        <v>0</v>
      </c>
      <c r="T263">
        <f>IF(ABS(outliers2!U263) &gt; criticals!$A$5,1,0)</f>
        <v>0</v>
      </c>
      <c r="U263">
        <f>IF(ABS(outliers2!V263) &gt; criticals!$A$5,1,0)</f>
        <v>0</v>
      </c>
      <c r="V263">
        <f>IF(ABS(outliers2!W263) &gt; criticals!$A$5,1,0)</f>
        <v>0</v>
      </c>
      <c r="W263">
        <f>IF(ABS(outliers2!X263) &gt; criticals!$A$5,1,0)</f>
        <v>1</v>
      </c>
      <c r="X263">
        <f>IF(ABS(outliers2!Y263) &gt; criticals!$A$5,1,0)</f>
        <v>1</v>
      </c>
      <c r="Y263">
        <f>IF(ABS(outliers2!Z263) &gt; criticals!$A$5,1,0)</f>
        <v>0</v>
      </c>
      <c r="Z263">
        <f>IF(ABS(outliers2!AA263) &gt; criticals!$A$5,1,0)</f>
        <v>0</v>
      </c>
      <c r="AA263">
        <f>IF(ABS(outliers2!AB263) &gt; criticals!$A$5,1,0)</f>
        <v>0</v>
      </c>
      <c r="AB263">
        <f>IF(ABS(outliers2!AC263) &gt; criticals!$A$5,1,0)</f>
        <v>0</v>
      </c>
      <c r="AC263">
        <f t="shared" si="12"/>
        <v>0</v>
      </c>
      <c r="AD263">
        <f t="shared" si="13"/>
        <v>1</v>
      </c>
      <c r="AE263">
        <f t="shared" si="14"/>
        <v>0</v>
      </c>
      <c r="AF263">
        <v>1.52761166858685E-2</v>
      </c>
      <c r="AG263">
        <v>0.30891856920218802</v>
      </c>
    </row>
    <row r="264" spans="1:33" hidden="1" x14ac:dyDescent="0.2">
      <c r="A264">
        <v>2014</v>
      </c>
      <c r="B264">
        <v>0</v>
      </c>
      <c r="C264" t="s">
        <v>143</v>
      </c>
      <c r="D264">
        <f>IF(outliers2!E264 &gt; criticals!$A$2, 1, 0)</f>
        <v>0</v>
      </c>
      <c r="E264">
        <f>IF(outliers2!F264&gt;1, 1,0)</f>
        <v>0</v>
      </c>
      <c r="F264">
        <f>IF(ABS(outliers2!G264) &gt; criticals!$A$4, 1,0)</f>
        <v>0</v>
      </c>
      <c r="G264">
        <f>IF(ABS(outliers2!H264) &gt; criticals!$A$5,1,0)</f>
        <v>0</v>
      </c>
      <c r="H264">
        <f>IF(ABS(outliers2!I264) &gt; criticals!$A$5,1,0)</f>
        <v>0</v>
      </c>
      <c r="I264">
        <f>IF(ABS(outliers2!J264) &gt; criticals!$A$5,1,0)</f>
        <v>0</v>
      </c>
      <c r="J264">
        <f>IF(ABS(outliers2!K264) &gt; criticals!$A$5,1,0)</f>
        <v>0</v>
      </c>
      <c r="K264">
        <f>IF(ABS(outliers2!L264) &gt; criticals!$A$5,1,0)</f>
        <v>0</v>
      </c>
      <c r="L264">
        <f>IF(ABS(outliers2!M264) &gt; criticals!$A$5,1,0)</f>
        <v>0</v>
      </c>
      <c r="M264">
        <f>IF(ABS(outliers2!N264) &gt; criticals!$A$5,1,0)</f>
        <v>0</v>
      </c>
      <c r="N264">
        <f>IF(ABS(outliers2!O264) &gt; criticals!$A$5,1,0)</f>
        <v>0</v>
      </c>
      <c r="O264">
        <f>IF(ABS(outliers2!P264) &gt; criticals!$A$5,1,0)</f>
        <v>0</v>
      </c>
      <c r="P264">
        <f>IF(ABS(outliers2!Q264) &gt; criticals!$A$5,1,0)</f>
        <v>0</v>
      </c>
      <c r="Q264">
        <f>IF(ABS(outliers2!R264) &gt; criticals!$A$5,1,0)</f>
        <v>0</v>
      </c>
      <c r="R264">
        <f>IF(ABS(outliers2!S264) &gt; criticals!$A$5,1,0)</f>
        <v>0</v>
      </c>
      <c r="S264">
        <f>IF(ABS(outliers2!T264) &gt; criticals!$A$5,1,0)</f>
        <v>0</v>
      </c>
      <c r="T264">
        <f>IF(ABS(outliers2!U264) &gt; criticals!$A$5,1,0)</f>
        <v>0</v>
      </c>
      <c r="U264">
        <f>IF(ABS(outliers2!V264) &gt; criticals!$A$5,1,0)</f>
        <v>0</v>
      </c>
      <c r="V264">
        <f>IF(ABS(outliers2!W264) &gt; criticals!$A$5,1,0)</f>
        <v>0</v>
      </c>
      <c r="W264">
        <f>IF(ABS(outliers2!X264) &gt; criticals!$A$5,1,0)</f>
        <v>0</v>
      </c>
      <c r="X264">
        <f>IF(ABS(outliers2!Y264) &gt; criticals!$A$5,1,0)</f>
        <v>0</v>
      </c>
      <c r="Y264">
        <f>IF(ABS(outliers2!Z264) &gt; criticals!$A$5,1,0)</f>
        <v>0</v>
      </c>
      <c r="Z264">
        <f>IF(ABS(outliers2!AA264) &gt; criticals!$A$5,1,0)</f>
        <v>0</v>
      </c>
      <c r="AA264">
        <f>IF(ABS(outliers2!AB264) &gt; criticals!$A$5,1,0)</f>
        <v>0</v>
      </c>
      <c r="AB264">
        <f>IF(ABS(outliers2!AC264) &gt; criticals!$A$5,1,0)</f>
        <v>0</v>
      </c>
      <c r="AC264">
        <f t="shared" si="12"/>
        <v>0</v>
      </c>
      <c r="AD264">
        <f t="shared" si="13"/>
        <v>0</v>
      </c>
      <c r="AE264">
        <f t="shared" si="14"/>
        <v>0</v>
      </c>
      <c r="AF264">
        <v>7.0181824735190404E-3</v>
      </c>
      <c r="AG264">
        <v>-5.4009288669026503E-2</v>
      </c>
    </row>
    <row r="265" spans="1:33" hidden="1" x14ac:dyDescent="0.2">
      <c r="A265">
        <v>2014</v>
      </c>
      <c r="B265">
        <v>0</v>
      </c>
      <c r="C265" t="s">
        <v>59</v>
      </c>
      <c r="D265">
        <f>IF(outliers2!E265 &gt; criticals!$A$2, 1, 0)</f>
        <v>0</v>
      </c>
      <c r="E265">
        <f>IF(outliers2!F265&gt;1, 1,0)</f>
        <v>0</v>
      </c>
      <c r="F265">
        <f>IF(ABS(outliers2!G265) &gt; criticals!$A$4, 1,0)</f>
        <v>0</v>
      </c>
      <c r="G265">
        <f>IF(ABS(outliers2!H265) &gt; criticals!$A$5,1,0)</f>
        <v>1</v>
      </c>
      <c r="H265">
        <f>IF(ABS(outliers2!I265) &gt; criticals!$A$5,1,0)</f>
        <v>0</v>
      </c>
      <c r="I265">
        <f>IF(ABS(outliers2!J265) &gt; criticals!$A$5,1,0)</f>
        <v>1</v>
      </c>
      <c r="J265">
        <f>IF(ABS(outliers2!K265) &gt; criticals!$A$5,1,0)</f>
        <v>0</v>
      </c>
      <c r="K265">
        <f>IF(ABS(outliers2!L265) &gt; criticals!$A$5,1,0)</f>
        <v>0</v>
      </c>
      <c r="L265">
        <f>IF(ABS(outliers2!M265) &gt; criticals!$A$5,1,0)</f>
        <v>0</v>
      </c>
      <c r="M265">
        <f>IF(ABS(outliers2!N265) &gt; criticals!$A$5,1,0)</f>
        <v>0</v>
      </c>
      <c r="N265">
        <f>IF(ABS(outliers2!O265) &gt; criticals!$A$5,1,0)</f>
        <v>0</v>
      </c>
      <c r="O265">
        <f>IF(ABS(outliers2!P265) &gt; criticals!$A$5,1,0)</f>
        <v>1</v>
      </c>
      <c r="P265">
        <f>IF(ABS(outliers2!Q265) &gt; criticals!$A$5,1,0)</f>
        <v>0</v>
      </c>
      <c r="Q265">
        <f>IF(ABS(outliers2!R265) &gt; criticals!$A$5,1,0)</f>
        <v>0</v>
      </c>
      <c r="R265">
        <f>IF(ABS(outliers2!S265) &gt; criticals!$A$5,1,0)</f>
        <v>0</v>
      </c>
      <c r="S265">
        <f>IF(ABS(outliers2!T265) &gt; criticals!$A$5,1,0)</f>
        <v>0</v>
      </c>
      <c r="T265">
        <f>IF(ABS(outliers2!U265) &gt; criticals!$A$5,1,0)</f>
        <v>0</v>
      </c>
      <c r="U265">
        <f>IF(ABS(outliers2!V265) &gt; criticals!$A$5,1,0)</f>
        <v>0</v>
      </c>
      <c r="V265">
        <f>IF(ABS(outliers2!W265) &gt; criticals!$A$5,1,0)</f>
        <v>0</v>
      </c>
      <c r="W265">
        <f>IF(ABS(outliers2!X265) &gt; criticals!$A$5,1,0)</f>
        <v>0</v>
      </c>
      <c r="X265">
        <f>IF(ABS(outliers2!Y265) &gt; criticals!$A$5,1,0)</f>
        <v>0</v>
      </c>
      <c r="Y265">
        <f>IF(ABS(outliers2!Z265) &gt; criticals!$A$5,1,0)</f>
        <v>0</v>
      </c>
      <c r="Z265">
        <f>IF(ABS(outliers2!AA265) &gt; criticals!$A$5,1,0)</f>
        <v>0</v>
      </c>
      <c r="AA265">
        <f>IF(ABS(outliers2!AB265) &gt; criticals!$A$5,1,0)</f>
        <v>0</v>
      </c>
      <c r="AB265">
        <f>IF(ABS(outliers2!AC265) &gt; criticals!$A$5,1,0)</f>
        <v>0</v>
      </c>
      <c r="AC265">
        <f t="shared" si="12"/>
        <v>0</v>
      </c>
      <c r="AD265">
        <f t="shared" si="13"/>
        <v>0</v>
      </c>
      <c r="AE265">
        <f t="shared" si="14"/>
        <v>0</v>
      </c>
      <c r="AF265">
        <v>1.6520337951585098E-2</v>
      </c>
      <c r="AG265">
        <v>-0.103366564439864</v>
      </c>
    </row>
    <row r="266" spans="1:33" hidden="1" x14ac:dyDescent="0.2">
      <c r="A266">
        <v>2014</v>
      </c>
      <c r="B266">
        <v>0</v>
      </c>
      <c r="C266" t="s">
        <v>176</v>
      </c>
      <c r="D266">
        <f>IF(outliers2!E266 &gt; criticals!$A$2, 1, 0)</f>
        <v>0</v>
      </c>
      <c r="E266">
        <f>IF(outliers2!F266&gt;1, 1,0)</f>
        <v>0</v>
      </c>
      <c r="F266">
        <f>IF(ABS(outliers2!G266) &gt; criticals!$A$4, 1,0)</f>
        <v>0</v>
      </c>
      <c r="G266">
        <f>IF(ABS(outliers2!H266) &gt; criticals!$A$5,1,0)</f>
        <v>0</v>
      </c>
      <c r="H266">
        <f>IF(ABS(outliers2!I266) &gt; criticals!$A$5,1,0)</f>
        <v>1</v>
      </c>
      <c r="I266">
        <f>IF(ABS(outliers2!J266) &gt; criticals!$A$5,1,0)</f>
        <v>0</v>
      </c>
      <c r="J266">
        <f>IF(ABS(outliers2!K266) &gt; criticals!$A$5,1,0)</f>
        <v>0</v>
      </c>
      <c r="K266">
        <f>IF(ABS(outliers2!L266) &gt; criticals!$A$5,1,0)</f>
        <v>0</v>
      </c>
      <c r="L266">
        <f>IF(ABS(outliers2!M266) &gt; criticals!$A$5,1,0)</f>
        <v>0</v>
      </c>
      <c r="M266">
        <f>IF(ABS(outliers2!N266) &gt; criticals!$A$5,1,0)</f>
        <v>0</v>
      </c>
      <c r="N266">
        <f>IF(ABS(outliers2!O266) &gt; criticals!$A$5,1,0)</f>
        <v>0</v>
      </c>
      <c r="O266">
        <f>IF(ABS(outliers2!P266) &gt; criticals!$A$5,1,0)</f>
        <v>0</v>
      </c>
      <c r="P266">
        <f>IF(ABS(outliers2!Q266) &gt; criticals!$A$5,1,0)</f>
        <v>0</v>
      </c>
      <c r="Q266">
        <f>IF(ABS(outliers2!R266) &gt; criticals!$A$5,1,0)</f>
        <v>0</v>
      </c>
      <c r="R266">
        <f>IF(ABS(outliers2!S266) &gt; criticals!$A$5,1,0)</f>
        <v>0</v>
      </c>
      <c r="S266">
        <f>IF(ABS(outliers2!T266) &gt; criticals!$A$5,1,0)</f>
        <v>0</v>
      </c>
      <c r="T266">
        <f>IF(ABS(outliers2!U266) &gt; criticals!$A$5,1,0)</f>
        <v>0</v>
      </c>
      <c r="U266">
        <f>IF(ABS(outliers2!V266) &gt; criticals!$A$5,1,0)</f>
        <v>0</v>
      </c>
      <c r="V266">
        <f>IF(ABS(outliers2!W266) &gt; criticals!$A$5,1,0)</f>
        <v>0</v>
      </c>
      <c r="W266">
        <f>IF(ABS(outliers2!X266) &gt; criticals!$A$5,1,0)</f>
        <v>0</v>
      </c>
      <c r="X266">
        <f>IF(ABS(outliers2!Y266) &gt; criticals!$A$5,1,0)</f>
        <v>0</v>
      </c>
      <c r="Y266">
        <f>IF(ABS(outliers2!Z266) &gt; criticals!$A$5,1,0)</f>
        <v>0</v>
      </c>
      <c r="Z266">
        <f>IF(ABS(outliers2!AA266) &gt; criticals!$A$5,1,0)</f>
        <v>0</v>
      </c>
      <c r="AA266">
        <f>IF(ABS(outliers2!AB266) &gt; criticals!$A$5,1,0)</f>
        <v>0</v>
      </c>
      <c r="AB266">
        <f>IF(ABS(outliers2!AC266) &gt; criticals!$A$5,1,0)</f>
        <v>0</v>
      </c>
      <c r="AC266">
        <f t="shared" si="12"/>
        <v>0</v>
      </c>
      <c r="AD266">
        <f t="shared" si="13"/>
        <v>0</v>
      </c>
      <c r="AE266">
        <f t="shared" si="14"/>
        <v>0</v>
      </c>
      <c r="AF266">
        <v>1.28476180117995E-2</v>
      </c>
      <c r="AG266">
        <v>-0.106211163219218</v>
      </c>
    </row>
    <row r="267" spans="1:33" hidden="1" x14ac:dyDescent="0.2">
      <c r="A267">
        <v>2014</v>
      </c>
      <c r="B267">
        <v>0</v>
      </c>
      <c r="C267" t="s">
        <v>266</v>
      </c>
      <c r="D267">
        <f>IF(outliers2!E267 &gt; criticals!$A$2, 1, 0)</f>
        <v>0</v>
      </c>
      <c r="E267">
        <f>IF(outliers2!F267&gt;1, 1,0)</f>
        <v>0</v>
      </c>
      <c r="F267">
        <f>IF(ABS(outliers2!G267) &gt; criticals!$A$4, 1,0)</f>
        <v>0</v>
      </c>
      <c r="G267">
        <f>IF(ABS(outliers2!H267) &gt; criticals!$A$5,1,0)</f>
        <v>0</v>
      </c>
      <c r="H267">
        <f>IF(ABS(outliers2!I267) &gt; criticals!$A$5,1,0)</f>
        <v>0</v>
      </c>
      <c r="I267">
        <f>IF(ABS(outliers2!J267) &gt; criticals!$A$5,1,0)</f>
        <v>0</v>
      </c>
      <c r="J267">
        <f>IF(ABS(outliers2!K267) &gt; criticals!$A$5,1,0)</f>
        <v>0</v>
      </c>
      <c r="K267">
        <f>IF(ABS(outliers2!L267) &gt; criticals!$A$5,1,0)</f>
        <v>0</v>
      </c>
      <c r="L267">
        <f>IF(ABS(outliers2!M267) &gt; criticals!$A$5,1,0)</f>
        <v>0</v>
      </c>
      <c r="M267">
        <f>IF(ABS(outliers2!N267) &gt; criticals!$A$5,1,0)</f>
        <v>0</v>
      </c>
      <c r="N267">
        <f>IF(ABS(outliers2!O267) &gt; criticals!$A$5,1,0)</f>
        <v>0</v>
      </c>
      <c r="O267">
        <f>IF(ABS(outliers2!P267) &gt; criticals!$A$5,1,0)</f>
        <v>1</v>
      </c>
      <c r="P267">
        <f>IF(ABS(outliers2!Q267) &gt; criticals!$A$5,1,0)</f>
        <v>0</v>
      </c>
      <c r="Q267">
        <f>IF(ABS(outliers2!R267) &gt; criticals!$A$5,1,0)</f>
        <v>0</v>
      </c>
      <c r="R267">
        <f>IF(ABS(outliers2!S267) &gt; criticals!$A$5,1,0)</f>
        <v>0</v>
      </c>
      <c r="S267">
        <f>IF(ABS(outliers2!T267) &gt; criticals!$A$5,1,0)</f>
        <v>0</v>
      </c>
      <c r="T267">
        <f>IF(ABS(outliers2!U267) &gt; criticals!$A$5,1,0)</f>
        <v>0</v>
      </c>
      <c r="U267">
        <f>IF(ABS(outliers2!V267) &gt; criticals!$A$5,1,0)</f>
        <v>0</v>
      </c>
      <c r="V267">
        <f>IF(ABS(outliers2!W267) &gt; criticals!$A$5,1,0)</f>
        <v>0</v>
      </c>
      <c r="W267">
        <f>IF(ABS(outliers2!X267) &gt; criticals!$A$5,1,0)</f>
        <v>0</v>
      </c>
      <c r="X267">
        <f>IF(ABS(outliers2!Y267) &gt; criticals!$A$5,1,0)</f>
        <v>0</v>
      </c>
      <c r="Y267">
        <f>IF(ABS(outliers2!Z267) &gt; criticals!$A$5,1,0)</f>
        <v>0</v>
      </c>
      <c r="Z267">
        <f>IF(ABS(outliers2!AA267) &gt; criticals!$A$5,1,0)</f>
        <v>0</v>
      </c>
      <c r="AA267">
        <f>IF(ABS(outliers2!AB267) &gt; criticals!$A$5,1,0)</f>
        <v>0</v>
      </c>
      <c r="AB267">
        <f>IF(ABS(outliers2!AC267) &gt; criticals!$A$5,1,0)</f>
        <v>0</v>
      </c>
      <c r="AC267">
        <f t="shared" si="12"/>
        <v>0</v>
      </c>
      <c r="AD267">
        <f t="shared" si="13"/>
        <v>0</v>
      </c>
      <c r="AE267">
        <f t="shared" si="14"/>
        <v>0</v>
      </c>
      <c r="AF267">
        <v>2.4497440975901001E-2</v>
      </c>
      <c r="AG267">
        <v>-9.8952078717654504E-2</v>
      </c>
    </row>
    <row r="268" spans="1:33" hidden="1" x14ac:dyDescent="0.2">
      <c r="A268">
        <v>2014</v>
      </c>
      <c r="B268">
        <v>1</v>
      </c>
      <c r="C268" t="s">
        <v>371</v>
      </c>
      <c r="D268">
        <f>IF(outliers2!E268 &gt; criticals!$A$2, 1, 0)</f>
        <v>0</v>
      </c>
      <c r="E268">
        <f>IF(outliers2!F268&gt;1, 1,0)</f>
        <v>0</v>
      </c>
      <c r="F268">
        <f>IF(ABS(outliers2!G268) &gt; criticals!$A$4, 1,0)</f>
        <v>0</v>
      </c>
      <c r="G268">
        <f>IF(ABS(outliers2!H268) &gt; criticals!$A$5,1,0)</f>
        <v>0</v>
      </c>
      <c r="H268">
        <f>IF(ABS(outliers2!I268) &gt; criticals!$A$5,1,0)</f>
        <v>0</v>
      </c>
      <c r="I268">
        <f>IF(ABS(outliers2!J268) &gt; criticals!$A$5,1,0)</f>
        <v>0</v>
      </c>
      <c r="J268">
        <f>IF(ABS(outliers2!K268) &gt; criticals!$A$5,1,0)</f>
        <v>0</v>
      </c>
      <c r="K268">
        <f>IF(ABS(outliers2!L268) &gt; criticals!$A$5,1,0)</f>
        <v>0</v>
      </c>
      <c r="L268">
        <f>IF(ABS(outliers2!M268) &gt; criticals!$A$5,1,0)</f>
        <v>0</v>
      </c>
      <c r="M268">
        <f>IF(ABS(outliers2!N268) &gt; criticals!$A$5,1,0)</f>
        <v>1</v>
      </c>
      <c r="N268">
        <f>IF(ABS(outliers2!O268) &gt; criticals!$A$5,1,0)</f>
        <v>0</v>
      </c>
      <c r="O268">
        <f>IF(ABS(outliers2!P268) &gt; criticals!$A$5,1,0)</f>
        <v>0</v>
      </c>
      <c r="P268">
        <f>IF(ABS(outliers2!Q268) &gt; criticals!$A$5,1,0)</f>
        <v>0</v>
      </c>
      <c r="Q268">
        <f>IF(ABS(outliers2!R268) &gt; criticals!$A$5,1,0)</f>
        <v>0</v>
      </c>
      <c r="R268">
        <f>IF(ABS(outliers2!S268) &gt; criticals!$A$5,1,0)</f>
        <v>0</v>
      </c>
      <c r="S268">
        <f>IF(ABS(outliers2!T268) &gt; criticals!$A$5,1,0)</f>
        <v>0</v>
      </c>
      <c r="T268">
        <f>IF(ABS(outliers2!U268) &gt; criticals!$A$5,1,0)</f>
        <v>0</v>
      </c>
      <c r="U268">
        <f>IF(ABS(outliers2!V268) &gt; criticals!$A$5,1,0)</f>
        <v>0</v>
      </c>
      <c r="V268">
        <f>IF(ABS(outliers2!W268) &gt; criticals!$A$5,1,0)</f>
        <v>0</v>
      </c>
      <c r="W268">
        <f>IF(ABS(outliers2!X268) &gt; criticals!$A$5,1,0)</f>
        <v>0</v>
      </c>
      <c r="X268">
        <f>IF(ABS(outliers2!Y268) &gt; criticals!$A$5,1,0)</f>
        <v>0</v>
      </c>
      <c r="Y268">
        <f>IF(ABS(outliers2!Z268) &gt; criticals!$A$5,1,0)</f>
        <v>0</v>
      </c>
      <c r="Z268">
        <f>IF(ABS(outliers2!AA268) &gt; criticals!$A$5,1,0)</f>
        <v>0</v>
      </c>
      <c r="AA268">
        <f>IF(ABS(outliers2!AB268) &gt; criticals!$A$5,1,0)</f>
        <v>0</v>
      </c>
      <c r="AB268">
        <f>IF(ABS(outliers2!AC268) &gt; criticals!$A$5,1,0)</f>
        <v>0</v>
      </c>
      <c r="AC268">
        <f t="shared" si="12"/>
        <v>0</v>
      </c>
      <c r="AD268">
        <f t="shared" si="13"/>
        <v>0</v>
      </c>
      <c r="AE268">
        <f t="shared" si="14"/>
        <v>0</v>
      </c>
      <c r="AF268">
        <v>1.03877649462875E-2</v>
      </c>
      <c r="AG268">
        <v>0.153013444076984</v>
      </c>
    </row>
    <row r="269" spans="1:33" hidden="1" x14ac:dyDescent="0.2">
      <c r="A269">
        <v>2014</v>
      </c>
      <c r="B269">
        <v>0</v>
      </c>
      <c r="C269" t="s">
        <v>56</v>
      </c>
      <c r="D269">
        <f>IF(outliers2!E269 &gt; criticals!$A$2, 1, 0)</f>
        <v>0</v>
      </c>
      <c r="E269">
        <f>IF(outliers2!F269&gt;1, 1,0)</f>
        <v>0</v>
      </c>
      <c r="F269">
        <f>IF(ABS(outliers2!G269) &gt; criticals!$A$4, 1,0)</f>
        <v>0</v>
      </c>
      <c r="G269">
        <f>IF(ABS(outliers2!H269) &gt; criticals!$A$5,1,0)</f>
        <v>0</v>
      </c>
      <c r="H269">
        <f>IF(ABS(outliers2!I269) &gt; criticals!$A$5,1,0)</f>
        <v>0</v>
      </c>
      <c r="I269">
        <f>IF(ABS(outliers2!J269) &gt; criticals!$A$5,1,0)</f>
        <v>0</v>
      </c>
      <c r="J269">
        <f>IF(ABS(outliers2!K269) &gt; criticals!$A$5,1,0)</f>
        <v>0</v>
      </c>
      <c r="K269">
        <f>IF(ABS(outliers2!L269) &gt; criticals!$A$5,1,0)</f>
        <v>0</v>
      </c>
      <c r="L269">
        <f>IF(ABS(outliers2!M269) &gt; criticals!$A$5,1,0)</f>
        <v>0</v>
      </c>
      <c r="M269">
        <f>IF(ABS(outliers2!N269) &gt; criticals!$A$5,1,0)</f>
        <v>0</v>
      </c>
      <c r="N269">
        <f>IF(ABS(outliers2!O269) &gt; criticals!$A$5,1,0)</f>
        <v>0</v>
      </c>
      <c r="O269">
        <f>IF(ABS(outliers2!P269) &gt; criticals!$A$5,1,0)</f>
        <v>0</v>
      </c>
      <c r="P269">
        <f>IF(ABS(outliers2!Q269) &gt; criticals!$A$5,1,0)</f>
        <v>0</v>
      </c>
      <c r="Q269">
        <f>IF(ABS(outliers2!R269) &gt; criticals!$A$5,1,0)</f>
        <v>0</v>
      </c>
      <c r="R269">
        <f>IF(ABS(outliers2!S269) &gt; criticals!$A$5,1,0)</f>
        <v>0</v>
      </c>
      <c r="S269">
        <f>IF(ABS(outliers2!T269) &gt; criticals!$A$5,1,0)</f>
        <v>0</v>
      </c>
      <c r="T269">
        <f>IF(ABS(outliers2!U269) &gt; criticals!$A$5,1,0)</f>
        <v>0</v>
      </c>
      <c r="U269">
        <f>IF(ABS(outliers2!V269) &gt; criticals!$A$5,1,0)</f>
        <v>0</v>
      </c>
      <c r="V269">
        <f>IF(ABS(outliers2!W269) &gt; criticals!$A$5,1,0)</f>
        <v>0</v>
      </c>
      <c r="W269">
        <f>IF(ABS(outliers2!X269) &gt; criticals!$A$5,1,0)</f>
        <v>0</v>
      </c>
      <c r="X269">
        <f>IF(ABS(outliers2!Y269) &gt; criticals!$A$5,1,0)</f>
        <v>0</v>
      </c>
      <c r="Y269">
        <f>IF(ABS(outliers2!Z269) &gt; criticals!$A$5,1,0)</f>
        <v>0</v>
      </c>
      <c r="Z269">
        <f>IF(ABS(outliers2!AA269) &gt; criticals!$A$5,1,0)</f>
        <v>0</v>
      </c>
      <c r="AA269">
        <f>IF(ABS(outliers2!AB269) &gt; criticals!$A$5,1,0)</f>
        <v>0</v>
      </c>
      <c r="AB269">
        <f>IF(ABS(outliers2!AC269) &gt; criticals!$A$5,1,0)</f>
        <v>0</v>
      </c>
      <c r="AC269">
        <f t="shared" si="12"/>
        <v>0</v>
      </c>
      <c r="AD269">
        <f t="shared" si="13"/>
        <v>0</v>
      </c>
      <c r="AE269">
        <f t="shared" si="14"/>
        <v>0</v>
      </c>
      <c r="AF269">
        <v>5.1504102893852799E-3</v>
      </c>
      <c r="AG269">
        <v>-3.9898699118203901E-2</v>
      </c>
    </row>
    <row r="270" spans="1:33" hidden="1" x14ac:dyDescent="0.2">
      <c r="A270">
        <v>2014</v>
      </c>
      <c r="B270">
        <v>0</v>
      </c>
      <c r="C270" t="s">
        <v>237</v>
      </c>
      <c r="D270">
        <f>IF(outliers2!E270 &gt; criticals!$A$2, 1, 0)</f>
        <v>0</v>
      </c>
      <c r="E270">
        <f>IF(outliers2!F270&gt;1, 1,0)</f>
        <v>0</v>
      </c>
      <c r="F270">
        <f>IF(ABS(outliers2!G270) &gt; criticals!$A$4, 1,0)</f>
        <v>0</v>
      </c>
      <c r="G270">
        <f>IF(ABS(outliers2!H270) &gt; criticals!$A$5,1,0)</f>
        <v>0</v>
      </c>
      <c r="H270">
        <f>IF(ABS(outliers2!I270) &gt; criticals!$A$5,1,0)</f>
        <v>0</v>
      </c>
      <c r="I270">
        <f>IF(ABS(outliers2!J270) &gt; criticals!$A$5,1,0)</f>
        <v>0</v>
      </c>
      <c r="J270">
        <f>IF(ABS(outliers2!K270) &gt; criticals!$A$5,1,0)</f>
        <v>0</v>
      </c>
      <c r="K270">
        <f>IF(ABS(outliers2!L270) &gt; criticals!$A$5,1,0)</f>
        <v>0</v>
      </c>
      <c r="L270">
        <f>IF(ABS(outliers2!M270) &gt; criticals!$A$5,1,0)</f>
        <v>0</v>
      </c>
      <c r="M270">
        <f>IF(ABS(outliers2!N270) &gt; criticals!$A$5,1,0)</f>
        <v>0</v>
      </c>
      <c r="N270">
        <f>IF(ABS(outliers2!O270) &gt; criticals!$A$5,1,0)</f>
        <v>0</v>
      </c>
      <c r="O270">
        <f>IF(ABS(outliers2!P270) &gt; criticals!$A$5,1,0)</f>
        <v>0</v>
      </c>
      <c r="P270">
        <f>IF(ABS(outliers2!Q270) &gt; criticals!$A$5,1,0)</f>
        <v>0</v>
      </c>
      <c r="Q270">
        <f>IF(ABS(outliers2!R270) &gt; criticals!$A$5,1,0)</f>
        <v>0</v>
      </c>
      <c r="R270">
        <f>IF(ABS(outliers2!S270) &gt; criticals!$A$5,1,0)</f>
        <v>0</v>
      </c>
      <c r="S270">
        <f>IF(ABS(outliers2!T270) &gt; criticals!$A$5,1,0)</f>
        <v>0</v>
      </c>
      <c r="T270">
        <f>IF(ABS(outliers2!U270) &gt; criticals!$A$5,1,0)</f>
        <v>0</v>
      </c>
      <c r="U270">
        <f>IF(ABS(outliers2!V270) &gt; criticals!$A$5,1,0)</f>
        <v>0</v>
      </c>
      <c r="V270">
        <f>IF(ABS(outliers2!W270) &gt; criticals!$A$5,1,0)</f>
        <v>0</v>
      </c>
      <c r="W270">
        <f>IF(ABS(outliers2!X270) &gt; criticals!$A$5,1,0)</f>
        <v>0</v>
      </c>
      <c r="X270">
        <f>IF(ABS(outliers2!Y270) &gt; criticals!$A$5,1,0)</f>
        <v>0</v>
      </c>
      <c r="Y270">
        <f>IF(ABS(outliers2!Z270) &gt; criticals!$A$5,1,0)</f>
        <v>0</v>
      </c>
      <c r="Z270">
        <f>IF(ABS(outliers2!AA270) &gt; criticals!$A$5,1,0)</f>
        <v>0</v>
      </c>
      <c r="AA270">
        <f>IF(ABS(outliers2!AB270) &gt; criticals!$A$5,1,0)</f>
        <v>0</v>
      </c>
      <c r="AB270">
        <f>IF(ABS(outliers2!AC270) &gt; criticals!$A$5,1,0)</f>
        <v>0</v>
      </c>
      <c r="AC270">
        <f t="shared" si="12"/>
        <v>0</v>
      </c>
      <c r="AD270">
        <f t="shared" si="13"/>
        <v>0</v>
      </c>
      <c r="AE270">
        <f t="shared" si="14"/>
        <v>0</v>
      </c>
      <c r="AF270">
        <v>4.1578363444107896E-3</v>
      </c>
      <c r="AG270">
        <v>-5.0068506670727701E-2</v>
      </c>
    </row>
    <row r="271" spans="1:33" hidden="1" x14ac:dyDescent="0.2">
      <c r="A271">
        <v>2014</v>
      </c>
      <c r="B271">
        <v>0</v>
      </c>
      <c r="C271" t="s">
        <v>321</v>
      </c>
      <c r="D271">
        <f>IF(outliers2!E271 &gt; criticals!$A$2, 1, 0)</f>
        <v>0</v>
      </c>
      <c r="E271">
        <f>IF(outliers2!F271&gt;1, 1,0)</f>
        <v>0</v>
      </c>
      <c r="F271">
        <f>IF(ABS(outliers2!G271) &gt; criticals!$A$4, 1,0)</f>
        <v>0</v>
      </c>
      <c r="G271">
        <f>IF(ABS(outliers2!H271) &gt; criticals!$A$5,1,0)</f>
        <v>0</v>
      </c>
      <c r="H271">
        <f>IF(ABS(outliers2!I271) &gt; criticals!$A$5,1,0)</f>
        <v>0</v>
      </c>
      <c r="I271">
        <f>IF(ABS(outliers2!J271) &gt; criticals!$A$5,1,0)</f>
        <v>0</v>
      </c>
      <c r="J271">
        <f>IF(ABS(outliers2!K271) &gt; criticals!$A$5,1,0)</f>
        <v>0</v>
      </c>
      <c r="K271">
        <f>IF(ABS(outliers2!L271) &gt; criticals!$A$5,1,0)</f>
        <v>0</v>
      </c>
      <c r="L271">
        <f>IF(ABS(outliers2!M271) &gt; criticals!$A$5,1,0)</f>
        <v>0</v>
      </c>
      <c r="M271">
        <f>IF(ABS(outliers2!N271) &gt; criticals!$A$5,1,0)</f>
        <v>0</v>
      </c>
      <c r="N271">
        <f>IF(ABS(outliers2!O271) &gt; criticals!$A$5,1,0)</f>
        <v>0</v>
      </c>
      <c r="O271">
        <f>IF(ABS(outliers2!P271) &gt; criticals!$A$5,1,0)</f>
        <v>0</v>
      </c>
      <c r="P271">
        <f>IF(ABS(outliers2!Q271) &gt; criticals!$A$5,1,0)</f>
        <v>0</v>
      </c>
      <c r="Q271">
        <f>IF(ABS(outliers2!R271) &gt; criticals!$A$5,1,0)</f>
        <v>0</v>
      </c>
      <c r="R271">
        <f>IF(ABS(outliers2!S271) &gt; criticals!$A$5,1,0)</f>
        <v>0</v>
      </c>
      <c r="S271">
        <f>IF(ABS(outliers2!T271) &gt; criticals!$A$5,1,0)</f>
        <v>0</v>
      </c>
      <c r="T271">
        <f>IF(ABS(outliers2!U271) &gt; criticals!$A$5,1,0)</f>
        <v>0</v>
      </c>
      <c r="U271">
        <f>IF(ABS(outliers2!V271) &gt; criticals!$A$5,1,0)</f>
        <v>0</v>
      </c>
      <c r="V271">
        <f>IF(ABS(outliers2!W271) &gt; criticals!$A$5,1,0)</f>
        <v>1</v>
      </c>
      <c r="W271">
        <f>IF(ABS(outliers2!X271) &gt; criticals!$A$5,1,0)</f>
        <v>0</v>
      </c>
      <c r="X271">
        <f>IF(ABS(outliers2!Y271) &gt; criticals!$A$5,1,0)</f>
        <v>0</v>
      </c>
      <c r="Y271">
        <f>IF(ABS(outliers2!Z271) &gt; criticals!$A$5,1,0)</f>
        <v>0</v>
      </c>
      <c r="Z271">
        <f>IF(ABS(outliers2!AA271) &gt; criticals!$A$5,1,0)</f>
        <v>0</v>
      </c>
      <c r="AA271">
        <f>IF(ABS(outliers2!AB271) &gt; criticals!$A$5,1,0)</f>
        <v>0</v>
      </c>
      <c r="AB271">
        <f>IF(ABS(outliers2!AC271) &gt; criticals!$A$5,1,0)</f>
        <v>0</v>
      </c>
      <c r="AC271">
        <f t="shared" si="12"/>
        <v>0</v>
      </c>
      <c r="AD271">
        <f t="shared" si="13"/>
        <v>0</v>
      </c>
      <c r="AE271">
        <f t="shared" si="14"/>
        <v>0</v>
      </c>
      <c r="AF271">
        <v>1.43622516630927E-2</v>
      </c>
      <c r="AG271">
        <v>-0.10719668442903101</v>
      </c>
    </row>
    <row r="272" spans="1:33" hidden="1" x14ac:dyDescent="0.2">
      <c r="A272">
        <v>2014</v>
      </c>
      <c r="B272">
        <v>0</v>
      </c>
      <c r="C272" t="s">
        <v>256</v>
      </c>
      <c r="D272">
        <f>IF(outliers2!E272 &gt; criticals!$A$2, 1, 0)</f>
        <v>0</v>
      </c>
      <c r="E272">
        <f>IF(outliers2!F272&gt;1, 1,0)</f>
        <v>0</v>
      </c>
      <c r="F272">
        <f>IF(ABS(outliers2!G272) &gt; criticals!$A$4, 1,0)</f>
        <v>0</v>
      </c>
      <c r="G272">
        <f>IF(ABS(outliers2!H272) &gt; criticals!$A$5,1,0)</f>
        <v>0</v>
      </c>
      <c r="H272">
        <f>IF(ABS(outliers2!I272) &gt; criticals!$A$5,1,0)</f>
        <v>1</v>
      </c>
      <c r="I272">
        <f>IF(ABS(outliers2!J272) &gt; criticals!$A$5,1,0)</f>
        <v>0</v>
      </c>
      <c r="J272">
        <f>IF(ABS(outliers2!K272) &gt; criticals!$A$5,1,0)</f>
        <v>0</v>
      </c>
      <c r="K272">
        <f>IF(ABS(outliers2!L272) &gt; criticals!$A$5,1,0)</f>
        <v>0</v>
      </c>
      <c r="L272">
        <f>IF(ABS(outliers2!M272) &gt; criticals!$A$5,1,0)</f>
        <v>0</v>
      </c>
      <c r="M272">
        <f>IF(ABS(outliers2!N272) &gt; criticals!$A$5,1,0)</f>
        <v>1</v>
      </c>
      <c r="N272">
        <f>IF(ABS(outliers2!O272) &gt; criticals!$A$5,1,0)</f>
        <v>0</v>
      </c>
      <c r="O272">
        <f>IF(ABS(outliers2!P272) &gt; criticals!$A$5,1,0)</f>
        <v>0</v>
      </c>
      <c r="P272">
        <f>IF(ABS(outliers2!Q272) &gt; criticals!$A$5,1,0)</f>
        <v>0</v>
      </c>
      <c r="Q272">
        <f>IF(ABS(outliers2!R272) &gt; criticals!$A$5,1,0)</f>
        <v>1</v>
      </c>
      <c r="R272">
        <f>IF(ABS(outliers2!S272) &gt; criticals!$A$5,1,0)</f>
        <v>0</v>
      </c>
      <c r="S272">
        <f>IF(ABS(outliers2!T272) &gt; criticals!$A$5,1,0)</f>
        <v>0</v>
      </c>
      <c r="T272">
        <f>IF(ABS(outliers2!U272) &gt; criticals!$A$5,1,0)</f>
        <v>1</v>
      </c>
      <c r="U272">
        <f>IF(ABS(outliers2!V272) &gt; criticals!$A$5,1,0)</f>
        <v>0</v>
      </c>
      <c r="V272">
        <f>IF(ABS(outliers2!W272) &gt; criticals!$A$5,1,0)</f>
        <v>0</v>
      </c>
      <c r="W272">
        <f>IF(ABS(outliers2!X272) &gt; criticals!$A$5,1,0)</f>
        <v>0</v>
      </c>
      <c r="X272">
        <f>IF(ABS(outliers2!Y272) &gt; criticals!$A$5,1,0)</f>
        <v>0</v>
      </c>
      <c r="Y272">
        <f>IF(ABS(outliers2!Z272) &gt; criticals!$A$5,1,0)</f>
        <v>1</v>
      </c>
      <c r="Z272">
        <f>IF(ABS(outliers2!AA272) &gt; criticals!$A$5,1,0)</f>
        <v>0</v>
      </c>
      <c r="AA272">
        <f>IF(ABS(outliers2!AB272) &gt; criticals!$A$5,1,0)</f>
        <v>0</v>
      </c>
      <c r="AB272">
        <f>IF(ABS(outliers2!AC272) &gt; criticals!$A$5,1,0)</f>
        <v>0</v>
      </c>
      <c r="AC272">
        <f t="shared" si="12"/>
        <v>0</v>
      </c>
      <c r="AD272">
        <f t="shared" si="13"/>
        <v>0</v>
      </c>
      <c r="AE272">
        <f t="shared" si="14"/>
        <v>0</v>
      </c>
      <c r="AF272">
        <v>2.26491328718844E-2</v>
      </c>
      <c r="AG272">
        <v>-0.13496126442602199</v>
      </c>
    </row>
    <row r="273" spans="1:33" hidden="1" x14ac:dyDescent="0.2">
      <c r="A273">
        <v>2014</v>
      </c>
      <c r="B273">
        <v>0</v>
      </c>
      <c r="C273" t="s">
        <v>288</v>
      </c>
      <c r="D273">
        <f>IF(outliers2!E273 &gt; criticals!$A$2, 1, 0)</f>
        <v>0</v>
      </c>
      <c r="E273">
        <f>IF(outliers2!F273&gt;1, 1,0)</f>
        <v>0</v>
      </c>
      <c r="F273">
        <f>IF(ABS(outliers2!G273) &gt; criticals!$A$4, 1,0)</f>
        <v>0</v>
      </c>
      <c r="G273">
        <f>IF(ABS(outliers2!H273) &gt; criticals!$A$5,1,0)</f>
        <v>0</v>
      </c>
      <c r="H273">
        <f>IF(ABS(outliers2!I273) &gt; criticals!$A$5,1,0)</f>
        <v>0</v>
      </c>
      <c r="I273">
        <f>IF(ABS(outliers2!J273) &gt; criticals!$A$5,1,0)</f>
        <v>0</v>
      </c>
      <c r="J273">
        <f>IF(ABS(outliers2!K273) &gt; criticals!$A$5,1,0)</f>
        <v>0</v>
      </c>
      <c r="K273">
        <f>IF(ABS(outliers2!L273) &gt; criticals!$A$5,1,0)</f>
        <v>0</v>
      </c>
      <c r="L273">
        <f>IF(ABS(outliers2!M273) &gt; criticals!$A$5,1,0)</f>
        <v>0</v>
      </c>
      <c r="M273">
        <f>IF(ABS(outliers2!N273) &gt; criticals!$A$5,1,0)</f>
        <v>0</v>
      </c>
      <c r="N273">
        <f>IF(ABS(outliers2!O273) &gt; criticals!$A$5,1,0)</f>
        <v>0</v>
      </c>
      <c r="O273">
        <f>IF(ABS(outliers2!P273) &gt; criticals!$A$5,1,0)</f>
        <v>0</v>
      </c>
      <c r="P273">
        <f>IF(ABS(outliers2!Q273) &gt; criticals!$A$5,1,0)</f>
        <v>0</v>
      </c>
      <c r="Q273">
        <f>IF(ABS(outliers2!R273) &gt; criticals!$A$5,1,0)</f>
        <v>0</v>
      </c>
      <c r="R273">
        <f>IF(ABS(outliers2!S273) &gt; criticals!$A$5,1,0)</f>
        <v>0</v>
      </c>
      <c r="S273">
        <f>IF(ABS(outliers2!T273) &gt; criticals!$A$5,1,0)</f>
        <v>0</v>
      </c>
      <c r="T273">
        <f>IF(ABS(outliers2!U273) &gt; criticals!$A$5,1,0)</f>
        <v>0</v>
      </c>
      <c r="U273">
        <f>IF(ABS(outliers2!V273) &gt; criticals!$A$5,1,0)</f>
        <v>0</v>
      </c>
      <c r="V273">
        <f>IF(ABS(outliers2!W273) &gt; criticals!$A$5,1,0)</f>
        <v>0</v>
      </c>
      <c r="W273">
        <f>IF(ABS(outliers2!X273) &gt; criticals!$A$5,1,0)</f>
        <v>0</v>
      </c>
      <c r="X273">
        <f>IF(ABS(outliers2!Y273) &gt; criticals!$A$5,1,0)</f>
        <v>0</v>
      </c>
      <c r="Y273">
        <f>IF(ABS(outliers2!Z273) &gt; criticals!$A$5,1,0)</f>
        <v>0</v>
      </c>
      <c r="Z273">
        <f>IF(ABS(outliers2!AA273) &gt; criticals!$A$5,1,0)</f>
        <v>0</v>
      </c>
      <c r="AA273">
        <f>IF(ABS(outliers2!AB273) &gt; criticals!$A$5,1,0)</f>
        <v>0</v>
      </c>
      <c r="AB273">
        <f>IF(ABS(outliers2!AC273) &gt; criticals!$A$5,1,0)</f>
        <v>0</v>
      </c>
      <c r="AC273">
        <f t="shared" si="12"/>
        <v>0</v>
      </c>
      <c r="AD273">
        <f t="shared" si="13"/>
        <v>0</v>
      </c>
      <c r="AE273">
        <f t="shared" si="14"/>
        <v>0</v>
      </c>
      <c r="AF273">
        <v>1.7426934136219999E-2</v>
      </c>
      <c r="AG273">
        <v>-9.3134034602130197E-2</v>
      </c>
    </row>
    <row r="274" spans="1:33" hidden="1" x14ac:dyDescent="0.2">
      <c r="A274">
        <v>2014</v>
      </c>
      <c r="B274">
        <v>0</v>
      </c>
      <c r="C274" t="s">
        <v>106</v>
      </c>
      <c r="D274">
        <f>IF(outliers2!E274 &gt; criticals!$A$2, 1, 0)</f>
        <v>0</v>
      </c>
      <c r="E274">
        <f>IF(outliers2!F274&gt;1, 1,0)</f>
        <v>0</v>
      </c>
      <c r="F274">
        <f>IF(ABS(outliers2!G274) &gt; criticals!$A$4, 1,0)</f>
        <v>0</v>
      </c>
      <c r="G274">
        <f>IF(ABS(outliers2!H274) &gt; criticals!$A$5,1,0)</f>
        <v>0</v>
      </c>
      <c r="H274">
        <f>IF(ABS(outliers2!I274) &gt; criticals!$A$5,1,0)</f>
        <v>0</v>
      </c>
      <c r="I274">
        <f>IF(ABS(outliers2!J274) &gt; criticals!$A$5,1,0)</f>
        <v>0</v>
      </c>
      <c r="J274">
        <f>IF(ABS(outliers2!K274) &gt; criticals!$A$5,1,0)</f>
        <v>0</v>
      </c>
      <c r="K274">
        <f>IF(ABS(outliers2!L274) &gt; criticals!$A$5,1,0)</f>
        <v>0</v>
      </c>
      <c r="L274">
        <f>IF(ABS(outliers2!M274) &gt; criticals!$A$5,1,0)</f>
        <v>0</v>
      </c>
      <c r="M274">
        <f>IF(ABS(outliers2!N274) &gt; criticals!$A$5,1,0)</f>
        <v>0</v>
      </c>
      <c r="N274">
        <f>IF(ABS(outliers2!O274) &gt; criticals!$A$5,1,0)</f>
        <v>0</v>
      </c>
      <c r="O274">
        <f>IF(ABS(outliers2!P274) &gt; criticals!$A$5,1,0)</f>
        <v>0</v>
      </c>
      <c r="P274">
        <f>IF(ABS(outliers2!Q274) &gt; criticals!$A$5,1,0)</f>
        <v>0</v>
      </c>
      <c r="Q274">
        <f>IF(ABS(outliers2!R274) &gt; criticals!$A$5,1,0)</f>
        <v>0</v>
      </c>
      <c r="R274">
        <f>IF(ABS(outliers2!S274) &gt; criticals!$A$5,1,0)</f>
        <v>0</v>
      </c>
      <c r="S274">
        <f>IF(ABS(outliers2!T274) &gt; criticals!$A$5,1,0)</f>
        <v>0</v>
      </c>
      <c r="T274">
        <f>IF(ABS(outliers2!U274) &gt; criticals!$A$5,1,0)</f>
        <v>0</v>
      </c>
      <c r="U274">
        <f>IF(ABS(outliers2!V274) &gt; criticals!$A$5,1,0)</f>
        <v>0</v>
      </c>
      <c r="V274">
        <f>IF(ABS(outliers2!W274) &gt; criticals!$A$5,1,0)</f>
        <v>0</v>
      </c>
      <c r="W274">
        <f>IF(ABS(outliers2!X274) &gt; criticals!$A$5,1,0)</f>
        <v>0</v>
      </c>
      <c r="X274">
        <f>IF(ABS(outliers2!Y274) &gt; criticals!$A$5,1,0)</f>
        <v>0</v>
      </c>
      <c r="Y274">
        <f>IF(ABS(outliers2!Z274) &gt; criticals!$A$5,1,0)</f>
        <v>0</v>
      </c>
      <c r="Z274">
        <f>IF(ABS(outliers2!AA274) &gt; criticals!$A$5,1,0)</f>
        <v>0</v>
      </c>
      <c r="AA274">
        <f>IF(ABS(outliers2!AB274) &gt; criticals!$A$5,1,0)</f>
        <v>0</v>
      </c>
      <c r="AB274">
        <f>IF(ABS(outliers2!AC274) &gt; criticals!$A$5,1,0)</f>
        <v>0</v>
      </c>
      <c r="AC274">
        <f t="shared" si="12"/>
        <v>0</v>
      </c>
      <c r="AD274">
        <f t="shared" si="13"/>
        <v>0</v>
      </c>
      <c r="AE274">
        <f t="shared" si="14"/>
        <v>0</v>
      </c>
      <c r="AF274">
        <v>1.02409590403901E-2</v>
      </c>
      <c r="AG274">
        <v>-5.2778089203941399E-2</v>
      </c>
    </row>
    <row r="275" spans="1:33" hidden="1" x14ac:dyDescent="0.2">
      <c r="A275">
        <v>2014</v>
      </c>
      <c r="B275">
        <v>0</v>
      </c>
      <c r="C275" t="s">
        <v>374</v>
      </c>
      <c r="D275">
        <f>IF(outliers2!E275 &gt; criticals!$A$2, 1, 0)</f>
        <v>0</v>
      </c>
      <c r="E275">
        <f>IF(outliers2!F275&gt;1, 1,0)</f>
        <v>0</v>
      </c>
      <c r="F275">
        <f>IF(ABS(outliers2!G275) &gt; criticals!$A$4, 1,0)</f>
        <v>0</v>
      </c>
      <c r="G275">
        <f>IF(ABS(outliers2!H275) &gt; criticals!$A$5,1,0)</f>
        <v>0</v>
      </c>
      <c r="H275">
        <f>IF(ABS(outliers2!I275) &gt; criticals!$A$5,1,0)</f>
        <v>0</v>
      </c>
      <c r="I275">
        <f>IF(ABS(outliers2!J275) &gt; criticals!$A$5,1,0)</f>
        <v>0</v>
      </c>
      <c r="J275">
        <f>IF(ABS(outliers2!K275) &gt; criticals!$A$5,1,0)</f>
        <v>0</v>
      </c>
      <c r="K275">
        <f>IF(ABS(outliers2!L275) &gt; criticals!$A$5,1,0)</f>
        <v>0</v>
      </c>
      <c r="L275">
        <f>IF(ABS(outliers2!M275) &gt; criticals!$A$5,1,0)</f>
        <v>0</v>
      </c>
      <c r="M275">
        <f>IF(ABS(outliers2!N275) &gt; criticals!$A$5,1,0)</f>
        <v>0</v>
      </c>
      <c r="N275">
        <f>IF(ABS(outliers2!O275) &gt; criticals!$A$5,1,0)</f>
        <v>0</v>
      </c>
      <c r="O275">
        <f>IF(ABS(outliers2!P275) &gt; criticals!$A$5,1,0)</f>
        <v>0</v>
      </c>
      <c r="P275">
        <f>IF(ABS(outliers2!Q275) &gt; criticals!$A$5,1,0)</f>
        <v>0</v>
      </c>
      <c r="Q275">
        <f>IF(ABS(outliers2!R275) &gt; criticals!$A$5,1,0)</f>
        <v>0</v>
      </c>
      <c r="R275">
        <f>IF(ABS(outliers2!S275) &gt; criticals!$A$5,1,0)</f>
        <v>0</v>
      </c>
      <c r="S275">
        <f>IF(ABS(outliers2!T275) &gt; criticals!$A$5,1,0)</f>
        <v>0</v>
      </c>
      <c r="T275">
        <f>IF(ABS(outliers2!U275) &gt; criticals!$A$5,1,0)</f>
        <v>0</v>
      </c>
      <c r="U275">
        <f>IF(ABS(outliers2!V275) &gt; criticals!$A$5,1,0)</f>
        <v>0</v>
      </c>
      <c r="V275">
        <f>IF(ABS(outliers2!W275) &gt; criticals!$A$5,1,0)</f>
        <v>0</v>
      </c>
      <c r="W275">
        <f>IF(ABS(outliers2!X275) &gt; criticals!$A$5,1,0)</f>
        <v>0</v>
      </c>
      <c r="X275">
        <f>IF(ABS(outliers2!Y275) &gt; criticals!$A$5,1,0)</f>
        <v>0</v>
      </c>
      <c r="Y275">
        <f>IF(ABS(outliers2!Z275) &gt; criticals!$A$5,1,0)</f>
        <v>0</v>
      </c>
      <c r="Z275">
        <f>IF(ABS(outliers2!AA275) &gt; criticals!$A$5,1,0)</f>
        <v>0</v>
      </c>
      <c r="AA275">
        <f>IF(ABS(outliers2!AB275) &gt; criticals!$A$5,1,0)</f>
        <v>0</v>
      </c>
      <c r="AB275">
        <f>IF(ABS(outliers2!AC275) &gt; criticals!$A$5,1,0)</f>
        <v>0</v>
      </c>
      <c r="AC275">
        <f t="shared" si="12"/>
        <v>0</v>
      </c>
      <c r="AD275">
        <f t="shared" si="13"/>
        <v>0</v>
      </c>
      <c r="AE275">
        <f t="shared" si="14"/>
        <v>0</v>
      </c>
      <c r="AF275">
        <v>4.7207470816414002E-3</v>
      </c>
      <c r="AG275">
        <v>-5.2225759900097E-2</v>
      </c>
    </row>
    <row r="276" spans="1:33" hidden="1" x14ac:dyDescent="0.2">
      <c r="A276">
        <v>2014</v>
      </c>
      <c r="B276">
        <v>0</v>
      </c>
      <c r="C276" t="s">
        <v>315</v>
      </c>
      <c r="D276">
        <f>IF(outliers2!E276 &gt; criticals!$A$2, 1, 0)</f>
        <v>0</v>
      </c>
      <c r="E276">
        <f>IF(outliers2!F276&gt;1, 1,0)</f>
        <v>0</v>
      </c>
      <c r="F276">
        <f>IF(ABS(outliers2!G276) &gt; criticals!$A$4, 1,0)</f>
        <v>0</v>
      </c>
      <c r="G276">
        <f>IF(ABS(outliers2!H276) &gt; criticals!$A$5,1,0)</f>
        <v>0</v>
      </c>
      <c r="H276">
        <f>IF(ABS(outliers2!I276) &gt; criticals!$A$5,1,0)</f>
        <v>0</v>
      </c>
      <c r="I276">
        <f>IF(ABS(outliers2!J276) &gt; criticals!$A$5,1,0)</f>
        <v>0</v>
      </c>
      <c r="J276">
        <f>IF(ABS(outliers2!K276) &gt; criticals!$A$5,1,0)</f>
        <v>0</v>
      </c>
      <c r="K276">
        <f>IF(ABS(outliers2!L276) &gt; criticals!$A$5,1,0)</f>
        <v>0</v>
      </c>
      <c r="L276">
        <f>IF(ABS(outliers2!M276) &gt; criticals!$A$5,1,0)</f>
        <v>0</v>
      </c>
      <c r="M276">
        <f>IF(ABS(outliers2!N276) &gt; criticals!$A$5,1,0)</f>
        <v>0</v>
      </c>
      <c r="N276">
        <f>IF(ABS(outliers2!O276) &gt; criticals!$A$5,1,0)</f>
        <v>0</v>
      </c>
      <c r="O276">
        <f>IF(ABS(outliers2!P276) &gt; criticals!$A$5,1,0)</f>
        <v>0</v>
      </c>
      <c r="P276">
        <f>IF(ABS(outliers2!Q276) &gt; criticals!$A$5,1,0)</f>
        <v>0</v>
      </c>
      <c r="Q276">
        <f>IF(ABS(outliers2!R276) &gt; criticals!$A$5,1,0)</f>
        <v>0</v>
      </c>
      <c r="R276">
        <f>IF(ABS(outliers2!S276) &gt; criticals!$A$5,1,0)</f>
        <v>0</v>
      </c>
      <c r="S276">
        <f>IF(ABS(outliers2!T276) &gt; criticals!$A$5,1,0)</f>
        <v>0</v>
      </c>
      <c r="T276">
        <f>IF(ABS(outliers2!U276) &gt; criticals!$A$5,1,0)</f>
        <v>0</v>
      </c>
      <c r="U276">
        <f>IF(ABS(outliers2!V276) &gt; criticals!$A$5,1,0)</f>
        <v>0</v>
      </c>
      <c r="V276">
        <f>IF(ABS(outliers2!W276) &gt; criticals!$A$5,1,0)</f>
        <v>0</v>
      </c>
      <c r="W276">
        <f>IF(ABS(outliers2!X276) &gt; criticals!$A$5,1,0)</f>
        <v>0</v>
      </c>
      <c r="X276">
        <f>IF(ABS(outliers2!Y276) &gt; criticals!$A$5,1,0)</f>
        <v>0</v>
      </c>
      <c r="Y276">
        <f>IF(ABS(outliers2!Z276) &gt; criticals!$A$5,1,0)</f>
        <v>0</v>
      </c>
      <c r="Z276">
        <f>IF(ABS(outliers2!AA276) &gt; criticals!$A$5,1,0)</f>
        <v>0</v>
      </c>
      <c r="AA276">
        <f>IF(ABS(outliers2!AB276) &gt; criticals!$A$5,1,0)</f>
        <v>0</v>
      </c>
      <c r="AB276">
        <f>IF(ABS(outliers2!AC276) &gt; criticals!$A$5,1,0)</f>
        <v>0</v>
      </c>
      <c r="AC276">
        <f t="shared" si="12"/>
        <v>0</v>
      </c>
      <c r="AD276">
        <f t="shared" si="13"/>
        <v>0</v>
      </c>
      <c r="AE276">
        <f t="shared" si="14"/>
        <v>0</v>
      </c>
      <c r="AF276">
        <v>1.9297976186197701E-2</v>
      </c>
      <c r="AG276">
        <v>-0.12513476309657501</v>
      </c>
    </row>
    <row r="277" spans="1:33" hidden="1" x14ac:dyDescent="0.2">
      <c r="A277">
        <v>2014</v>
      </c>
      <c r="B277">
        <v>0</v>
      </c>
      <c r="C277" t="s">
        <v>49</v>
      </c>
      <c r="D277">
        <f>IF(outliers2!E277 &gt; criticals!$A$2, 1, 0)</f>
        <v>0</v>
      </c>
      <c r="E277">
        <f>IF(outliers2!F277&gt;1, 1,0)</f>
        <v>0</v>
      </c>
      <c r="F277">
        <f>IF(ABS(outliers2!G277) &gt; criticals!$A$4, 1,0)</f>
        <v>0</v>
      </c>
      <c r="G277">
        <f>IF(ABS(outliers2!H277) &gt; criticals!$A$5,1,0)</f>
        <v>0</v>
      </c>
      <c r="H277">
        <f>IF(ABS(outliers2!I277) &gt; criticals!$A$5,1,0)</f>
        <v>0</v>
      </c>
      <c r="I277">
        <f>IF(ABS(outliers2!J277) &gt; criticals!$A$5,1,0)</f>
        <v>0</v>
      </c>
      <c r="J277">
        <f>IF(ABS(outliers2!K277) &gt; criticals!$A$5,1,0)</f>
        <v>0</v>
      </c>
      <c r="K277">
        <f>IF(ABS(outliers2!L277) &gt; criticals!$A$5,1,0)</f>
        <v>0</v>
      </c>
      <c r="L277">
        <f>IF(ABS(outliers2!M277) &gt; criticals!$A$5,1,0)</f>
        <v>0</v>
      </c>
      <c r="M277">
        <f>IF(ABS(outliers2!N277) &gt; criticals!$A$5,1,0)</f>
        <v>0</v>
      </c>
      <c r="N277">
        <f>IF(ABS(outliers2!O277) &gt; criticals!$A$5,1,0)</f>
        <v>0</v>
      </c>
      <c r="O277">
        <f>IF(ABS(outliers2!P277) &gt; criticals!$A$5,1,0)</f>
        <v>0</v>
      </c>
      <c r="P277">
        <f>IF(ABS(outliers2!Q277) &gt; criticals!$A$5,1,0)</f>
        <v>0</v>
      </c>
      <c r="Q277">
        <f>IF(ABS(outliers2!R277) &gt; criticals!$A$5,1,0)</f>
        <v>0</v>
      </c>
      <c r="R277">
        <f>IF(ABS(outliers2!S277) &gt; criticals!$A$5,1,0)</f>
        <v>0</v>
      </c>
      <c r="S277">
        <f>IF(ABS(outliers2!T277) &gt; criticals!$A$5,1,0)</f>
        <v>0</v>
      </c>
      <c r="T277">
        <f>IF(ABS(outliers2!U277) &gt; criticals!$A$5,1,0)</f>
        <v>0</v>
      </c>
      <c r="U277">
        <f>IF(ABS(outliers2!V277) &gt; criticals!$A$5,1,0)</f>
        <v>0</v>
      </c>
      <c r="V277">
        <f>IF(ABS(outliers2!W277) &gt; criticals!$A$5,1,0)</f>
        <v>0</v>
      </c>
      <c r="W277">
        <f>IF(ABS(outliers2!X277) &gt; criticals!$A$5,1,0)</f>
        <v>0</v>
      </c>
      <c r="X277">
        <f>IF(ABS(outliers2!Y277) &gt; criticals!$A$5,1,0)</f>
        <v>0</v>
      </c>
      <c r="Y277">
        <f>IF(ABS(outliers2!Z277) &gt; criticals!$A$5,1,0)</f>
        <v>0</v>
      </c>
      <c r="Z277">
        <f>IF(ABS(outliers2!AA277) &gt; criticals!$A$5,1,0)</f>
        <v>0</v>
      </c>
      <c r="AA277">
        <f>IF(ABS(outliers2!AB277) &gt; criticals!$A$5,1,0)</f>
        <v>0</v>
      </c>
      <c r="AB277">
        <f>IF(ABS(outliers2!AC277) &gt; criticals!$A$5,1,0)</f>
        <v>0</v>
      </c>
      <c r="AC277">
        <f t="shared" si="12"/>
        <v>0</v>
      </c>
      <c r="AD277">
        <f t="shared" si="13"/>
        <v>0</v>
      </c>
      <c r="AE277">
        <f t="shared" si="14"/>
        <v>0</v>
      </c>
      <c r="AF277">
        <v>1.3913259691425E-2</v>
      </c>
      <c r="AG277">
        <v>-7.9372250848919093E-2</v>
      </c>
    </row>
    <row r="278" spans="1:33" hidden="1" x14ac:dyDescent="0.2">
      <c r="A278">
        <v>2014</v>
      </c>
      <c r="B278">
        <v>0</v>
      </c>
      <c r="C278" t="s">
        <v>219</v>
      </c>
      <c r="D278">
        <f>IF(outliers2!E278 &gt; criticals!$A$2, 1, 0)</f>
        <v>0</v>
      </c>
      <c r="E278">
        <f>IF(outliers2!F278&gt;1, 1,0)</f>
        <v>0</v>
      </c>
      <c r="F278">
        <f>IF(ABS(outliers2!G278) &gt; criticals!$A$4, 1,0)</f>
        <v>0</v>
      </c>
      <c r="G278">
        <f>IF(ABS(outliers2!H278) &gt; criticals!$A$5,1,0)</f>
        <v>1</v>
      </c>
      <c r="H278">
        <f>IF(ABS(outliers2!I278) &gt; criticals!$A$5,1,0)</f>
        <v>0</v>
      </c>
      <c r="I278">
        <f>IF(ABS(outliers2!J278) &gt; criticals!$A$5,1,0)</f>
        <v>0</v>
      </c>
      <c r="J278">
        <f>IF(ABS(outliers2!K278) &gt; criticals!$A$5,1,0)</f>
        <v>0</v>
      </c>
      <c r="K278">
        <f>IF(ABS(outliers2!L278) &gt; criticals!$A$5,1,0)</f>
        <v>1</v>
      </c>
      <c r="L278">
        <f>IF(ABS(outliers2!M278) &gt; criticals!$A$5,1,0)</f>
        <v>0</v>
      </c>
      <c r="M278">
        <f>IF(ABS(outliers2!N278) &gt; criticals!$A$5,1,0)</f>
        <v>0</v>
      </c>
      <c r="N278">
        <f>IF(ABS(outliers2!O278) &gt; criticals!$A$5,1,0)</f>
        <v>0</v>
      </c>
      <c r="O278">
        <f>IF(ABS(outliers2!P278) &gt; criticals!$A$5,1,0)</f>
        <v>0</v>
      </c>
      <c r="P278">
        <f>IF(ABS(outliers2!Q278) &gt; criticals!$A$5,1,0)</f>
        <v>0</v>
      </c>
      <c r="Q278">
        <f>IF(ABS(outliers2!R278) &gt; criticals!$A$5,1,0)</f>
        <v>0</v>
      </c>
      <c r="R278">
        <f>IF(ABS(outliers2!S278) &gt; criticals!$A$5,1,0)</f>
        <v>0</v>
      </c>
      <c r="S278">
        <f>IF(ABS(outliers2!T278) &gt; criticals!$A$5,1,0)</f>
        <v>1</v>
      </c>
      <c r="T278">
        <f>IF(ABS(outliers2!U278) &gt; criticals!$A$5,1,0)</f>
        <v>0</v>
      </c>
      <c r="U278">
        <f>IF(ABS(outliers2!V278) &gt; criticals!$A$5,1,0)</f>
        <v>0</v>
      </c>
      <c r="V278">
        <f>IF(ABS(outliers2!W278) &gt; criticals!$A$5,1,0)</f>
        <v>0</v>
      </c>
      <c r="W278">
        <f>IF(ABS(outliers2!X278) &gt; criticals!$A$5,1,0)</f>
        <v>0</v>
      </c>
      <c r="X278">
        <f>IF(ABS(outliers2!Y278) &gt; criticals!$A$5,1,0)</f>
        <v>0</v>
      </c>
      <c r="Y278">
        <f>IF(ABS(outliers2!Z278) &gt; criticals!$A$5,1,0)</f>
        <v>0</v>
      </c>
      <c r="Z278">
        <f>IF(ABS(outliers2!AA278) &gt; criticals!$A$5,1,0)</f>
        <v>0</v>
      </c>
      <c r="AA278">
        <f>IF(ABS(outliers2!AB278) &gt; criticals!$A$5,1,0)</f>
        <v>0</v>
      </c>
      <c r="AB278">
        <f>IF(ABS(outliers2!AC278) &gt; criticals!$A$5,1,0)</f>
        <v>0</v>
      </c>
      <c r="AC278">
        <f t="shared" si="12"/>
        <v>0</v>
      </c>
      <c r="AD278">
        <f t="shared" si="13"/>
        <v>0</v>
      </c>
      <c r="AE278">
        <f t="shared" si="14"/>
        <v>0</v>
      </c>
      <c r="AF278">
        <v>1.46603307739815E-2</v>
      </c>
      <c r="AG278">
        <v>-0.113822178243391</v>
      </c>
    </row>
    <row r="279" spans="1:33" hidden="1" x14ac:dyDescent="0.2">
      <c r="A279">
        <v>2014</v>
      </c>
      <c r="B279">
        <v>1</v>
      </c>
      <c r="C279" t="s">
        <v>355</v>
      </c>
      <c r="D279">
        <f>IF(outliers2!E279 &gt; criticals!$A$2, 1, 0)</f>
        <v>1</v>
      </c>
      <c r="E279">
        <f>IF(outliers2!F279&gt;1, 1,0)</f>
        <v>0</v>
      </c>
      <c r="F279">
        <f>IF(ABS(outliers2!G279) &gt; criticals!$A$4, 1,0)</f>
        <v>0</v>
      </c>
      <c r="G279">
        <f>IF(ABS(outliers2!H279) &gt; criticals!$A$5,1,0)</f>
        <v>0</v>
      </c>
      <c r="H279">
        <f>IF(ABS(outliers2!I279) &gt; criticals!$A$5,1,0)</f>
        <v>0</v>
      </c>
      <c r="I279">
        <f>IF(ABS(outliers2!J279) &gt; criticals!$A$5,1,0)</f>
        <v>0</v>
      </c>
      <c r="J279">
        <f>IF(ABS(outliers2!K279) &gt; criticals!$A$5,1,0)</f>
        <v>0</v>
      </c>
      <c r="K279">
        <f>IF(ABS(outliers2!L279) &gt; criticals!$A$5,1,0)</f>
        <v>0</v>
      </c>
      <c r="L279">
        <f>IF(ABS(outliers2!M279) &gt; criticals!$A$5,1,0)</f>
        <v>0</v>
      </c>
      <c r="M279">
        <f>IF(ABS(outliers2!N279) &gt; criticals!$A$5,1,0)</f>
        <v>0</v>
      </c>
      <c r="N279">
        <f>IF(ABS(outliers2!O279) &gt; criticals!$A$5,1,0)</f>
        <v>0</v>
      </c>
      <c r="O279">
        <f>IF(ABS(outliers2!P279) &gt; criticals!$A$5,1,0)</f>
        <v>0</v>
      </c>
      <c r="P279">
        <f>IF(ABS(outliers2!Q279) &gt; criticals!$A$5,1,0)</f>
        <v>0</v>
      </c>
      <c r="Q279">
        <f>IF(ABS(outliers2!R279) &gt; criticals!$A$5,1,0)</f>
        <v>1</v>
      </c>
      <c r="R279">
        <f>IF(ABS(outliers2!S279) &gt; criticals!$A$5,1,0)</f>
        <v>0</v>
      </c>
      <c r="S279">
        <f>IF(ABS(outliers2!T279) &gt; criticals!$A$5,1,0)</f>
        <v>0</v>
      </c>
      <c r="T279">
        <f>IF(ABS(outliers2!U279) &gt; criticals!$A$5,1,0)</f>
        <v>1</v>
      </c>
      <c r="U279">
        <f>IF(ABS(outliers2!V279) &gt; criticals!$A$5,1,0)</f>
        <v>0</v>
      </c>
      <c r="V279">
        <f>IF(ABS(outliers2!W279) &gt; criticals!$A$5,1,0)</f>
        <v>0</v>
      </c>
      <c r="W279">
        <f>IF(ABS(outliers2!X279) &gt; criticals!$A$5,1,0)</f>
        <v>0</v>
      </c>
      <c r="X279">
        <f>IF(ABS(outliers2!Y279) &gt; criticals!$A$5,1,0)</f>
        <v>0</v>
      </c>
      <c r="Y279">
        <f>IF(ABS(outliers2!Z279) &gt; criticals!$A$5,1,0)</f>
        <v>1</v>
      </c>
      <c r="Z279">
        <f>IF(ABS(outliers2!AA279) &gt; criticals!$A$5,1,0)</f>
        <v>0</v>
      </c>
      <c r="AA279">
        <f>IF(ABS(outliers2!AB279) &gt; criticals!$A$5,1,0)</f>
        <v>0</v>
      </c>
      <c r="AB279">
        <f>IF(ABS(outliers2!AC279) &gt; criticals!$A$5,1,0)</f>
        <v>0</v>
      </c>
      <c r="AC279">
        <f t="shared" si="12"/>
        <v>0</v>
      </c>
      <c r="AD279">
        <f t="shared" si="13"/>
        <v>1</v>
      </c>
      <c r="AE279">
        <f t="shared" si="14"/>
        <v>0</v>
      </c>
      <c r="AF279">
        <v>2.95576444004668E-2</v>
      </c>
      <c r="AG279">
        <v>0.163033580316193</v>
      </c>
    </row>
    <row r="280" spans="1:33" hidden="1" x14ac:dyDescent="0.2">
      <c r="A280">
        <v>2014</v>
      </c>
      <c r="B280">
        <v>0</v>
      </c>
      <c r="C280" t="s">
        <v>132</v>
      </c>
      <c r="D280">
        <f>IF(outliers2!E280 &gt; criticals!$A$2, 1, 0)</f>
        <v>0</v>
      </c>
      <c r="E280">
        <f>IF(outliers2!F280&gt;1, 1,0)</f>
        <v>0</v>
      </c>
      <c r="F280">
        <f>IF(ABS(outliers2!G280) &gt; criticals!$A$4, 1,0)</f>
        <v>0</v>
      </c>
      <c r="G280">
        <f>IF(ABS(outliers2!H280) &gt; criticals!$A$5,1,0)</f>
        <v>0</v>
      </c>
      <c r="H280">
        <f>IF(ABS(outliers2!I280) &gt; criticals!$A$5,1,0)</f>
        <v>0</v>
      </c>
      <c r="I280">
        <f>IF(ABS(outliers2!J280) &gt; criticals!$A$5,1,0)</f>
        <v>0</v>
      </c>
      <c r="J280">
        <f>IF(ABS(outliers2!K280) &gt; criticals!$A$5,1,0)</f>
        <v>0</v>
      </c>
      <c r="K280">
        <f>IF(ABS(outliers2!L280) &gt; criticals!$A$5,1,0)</f>
        <v>0</v>
      </c>
      <c r="L280">
        <f>IF(ABS(outliers2!M280) &gt; criticals!$A$5,1,0)</f>
        <v>0</v>
      </c>
      <c r="M280">
        <f>IF(ABS(outliers2!N280) &gt; criticals!$A$5,1,0)</f>
        <v>0</v>
      </c>
      <c r="N280">
        <f>IF(ABS(outliers2!O280) &gt; criticals!$A$5,1,0)</f>
        <v>0</v>
      </c>
      <c r="O280">
        <f>IF(ABS(outliers2!P280) &gt; criticals!$A$5,1,0)</f>
        <v>0</v>
      </c>
      <c r="P280">
        <f>IF(ABS(outliers2!Q280) &gt; criticals!$A$5,1,0)</f>
        <v>0</v>
      </c>
      <c r="Q280">
        <f>IF(ABS(outliers2!R280) &gt; criticals!$A$5,1,0)</f>
        <v>0</v>
      </c>
      <c r="R280">
        <f>IF(ABS(outliers2!S280) &gt; criticals!$A$5,1,0)</f>
        <v>0</v>
      </c>
      <c r="S280">
        <f>IF(ABS(outliers2!T280) &gt; criticals!$A$5,1,0)</f>
        <v>0</v>
      </c>
      <c r="T280">
        <f>IF(ABS(outliers2!U280) &gt; criticals!$A$5,1,0)</f>
        <v>0</v>
      </c>
      <c r="U280">
        <f>IF(ABS(outliers2!V280) &gt; criticals!$A$5,1,0)</f>
        <v>0</v>
      </c>
      <c r="V280">
        <f>IF(ABS(outliers2!W280) &gt; criticals!$A$5,1,0)</f>
        <v>0</v>
      </c>
      <c r="W280">
        <f>IF(ABS(outliers2!X280) &gt; criticals!$A$5,1,0)</f>
        <v>0</v>
      </c>
      <c r="X280">
        <f>IF(ABS(outliers2!Y280) &gt; criticals!$A$5,1,0)</f>
        <v>0</v>
      </c>
      <c r="Y280">
        <f>IF(ABS(outliers2!Z280) &gt; criticals!$A$5,1,0)</f>
        <v>0</v>
      </c>
      <c r="Z280">
        <f>IF(ABS(outliers2!AA280) &gt; criticals!$A$5,1,0)</f>
        <v>0</v>
      </c>
      <c r="AA280">
        <f>IF(ABS(outliers2!AB280) &gt; criticals!$A$5,1,0)</f>
        <v>0</v>
      </c>
      <c r="AB280">
        <f>IF(ABS(outliers2!AC280) &gt; criticals!$A$5,1,0)</f>
        <v>0</v>
      </c>
      <c r="AC280">
        <f t="shared" si="12"/>
        <v>0</v>
      </c>
      <c r="AD280">
        <f t="shared" si="13"/>
        <v>0</v>
      </c>
      <c r="AE280">
        <f t="shared" si="14"/>
        <v>0</v>
      </c>
      <c r="AF280">
        <v>1.2710865972113201E-2</v>
      </c>
      <c r="AG280">
        <v>-8.7122212170936603E-2</v>
      </c>
    </row>
    <row r="281" spans="1:33" hidden="1" x14ac:dyDescent="0.2">
      <c r="A281">
        <v>2014</v>
      </c>
      <c r="B281">
        <v>0</v>
      </c>
      <c r="C281" t="s">
        <v>407</v>
      </c>
      <c r="D281">
        <f>IF(outliers2!E281 &gt; criticals!$A$2, 1, 0)</f>
        <v>0</v>
      </c>
      <c r="E281">
        <f>IF(outliers2!F281&gt;1, 1,0)</f>
        <v>0</v>
      </c>
      <c r="F281">
        <f>IF(ABS(outliers2!G281) &gt; criticals!$A$4, 1,0)</f>
        <v>0</v>
      </c>
      <c r="G281">
        <f>IF(ABS(outliers2!H281) &gt; criticals!$A$5,1,0)</f>
        <v>0</v>
      </c>
      <c r="H281">
        <f>IF(ABS(outliers2!I281) &gt; criticals!$A$5,1,0)</f>
        <v>0</v>
      </c>
      <c r="I281">
        <f>IF(ABS(outliers2!J281) &gt; criticals!$A$5,1,0)</f>
        <v>0</v>
      </c>
      <c r="J281">
        <f>IF(ABS(outliers2!K281) &gt; criticals!$A$5,1,0)</f>
        <v>0</v>
      </c>
      <c r="K281">
        <f>IF(ABS(outliers2!L281) &gt; criticals!$A$5,1,0)</f>
        <v>0</v>
      </c>
      <c r="L281">
        <f>IF(ABS(outliers2!M281) &gt; criticals!$A$5,1,0)</f>
        <v>0</v>
      </c>
      <c r="M281">
        <f>IF(ABS(outliers2!N281) &gt; criticals!$A$5,1,0)</f>
        <v>0</v>
      </c>
      <c r="N281">
        <f>IF(ABS(outliers2!O281) &gt; criticals!$A$5,1,0)</f>
        <v>0</v>
      </c>
      <c r="O281">
        <f>IF(ABS(outliers2!P281) &gt; criticals!$A$5,1,0)</f>
        <v>0</v>
      </c>
      <c r="P281">
        <f>IF(ABS(outliers2!Q281) &gt; criticals!$A$5,1,0)</f>
        <v>0</v>
      </c>
      <c r="Q281">
        <f>IF(ABS(outliers2!R281) &gt; criticals!$A$5,1,0)</f>
        <v>0</v>
      </c>
      <c r="R281">
        <f>IF(ABS(outliers2!S281) &gt; criticals!$A$5,1,0)</f>
        <v>0</v>
      </c>
      <c r="S281">
        <f>IF(ABS(outliers2!T281) &gt; criticals!$A$5,1,0)</f>
        <v>0</v>
      </c>
      <c r="T281">
        <f>IF(ABS(outliers2!U281) &gt; criticals!$A$5,1,0)</f>
        <v>0</v>
      </c>
      <c r="U281">
        <f>IF(ABS(outliers2!V281) &gt; criticals!$A$5,1,0)</f>
        <v>0</v>
      </c>
      <c r="V281">
        <f>IF(ABS(outliers2!W281) &gt; criticals!$A$5,1,0)</f>
        <v>0</v>
      </c>
      <c r="W281">
        <f>IF(ABS(outliers2!X281) &gt; criticals!$A$5,1,0)</f>
        <v>0</v>
      </c>
      <c r="X281">
        <f>IF(ABS(outliers2!Y281) &gt; criticals!$A$5,1,0)</f>
        <v>0</v>
      </c>
      <c r="Y281">
        <f>IF(ABS(outliers2!Z281) &gt; criticals!$A$5,1,0)</f>
        <v>0</v>
      </c>
      <c r="Z281">
        <f>IF(ABS(outliers2!AA281) &gt; criticals!$A$5,1,0)</f>
        <v>0</v>
      </c>
      <c r="AA281">
        <f>IF(ABS(outliers2!AB281) &gt; criticals!$A$5,1,0)</f>
        <v>0</v>
      </c>
      <c r="AB281">
        <f>IF(ABS(outliers2!AC281) &gt; criticals!$A$5,1,0)</f>
        <v>0</v>
      </c>
      <c r="AC281">
        <f t="shared" si="12"/>
        <v>0</v>
      </c>
      <c r="AD281">
        <f t="shared" si="13"/>
        <v>0</v>
      </c>
      <c r="AE281">
        <f t="shared" si="14"/>
        <v>0</v>
      </c>
      <c r="AF281">
        <v>4.42868535534649E-3</v>
      </c>
      <c r="AG281">
        <v>-4.5075385108789098E-2</v>
      </c>
    </row>
    <row r="282" spans="1:33" hidden="1" x14ac:dyDescent="0.2">
      <c r="A282">
        <v>2014</v>
      </c>
      <c r="B282">
        <v>0</v>
      </c>
      <c r="C282" t="s">
        <v>40</v>
      </c>
      <c r="D282">
        <f>IF(outliers2!E282 &gt; criticals!$A$2, 1, 0)</f>
        <v>0</v>
      </c>
      <c r="E282">
        <f>IF(outliers2!F282&gt;1, 1,0)</f>
        <v>0</v>
      </c>
      <c r="F282">
        <f>IF(ABS(outliers2!G282) &gt; criticals!$A$4, 1,0)</f>
        <v>0</v>
      </c>
      <c r="G282">
        <f>IF(ABS(outliers2!H282) &gt; criticals!$A$5,1,0)</f>
        <v>0</v>
      </c>
      <c r="H282">
        <f>IF(ABS(outliers2!I282) &gt; criticals!$A$5,1,0)</f>
        <v>0</v>
      </c>
      <c r="I282">
        <f>IF(ABS(outliers2!J282) &gt; criticals!$A$5,1,0)</f>
        <v>0</v>
      </c>
      <c r="J282">
        <f>IF(ABS(outliers2!K282) &gt; criticals!$A$5,1,0)</f>
        <v>0</v>
      </c>
      <c r="K282">
        <f>IF(ABS(outliers2!L282) &gt; criticals!$A$5,1,0)</f>
        <v>0</v>
      </c>
      <c r="L282">
        <f>IF(ABS(outliers2!M282) &gt; criticals!$A$5,1,0)</f>
        <v>0</v>
      </c>
      <c r="M282">
        <f>IF(ABS(outliers2!N282) &gt; criticals!$A$5,1,0)</f>
        <v>0</v>
      </c>
      <c r="N282">
        <f>IF(ABS(outliers2!O282) &gt; criticals!$A$5,1,0)</f>
        <v>0</v>
      </c>
      <c r="O282">
        <f>IF(ABS(outliers2!P282) &gt; criticals!$A$5,1,0)</f>
        <v>0</v>
      </c>
      <c r="P282">
        <f>IF(ABS(outliers2!Q282) &gt; criticals!$A$5,1,0)</f>
        <v>0</v>
      </c>
      <c r="Q282">
        <f>IF(ABS(outliers2!R282) &gt; criticals!$A$5,1,0)</f>
        <v>0</v>
      </c>
      <c r="R282">
        <f>IF(ABS(outliers2!S282) &gt; criticals!$A$5,1,0)</f>
        <v>0</v>
      </c>
      <c r="S282">
        <f>IF(ABS(outliers2!T282) &gt; criticals!$A$5,1,0)</f>
        <v>0</v>
      </c>
      <c r="T282">
        <f>IF(ABS(outliers2!U282) &gt; criticals!$A$5,1,0)</f>
        <v>0</v>
      </c>
      <c r="U282">
        <f>IF(ABS(outliers2!V282) &gt; criticals!$A$5,1,0)</f>
        <v>0</v>
      </c>
      <c r="V282">
        <f>IF(ABS(outliers2!W282) &gt; criticals!$A$5,1,0)</f>
        <v>0</v>
      </c>
      <c r="W282">
        <f>IF(ABS(outliers2!X282) &gt; criticals!$A$5,1,0)</f>
        <v>0</v>
      </c>
      <c r="X282">
        <f>IF(ABS(outliers2!Y282) &gt; criticals!$A$5,1,0)</f>
        <v>0</v>
      </c>
      <c r="Y282">
        <f>IF(ABS(outliers2!Z282) &gt; criticals!$A$5,1,0)</f>
        <v>0</v>
      </c>
      <c r="Z282">
        <f>IF(ABS(outliers2!AA282) &gt; criticals!$A$5,1,0)</f>
        <v>0</v>
      </c>
      <c r="AA282">
        <f>IF(ABS(outliers2!AB282) &gt; criticals!$A$5,1,0)</f>
        <v>0</v>
      </c>
      <c r="AB282">
        <f>IF(ABS(outliers2!AC282) &gt; criticals!$A$5,1,0)</f>
        <v>0</v>
      </c>
      <c r="AC282">
        <f t="shared" si="12"/>
        <v>0</v>
      </c>
      <c r="AD282">
        <f t="shared" si="13"/>
        <v>0</v>
      </c>
      <c r="AE282">
        <f t="shared" si="14"/>
        <v>0</v>
      </c>
      <c r="AF282">
        <v>2.6888287050740299E-3</v>
      </c>
      <c r="AG282">
        <v>-3.2504969278864697E-2</v>
      </c>
    </row>
    <row r="283" spans="1:33" hidden="1" x14ac:dyDescent="0.2">
      <c r="A283">
        <v>2014</v>
      </c>
      <c r="B283">
        <v>1</v>
      </c>
      <c r="C283" t="s">
        <v>426</v>
      </c>
      <c r="D283">
        <f>IF(outliers2!E283 &gt; criticals!$A$2, 1, 0)</f>
        <v>0</v>
      </c>
      <c r="E283">
        <f>IF(outliers2!F283&gt;1, 1,0)</f>
        <v>0</v>
      </c>
      <c r="F283">
        <f>IF(ABS(outliers2!G283) &gt; criticals!$A$4, 1,0)</f>
        <v>0</v>
      </c>
      <c r="G283">
        <f>IF(ABS(outliers2!H283) &gt; criticals!$A$5,1,0)</f>
        <v>0</v>
      </c>
      <c r="H283">
        <f>IF(ABS(outliers2!I283) &gt; criticals!$A$5,1,0)</f>
        <v>1</v>
      </c>
      <c r="I283">
        <f>IF(ABS(outliers2!J283) &gt; criticals!$A$5,1,0)</f>
        <v>1</v>
      </c>
      <c r="J283">
        <f>IF(ABS(outliers2!K283) &gt; criticals!$A$5,1,0)</f>
        <v>0</v>
      </c>
      <c r="K283">
        <f>IF(ABS(outliers2!L283) &gt; criticals!$A$5,1,0)</f>
        <v>0</v>
      </c>
      <c r="L283">
        <f>IF(ABS(outliers2!M283) &gt; criticals!$A$5,1,0)</f>
        <v>0</v>
      </c>
      <c r="M283">
        <f>IF(ABS(outliers2!N283) &gt; criticals!$A$5,1,0)</f>
        <v>0</v>
      </c>
      <c r="N283">
        <f>IF(ABS(outliers2!O283) &gt; criticals!$A$5,1,0)</f>
        <v>0</v>
      </c>
      <c r="O283">
        <f>IF(ABS(outliers2!P283) &gt; criticals!$A$5,1,0)</f>
        <v>0</v>
      </c>
      <c r="P283">
        <f>IF(ABS(outliers2!Q283) &gt; criticals!$A$5,1,0)</f>
        <v>1</v>
      </c>
      <c r="Q283">
        <f>IF(ABS(outliers2!R283) &gt; criticals!$A$5,1,0)</f>
        <v>0</v>
      </c>
      <c r="R283">
        <f>IF(ABS(outliers2!S283) &gt; criticals!$A$5,1,0)</f>
        <v>0</v>
      </c>
      <c r="S283">
        <f>IF(ABS(outliers2!T283) &gt; criticals!$A$5,1,0)</f>
        <v>0</v>
      </c>
      <c r="T283">
        <f>IF(ABS(outliers2!U283) &gt; criticals!$A$5,1,0)</f>
        <v>0</v>
      </c>
      <c r="U283">
        <f>IF(ABS(outliers2!V283) &gt; criticals!$A$5,1,0)</f>
        <v>0</v>
      </c>
      <c r="V283">
        <f>IF(ABS(outliers2!W283) &gt; criticals!$A$5,1,0)</f>
        <v>0</v>
      </c>
      <c r="W283">
        <f>IF(ABS(outliers2!X283) &gt; criticals!$A$5,1,0)</f>
        <v>0</v>
      </c>
      <c r="X283">
        <f>IF(ABS(outliers2!Y283) &gt; criticals!$A$5,1,0)</f>
        <v>0</v>
      </c>
      <c r="Y283">
        <f>IF(ABS(outliers2!Z283) &gt; criticals!$A$5,1,0)</f>
        <v>0</v>
      </c>
      <c r="Z283">
        <f>IF(ABS(outliers2!AA283) &gt; criticals!$A$5,1,0)</f>
        <v>0</v>
      </c>
      <c r="AA283">
        <f>IF(ABS(outliers2!AB283) &gt; criticals!$A$5,1,0)</f>
        <v>0</v>
      </c>
      <c r="AB283">
        <f>IF(ABS(outliers2!AC283) &gt; criticals!$A$5,1,0)</f>
        <v>0</v>
      </c>
      <c r="AC283">
        <f t="shared" si="12"/>
        <v>0</v>
      </c>
      <c r="AD283">
        <f t="shared" si="13"/>
        <v>0</v>
      </c>
      <c r="AE283">
        <f t="shared" si="14"/>
        <v>0</v>
      </c>
      <c r="AF283">
        <v>1.2413358042541201E-2</v>
      </c>
      <c r="AG283">
        <v>0.16132722109287001</v>
      </c>
    </row>
    <row r="284" spans="1:33" hidden="1" x14ac:dyDescent="0.2">
      <c r="A284">
        <v>2014</v>
      </c>
      <c r="B284">
        <v>0</v>
      </c>
      <c r="C284" t="s">
        <v>113</v>
      </c>
      <c r="D284">
        <f>IF(outliers2!E284 &gt; criticals!$A$2, 1, 0)</f>
        <v>0</v>
      </c>
      <c r="E284">
        <f>IF(outliers2!F284&gt;1, 1,0)</f>
        <v>0</v>
      </c>
      <c r="F284">
        <f>IF(ABS(outliers2!G284) &gt; criticals!$A$4, 1,0)</f>
        <v>0</v>
      </c>
      <c r="G284">
        <f>IF(ABS(outliers2!H284) &gt; criticals!$A$5,1,0)</f>
        <v>0</v>
      </c>
      <c r="H284">
        <f>IF(ABS(outliers2!I284) &gt; criticals!$A$5,1,0)</f>
        <v>0</v>
      </c>
      <c r="I284">
        <f>IF(ABS(outliers2!J284) &gt; criticals!$A$5,1,0)</f>
        <v>0</v>
      </c>
      <c r="J284">
        <f>IF(ABS(outliers2!K284) &gt; criticals!$A$5,1,0)</f>
        <v>0</v>
      </c>
      <c r="K284">
        <f>IF(ABS(outliers2!L284) &gt; criticals!$A$5,1,0)</f>
        <v>0</v>
      </c>
      <c r="L284">
        <f>IF(ABS(outliers2!M284) &gt; criticals!$A$5,1,0)</f>
        <v>0</v>
      </c>
      <c r="M284">
        <f>IF(ABS(outliers2!N284) &gt; criticals!$A$5,1,0)</f>
        <v>0</v>
      </c>
      <c r="N284">
        <f>IF(ABS(outliers2!O284) &gt; criticals!$A$5,1,0)</f>
        <v>0</v>
      </c>
      <c r="O284">
        <f>IF(ABS(outliers2!P284) &gt; criticals!$A$5,1,0)</f>
        <v>0</v>
      </c>
      <c r="P284">
        <f>IF(ABS(outliers2!Q284) &gt; criticals!$A$5,1,0)</f>
        <v>0</v>
      </c>
      <c r="Q284">
        <f>IF(ABS(outliers2!R284) &gt; criticals!$A$5,1,0)</f>
        <v>0</v>
      </c>
      <c r="R284">
        <f>IF(ABS(outliers2!S284) &gt; criticals!$A$5,1,0)</f>
        <v>0</v>
      </c>
      <c r="S284">
        <f>IF(ABS(outliers2!T284) &gt; criticals!$A$5,1,0)</f>
        <v>0</v>
      </c>
      <c r="T284">
        <f>IF(ABS(outliers2!U284) &gt; criticals!$A$5,1,0)</f>
        <v>0</v>
      </c>
      <c r="U284">
        <f>IF(ABS(outliers2!V284) &gt; criticals!$A$5,1,0)</f>
        <v>0</v>
      </c>
      <c r="V284">
        <f>IF(ABS(outliers2!W284) &gt; criticals!$A$5,1,0)</f>
        <v>0</v>
      </c>
      <c r="W284">
        <f>IF(ABS(outliers2!X284) &gt; criticals!$A$5,1,0)</f>
        <v>0</v>
      </c>
      <c r="X284">
        <f>IF(ABS(outliers2!Y284) &gt; criticals!$A$5,1,0)</f>
        <v>0</v>
      </c>
      <c r="Y284">
        <f>IF(ABS(outliers2!Z284) &gt; criticals!$A$5,1,0)</f>
        <v>0</v>
      </c>
      <c r="Z284">
        <f>IF(ABS(outliers2!AA284) &gt; criticals!$A$5,1,0)</f>
        <v>0</v>
      </c>
      <c r="AA284">
        <f>IF(ABS(outliers2!AB284) &gt; criticals!$A$5,1,0)</f>
        <v>0</v>
      </c>
      <c r="AB284">
        <f>IF(ABS(outliers2!AC284) &gt; criticals!$A$5,1,0)</f>
        <v>0</v>
      </c>
      <c r="AC284">
        <f t="shared" si="12"/>
        <v>0</v>
      </c>
      <c r="AD284">
        <f t="shared" si="13"/>
        <v>0</v>
      </c>
      <c r="AE284">
        <f t="shared" si="14"/>
        <v>0</v>
      </c>
      <c r="AF284">
        <v>2.3404235410272201E-2</v>
      </c>
      <c r="AG284">
        <v>-0.131310142113582</v>
      </c>
    </row>
    <row r="285" spans="1:33" hidden="1" x14ac:dyDescent="0.2">
      <c r="A285">
        <v>2014</v>
      </c>
      <c r="B285">
        <v>0</v>
      </c>
      <c r="C285" t="s">
        <v>99</v>
      </c>
      <c r="D285">
        <f>IF(outliers2!E285 &gt; criticals!$A$2, 1, 0)</f>
        <v>0</v>
      </c>
      <c r="E285">
        <f>IF(outliers2!F285&gt;1, 1,0)</f>
        <v>0</v>
      </c>
      <c r="F285">
        <f>IF(ABS(outliers2!G285) &gt; criticals!$A$4, 1,0)</f>
        <v>0</v>
      </c>
      <c r="G285">
        <f>IF(ABS(outliers2!H285) &gt; criticals!$A$5,1,0)</f>
        <v>0</v>
      </c>
      <c r="H285">
        <f>IF(ABS(outliers2!I285) &gt; criticals!$A$5,1,0)</f>
        <v>0</v>
      </c>
      <c r="I285">
        <f>IF(ABS(outliers2!J285) &gt; criticals!$A$5,1,0)</f>
        <v>0</v>
      </c>
      <c r="J285">
        <f>IF(ABS(outliers2!K285) &gt; criticals!$A$5,1,0)</f>
        <v>0</v>
      </c>
      <c r="K285">
        <f>IF(ABS(outliers2!L285) &gt; criticals!$A$5,1,0)</f>
        <v>0</v>
      </c>
      <c r="L285">
        <f>IF(ABS(outliers2!M285) &gt; criticals!$A$5,1,0)</f>
        <v>0</v>
      </c>
      <c r="M285">
        <f>IF(ABS(outliers2!N285) &gt; criticals!$A$5,1,0)</f>
        <v>0</v>
      </c>
      <c r="N285">
        <f>IF(ABS(outliers2!O285) &gt; criticals!$A$5,1,0)</f>
        <v>0</v>
      </c>
      <c r="O285">
        <f>IF(ABS(outliers2!P285) &gt; criticals!$A$5,1,0)</f>
        <v>0</v>
      </c>
      <c r="P285">
        <f>IF(ABS(outliers2!Q285) &gt; criticals!$A$5,1,0)</f>
        <v>0</v>
      </c>
      <c r="Q285">
        <f>IF(ABS(outliers2!R285) &gt; criticals!$A$5,1,0)</f>
        <v>0</v>
      </c>
      <c r="R285">
        <f>IF(ABS(outliers2!S285) &gt; criticals!$A$5,1,0)</f>
        <v>0</v>
      </c>
      <c r="S285">
        <f>IF(ABS(outliers2!T285) &gt; criticals!$A$5,1,0)</f>
        <v>0</v>
      </c>
      <c r="T285">
        <f>IF(ABS(outliers2!U285) &gt; criticals!$A$5,1,0)</f>
        <v>0</v>
      </c>
      <c r="U285">
        <f>IF(ABS(outliers2!V285) &gt; criticals!$A$5,1,0)</f>
        <v>0</v>
      </c>
      <c r="V285">
        <f>IF(ABS(outliers2!W285) &gt; criticals!$A$5,1,0)</f>
        <v>0</v>
      </c>
      <c r="W285">
        <f>IF(ABS(outliers2!X285) &gt; criticals!$A$5,1,0)</f>
        <v>0</v>
      </c>
      <c r="X285">
        <f>IF(ABS(outliers2!Y285) &gt; criticals!$A$5,1,0)</f>
        <v>0</v>
      </c>
      <c r="Y285">
        <f>IF(ABS(outliers2!Z285) &gt; criticals!$A$5,1,0)</f>
        <v>0</v>
      </c>
      <c r="Z285">
        <f>IF(ABS(outliers2!AA285) &gt; criticals!$A$5,1,0)</f>
        <v>0</v>
      </c>
      <c r="AA285">
        <f>IF(ABS(outliers2!AB285) &gt; criticals!$A$5,1,0)</f>
        <v>0</v>
      </c>
      <c r="AB285">
        <f>IF(ABS(outliers2!AC285) &gt; criticals!$A$5,1,0)</f>
        <v>0</v>
      </c>
      <c r="AC285">
        <f t="shared" si="12"/>
        <v>0</v>
      </c>
      <c r="AD285">
        <f t="shared" si="13"/>
        <v>0</v>
      </c>
      <c r="AE285">
        <f t="shared" si="14"/>
        <v>0</v>
      </c>
      <c r="AF285">
        <v>5.7036197003045496E-3</v>
      </c>
      <c r="AG285">
        <v>-3.7696072067670602E-2</v>
      </c>
    </row>
    <row r="286" spans="1:33" hidden="1" x14ac:dyDescent="0.2">
      <c r="A286">
        <v>2014</v>
      </c>
      <c r="B286">
        <v>0</v>
      </c>
      <c r="C286" t="s">
        <v>201</v>
      </c>
      <c r="D286">
        <f>IF(outliers2!E286 &gt; criticals!$A$2, 1, 0)</f>
        <v>0</v>
      </c>
      <c r="E286">
        <f>IF(outliers2!F286&gt;1, 1,0)</f>
        <v>0</v>
      </c>
      <c r="F286">
        <f>IF(ABS(outliers2!G286) &gt; criticals!$A$4, 1,0)</f>
        <v>0</v>
      </c>
      <c r="G286">
        <f>IF(ABS(outliers2!H286) &gt; criticals!$A$5,1,0)</f>
        <v>0</v>
      </c>
      <c r="H286">
        <f>IF(ABS(outliers2!I286) &gt; criticals!$A$5,1,0)</f>
        <v>0</v>
      </c>
      <c r="I286">
        <f>IF(ABS(outliers2!J286) &gt; criticals!$A$5,1,0)</f>
        <v>0</v>
      </c>
      <c r="J286">
        <f>IF(ABS(outliers2!K286) &gt; criticals!$A$5,1,0)</f>
        <v>0</v>
      </c>
      <c r="K286">
        <f>IF(ABS(outliers2!L286) &gt; criticals!$A$5,1,0)</f>
        <v>0</v>
      </c>
      <c r="L286">
        <f>IF(ABS(outliers2!M286) &gt; criticals!$A$5,1,0)</f>
        <v>0</v>
      </c>
      <c r="M286">
        <f>IF(ABS(outliers2!N286) &gt; criticals!$A$5,1,0)</f>
        <v>0</v>
      </c>
      <c r="N286">
        <f>IF(ABS(outliers2!O286) &gt; criticals!$A$5,1,0)</f>
        <v>0</v>
      </c>
      <c r="O286">
        <f>IF(ABS(outliers2!P286) &gt; criticals!$A$5,1,0)</f>
        <v>0</v>
      </c>
      <c r="P286">
        <f>IF(ABS(outliers2!Q286) &gt; criticals!$A$5,1,0)</f>
        <v>0</v>
      </c>
      <c r="Q286">
        <f>IF(ABS(outliers2!R286) &gt; criticals!$A$5,1,0)</f>
        <v>0</v>
      </c>
      <c r="R286">
        <f>IF(ABS(outliers2!S286) &gt; criticals!$A$5,1,0)</f>
        <v>0</v>
      </c>
      <c r="S286">
        <f>IF(ABS(outliers2!T286) &gt; criticals!$A$5,1,0)</f>
        <v>0</v>
      </c>
      <c r="T286">
        <f>IF(ABS(outliers2!U286) &gt; criticals!$A$5,1,0)</f>
        <v>0</v>
      </c>
      <c r="U286">
        <f>IF(ABS(outliers2!V286) &gt; criticals!$A$5,1,0)</f>
        <v>0</v>
      </c>
      <c r="V286">
        <f>IF(ABS(outliers2!W286) &gt; criticals!$A$5,1,0)</f>
        <v>0</v>
      </c>
      <c r="W286">
        <f>IF(ABS(outliers2!X286) &gt; criticals!$A$5,1,0)</f>
        <v>0</v>
      </c>
      <c r="X286">
        <f>IF(ABS(outliers2!Y286) &gt; criticals!$A$5,1,0)</f>
        <v>0</v>
      </c>
      <c r="Y286">
        <f>IF(ABS(outliers2!Z286) &gt; criticals!$A$5,1,0)</f>
        <v>0</v>
      </c>
      <c r="Z286">
        <f>IF(ABS(outliers2!AA286) &gt; criticals!$A$5,1,0)</f>
        <v>0</v>
      </c>
      <c r="AA286">
        <f>IF(ABS(outliers2!AB286) &gt; criticals!$A$5,1,0)</f>
        <v>0</v>
      </c>
      <c r="AB286">
        <f>IF(ABS(outliers2!AC286) &gt; criticals!$A$5,1,0)</f>
        <v>0</v>
      </c>
      <c r="AC286">
        <f t="shared" si="12"/>
        <v>0</v>
      </c>
      <c r="AD286">
        <f t="shared" si="13"/>
        <v>0</v>
      </c>
      <c r="AE286">
        <f t="shared" si="14"/>
        <v>0</v>
      </c>
      <c r="AF286">
        <v>9.7853772296624102E-3</v>
      </c>
      <c r="AG286">
        <v>-5.8561656495892497E-2</v>
      </c>
    </row>
    <row r="287" spans="1:33" hidden="1" x14ac:dyDescent="0.2">
      <c r="A287">
        <v>2014</v>
      </c>
      <c r="B287">
        <v>0</v>
      </c>
      <c r="C287" t="s">
        <v>382</v>
      </c>
      <c r="D287">
        <f>IF(outliers2!E287 &gt; criticals!$A$2, 1, 0)</f>
        <v>0</v>
      </c>
      <c r="E287">
        <f>IF(outliers2!F287&gt;1, 1,0)</f>
        <v>0</v>
      </c>
      <c r="F287">
        <f>IF(ABS(outliers2!G287) &gt; criticals!$A$4, 1,0)</f>
        <v>0</v>
      </c>
      <c r="G287">
        <f>IF(ABS(outliers2!H287) &gt; criticals!$A$5,1,0)</f>
        <v>0</v>
      </c>
      <c r="H287">
        <f>IF(ABS(outliers2!I287) &gt; criticals!$A$5,1,0)</f>
        <v>0</v>
      </c>
      <c r="I287">
        <f>IF(ABS(outliers2!J287) &gt; criticals!$A$5,1,0)</f>
        <v>0</v>
      </c>
      <c r="J287">
        <f>IF(ABS(outliers2!K287) &gt; criticals!$A$5,1,0)</f>
        <v>0</v>
      </c>
      <c r="K287">
        <f>IF(ABS(outliers2!L287) &gt; criticals!$A$5,1,0)</f>
        <v>0</v>
      </c>
      <c r="L287">
        <f>IF(ABS(outliers2!M287) &gt; criticals!$A$5,1,0)</f>
        <v>0</v>
      </c>
      <c r="M287">
        <f>IF(ABS(outliers2!N287) &gt; criticals!$A$5,1,0)</f>
        <v>0</v>
      </c>
      <c r="N287">
        <f>IF(ABS(outliers2!O287) &gt; criticals!$A$5,1,0)</f>
        <v>0</v>
      </c>
      <c r="O287">
        <f>IF(ABS(outliers2!P287) &gt; criticals!$A$5,1,0)</f>
        <v>0</v>
      </c>
      <c r="P287">
        <f>IF(ABS(outliers2!Q287) &gt; criticals!$A$5,1,0)</f>
        <v>0</v>
      </c>
      <c r="Q287">
        <f>IF(ABS(outliers2!R287) &gt; criticals!$A$5,1,0)</f>
        <v>0</v>
      </c>
      <c r="R287">
        <f>IF(ABS(outliers2!S287) &gt; criticals!$A$5,1,0)</f>
        <v>0</v>
      </c>
      <c r="S287">
        <f>IF(ABS(outliers2!T287) &gt; criticals!$A$5,1,0)</f>
        <v>0</v>
      </c>
      <c r="T287">
        <f>IF(ABS(outliers2!U287) &gt; criticals!$A$5,1,0)</f>
        <v>0</v>
      </c>
      <c r="U287">
        <f>IF(ABS(outliers2!V287) &gt; criticals!$A$5,1,0)</f>
        <v>0</v>
      </c>
      <c r="V287">
        <f>IF(ABS(outliers2!W287) &gt; criticals!$A$5,1,0)</f>
        <v>0</v>
      </c>
      <c r="W287">
        <f>IF(ABS(outliers2!X287) &gt; criticals!$A$5,1,0)</f>
        <v>0</v>
      </c>
      <c r="X287">
        <f>IF(ABS(outliers2!Y287) &gt; criticals!$A$5,1,0)</f>
        <v>0</v>
      </c>
      <c r="Y287">
        <f>IF(ABS(outliers2!Z287) &gt; criticals!$A$5,1,0)</f>
        <v>0</v>
      </c>
      <c r="Z287">
        <f>IF(ABS(outliers2!AA287) &gt; criticals!$A$5,1,0)</f>
        <v>0</v>
      </c>
      <c r="AA287">
        <f>IF(ABS(outliers2!AB287) &gt; criticals!$A$5,1,0)</f>
        <v>0</v>
      </c>
      <c r="AB287">
        <f>IF(ABS(outliers2!AC287) &gt; criticals!$A$5,1,0)</f>
        <v>0</v>
      </c>
      <c r="AC287">
        <f t="shared" si="12"/>
        <v>0</v>
      </c>
      <c r="AD287">
        <f t="shared" si="13"/>
        <v>0</v>
      </c>
      <c r="AE287">
        <f t="shared" si="14"/>
        <v>0</v>
      </c>
      <c r="AF287">
        <v>7.25537788525955E-3</v>
      </c>
      <c r="AG287">
        <v>-4.2162537222981897E-2</v>
      </c>
    </row>
    <row r="288" spans="1:33" hidden="1" x14ac:dyDescent="0.2">
      <c r="A288">
        <v>2014</v>
      </c>
      <c r="B288">
        <v>0</v>
      </c>
      <c r="C288" t="s">
        <v>195</v>
      </c>
      <c r="D288">
        <f>IF(outliers2!E288 &gt; criticals!$A$2, 1, 0)</f>
        <v>0</v>
      </c>
      <c r="E288">
        <f>IF(outliers2!F288&gt;1, 1,0)</f>
        <v>0</v>
      </c>
      <c r="F288">
        <f>IF(ABS(outliers2!G288) &gt; criticals!$A$4, 1,0)</f>
        <v>0</v>
      </c>
      <c r="G288">
        <f>IF(ABS(outliers2!H288) &gt; criticals!$A$5,1,0)</f>
        <v>0</v>
      </c>
      <c r="H288">
        <f>IF(ABS(outliers2!I288) &gt; criticals!$A$5,1,0)</f>
        <v>0</v>
      </c>
      <c r="I288">
        <f>IF(ABS(outliers2!J288) &gt; criticals!$A$5,1,0)</f>
        <v>0</v>
      </c>
      <c r="J288">
        <f>IF(ABS(outliers2!K288) &gt; criticals!$A$5,1,0)</f>
        <v>0</v>
      </c>
      <c r="K288">
        <f>IF(ABS(outliers2!L288) &gt; criticals!$A$5,1,0)</f>
        <v>0</v>
      </c>
      <c r="L288">
        <f>IF(ABS(outliers2!M288) &gt; criticals!$A$5,1,0)</f>
        <v>0</v>
      </c>
      <c r="M288">
        <f>IF(ABS(outliers2!N288) &gt; criticals!$A$5,1,0)</f>
        <v>0</v>
      </c>
      <c r="N288">
        <f>IF(ABS(outliers2!O288) &gt; criticals!$A$5,1,0)</f>
        <v>0</v>
      </c>
      <c r="O288">
        <f>IF(ABS(outliers2!P288) &gt; criticals!$A$5,1,0)</f>
        <v>0</v>
      </c>
      <c r="P288">
        <f>IF(ABS(outliers2!Q288) &gt; criticals!$A$5,1,0)</f>
        <v>0</v>
      </c>
      <c r="Q288">
        <f>IF(ABS(outliers2!R288) &gt; criticals!$A$5,1,0)</f>
        <v>0</v>
      </c>
      <c r="R288">
        <f>IF(ABS(outliers2!S288) &gt; criticals!$A$5,1,0)</f>
        <v>0</v>
      </c>
      <c r="S288">
        <f>IF(ABS(outliers2!T288) &gt; criticals!$A$5,1,0)</f>
        <v>0</v>
      </c>
      <c r="T288">
        <f>IF(ABS(outliers2!U288) &gt; criticals!$A$5,1,0)</f>
        <v>0</v>
      </c>
      <c r="U288">
        <f>IF(ABS(outliers2!V288) &gt; criticals!$A$5,1,0)</f>
        <v>0</v>
      </c>
      <c r="V288">
        <f>IF(ABS(outliers2!W288) &gt; criticals!$A$5,1,0)</f>
        <v>0</v>
      </c>
      <c r="W288">
        <f>IF(ABS(outliers2!X288) &gt; criticals!$A$5,1,0)</f>
        <v>0</v>
      </c>
      <c r="X288">
        <f>IF(ABS(outliers2!Y288) &gt; criticals!$A$5,1,0)</f>
        <v>0</v>
      </c>
      <c r="Y288">
        <f>IF(ABS(outliers2!Z288) &gt; criticals!$A$5,1,0)</f>
        <v>0</v>
      </c>
      <c r="Z288">
        <f>IF(ABS(outliers2!AA288) &gt; criticals!$A$5,1,0)</f>
        <v>0</v>
      </c>
      <c r="AA288">
        <f>IF(ABS(outliers2!AB288) &gt; criticals!$A$5,1,0)</f>
        <v>0</v>
      </c>
      <c r="AB288">
        <f>IF(ABS(outliers2!AC288) &gt; criticals!$A$5,1,0)</f>
        <v>0</v>
      </c>
      <c r="AC288">
        <f t="shared" si="12"/>
        <v>0</v>
      </c>
      <c r="AD288">
        <f t="shared" si="13"/>
        <v>0</v>
      </c>
      <c r="AE288">
        <f t="shared" si="14"/>
        <v>0</v>
      </c>
      <c r="AF288">
        <v>5.2190880070857896E-3</v>
      </c>
      <c r="AG288">
        <v>-5.3496836258740903E-2</v>
      </c>
    </row>
    <row r="289" spans="1:33" hidden="1" x14ac:dyDescent="0.2">
      <c r="A289">
        <v>2014</v>
      </c>
      <c r="B289">
        <v>1</v>
      </c>
      <c r="C289" t="s">
        <v>158</v>
      </c>
      <c r="D289">
        <f>IF(outliers2!E289 &gt; criticals!$A$2, 1, 0)</f>
        <v>1</v>
      </c>
      <c r="E289">
        <f>IF(outliers2!F289&gt;1, 1,0)</f>
        <v>0</v>
      </c>
      <c r="F289">
        <f>IF(ABS(outliers2!G289) &gt; criticals!$A$4, 1,0)</f>
        <v>0</v>
      </c>
      <c r="G289">
        <f>IF(ABS(outliers2!H289) &gt; criticals!$A$5,1,0)</f>
        <v>0</v>
      </c>
      <c r="H289">
        <f>IF(ABS(outliers2!I289) &gt; criticals!$A$5,1,0)</f>
        <v>1</v>
      </c>
      <c r="I289">
        <f>IF(ABS(outliers2!J289) &gt; criticals!$A$5,1,0)</f>
        <v>0</v>
      </c>
      <c r="J289">
        <f>IF(ABS(outliers2!K289) &gt; criticals!$A$5,1,0)</f>
        <v>0</v>
      </c>
      <c r="K289">
        <f>IF(ABS(outliers2!L289) &gt; criticals!$A$5,1,0)</f>
        <v>0</v>
      </c>
      <c r="L289">
        <f>IF(ABS(outliers2!M289) &gt; criticals!$A$5,1,0)</f>
        <v>0</v>
      </c>
      <c r="M289">
        <f>IF(ABS(outliers2!N289) &gt; criticals!$A$5,1,0)</f>
        <v>0</v>
      </c>
      <c r="N289">
        <f>IF(ABS(outliers2!O289) &gt; criticals!$A$5,1,0)</f>
        <v>1</v>
      </c>
      <c r="O289">
        <f>IF(ABS(outliers2!P289) &gt; criticals!$A$5,1,0)</f>
        <v>0</v>
      </c>
      <c r="P289">
        <f>IF(ABS(outliers2!Q289) &gt; criticals!$A$5,1,0)</f>
        <v>0</v>
      </c>
      <c r="Q289">
        <f>IF(ABS(outliers2!R289) &gt; criticals!$A$5,1,0)</f>
        <v>0</v>
      </c>
      <c r="R289">
        <f>IF(ABS(outliers2!S289) &gt; criticals!$A$5,1,0)</f>
        <v>0</v>
      </c>
      <c r="S289">
        <f>IF(ABS(outliers2!T289) &gt; criticals!$A$5,1,0)</f>
        <v>0</v>
      </c>
      <c r="T289">
        <f>IF(ABS(outliers2!U289) &gt; criticals!$A$5,1,0)</f>
        <v>0</v>
      </c>
      <c r="U289">
        <f>IF(ABS(outliers2!V289) &gt; criticals!$A$5,1,0)</f>
        <v>0</v>
      </c>
      <c r="V289">
        <f>IF(ABS(outliers2!W289) &gt; criticals!$A$5,1,0)</f>
        <v>0</v>
      </c>
      <c r="W289">
        <f>IF(ABS(outliers2!X289) &gt; criticals!$A$5,1,0)</f>
        <v>0</v>
      </c>
      <c r="X289">
        <f>IF(ABS(outliers2!Y289) &gt; criticals!$A$5,1,0)</f>
        <v>0</v>
      </c>
      <c r="Y289">
        <f>IF(ABS(outliers2!Z289) &gt; criticals!$A$5,1,0)</f>
        <v>0</v>
      </c>
      <c r="Z289">
        <f>IF(ABS(outliers2!AA289) &gt; criticals!$A$5,1,0)</f>
        <v>1</v>
      </c>
      <c r="AA289">
        <f>IF(ABS(outliers2!AB289) &gt; criticals!$A$5,1,0)</f>
        <v>0</v>
      </c>
      <c r="AB289">
        <f>IF(ABS(outliers2!AC289) &gt; criticals!$A$5,1,0)</f>
        <v>0</v>
      </c>
      <c r="AC289">
        <f t="shared" si="12"/>
        <v>0</v>
      </c>
      <c r="AD289">
        <f t="shared" si="13"/>
        <v>1</v>
      </c>
      <c r="AE289">
        <f t="shared" si="14"/>
        <v>0</v>
      </c>
      <c r="AF289">
        <v>2.9935226737492299E-2</v>
      </c>
      <c r="AG289">
        <v>0.17831786044835901</v>
      </c>
    </row>
    <row r="290" spans="1:33" hidden="1" x14ac:dyDescent="0.2">
      <c r="A290">
        <v>2014</v>
      </c>
      <c r="B290">
        <v>0</v>
      </c>
      <c r="C290" t="s">
        <v>28</v>
      </c>
      <c r="D290">
        <f>IF(outliers2!E290 &gt; criticals!$A$2, 1, 0)</f>
        <v>0</v>
      </c>
      <c r="E290">
        <f>IF(outliers2!F290&gt;1, 1,0)</f>
        <v>0</v>
      </c>
      <c r="F290">
        <f>IF(ABS(outliers2!G290) &gt; criticals!$A$4, 1,0)</f>
        <v>0</v>
      </c>
      <c r="G290">
        <f>IF(ABS(outliers2!H290) &gt; criticals!$A$5,1,0)</f>
        <v>0</v>
      </c>
      <c r="H290">
        <f>IF(ABS(outliers2!I290) &gt; criticals!$A$5,1,0)</f>
        <v>0</v>
      </c>
      <c r="I290">
        <f>IF(ABS(outliers2!J290) &gt; criticals!$A$5,1,0)</f>
        <v>0</v>
      </c>
      <c r="J290">
        <f>IF(ABS(outliers2!K290) &gt; criticals!$A$5,1,0)</f>
        <v>0</v>
      </c>
      <c r="K290">
        <f>IF(ABS(outliers2!L290) &gt; criticals!$A$5,1,0)</f>
        <v>0</v>
      </c>
      <c r="L290">
        <f>IF(ABS(outliers2!M290) &gt; criticals!$A$5,1,0)</f>
        <v>0</v>
      </c>
      <c r="M290">
        <f>IF(ABS(outliers2!N290) &gt; criticals!$A$5,1,0)</f>
        <v>0</v>
      </c>
      <c r="N290">
        <f>IF(ABS(outliers2!O290) &gt; criticals!$A$5,1,0)</f>
        <v>0</v>
      </c>
      <c r="O290">
        <f>IF(ABS(outliers2!P290) &gt; criticals!$A$5,1,0)</f>
        <v>0</v>
      </c>
      <c r="P290">
        <f>IF(ABS(outliers2!Q290) &gt; criticals!$A$5,1,0)</f>
        <v>0</v>
      </c>
      <c r="Q290">
        <f>IF(ABS(outliers2!R290) &gt; criticals!$A$5,1,0)</f>
        <v>0</v>
      </c>
      <c r="R290">
        <f>IF(ABS(outliers2!S290) &gt; criticals!$A$5,1,0)</f>
        <v>0</v>
      </c>
      <c r="S290">
        <f>IF(ABS(outliers2!T290) &gt; criticals!$A$5,1,0)</f>
        <v>0</v>
      </c>
      <c r="T290">
        <f>IF(ABS(outliers2!U290) &gt; criticals!$A$5,1,0)</f>
        <v>0</v>
      </c>
      <c r="U290">
        <f>IF(ABS(outliers2!V290) &gt; criticals!$A$5,1,0)</f>
        <v>0</v>
      </c>
      <c r="V290">
        <f>IF(ABS(outliers2!W290) &gt; criticals!$A$5,1,0)</f>
        <v>0</v>
      </c>
      <c r="W290">
        <f>IF(ABS(outliers2!X290) &gt; criticals!$A$5,1,0)</f>
        <v>0</v>
      </c>
      <c r="X290">
        <f>IF(ABS(outliers2!Y290) &gt; criticals!$A$5,1,0)</f>
        <v>0</v>
      </c>
      <c r="Y290">
        <f>IF(ABS(outliers2!Z290) &gt; criticals!$A$5,1,0)</f>
        <v>0</v>
      </c>
      <c r="Z290">
        <f>IF(ABS(outliers2!AA290) &gt; criticals!$A$5,1,0)</f>
        <v>0</v>
      </c>
      <c r="AA290">
        <f>IF(ABS(outliers2!AB290) &gt; criticals!$A$5,1,0)</f>
        <v>0</v>
      </c>
      <c r="AB290">
        <f>IF(ABS(outliers2!AC290) &gt; criticals!$A$5,1,0)</f>
        <v>0</v>
      </c>
      <c r="AC290">
        <f t="shared" si="12"/>
        <v>0</v>
      </c>
      <c r="AD290">
        <f t="shared" si="13"/>
        <v>0</v>
      </c>
      <c r="AE290">
        <f t="shared" si="14"/>
        <v>0</v>
      </c>
      <c r="AF290">
        <v>1.10812243333673E-2</v>
      </c>
      <c r="AG290">
        <v>-7.5502092698543397E-2</v>
      </c>
    </row>
    <row r="291" spans="1:33" hidden="1" x14ac:dyDescent="0.2">
      <c r="A291">
        <v>2014</v>
      </c>
      <c r="B291">
        <v>1</v>
      </c>
      <c r="C291" t="s">
        <v>35</v>
      </c>
      <c r="D291">
        <f>IF(outliers2!E291 &gt; criticals!$A$2, 1, 0)</f>
        <v>0</v>
      </c>
      <c r="E291">
        <f>IF(outliers2!F291&gt;1, 1,0)</f>
        <v>0</v>
      </c>
      <c r="F291">
        <f>IF(ABS(outliers2!G291) &gt; criticals!$A$4, 1,0)</f>
        <v>0</v>
      </c>
      <c r="G291">
        <f>IF(ABS(outliers2!H291) &gt; criticals!$A$5,1,0)</f>
        <v>0</v>
      </c>
      <c r="H291">
        <f>IF(ABS(outliers2!I291) &gt; criticals!$A$5,1,0)</f>
        <v>0</v>
      </c>
      <c r="I291">
        <f>IF(ABS(outliers2!J291) &gt; criticals!$A$5,1,0)</f>
        <v>0</v>
      </c>
      <c r="J291">
        <f>IF(ABS(outliers2!K291) &gt; criticals!$A$5,1,0)</f>
        <v>0</v>
      </c>
      <c r="K291">
        <f>IF(ABS(outliers2!L291) &gt; criticals!$A$5,1,0)</f>
        <v>0</v>
      </c>
      <c r="L291">
        <f>IF(ABS(outliers2!M291) &gt; criticals!$A$5,1,0)</f>
        <v>0</v>
      </c>
      <c r="M291">
        <f>IF(ABS(outliers2!N291) &gt; criticals!$A$5,1,0)</f>
        <v>0</v>
      </c>
      <c r="N291">
        <f>IF(ABS(outliers2!O291) &gt; criticals!$A$5,1,0)</f>
        <v>0</v>
      </c>
      <c r="O291">
        <f>IF(ABS(outliers2!P291) &gt; criticals!$A$5,1,0)</f>
        <v>0</v>
      </c>
      <c r="P291">
        <f>IF(ABS(outliers2!Q291) &gt; criticals!$A$5,1,0)</f>
        <v>0</v>
      </c>
      <c r="Q291">
        <f>IF(ABS(outliers2!R291) &gt; criticals!$A$5,1,0)</f>
        <v>0</v>
      </c>
      <c r="R291">
        <f>IF(ABS(outliers2!S291) &gt; criticals!$A$5,1,0)</f>
        <v>1</v>
      </c>
      <c r="S291">
        <f>IF(ABS(outliers2!T291) &gt; criticals!$A$5,1,0)</f>
        <v>1</v>
      </c>
      <c r="T291">
        <f>IF(ABS(outliers2!U291) &gt; criticals!$A$5,1,0)</f>
        <v>0</v>
      </c>
      <c r="U291">
        <f>IF(ABS(outliers2!V291) &gt; criticals!$A$5,1,0)</f>
        <v>0</v>
      </c>
      <c r="V291">
        <f>IF(ABS(outliers2!W291) &gt; criticals!$A$5,1,0)</f>
        <v>0</v>
      </c>
      <c r="W291">
        <f>IF(ABS(outliers2!X291) &gt; criticals!$A$5,1,0)</f>
        <v>0</v>
      </c>
      <c r="X291">
        <f>IF(ABS(outliers2!Y291) &gt; criticals!$A$5,1,0)</f>
        <v>0</v>
      </c>
      <c r="Y291">
        <f>IF(ABS(outliers2!Z291) &gt; criticals!$A$5,1,0)</f>
        <v>0</v>
      </c>
      <c r="Z291">
        <f>IF(ABS(outliers2!AA291) &gt; criticals!$A$5,1,0)</f>
        <v>0</v>
      </c>
      <c r="AA291">
        <f>IF(ABS(outliers2!AB291) &gt; criticals!$A$5,1,0)</f>
        <v>0</v>
      </c>
      <c r="AB291">
        <f>IF(ABS(outliers2!AC291) &gt; criticals!$A$5,1,0)</f>
        <v>0</v>
      </c>
      <c r="AC291">
        <f t="shared" si="12"/>
        <v>0</v>
      </c>
      <c r="AD291">
        <f t="shared" si="13"/>
        <v>0</v>
      </c>
      <c r="AE291">
        <f t="shared" si="14"/>
        <v>0</v>
      </c>
      <c r="AF291">
        <v>1.14702642397025E-2</v>
      </c>
      <c r="AG291">
        <v>0.15078026875856801</v>
      </c>
    </row>
    <row r="292" spans="1:33" hidden="1" x14ac:dyDescent="0.2">
      <c r="A292">
        <v>2014</v>
      </c>
      <c r="B292">
        <v>0</v>
      </c>
      <c r="C292" t="s">
        <v>354</v>
      </c>
      <c r="D292">
        <f>IF(outliers2!E292 &gt; criticals!$A$2, 1, 0)</f>
        <v>0</v>
      </c>
      <c r="E292">
        <f>IF(outliers2!F292&gt;1, 1,0)</f>
        <v>0</v>
      </c>
      <c r="F292">
        <f>IF(ABS(outliers2!G292) &gt; criticals!$A$4, 1,0)</f>
        <v>0</v>
      </c>
      <c r="G292">
        <f>IF(ABS(outliers2!H292) &gt; criticals!$A$5,1,0)</f>
        <v>0</v>
      </c>
      <c r="H292">
        <f>IF(ABS(outliers2!I292) &gt; criticals!$A$5,1,0)</f>
        <v>0</v>
      </c>
      <c r="I292">
        <f>IF(ABS(outliers2!J292) &gt; criticals!$A$5,1,0)</f>
        <v>0</v>
      </c>
      <c r="J292">
        <f>IF(ABS(outliers2!K292) &gt; criticals!$A$5,1,0)</f>
        <v>0</v>
      </c>
      <c r="K292">
        <f>IF(ABS(outliers2!L292) &gt; criticals!$A$5,1,0)</f>
        <v>0</v>
      </c>
      <c r="L292">
        <f>IF(ABS(outliers2!M292) &gt; criticals!$A$5,1,0)</f>
        <v>0</v>
      </c>
      <c r="M292">
        <f>IF(ABS(outliers2!N292) &gt; criticals!$A$5,1,0)</f>
        <v>0</v>
      </c>
      <c r="N292">
        <f>IF(ABS(outliers2!O292) &gt; criticals!$A$5,1,0)</f>
        <v>0</v>
      </c>
      <c r="O292">
        <f>IF(ABS(outliers2!P292) &gt; criticals!$A$5,1,0)</f>
        <v>0</v>
      </c>
      <c r="P292">
        <f>IF(ABS(outliers2!Q292) &gt; criticals!$A$5,1,0)</f>
        <v>0</v>
      </c>
      <c r="Q292">
        <f>IF(ABS(outliers2!R292) &gt; criticals!$A$5,1,0)</f>
        <v>0</v>
      </c>
      <c r="R292">
        <f>IF(ABS(outliers2!S292) &gt; criticals!$A$5,1,0)</f>
        <v>0</v>
      </c>
      <c r="S292">
        <f>IF(ABS(outliers2!T292) &gt; criticals!$A$5,1,0)</f>
        <v>0</v>
      </c>
      <c r="T292">
        <f>IF(ABS(outliers2!U292) &gt; criticals!$A$5,1,0)</f>
        <v>0</v>
      </c>
      <c r="U292">
        <f>IF(ABS(outliers2!V292) &gt; criticals!$A$5,1,0)</f>
        <v>0</v>
      </c>
      <c r="V292">
        <f>IF(ABS(outliers2!W292) &gt; criticals!$A$5,1,0)</f>
        <v>0</v>
      </c>
      <c r="W292">
        <f>IF(ABS(outliers2!X292) &gt; criticals!$A$5,1,0)</f>
        <v>0</v>
      </c>
      <c r="X292">
        <f>IF(ABS(outliers2!Y292) &gt; criticals!$A$5,1,0)</f>
        <v>0</v>
      </c>
      <c r="Y292">
        <f>IF(ABS(outliers2!Z292) &gt; criticals!$A$5,1,0)</f>
        <v>0</v>
      </c>
      <c r="Z292">
        <f>IF(ABS(outliers2!AA292) &gt; criticals!$A$5,1,0)</f>
        <v>0</v>
      </c>
      <c r="AA292">
        <f>IF(ABS(outliers2!AB292) &gt; criticals!$A$5,1,0)</f>
        <v>0</v>
      </c>
      <c r="AB292">
        <f>IF(ABS(outliers2!AC292) &gt; criticals!$A$5,1,0)</f>
        <v>0</v>
      </c>
      <c r="AC292">
        <f t="shared" si="12"/>
        <v>0</v>
      </c>
      <c r="AD292">
        <f t="shared" si="13"/>
        <v>0</v>
      </c>
      <c r="AE292">
        <f t="shared" si="14"/>
        <v>0</v>
      </c>
      <c r="AF292">
        <v>1.0260566444963599E-2</v>
      </c>
      <c r="AG292">
        <v>-7.1677966676868404E-2</v>
      </c>
    </row>
    <row r="293" spans="1:33" hidden="1" x14ac:dyDescent="0.2">
      <c r="A293">
        <v>2014</v>
      </c>
      <c r="B293">
        <v>0</v>
      </c>
      <c r="C293" t="s">
        <v>16</v>
      </c>
      <c r="D293">
        <f>IF(outliers2!E293 &gt; criticals!$A$2, 1, 0)</f>
        <v>0</v>
      </c>
      <c r="E293">
        <f>IF(outliers2!F293&gt;1, 1,0)</f>
        <v>0</v>
      </c>
      <c r="F293">
        <f>IF(ABS(outliers2!G293) &gt; criticals!$A$4, 1,0)</f>
        <v>0</v>
      </c>
      <c r="G293">
        <f>IF(ABS(outliers2!H293) &gt; criticals!$A$5,1,0)</f>
        <v>0</v>
      </c>
      <c r="H293">
        <f>IF(ABS(outliers2!I293) &gt; criticals!$A$5,1,0)</f>
        <v>0</v>
      </c>
      <c r="I293">
        <f>IF(ABS(outliers2!J293) &gt; criticals!$A$5,1,0)</f>
        <v>0</v>
      </c>
      <c r="J293">
        <f>IF(ABS(outliers2!K293) &gt; criticals!$A$5,1,0)</f>
        <v>0</v>
      </c>
      <c r="K293">
        <f>IF(ABS(outliers2!L293) &gt; criticals!$A$5,1,0)</f>
        <v>0</v>
      </c>
      <c r="L293">
        <f>IF(ABS(outliers2!M293) &gt; criticals!$A$5,1,0)</f>
        <v>0</v>
      </c>
      <c r="M293">
        <f>IF(ABS(outliers2!N293) &gt; criticals!$A$5,1,0)</f>
        <v>0</v>
      </c>
      <c r="N293">
        <f>IF(ABS(outliers2!O293) &gt; criticals!$A$5,1,0)</f>
        <v>0</v>
      </c>
      <c r="O293">
        <f>IF(ABS(outliers2!P293) &gt; criticals!$A$5,1,0)</f>
        <v>0</v>
      </c>
      <c r="P293">
        <f>IF(ABS(outliers2!Q293) &gt; criticals!$A$5,1,0)</f>
        <v>0</v>
      </c>
      <c r="Q293">
        <f>IF(ABS(outliers2!R293) &gt; criticals!$A$5,1,0)</f>
        <v>0</v>
      </c>
      <c r="R293">
        <f>IF(ABS(outliers2!S293) &gt; criticals!$A$5,1,0)</f>
        <v>0</v>
      </c>
      <c r="S293">
        <f>IF(ABS(outliers2!T293) &gt; criticals!$A$5,1,0)</f>
        <v>0</v>
      </c>
      <c r="T293">
        <f>IF(ABS(outliers2!U293) &gt; criticals!$A$5,1,0)</f>
        <v>0</v>
      </c>
      <c r="U293">
        <f>IF(ABS(outliers2!V293) &gt; criticals!$A$5,1,0)</f>
        <v>0</v>
      </c>
      <c r="V293">
        <f>IF(ABS(outliers2!W293) &gt; criticals!$A$5,1,0)</f>
        <v>0</v>
      </c>
      <c r="W293">
        <f>IF(ABS(outliers2!X293) &gt; criticals!$A$5,1,0)</f>
        <v>0</v>
      </c>
      <c r="X293">
        <f>IF(ABS(outliers2!Y293) &gt; criticals!$A$5,1,0)</f>
        <v>0</v>
      </c>
      <c r="Y293">
        <f>IF(ABS(outliers2!Z293) &gt; criticals!$A$5,1,0)</f>
        <v>0</v>
      </c>
      <c r="Z293">
        <f>IF(ABS(outliers2!AA293) &gt; criticals!$A$5,1,0)</f>
        <v>0</v>
      </c>
      <c r="AA293">
        <f>IF(ABS(outliers2!AB293) &gt; criticals!$A$5,1,0)</f>
        <v>0</v>
      </c>
      <c r="AB293">
        <f>IF(ABS(outliers2!AC293) &gt; criticals!$A$5,1,0)</f>
        <v>0</v>
      </c>
      <c r="AC293">
        <f t="shared" si="12"/>
        <v>0</v>
      </c>
      <c r="AD293">
        <f t="shared" si="13"/>
        <v>0</v>
      </c>
      <c r="AE293">
        <f t="shared" si="14"/>
        <v>0</v>
      </c>
      <c r="AF293">
        <v>1.19169030224484E-2</v>
      </c>
      <c r="AG293">
        <v>-6.2382675156347503E-2</v>
      </c>
    </row>
    <row r="294" spans="1:33" hidden="1" x14ac:dyDescent="0.2">
      <c r="A294">
        <v>2014</v>
      </c>
      <c r="B294">
        <v>0</v>
      </c>
      <c r="C294" t="s">
        <v>11</v>
      </c>
      <c r="D294">
        <f>IF(outliers2!E294 &gt; criticals!$A$2, 1, 0)</f>
        <v>0</v>
      </c>
      <c r="E294">
        <f>IF(outliers2!F294&gt;1, 1,0)</f>
        <v>0</v>
      </c>
      <c r="F294">
        <f>IF(ABS(outliers2!G294) &gt; criticals!$A$4, 1,0)</f>
        <v>0</v>
      </c>
      <c r="G294">
        <f>IF(ABS(outliers2!H294) &gt; criticals!$A$5,1,0)</f>
        <v>0</v>
      </c>
      <c r="H294">
        <f>IF(ABS(outliers2!I294) &gt; criticals!$A$5,1,0)</f>
        <v>0</v>
      </c>
      <c r="I294">
        <f>IF(ABS(outliers2!J294) &gt; criticals!$A$5,1,0)</f>
        <v>0</v>
      </c>
      <c r="J294">
        <f>IF(ABS(outliers2!K294) &gt; criticals!$A$5,1,0)</f>
        <v>0</v>
      </c>
      <c r="K294">
        <f>IF(ABS(outliers2!L294) &gt; criticals!$A$5,1,0)</f>
        <v>0</v>
      </c>
      <c r="L294">
        <f>IF(ABS(outliers2!M294) &gt; criticals!$A$5,1,0)</f>
        <v>0</v>
      </c>
      <c r="M294">
        <f>IF(ABS(outliers2!N294) &gt; criticals!$A$5,1,0)</f>
        <v>0</v>
      </c>
      <c r="N294">
        <f>IF(ABS(outliers2!O294) &gt; criticals!$A$5,1,0)</f>
        <v>0</v>
      </c>
      <c r="O294">
        <f>IF(ABS(outliers2!P294) &gt; criticals!$A$5,1,0)</f>
        <v>0</v>
      </c>
      <c r="P294">
        <f>IF(ABS(outliers2!Q294) &gt; criticals!$A$5,1,0)</f>
        <v>0</v>
      </c>
      <c r="Q294">
        <f>IF(ABS(outliers2!R294) &gt; criticals!$A$5,1,0)</f>
        <v>0</v>
      </c>
      <c r="R294">
        <f>IF(ABS(outliers2!S294) &gt; criticals!$A$5,1,0)</f>
        <v>0</v>
      </c>
      <c r="S294">
        <f>IF(ABS(outliers2!T294) &gt; criticals!$A$5,1,0)</f>
        <v>0</v>
      </c>
      <c r="T294">
        <f>IF(ABS(outliers2!U294) &gt; criticals!$A$5,1,0)</f>
        <v>0</v>
      </c>
      <c r="U294">
        <f>IF(ABS(outliers2!V294) &gt; criticals!$A$5,1,0)</f>
        <v>0</v>
      </c>
      <c r="V294">
        <f>IF(ABS(outliers2!W294) &gt; criticals!$A$5,1,0)</f>
        <v>0</v>
      </c>
      <c r="W294">
        <f>IF(ABS(outliers2!X294) &gt; criticals!$A$5,1,0)</f>
        <v>0</v>
      </c>
      <c r="X294">
        <f>IF(ABS(outliers2!Y294) &gt; criticals!$A$5,1,0)</f>
        <v>0</v>
      </c>
      <c r="Y294">
        <f>IF(ABS(outliers2!Z294) &gt; criticals!$A$5,1,0)</f>
        <v>0</v>
      </c>
      <c r="Z294">
        <f>IF(ABS(outliers2!AA294) &gt; criticals!$A$5,1,0)</f>
        <v>0</v>
      </c>
      <c r="AA294">
        <f>IF(ABS(outliers2!AB294) &gt; criticals!$A$5,1,0)</f>
        <v>0</v>
      </c>
      <c r="AB294">
        <f>IF(ABS(outliers2!AC294) &gt; criticals!$A$5,1,0)</f>
        <v>0</v>
      </c>
      <c r="AC294">
        <f t="shared" si="12"/>
        <v>0</v>
      </c>
      <c r="AD294">
        <f t="shared" si="13"/>
        <v>0</v>
      </c>
      <c r="AE294">
        <f t="shared" si="14"/>
        <v>0</v>
      </c>
      <c r="AF294">
        <v>1.6376286702168601E-2</v>
      </c>
      <c r="AG294">
        <v>-8.1459093498808505E-2</v>
      </c>
    </row>
    <row r="295" spans="1:33" hidden="1" x14ac:dyDescent="0.2">
      <c r="A295">
        <v>2014</v>
      </c>
      <c r="B295">
        <v>0</v>
      </c>
      <c r="C295" t="s">
        <v>324</v>
      </c>
      <c r="D295">
        <f>IF(outliers2!E295 &gt; criticals!$A$2, 1, 0)</f>
        <v>0</v>
      </c>
      <c r="E295">
        <f>IF(outliers2!F295&gt;1, 1,0)</f>
        <v>0</v>
      </c>
      <c r="F295">
        <f>IF(ABS(outliers2!G295) &gt; criticals!$A$4, 1,0)</f>
        <v>0</v>
      </c>
      <c r="G295">
        <f>IF(ABS(outliers2!H295) &gt; criticals!$A$5,1,0)</f>
        <v>0</v>
      </c>
      <c r="H295">
        <f>IF(ABS(outliers2!I295) &gt; criticals!$A$5,1,0)</f>
        <v>0</v>
      </c>
      <c r="I295">
        <f>IF(ABS(outliers2!J295) &gt; criticals!$A$5,1,0)</f>
        <v>0</v>
      </c>
      <c r="J295">
        <f>IF(ABS(outliers2!K295) &gt; criticals!$A$5,1,0)</f>
        <v>0</v>
      </c>
      <c r="K295">
        <f>IF(ABS(outliers2!L295) &gt; criticals!$A$5,1,0)</f>
        <v>0</v>
      </c>
      <c r="L295">
        <f>IF(ABS(outliers2!M295) &gt; criticals!$A$5,1,0)</f>
        <v>0</v>
      </c>
      <c r="M295">
        <f>IF(ABS(outliers2!N295) &gt; criticals!$A$5,1,0)</f>
        <v>0</v>
      </c>
      <c r="N295">
        <f>IF(ABS(outliers2!O295) &gt; criticals!$A$5,1,0)</f>
        <v>0</v>
      </c>
      <c r="O295">
        <f>IF(ABS(outliers2!P295) &gt; criticals!$A$5,1,0)</f>
        <v>0</v>
      </c>
      <c r="P295">
        <f>IF(ABS(outliers2!Q295) &gt; criticals!$A$5,1,0)</f>
        <v>0</v>
      </c>
      <c r="Q295">
        <f>IF(ABS(outliers2!R295) &gt; criticals!$A$5,1,0)</f>
        <v>0</v>
      </c>
      <c r="R295">
        <f>IF(ABS(outliers2!S295) &gt; criticals!$A$5,1,0)</f>
        <v>0</v>
      </c>
      <c r="S295">
        <f>IF(ABS(outliers2!T295) &gt; criticals!$A$5,1,0)</f>
        <v>0</v>
      </c>
      <c r="T295">
        <f>IF(ABS(outliers2!U295) &gt; criticals!$A$5,1,0)</f>
        <v>0</v>
      </c>
      <c r="U295">
        <f>IF(ABS(outliers2!V295) &gt; criticals!$A$5,1,0)</f>
        <v>0</v>
      </c>
      <c r="V295">
        <f>IF(ABS(outliers2!W295) &gt; criticals!$A$5,1,0)</f>
        <v>0</v>
      </c>
      <c r="W295">
        <f>IF(ABS(outliers2!X295) &gt; criticals!$A$5,1,0)</f>
        <v>0</v>
      </c>
      <c r="X295">
        <f>IF(ABS(outliers2!Y295) &gt; criticals!$A$5,1,0)</f>
        <v>0</v>
      </c>
      <c r="Y295">
        <f>IF(ABS(outliers2!Z295) &gt; criticals!$A$5,1,0)</f>
        <v>0</v>
      </c>
      <c r="Z295">
        <f>IF(ABS(outliers2!AA295) &gt; criticals!$A$5,1,0)</f>
        <v>0</v>
      </c>
      <c r="AA295">
        <f>IF(ABS(outliers2!AB295) &gt; criticals!$A$5,1,0)</f>
        <v>0</v>
      </c>
      <c r="AB295">
        <f>IF(ABS(outliers2!AC295) &gt; criticals!$A$5,1,0)</f>
        <v>0</v>
      </c>
      <c r="AC295">
        <f t="shared" si="12"/>
        <v>0</v>
      </c>
      <c r="AD295">
        <f t="shared" si="13"/>
        <v>0</v>
      </c>
      <c r="AE295">
        <f t="shared" si="14"/>
        <v>0</v>
      </c>
      <c r="AF295">
        <v>9.9006719512698804E-3</v>
      </c>
      <c r="AG295">
        <v>-7.0218179972415404E-2</v>
      </c>
    </row>
    <row r="296" spans="1:33" hidden="1" x14ac:dyDescent="0.2">
      <c r="A296">
        <v>2014</v>
      </c>
      <c r="B296">
        <v>1</v>
      </c>
      <c r="C296" t="s">
        <v>213</v>
      </c>
      <c r="D296">
        <f>IF(outliers2!E296 &gt; criticals!$A$2, 1, 0)</f>
        <v>0</v>
      </c>
      <c r="E296">
        <f>IF(outliers2!F296&gt;1, 1,0)</f>
        <v>0</v>
      </c>
      <c r="F296">
        <f>IF(ABS(outliers2!G296) &gt; criticals!$A$4, 1,0)</f>
        <v>0</v>
      </c>
      <c r="G296">
        <f>IF(ABS(outliers2!H296) &gt; criticals!$A$5,1,0)</f>
        <v>0</v>
      </c>
      <c r="H296">
        <f>IF(ABS(outliers2!I296) &gt; criticals!$A$5,1,0)</f>
        <v>1</v>
      </c>
      <c r="I296">
        <f>IF(ABS(outliers2!J296) &gt; criticals!$A$5,1,0)</f>
        <v>0</v>
      </c>
      <c r="J296">
        <f>IF(ABS(outliers2!K296) &gt; criticals!$A$5,1,0)</f>
        <v>0</v>
      </c>
      <c r="K296">
        <f>IF(ABS(outliers2!L296) &gt; criticals!$A$5,1,0)</f>
        <v>0</v>
      </c>
      <c r="L296">
        <f>IF(ABS(outliers2!M296) &gt; criticals!$A$5,1,0)</f>
        <v>0</v>
      </c>
      <c r="M296">
        <f>IF(ABS(outliers2!N296) &gt; criticals!$A$5,1,0)</f>
        <v>1</v>
      </c>
      <c r="N296">
        <f>IF(ABS(outliers2!O296) &gt; criticals!$A$5,1,0)</f>
        <v>0</v>
      </c>
      <c r="O296">
        <f>IF(ABS(outliers2!P296) &gt; criticals!$A$5,1,0)</f>
        <v>0</v>
      </c>
      <c r="P296">
        <f>IF(ABS(outliers2!Q296) &gt; criticals!$A$5,1,0)</f>
        <v>0</v>
      </c>
      <c r="Q296">
        <f>IF(ABS(outliers2!R296) &gt; criticals!$A$5,1,0)</f>
        <v>0</v>
      </c>
      <c r="R296">
        <f>IF(ABS(outliers2!S296) &gt; criticals!$A$5,1,0)</f>
        <v>0</v>
      </c>
      <c r="S296">
        <f>IF(ABS(outliers2!T296) &gt; criticals!$A$5,1,0)</f>
        <v>0</v>
      </c>
      <c r="T296">
        <f>IF(ABS(outliers2!U296) &gt; criticals!$A$5,1,0)</f>
        <v>0</v>
      </c>
      <c r="U296">
        <f>IF(ABS(outliers2!V296) &gt; criticals!$A$5,1,0)</f>
        <v>0</v>
      </c>
      <c r="V296">
        <f>IF(ABS(outliers2!W296) &gt; criticals!$A$5,1,0)</f>
        <v>0</v>
      </c>
      <c r="W296">
        <f>IF(ABS(outliers2!X296) &gt; criticals!$A$5,1,0)</f>
        <v>0</v>
      </c>
      <c r="X296">
        <f>IF(ABS(outliers2!Y296) &gt; criticals!$A$5,1,0)</f>
        <v>0</v>
      </c>
      <c r="Y296">
        <f>IF(ABS(outliers2!Z296) &gt; criticals!$A$5,1,0)</f>
        <v>0</v>
      </c>
      <c r="Z296">
        <f>IF(ABS(outliers2!AA296) &gt; criticals!$A$5,1,0)</f>
        <v>0</v>
      </c>
      <c r="AA296">
        <f>IF(ABS(outliers2!AB296) &gt; criticals!$A$5,1,0)</f>
        <v>1</v>
      </c>
      <c r="AB296">
        <f>IF(ABS(outliers2!AC296) &gt; criticals!$A$5,1,0)</f>
        <v>0</v>
      </c>
      <c r="AC296">
        <f t="shared" si="12"/>
        <v>0</v>
      </c>
      <c r="AD296">
        <f t="shared" si="13"/>
        <v>0</v>
      </c>
      <c r="AE296">
        <f t="shared" si="14"/>
        <v>0</v>
      </c>
      <c r="AF296">
        <v>1.24741304176964E-2</v>
      </c>
      <c r="AG296">
        <v>0.167095808707038</v>
      </c>
    </row>
    <row r="297" spans="1:33" hidden="1" x14ac:dyDescent="0.2">
      <c r="A297">
        <v>2014</v>
      </c>
      <c r="B297">
        <v>1</v>
      </c>
      <c r="C297" t="s">
        <v>117</v>
      </c>
      <c r="D297">
        <f>IF(outliers2!E297 &gt; criticals!$A$2, 1, 0)</f>
        <v>0</v>
      </c>
      <c r="E297">
        <f>IF(outliers2!F297&gt;1, 1,0)</f>
        <v>0</v>
      </c>
      <c r="F297">
        <f>IF(ABS(outliers2!G297) &gt; criticals!$A$4, 1,0)</f>
        <v>0</v>
      </c>
      <c r="G297">
        <f>IF(ABS(outliers2!H297) &gt; criticals!$A$5,1,0)</f>
        <v>0</v>
      </c>
      <c r="H297">
        <f>IF(ABS(outliers2!I297) &gt; criticals!$A$5,1,0)</f>
        <v>1</v>
      </c>
      <c r="I297">
        <f>IF(ABS(outliers2!J297) &gt; criticals!$A$5,1,0)</f>
        <v>0</v>
      </c>
      <c r="J297">
        <f>IF(ABS(outliers2!K297) &gt; criticals!$A$5,1,0)</f>
        <v>0</v>
      </c>
      <c r="K297">
        <f>IF(ABS(outliers2!L297) &gt; criticals!$A$5,1,0)</f>
        <v>0</v>
      </c>
      <c r="L297">
        <f>IF(ABS(outliers2!M297) &gt; criticals!$A$5,1,0)</f>
        <v>0</v>
      </c>
      <c r="M297">
        <f>IF(ABS(outliers2!N297) &gt; criticals!$A$5,1,0)</f>
        <v>0</v>
      </c>
      <c r="N297">
        <f>IF(ABS(outliers2!O297) &gt; criticals!$A$5,1,0)</f>
        <v>0</v>
      </c>
      <c r="O297">
        <f>IF(ABS(outliers2!P297) &gt; criticals!$A$5,1,0)</f>
        <v>0</v>
      </c>
      <c r="P297">
        <f>IF(ABS(outliers2!Q297) &gt; criticals!$A$5,1,0)</f>
        <v>0</v>
      </c>
      <c r="Q297">
        <f>IF(ABS(outliers2!R297) &gt; criticals!$A$5,1,0)</f>
        <v>0</v>
      </c>
      <c r="R297">
        <f>IF(ABS(outliers2!S297) &gt; criticals!$A$5,1,0)</f>
        <v>0</v>
      </c>
      <c r="S297">
        <f>IF(ABS(outliers2!T297) &gt; criticals!$A$5,1,0)</f>
        <v>0</v>
      </c>
      <c r="T297">
        <f>IF(ABS(outliers2!U297) &gt; criticals!$A$5,1,0)</f>
        <v>0</v>
      </c>
      <c r="U297">
        <f>IF(ABS(outliers2!V297) &gt; criticals!$A$5,1,0)</f>
        <v>0</v>
      </c>
      <c r="V297">
        <f>IF(ABS(outliers2!W297) &gt; criticals!$A$5,1,0)</f>
        <v>0</v>
      </c>
      <c r="W297">
        <f>IF(ABS(outliers2!X297) &gt; criticals!$A$5,1,0)</f>
        <v>0</v>
      </c>
      <c r="X297">
        <f>IF(ABS(outliers2!Y297) &gt; criticals!$A$5,1,0)</f>
        <v>0</v>
      </c>
      <c r="Y297">
        <f>IF(ABS(outliers2!Z297) &gt; criticals!$A$5,1,0)</f>
        <v>0</v>
      </c>
      <c r="Z297">
        <f>IF(ABS(outliers2!AA297) &gt; criticals!$A$5,1,0)</f>
        <v>0</v>
      </c>
      <c r="AA297">
        <f>IF(ABS(outliers2!AB297) &gt; criticals!$A$5,1,0)</f>
        <v>0</v>
      </c>
      <c r="AB297">
        <f>IF(ABS(outliers2!AC297) &gt; criticals!$A$5,1,0)</f>
        <v>0</v>
      </c>
      <c r="AC297">
        <f t="shared" si="12"/>
        <v>0</v>
      </c>
      <c r="AD297">
        <f t="shared" si="13"/>
        <v>0</v>
      </c>
      <c r="AE297">
        <f t="shared" si="14"/>
        <v>0</v>
      </c>
      <c r="AF297">
        <v>5.8138105914061202E-3</v>
      </c>
      <c r="AG297">
        <v>0.102194599748878</v>
      </c>
    </row>
    <row r="298" spans="1:33" hidden="1" x14ac:dyDescent="0.2">
      <c r="A298">
        <v>2014</v>
      </c>
      <c r="B298">
        <v>1</v>
      </c>
      <c r="C298" t="s">
        <v>396</v>
      </c>
      <c r="D298">
        <f>IF(outliers2!E298 &gt; criticals!$A$2, 1, 0)</f>
        <v>0</v>
      </c>
      <c r="E298">
        <f>IF(outliers2!F298&gt;1, 1,0)</f>
        <v>0</v>
      </c>
      <c r="F298">
        <f>IF(ABS(outliers2!G298) &gt; criticals!$A$4, 1,0)</f>
        <v>0</v>
      </c>
      <c r="G298">
        <f>IF(ABS(outliers2!H298) &gt; criticals!$A$5,1,0)</f>
        <v>0</v>
      </c>
      <c r="H298">
        <f>IF(ABS(outliers2!I298) &gt; criticals!$A$5,1,0)</f>
        <v>1</v>
      </c>
      <c r="I298">
        <f>IF(ABS(outliers2!J298) &gt; criticals!$A$5,1,0)</f>
        <v>0</v>
      </c>
      <c r="J298">
        <f>IF(ABS(outliers2!K298) &gt; criticals!$A$5,1,0)</f>
        <v>0</v>
      </c>
      <c r="K298">
        <f>IF(ABS(outliers2!L298) &gt; criticals!$A$5,1,0)</f>
        <v>0</v>
      </c>
      <c r="L298">
        <f>IF(ABS(outliers2!M298) &gt; criticals!$A$5,1,0)</f>
        <v>0</v>
      </c>
      <c r="M298">
        <f>IF(ABS(outliers2!N298) &gt; criticals!$A$5,1,0)</f>
        <v>0</v>
      </c>
      <c r="N298">
        <f>IF(ABS(outliers2!O298) &gt; criticals!$A$5,1,0)</f>
        <v>0</v>
      </c>
      <c r="O298">
        <f>IF(ABS(outliers2!P298) &gt; criticals!$A$5,1,0)</f>
        <v>0</v>
      </c>
      <c r="P298">
        <f>IF(ABS(outliers2!Q298) &gt; criticals!$A$5,1,0)</f>
        <v>1</v>
      </c>
      <c r="Q298">
        <f>IF(ABS(outliers2!R298) &gt; criticals!$A$5,1,0)</f>
        <v>0</v>
      </c>
      <c r="R298">
        <f>IF(ABS(outliers2!S298) &gt; criticals!$A$5,1,0)</f>
        <v>0</v>
      </c>
      <c r="S298">
        <f>IF(ABS(outliers2!T298) &gt; criticals!$A$5,1,0)</f>
        <v>0</v>
      </c>
      <c r="T298">
        <f>IF(ABS(outliers2!U298) &gt; criticals!$A$5,1,0)</f>
        <v>0</v>
      </c>
      <c r="U298">
        <f>IF(ABS(outliers2!V298) &gt; criticals!$A$5,1,0)</f>
        <v>0</v>
      </c>
      <c r="V298">
        <f>IF(ABS(outliers2!W298) &gt; criticals!$A$5,1,0)</f>
        <v>0</v>
      </c>
      <c r="W298">
        <f>IF(ABS(outliers2!X298) &gt; criticals!$A$5,1,0)</f>
        <v>0</v>
      </c>
      <c r="X298">
        <f>IF(ABS(outliers2!Y298) &gt; criticals!$A$5,1,0)</f>
        <v>0</v>
      </c>
      <c r="Y298">
        <f>IF(ABS(outliers2!Z298) &gt; criticals!$A$5,1,0)</f>
        <v>0</v>
      </c>
      <c r="Z298">
        <f>IF(ABS(outliers2!AA298) &gt; criticals!$A$5,1,0)</f>
        <v>0</v>
      </c>
      <c r="AA298">
        <f>IF(ABS(outliers2!AB298) &gt; criticals!$A$5,1,0)</f>
        <v>0</v>
      </c>
      <c r="AB298">
        <f>IF(ABS(outliers2!AC298) &gt; criticals!$A$5,1,0)</f>
        <v>0</v>
      </c>
      <c r="AC298">
        <f t="shared" si="12"/>
        <v>0</v>
      </c>
      <c r="AD298">
        <f t="shared" si="13"/>
        <v>0</v>
      </c>
      <c r="AE298">
        <f t="shared" si="14"/>
        <v>0</v>
      </c>
      <c r="AF298">
        <v>8.0528539356718599E-3</v>
      </c>
      <c r="AG298">
        <v>0.14023623323815401</v>
      </c>
    </row>
    <row r="299" spans="1:33" hidden="1" x14ac:dyDescent="0.2">
      <c r="A299">
        <v>2014</v>
      </c>
      <c r="B299">
        <v>0</v>
      </c>
      <c r="C299" t="s">
        <v>368</v>
      </c>
      <c r="D299">
        <f>IF(outliers2!E299 &gt; criticals!$A$2, 1, 0)</f>
        <v>0</v>
      </c>
      <c r="E299">
        <f>IF(outliers2!F299&gt;1, 1,0)</f>
        <v>0</v>
      </c>
      <c r="F299">
        <f>IF(ABS(outliers2!G299) &gt; criticals!$A$4, 1,0)</f>
        <v>0</v>
      </c>
      <c r="G299">
        <f>IF(ABS(outliers2!H299) &gt; criticals!$A$5,1,0)</f>
        <v>0</v>
      </c>
      <c r="H299">
        <f>IF(ABS(outliers2!I299) &gt; criticals!$A$5,1,0)</f>
        <v>0</v>
      </c>
      <c r="I299">
        <f>IF(ABS(outliers2!J299) &gt; criticals!$A$5,1,0)</f>
        <v>0</v>
      </c>
      <c r="J299">
        <f>IF(ABS(outliers2!K299) &gt; criticals!$A$5,1,0)</f>
        <v>0</v>
      </c>
      <c r="K299">
        <f>IF(ABS(outliers2!L299) &gt; criticals!$A$5,1,0)</f>
        <v>0</v>
      </c>
      <c r="L299">
        <f>IF(ABS(outliers2!M299) &gt; criticals!$A$5,1,0)</f>
        <v>0</v>
      </c>
      <c r="M299">
        <f>IF(ABS(outliers2!N299) &gt; criticals!$A$5,1,0)</f>
        <v>0</v>
      </c>
      <c r="N299">
        <f>IF(ABS(outliers2!O299) &gt; criticals!$A$5,1,0)</f>
        <v>0</v>
      </c>
      <c r="O299">
        <f>IF(ABS(outliers2!P299) &gt; criticals!$A$5,1,0)</f>
        <v>0</v>
      </c>
      <c r="P299">
        <f>IF(ABS(outliers2!Q299) &gt; criticals!$A$5,1,0)</f>
        <v>0</v>
      </c>
      <c r="Q299">
        <f>IF(ABS(outliers2!R299) &gt; criticals!$A$5,1,0)</f>
        <v>0</v>
      </c>
      <c r="R299">
        <f>IF(ABS(outliers2!S299) &gt; criticals!$A$5,1,0)</f>
        <v>0</v>
      </c>
      <c r="S299">
        <f>IF(ABS(outliers2!T299) &gt; criticals!$A$5,1,0)</f>
        <v>0</v>
      </c>
      <c r="T299">
        <f>IF(ABS(outliers2!U299) &gt; criticals!$A$5,1,0)</f>
        <v>0</v>
      </c>
      <c r="U299">
        <f>IF(ABS(outliers2!V299) &gt; criticals!$A$5,1,0)</f>
        <v>0</v>
      </c>
      <c r="V299">
        <f>IF(ABS(outliers2!W299) &gt; criticals!$A$5,1,0)</f>
        <v>0</v>
      </c>
      <c r="W299">
        <f>IF(ABS(outliers2!X299) &gt; criticals!$A$5,1,0)</f>
        <v>0</v>
      </c>
      <c r="X299">
        <f>IF(ABS(outliers2!Y299) &gt; criticals!$A$5,1,0)</f>
        <v>0</v>
      </c>
      <c r="Y299">
        <f>IF(ABS(outliers2!Z299) &gt; criticals!$A$5,1,0)</f>
        <v>0</v>
      </c>
      <c r="Z299">
        <f>IF(ABS(outliers2!AA299) &gt; criticals!$A$5,1,0)</f>
        <v>0</v>
      </c>
      <c r="AA299">
        <f>IF(ABS(outliers2!AB299) &gt; criticals!$A$5,1,0)</f>
        <v>0</v>
      </c>
      <c r="AB299">
        <f>IF(ABS(outliers2!AC299) &gt; criticals!$A$5,1,0)</f>
        <v>0</v>
      </c>
      <c r="AC299">
        <f t="shared" si="12"/>
        <v>0</v>
      </c>
      <c r="AD299">
        <f t="shared" si="13"/>
        <v>0</v>
      </c>
      <c r="AE299">
        <f t="shared" si="14"/>
        <v>0</v>
      </c>
      <c r="AF299">
        <v>1.7899943789591699E-2</v>
      </c>
      <c r="AG299">
        <v>-0.101003028230644</v>
      </c>
    </row>
    <row r="300" spans="1:33" hidden="1" x14ac:dyDescent="0.2">
      <c r="A300">
        <v>2014</v>
      </c>
      <c r="B300">
        <v>0</v>
      </c>
      <c r="C300" t="s">
        <v>10</v>
      </c>
      <c r="D300">
        <f>IF(outliers2!E300 &gt; criticals!$A$2, 1, 0)</f>
        <v>0</v>
      </c>
      <c r="E300">
        <f>IF(outliers2!F300&gt;1, 1,0)</f>
        <v>0</v>
      </c>
      <c r="F300">
        <f>IF(ABS(outliers2!G300) &gt; criticals!$A$4, 1,0)</f>
        <v>0</v>
      </c>
      <c r="G300">
        <f>IF(ABS(outliers2!H300) &gt; criticals!$A$5,1,0)</f>
        <v>0</v>
      </c>
      <c r="H300">
        <f>IF(ABS(outliers2!I300) &gt; criticals!$A$5,1,0)</f>
        <v>0</v>
      </c>
      <c r="I300">
        <f>IF(ABS(outliers2!J300) &gt; criticals!$A$5,1,0)</f>
        <v>0</v>
      </c>
      <c r="J300">
        <f>IF(ABS(outliers2!K300) &gt; criticals!$A$5,1,0)</f>
        <v>0</v>
      </c>
      <c r="K300">
        <f>IF(ABS(outliers2!L300) &gt; criticals!$A$5,1,0)</f>
        <v>0</v>
      </c>
      <c r="L300">
        <f>IF(ABS(outliers2!M300) &gt; criticals!$A$5,1,0)</f>
        <v>0</v>
      </c>
      <c r="M300">
        <f>IF(ABS(outliers2!N300) &gt; criticals!$A$5,1,0)</f>
        <v>1</v>
      </c>
      <c r="N300">
        <f>IF(ABS(outliers2!O300) &gt; criticals!$A$5,1,0)</f>
        <v>0</v>
      </c>
      <c r="O300">
        <f>IF(ABS(outliers2!P300) &gt; criticals!$A$5,1,0)</f>
        <v>0</v>
      </c>
      <c r="P300">
        <f>IF(ABS(outliers2!Q300) &gt; criticals!$A$5,1,0)</f>
        <v>0</v>
      </c>
      <c r="Q300">
        <f>IF(ABS(outliers2!R300) &gt; criticals!$A$5,1,0)</f>
        <v>0</v>
      </c>
      <c r="R300">
        <f>IF(ABS(outliers2!S300) &gt; criticals!$A$5,1,0)</f>
        <v>0</v>
      </c>
      <c r="S300">
        <f>IF(ABS(outliers2!T300) &gt; criticals!$A$5,1,0)</f>
        <v>0</v>
      </c>
      <c r="T300">
        <f>IF(ABS(outliers2!U300) &gt; criticals!$A$5,1,0)</f>
        <v>0</v>
      </c>
      <c r="U300">
        <f>IF(ABS(outliers2!V300) &gt; criticals!$A$5,1,0)</f>
        <v>0</v>
      </c>
      <c r="V300">
        <f>IF(ABS(outliers2!W300) &gt; criticals!$A$5,1,0)</f>
        <v>0</v>
      </c>
      <c r="W300">
        <f>IF(ABS(outliers2!X300) &gt; criticals!$A$5,1,0)</f>
        <v>1</v>
      </c>
      <c r="X300">
        <f>IF(ABS(outliers2!Y300) &gt; criticals!$A$5,1,0)</f>
        <v>0</v>
      </c>
      <c r="Y300">
        <f>IF(ABS(outliers2!Z300) &gt; criticals!$A$5,1,0)</f>
        <v>0</v>
      </c>
      <c r="Z300">
        <f>IF(ABS(outliers2!AA300) &gt; criticals!$A$5,1,0)</f>
        <v>0</v>
      </c>
      <c r="AA300">
        <f>IF(ABS(outliers2!AB300) &gt; criticals!$A$5,1,0)</f>
        <v>0</v>
      </c>
      <c r="AB300">
        <f>IF(ABS(outliers2!AC300) &gt; criticals!$A$5,1,0)</f>
        <v>0</v>
      </c>
      <c r="AC300">
        <f t="shared" si="12"/>
        <v>0</v>
      </c>
      <c r="AD300">
        <f t="shared" si="13"/>
        <v>0</v>
      </c>
      <c r="AE300">
        <f t="shared" si="14"/>
        <v>0</v>
      </c>
      <c r="AF300">
        <v>2.8412714986156301E-2</v>
      </c>
      <c r="AG300">
        <v>-0.142396211490733</v>
      </c>
    </row>
    <row r="301" spans="1:33" hidden="1" x14ac:dyDescent="0.2">
      <c r="A301">
        <v>2014</v>
      </c>
      <c r="B301">
        <v>0</v>
      </c>
      <c r="C301" t="s">
        <v>209</v>
      </c>
      <c r="D301">
        <f>IF(outliers2!E301 &gt; criticals!$A$2, 1, 0)</f>
        <v>0</v>
      </c>
      <c r="E301">
        <f>IF(outliers2!F301&gt;1, 1,0)</f>
        <v>0</v>
      </c>
      <c r="F301">
        <f>IF(ABS(outliers2!G301) &gt; criticals!$A$4, 1,0)</f>
        <v>0</v>
      </c>
      <c r="G301">
        <f>IF(ABS(outliers2!H301) &gt; criticals!$A$5,1,0)</f>
        <v>0</v>
      </c>
      <c r="H301">
        <f>IF(ABS(outliers2!I301) &gt; criticals!$A$5,1,0)</f>
        <v>0</v>
      </c>
      <c r="I301">
        <f>IF(ABS(outliers2!J301) &gt; criticals!$A$5,1,0)</f>
        <v>0</v>
      </c>
      <c r="J301">
        <f>IF(ABS(outliers2!K301) &gt; criticals!$A$5,1,0)</f>
        <v>0</v>
      </c>
      <c r="K301">
        <f>IF(ABS(outliers2!L301) &gt; criticals!$A$5,1,0)</f>
        <v>0</v>
      </c>
      <c r="L301">
        <f>IF(ABS(outliers2!M301) &gt; criticals!$A$5,1,0)</f>
        <v>0</v>
      </c>
      <c r="M301">
        <f>IF(ABS(outliers2!N301) &gt; criticals!$A$5,1,0)</f>
        <v>0</v>
      </c>
      <c r="N301">
        <f>IF(ABS(outliers2!O301) &gt; criticals!$A$5,1,0)</f>
        <v>0</v>
      </c>
      <c r="O301">
        <f>IF(ABS(outliers2!P301) &gt; criticals!$A$5,1,0)</f>
        <v>0</v>
      </c>
      <c r="P301">
        <f>IF(ABS(outliers2!Q301) &gt; criticals!$A$5,1,0)</f>
        <v>0</v>
      </c>
      <c r="Q301">
        <f>IF(ABS(outliers2!R301) &gt; criticals!$A$5,1,0)</f>
        <v>1</v>
      </c>
      <c r="R301">
        <f>IF(ABS(outliers2!S301) &gt; criticals!$A$5,1,0)</f>
        <v>0</v>
      </c>
      <c r="S301">
        <f>IF(ABS(outliers2!T301) &gt; criticals!$A$5,1,0)</f>
        <v>0</v>
      </c>
      <c r="T301">
        <f>IF(ABS(outliers2!U301) &gt; criticals!$A$5,1,0)</f>
        <v>0</v>
      </c>
      <c r="U301">
        <f>IF(ABS(outliers2!V301) &gt; criticals!$A$5,1,0)</f>
        <v>0</v>
      </c>
      <c r="V301">
        <f>IF(ABS(outliers2!W301) &gt; criticals!$A$5,1,0)</f>
        <v>0</v>
      </c>
      <c r="W301">
        <f>IF(ABS(outliers2!X301) &gt; criticals!$A$5,1,0)</f>
        <v>0</v>
      </c>
      <c r="X301">
        <f>IF(ABS(outliers2!Y301) &gt; criticals!$A$5,1,0)</f>
        <v>0</v>
      </c>
      <c r="Y301">
        <f>IF(ABS(outliers2!Z301) &gt; criticals!$A$5,1,0)</f>
        <v>0</v>
      </c>
      <c r="Z301">
        <f>IF(ABS(outliers2!AA301) &gt; criticals!$A$5,1,0)</f>
        <v>0</v>
      </c>
      <c r="AA301">
        <f>IF(ABS(outliers2!AB301) &gt; criticals!$A$5,1,0)</f>
        <v>0</v>
      </c>
      <c r="AB301">
        <f>IF(ABS(outliers2!AC301) &gt; criticals!$A$5,1,0)</f>
        <v>0</v>
      </c>
      <c r="AC301">
        <f t="shared" si="12"/>
        <v>0</v>
      </c>
      <c r="AD301">
        <f t="shared" si="13"/>
        <v>0</v>
      </c>
      <c r="AE301">
        <f t="shared" si="14"/>
        <v>0</v>
      </c>
      <c r="AF301">
        <v>1.26803594118159E-2</v>
      </c>
      <c r="AG301">
        <v>-9.8166171256109602E-2</v>
      </c>
    </row>
    <row r="302" spans="1:33" hidden="1" x14ac:dyDescent="0.2">
      <c r="A302">
        <v>2014</v>
      </c>
      <c r="B302">
        <v>1</v>
      </c>
      <c r="C302" t="s">
        <v>139</v>
      </c>
      <c r="D302">
        <f>IF(outliers2!E302 &gt; criticals!$A$2, 1, 0)</f>
        <v>0</v>
      </c>
      <c r="E302">
        <f>IF(outliers2!F302&gt;1, 1,0)</f>
        <v>0</v>
      </c>
      <c r="F302">
        <f>IF(ABS(outliers2!G302) &gt; criticals!$A$4, 1,0)</f>
        <v>0</v>
      </c>
      <c r="G302">
        <f>IF(ABS(outliers2!H302) &gt; criticals!$A$5,1,0)</f>
        <v>0</v>
      </c>
      <c r="H302">
        <f>IF(ABS(outliers2!I302) &gt; criticals!$A$5,1,0)</f>
        <v>0</v>
      </c>
      <c r="I302">
        <f>IF(ABS(outliers2!J302) &gt; criticals!$A$5,1,0)</f>
        <v>0</v>
      </c>
      <c r="J302">
        <f>IF(ABS(outliers2!K302) &gt; criticals!$A$5,1,0)</f>
        <v>0</v>
      </c>
      <c r="K302">
        <f>IF(ABS(outliers2!L302) &gt; criticals!$A$5,1,0)</f>
        <v>0</v>
      </c>
      <c r="L302">
        <f>IF(ABS(outliers2!M302) &gt; criticals!$A$5,1,0)</f>
        <v>0</v>
      </c>
      <c r="M302">
        <f>IF(ABS(outliers2!N302) &gt; criticals!$A$5,1,0)</f>
        <v>1</v>
      </c>
      <c r="N302">
        <f>IF(ABS(outliers2!O302) &gt; criticals!$A$5,1,0)</f>
        <v>0</v>
      </c>
      <c r="O302">
        <f>IF(ABS(outliers2!P302) &gt; criticals!$A$5,1,0)</f>
        <v>0</v>
      </c>
      <c r="P302">
        <f>IF(ABS(outliers2!Q302) &gt; criticals!$A$5,1,0)</f>
        <v>0</v>
      </c>
      <c r="Q302">
        <f>IF(ABS(outliers2!R302) &gt; criticals!$A$5,1,0)</f>
        <v>0</v>
      </c>
      <c r="R302">
        <f>IF(ABS(outliers2!S302) &gt; criticals!$A$5,1,0)</f>
        <v>0</v>
      </c>
      <c r="S302">
        <f>IF(ABS(outliers2!T302) &gt; criticals!$A$5,1,0)</f>
        <v>0</v>
      </c>
      <c r="T302">
        <f>IF(ABS(outliers2!U302) &gt; criticals!$A$5,1,0)</f>
        <v>0</v>
      </c>
      <c r="U302">
        <f>IF(ABS(outliers2!V302) &gt; criticals!$A$5,1,0)</f>
        <v>0</v>
      </c>
      <c r="V302">
        <f>IF(ABS(outliers2!W302) &gt; criticals!$A$5,1,0)</f>
        <v>0</v>
      </c>
      <c r="W302">
        <f>IF(ABS(outliers2!X302) &gt; criticals!$A$5,1,0)</f>
        <v>0</v>
      </c>
      <c r="X302">
        <f>IF(ABS(outliers2!Y302) &gt; criticals!$A$5,1,0)</f>
        <v>0</v>
      </c>
      <c r="Y302">
        <f>IF(ABS(outliers2!Z302) &gt; criticals!$A$5,1,0)</f>
        <v>0</v>
      </c>
      <c r="Z302">
        <f>IF(ABS(outliers2!AA302) &gt; criticals!$A$5,1,0)</f>
        <v>0</v>
      </c>
      <c r="AA302">
        <f>IF(ABS(outliers2!AB302) &gt; criticals!$A$5,1,0)</f>
        <v>0</v>
      </c>
      <c r="AB302">
        <f>IF(ABS(outliers2!AC302) &gt; criticals!$A$5,1,0)</f>
        <v>0</v>
      </c>
      <c r="AC302">
        <f t="shared" si="12"/>
        <v>0</v>
      </c>
      <c r="AD302">
        <f t="shared" si="13"/>
        <v>0</v>
      </c>
      <c r="AE302">
        <f t="shared" si="14"/>
        <v>0</v>
      </c>
      <c r="AF302">
        <v>8.10170835197002E-3</v>
      </c>
      <c r="AG302">
        <v>0.11880525417898601</v>
      </c>
    </row>
    <row r="303" spans="1:33" hidden="1" x14ac:dyDescent="0.2">
      <c r="A303">
        <v>2014</v>
      </c>
      <c r="B303">
        <v>0</v>
      </c>
      <c r="C303" t="s">
        <v>293</v>
      </c>
      <c r="D303">
        <f>IF(outliers2!E303 &gt; criticals!$A$2, 1, 0)</f>
        <v>0</v>
      </c>
      <c r="E303">
        <f>IF(outliers2!F303&gt;1, 1,0)</f>
        <v>0</v>
      </c>
      <c r="F303">
        <f>IF(ABS(outliers2!G303) &gt; criticals!$A$4, 1,0)</f>
        <v>0</v>
      </c>
      <c r="G303">
        <f>IF(ABS(outliers2!H303) &gt; criticals!$A$5,1,0)</f>
        <v>0</v>
      </c>
      <c r="H303">
        <f>IF(ABS(outliers2!I303) &gt; criticals!$A$5,1,0)</f>
        <v>0</v>
      </c>
      <c r="I303">
        <f>IF(ABS(outliers2!J303) &gt; criticals!$A$5,1,0)</f>
        <v>0</v>
      </c>
      <c r="J303">
        <f>IF(ABS(outliers2!K303) &gt; criticals!$A$5,1,0)</f>
        <v>0</v>
      </c>
      <c r="K303">
        <f>IF(ABS(outliers2!L303) &gt; criticals!$A$5,1,0)</f>
        <v>0</v>
      </c>
      <c r="L303">
        <f>IF(ABS(outliers2!M303) &gt; criticals!$A$5,1,0)</f>
        <v>0</v>
      </c>
      <c r="M303">
        <f>IF(ABS(outliers2!N303) &gt; criticals!$A$5,1,0)</f>
        <v>0</v>
      </c>
      <c r="N303">
        <f>IF(ABS(outliers2!O303) &gt; criticals!$A$5,1,0)</f>
        <v>0</v>
      </c>
      <c r="O303">
        <f>IF(ABS(outliers2!P303) &gt; criticals!$A$5,1,0)</f>
        <v>0</v>
      </c>
      <c r="P303">
        <f>IF(ABS(outliers2!Q303) &gt; criticals!$A$5,1,0)</f>
        <v>0</v>
      </c>
      <c r="Q303">
        <f>IF(ABS(outliers2!R303) &gt; criticals!$A$5,1,0)</f>
        <v>0</v>
      </c>
      <c r="R303">
        <f>IF(ABS(outliers2!S303) &gt; criticals!$A$5,1,0)</f>
        <v>0</v>
      </c>
      <c r="S303">
        <f>IF(ABS(outliers2!T303) &gt; criticals!$A$5,1,0)</f>
        <v>1</v>
      </c>
      <c r="T303">
        <f>IF(ABS(outliers2!U303) &gt; criticals!$A$5,1,0)</f>
        <v>0</v>
      </c>
      <c r="U303">
        <f>IF(ABS(outliers2!V303) &gt; criticals!$A$5,1,0)</f>
        <v>0</v>
      </c>
      <c r="V303">
        <f>IF(ABS(outliers2!W303) &gt; criticals!$A$5,1,0)</f>
        <v>0</v>
      </c>
      <c r="W303">
        <f>IF(ABS(outliers2!X303) &gt; criticals!$A$5,1,0)</f>
        <v>0</v>
      </c>
      <c r="X303">
        <f>IF(ABS(outliers2!Y303) &gt; criticals!$A$5,1,0)</f>
        <v>0</v>
      </c>
      <c r="Y303">
        <f>IF(ABS(outliers2!Z303) &gt; criticals!$A$5,1,0)</f>
        <v>0</v>
      </c>
      <c r="Z303">
        <f>IF(ABS(outliers2!AA303) &gt; criticals!$A$5,1,0)</f>
        <v>0</v>
      </c>
      <c r="AA303">
        <f>IF(ABS(outliers2!AB303) &gt; criticals!$A$5,1,0)</f>
        <v>0</v>
      </c>
      <c r="AB303">
        <f>IF(ABS(outliers2!AC303) &gt; criticals!$A$5,1,0)</f>
        <v>0</v>
      </c>
      <c r="AC303">
        <f t="shared" si="12"/>
        <v>0</v>
      </c>
      <c r="AD303">
        <f t="shared" si="13"/>
        <v>0</v>
      </c>
      <c r="AE303">
        <f t="shared" si="14"/>
        <v>0</v>
      </c>
      <c r="AF303">
        <v>1.44234906959668E-2</v>
      </c>
      <c r="AG303">
        <v>-0.115846837523298</v>
      </c>
    </row>
    <row r="304" spans="1:33" hidden="1" x14ac:dyDescent="0.2">
      <c r="A304">
        <v>2014</v>
      </c>
      <c r="B304">
        <v>0</v>
      </c>
      <c r="C304" t="s">
        <v>306</v>
      </c>
      <c r="D304">
        <f>IF(outliers2!E304 &gt; criticals!$A$2, 1, 0)</f>
        <v>0</v>
      </c>
      <c r="E304">
        <f>IF(outliers2!F304&gt;1, 1,0)</f>
        <v>0</v>
      </c>
      <c r="F304">
        <f>IF(ABS(outliers2!G304) &gt; criticals!$A$4, 1,0)</f>
        <v>0</v>
      </c>
      <c r="G304">
        <f>IF(ABS(outliers2!H304) &gt; criticals!$A$5,1,0)</f>
        <v>0</v>
      </c>
      <c r="H304">
        <f>IF(ABS(outliers2!I304) &gt; criticals!$A$5,1,0)</f>
        <v>0</v>
      </c>
      <c r="I304">
        <f>IF(ABS(outliers2!J304) &gt; criticals!$A$5,1,0)</f>
        <v>0</v>
      </c>
      <c r="J304">
        <f>IF(ABS(outliers2!K304) &gt; criticals!$A$5,1,0)</f>
        <v>0</v>
      </c>
      <c r="K304">
        <f>IF(ABS(outliers2!L304) &gt; criticals!$A$5,1,0)</f>
        <v>0</v>
      </c>
      <c r="L304">
        <f>IF(ABS(outliers2!M304) &gt; criticals!$A$5,1,0)</f>
        <v>0</v>
      </c>
      <c r="M304">
        <f>IF(ABS(outliers2!N304) &gt; criticals!$A$5,1,0)</f>
        <v>0</v>
      </c>
      <c r="N304">
        <f>IF(ABS(outliers2!O304) &gt; criticals!$A$5,1,0)</f>
        <v>0</v>
      </c>
      <c r="O304">
        <f>IF(ABS(outliers2!P304) &gt; criticals!$A$5,1,0)</f>
        <v>0</v>
      </c>
      <c r="P304">
        <f>IF(ABS(outliers2!Q304) &gt; criticals!$A$5,1,0)</f>
        <v>0</v>
      </c>
      <c r="Q304">
        <f>IF(ABS(outliers2!R304) &gt; criticals!$A$5,1,0)</f>
        <v>0</v>
      </c>
      <c r="R304">
        <f>IF(ABS(outliers2!S304) &gt; criticals!$A$5,1,0)</f>
        <v>0</v>
      </c>
      <c r="S304">
        <f>IF(ABS(outliers2!T304) &gt; criticals!$A$5,1,0)</f>
        <v>0</v>
      </c>
      <c r="T304">
        <f>IF(ABS(outliers2!U304) &gt; criticals!$A$5,1,0)</f>
        <v>0</v>
      </c>
      <c r="U304">
        <f>IF(ABS(outliers2!V304) &gt; criticals!$A$5,1,0)</f>
        <v>0</v>
      </c>
      <c r="V304">
        <f>IF(ABS(outliers2!W304) &gt; criticals!$A$5,1,0)</f>
        <v>0</v>
      </c>
      <c r="W304">
        <f>IF(ABS(outliers2!X304) &gt; criticals!$A$5,1,0)</f>
        <v>0</v>
      </c>
      <c r="X304">
        <f>IF(ABS(outliers2!Y304) &gt; criticals!$A$5,1,0)</f>
        <v>0</v>
      </c>
      <c r="Y304">
        <f>IF(ABS(outliers2!Z304) &gt; criticals!$A$5,1,0)</f>
        <v>0</v>
      </c>
      <c r="Z304">
        <f>IF(ABS(outliers2!AA304) &gt; criticals!$A$5,1,0)</f>
        <v>0</v>
      </c>
      <c r="AA304">
        <f>IF(ABS(outliers2!AB304) &gt; criticals!$A$5,1,0)</f>
        <v>0</v>
      </c>
      <c r="AB304">
        <f>IF(ABS(outliers2!AC304) &gt; criticals!$A$5,1,0)</f>
        <v>0</v>
      </c>
      <c r="AC304">
        <f t="shared" si="12"/>
        <v>0</v>
      </c>
      <c r="AD304">
        <f t="shared" si="13"/>
        <v>0</v>
      </c>
      <c r="AE304">
        <f t="shared" si="14"/>
        <v>0</v>
      </c>
      <c r="AF304">
        <v>9.0335114151722795E-3</v>
      </c>
      <c r="AG304">
        <v>-6.6377164619284196E-2</v>
      </c>
    </row>
    <row r="305" spans="1:33" hidden="1" x14ac:dyDescent="0.2">
      <c r="A305">
        <v>2014</v>
      </c>
      <c r="B305">
        <v>0</v>
      </c>
      <c r="C305" t="s">
        <v>18</v>
      </c>
      <c r="D305">
        <f>IF(outliers2!E305 &gt; criticals!$A$2, 1, 0)</f>
        <v>0</v>
      </c>
      <c r="E305">
        <f>IF(outliers2!F305&gt;1, 1,0)</f>
        <v>0</v>
      </c>
      <c r="F305">
        <f>IF(ABS(outliers2!G305) &gt; criticals!$A$4, 1,0)</f>
        <v>0</v>
      </c>
      <c r="G305">
        <f>IF(ABS(outliers2!H305) &gt; criticals!$A$5,1,0)</f>
        <v>0</v>
      </c>
      <c r="H305">
        <f>IF(ABS(outliers2!I305) &gt; criticals!$A$5,1,0)</f>
        <v>0</v>
      </c>
      <c r="I305">
        <f>IF(ABS(outliers2!J305) &gt; criticals!$A$5,1,0)</f>
        <v>0</v>
      </c>
      <c r="J305">
        <f>IF(ABS(outliers2!K305) &gt; criticals!$A$5,1,0)</f>
        <v>0</v>
      </c>
      <c r="K305">
        <f>IF(ABS(outliers2!L305) &gt; criticals!$A$5,1,0)</f>
        <v>0</v>
      </c>
      <c r="L305">
        <f>IF(ABS(outliers2!M305) &gt; criticals!$A$5,1,0)</f>
        <v>0</v>
      </c>
      <c r="M305">
        <f>IF(ABS(outliers2!N305) &gt; criticals!$A$5,1,0)</f>
        <v>0</v>
      </c>
      <c r="N305">
        <f>IF(ABS(outliers2!O305) &gt; criticals!$A$5,1,0)</f>
        <v>0</v>
      </c>
      <c r="O305">
        <f>IF(ABS(outliers2!P305) &gt; criticals!$A$5,1,0)</f>
        <v>0</v>
      </c>
      <c r="P305">
        <f>IF(ABS(outliers2!Q305) &gt; criticals!$A$5,1,0)</f>
        <v>0</v>
      </c>
      <c r="Q305">
        <f>IF(ABS(outliers2!R305) &gt; criticals!$A$5,1,0)</f>
        <v>0</v>
      </c>
      <c r="R305">
        <f>IF(ABS(outliers2!S305) &gt; criticals!$A$5,1,0)</f>
        <v>0</v>
      </c>
      <c r="S305">
        <f>IF(ABS(outliers2!T305) &gt; criticals!$A$5,1,0)</f>
        <v>0</v>
      </c>
      <c r="T305">
        <f>IF(ABS(outliers2!U305) &gt; criticals!$A$5,1,0)</f>
        <v>0</v>
      </c>
      <c r="U305">
        <f>IF(ABS(outliers2!V305) &gt; criticals!$A$5,1,0)</f>
        <v>0</v>
      </c>
      <c r="V305">
        <f>IF(ABS(outliers2!W305) &gt; criticals!$A$5,1,0)</f>
        <v>0</v>
      </c>
      <c r="W305">
        <f>IF(ABS(outliers2!X305) &gt; criticals!$A$5,1,0)</f>
        <v>0</v>
      </c>
      <c r="X305">
        <f>IF(ABS(outliers2!Y305) &gt; criticals!$A$5,1,0)</f>
        <v>0</v>
      </c>
      <c r="Y305">
        <f>IF(ABS(outliers2!Z305) &gt; criticals!$A$5,1,0)</f>
        <v>0</v>
      </c>
      <c r="Z305">
        <f>IF(ABS(outliers2!AA305) &gt; criticals!$A$5,1,0)</f>
        <v>0</v>
      </c>
      <c r="AA305">
        <f>IF(ABS(outliers2!AB305) &gt; criticals!$A$5,1,0)</f>
        <v>0</v>
      </c>
      <c r="AB305">
        <f>IF(ABS(outliers2!AC305) &gt; criticals!$A$5,1,0)</f>
        <v>0</v>
      </c>
      <c r="AC305">
        <f t="shared" si="12"/>
        <v>0</v>
      </c>
      <c r="AD305">
        <f t="shared" si="13"/>
        <v>0</v>
      </c>
      <c r="AE305">
        <f t="shared" si="14"/>
        <v>0</v>
      </c>
      <c r="AF305">
        <v>1.32582613485878E-2</v>
      </c>
      <c r="AG305">
        <v>-8.6790793025257496E-2</v>
      </c>
    </row>
    <row r="306" spans="1:33" hidden="1" x14ac:dyDescent="0.2">
      <c r="A306">
        <v>2014</v>
      </c>
      <c r="B306">
        <v>0</v>
      </c>
      <c r="C306" t="s">
        <v>236</v>
      </c>
      <c r="D306">
        <f>IF(outliers2!E306 &gt; criticals!$A$2, 1, 0)</f>
        <v>0</v>
      </c>
      <c r="E306">
        <f>IF(outliers2!F306&gt;1, 1,0)</f>
        <v>0</v>
      </c>
      <c r="F306">
        <f>IF(ABS(outliers2!G306) &gt; criticals!$A$4, 1,0)</f>
        <v>0</v>
      </c>
      <c r="G306">
        <f>IF(ABS(outliers2!H306) &gt; criticals!$A$5,1,0)</f>
        <v>0</v>
      </c>
      <c r="H306">
        <f>IF(ABS(outliers2!I306) &gt; criticals!$A$5,1,0)</f>
        <v>0</v>
      </c>
      <c r="I306">
        <f>IF(ABS(outliers2!J306) &gt; criticals!$A$5,1,0)</f>
        <v>0</v>
      </c>
      <c r="J306">
        <f>IF(ABS(outliers2!K306) &gt; criticals!$A$5,1,0)</f>
        <v>0</v>
      </c>
      <c r="K306">
        <f>IF(ABS(outliers2!L306) &gt; criticals!$A$5,1,0)</f>
        <v>0</v>
      </c>
      <c r="L306">
        <f>IF(ABS(outliers2!M306) &gt; criticals!$A$5,1,0)</f>
        <v>0</v>
      </c>
      <c r="M306">
        <f>IF(ABS(outliers2!N306) &gt; criticals!$A$5,1,0)</f>
        <v>0</v>
      </c>
      <c r="N306">
        <f>IF(ABS(outliers2!O306) &gt; criticals!$A$5,1,0)</f>
        <v>0</v>
      </c>
      <c r="O306">
        <f>IF(ABS(outliers2!P306) &gt; criticals!$A$5,1,0)</f>
        <v>0</v>
      </c>
      <c r="P306">
        <f>IF(ABS(outliers2!Q306) &gt; criticals!$A$5,1,0)</f>
        <v>0</v>
      </c>
      <c r="Q306">
        <f>IF(ABS(outliers2!R306) &gt; criticals!$A$5,1,0)</f>
        <v>0</v>
      </c>
      <c r="R306">
        <f>IF(ABS(outliers2!S306) &gt; criticals!$A$5,1,0)</f>
        <v>0</v>
      </c>
      <c r="S306">
        <f>IF(ABS(outliers2!T306) &gt; criticals!$A$5,1,0)</f>
        <v>0</v>
      </c>
      <c r="T306">
        <f>IF(ABS(outliers2!U306) &gt; criticals!$A$5,1,0)</f>
        <v>0</v>
      </c>
      <c r="U306">
        <f>IF(ABS(outliers2!V306) &gt; criticals!$A$5,1,0)</f>
        <v>0</v>
      </c>
      <c r="V306">
        <f>IF(ABS(outliers2!W306) &gt; criticals!$A$5,1,0)</f>
        <v>0</v>
      </c>
      <c r="W306">
        <f>IF(ABS(outliers2!X306) &gt; criticals!$A$5,1,0)</f>
        <v>0</v>
      </c>
      <c r="X306">
        <f>IF(ABS(outliers2!Y306) &gt; criticals!$A$5,1,0)</f>
        <v>0</v>
      </c>
      <c r="Y306">
        <f>IF(ABS(outliers2!Z306) &gt; criticals!$A$5,1,0)</f>
        <v>0</v>
      </c>
      <c r="Z306">
        <f>IF(ABS(outliers2!AA306) &gt; criticals!$A$5,1,0)</f>
        <v>0</v>
      </c>
      <c r="AA306">
        <f>IF(ABS(outliers2!AB306) &gt; criticals!$A$5,1,0)</f>
        <v>0</v>
      </c>
      <c r="AB306">
        <f>IF(ABS(outliers2!AC306) &gt; criticals!$A$5,1,0)</f>
        <v>0</v>
      </c>
      <c r="AC306">
        <f t="shared" si="12"/>
        <v>0</v>
      </c>
      <c r="AD306">
        <f t="shared" si="13"/>
        <v>0</v>
      </c>
      <c r="AE306">
        <f t="shared" si="14"/>
        <v>0</v>
      </c>
      <c r="AF306">
        <v>1.2439911585555701E-2</v>
      </c>
      <c r="AG306">
        <v>-8.0521766071269693E-2</v>
      </c>
    </row>
    <row r="307" spans="1:33" hidden="1" x14ac:dyDescent="0.2">
      <c r="A307">
        <v>2014</v>
      </c>
      <c r="B307">
        <v>0</v>
      </c>
      <c r="C307" t="s">
        <v>399</v>
      </c>
      <c r="D307">
        <f>IF(outliers2!E307 &gt; criticals!$A$2, 1, 0)</f>
        <v>0</v>
      </c>
      <c r="E307">
        <f>IF(outliers2!F307&gt;1, 1,0)</f>
        <v>0</v>
      </c>
      <c r="F307">
        <f>IF(ABS(outliers2!G307) &gt; criticals!$A$4, 1,0)</f>
        <v>0</v>
      </c>
      <c r="G307">
        <f>IF(ABS(outliers2!H307) &gt; criticals!$A$5,1,0)</f>
        <v>0</v>
      </c>
      <c r="H307">
        <f>IF(ABS(outliers2!I307) &gt; criticals!$A$5,1,0)</f>
        <v>0</v>
      </c>
      <c r="I307">
        <f>IF(ABS(outliers2!J307) &gt; criticals!$A$5,1,0)</f>
        <v>0</v>
      </c>
      <c r="J307">
        <f>IF(ABS(outliers2!K307) &gt; criticals!$A$5,1,0)</f>
        <v>0</v>
      </c>
      <c r="K307">
        <f>IF(ABS(outliers2!L307) &gt; criticals!$A$5,1,0)</f>
        <v>0</v>
      </c>
      <c r="L307">
        <f>IF(ABS(outliers2!M307) &gt; criticals!$A$5,1,0)</f>
        <v>0</v>
      </c>
      <c r="M307">
        <f>IF(ABS(outliers2!N307) &gt; criticals!$A$5,1,0)</f>
        <v>0</v>
      </c>
      <c r="N307">
        <f>IF(ABS(outliers2!O307) &gt; criticals!$A$5,1,0)</f>
        <v>0</v>
      </c>
      <c r="O307">
        <f>IF(ABS(outliers2!P307) &gt; criticals!$A$5,1,0)</f>
        <v>0</v>
      </c>
      <c r="P307">
        <f>IF(ABS(outliers2!Q307) &gt; criticals!$A$5,1,0)</f>
        <v>0</v>
      </c>
      <c r="Q307">
        <f>IF(ABS(outliers2!R307) &gt; criticals!$A$5,1,0)</f>
        <v>0</v>
      </c>
      <c r="R307">
        <f>IF(ABS(outliers2!S307) &gt; criticals!$A$5,1,0)</f>
        <v>0</v>
      </c>
      <c r="S307">
        <f>IF(ABS(outliers2!T307) &gt; criticals!$A$5,1,0)</f>
        <v>0</v>
      </c>
      <c r="T307">
        <f>IF(ABS(outliers2!U307) &gt; criticals!$A$5,1,0)</f>
        <v>0</v>
      </c>
      <c r="U307">
        <f>IF(ABS(outliers2!V307) &gt; criticals!$A$5,1,0)</f>
        <v>0</v>
      </c>
      <c r="V307">
        <f>IF(ABS(outliers2!W307) &gt; criticals!$A$5,1,0)</f>
        <v>0</v>
      </c>
      <c r="W307">
        <f>IF(ABS(outliers2!X307) &gt; criticals!$A$5,1,0)</f>
        <v>0</v>
      </c>
      <c r="X307">
        <f>IF(ABS(outliers2!Y307) &gt; criticals!$A$5,1,0)</f>
        <v>0</v>
      </c>
      <c r="Y307">
        <f>IF(ABS(outliers2!Z307) &gt; criticals!$A$5,1,0)</f>
        <v>0</v>
      </c>
      <c r="Z307">
        <f>IF(ABS(outliers2!AA307) &gt; criticals!$A$5,1,0)</f>
        <v>0</v>
      </c>
      <c r="AA307">
        <f>IF(ABS(outliers2!AB307) &gt; criticals!$A$5,1,0)</f>
        <v>0</v>
      </c>
      <c r="AB307">
        <f>IF(ABS(outliers2!AC307) &gt; criticals!$A$5,1,0)</f>
        <v>0</v>
      </c>
      <c r="AC307">
        <f t="shared" si="12"/>
        <v>0</v>
      </c>
      <c r="AD307">
        <f t="shared" si="13"/>
        <v>0</v>
      </c>
      <c r="AE307">
        <f t="shared" si="14"/>
        <v>0</v>
      </c>
      <c r="AF307">
        <v>7.13754075235632E-3</v>
      </c>
      <c r="AG307">
        <v>-5.4846371088312203E-2</v>
      </c>
    </row>
    <row r="308" spans="1:33" hidden="1" x14ac:dyDescent="0.2">
      <c r="A308">
        <v>2014</v>
      </c>
      <c r="B308">
        <v>0</v>
      </c>
      <c r="C308" t="s">
        <v>277</v>
      </c>
      <c r="D308">
        <f>IF(outliers2!E308 &gt; criticals!$A$2, 1, 0)</f>
        <v>0</v>
      </c>
      <c r="E308">
        <f>IF(outliers2!F308&gt;1, 1,0)</f>
        <v>0</v>
      </c>
      <c r="F308">
        <f>IF(ABS(outliers2!G308) &gt; criticals!$A$4, 1,0)</f>
        <v>0</v>
      </c>
      <c r="G308">
        <f>IF(ABS(outliers2!H308) &gt; criticals!$A$5,1,0)</f>
        <v>0</v>
      </c>
      <c r="H308">
        <f>IF(ABS(outliers2!I308) &gt; criticals!$A$5,1,0)</f>
        <v>0</v>
      </c>
      <c r="I308">
        <f>IF(ABS(outliers2!J308) &gt; criticals!$A$5,1,0)</f>
        <v>0</v>
      </c>
      <c r="J308">
        <f>IF(ABS(outliers2!K308) &gt; criticals!$A$5,1,0)</f>
        <v>0</v>
      </c>
      <c r="K308">
        <f>IF(ABS(outliers2!L308) &gt; criticals!$A$5,1,0)</f>
        <v>0</v>
      </c>
      <c r="L308">
        <f>IF(ABS(outliers2!M308) &gt; criticals!$A$5,1,0)</f>
        <v>0</v>
      </c>
      <c r="M308">
        <f>IF(ABS(outliers2!N308) &gt; criticals!$A$5,1,0)</f>
        <v>0</v>
      </c>
      <c r="N308">
        <f>IF(ABS(outliers2!O308) &gt; criticals!$A$5,1,0)</f>
        <v>0</v>
      </c>
      <c r="O308">
        <f>IF(ABS(outliers2!P308) &gt; criticals!$A$5,1,0)</f>
        <v>0</v>
      </c>
      <c r="P308">
        <f>IF(ABS(outliers2!Q308) &gt; criticals!$A$5,1,0)</f>
        <v>0</v>
      </c>
      <c r="Q308">
        <f>IF(ABS(outliers2!R308) &gt; criticals!$A$5,1,0)</f>
        <v>0</v>
      </c>
      <c r="R308">
        <f>IF(ABS(outliers2!S308) &gt; criticals!$A$5,1,0)</f>
        <v>0</v>
      </c>
      <c r="S308">
        <f>IF(ABS(outliers2!T308) &gt; criticals!$A$5,1,0)</f>
        <v>0</v>
      </c>
      <c r="T308">
        <f>IF(ABS(outliers2!U308) &gt; criticals!$A$5,1,0)</f>
        <v>0</v>
      </c>
      <c r="U308">
        <f>IF(ABS(outliers2!V308) &gt; criticals!$A$5,1,0)</f>
        <v>0</v>
      </c>
      <c r="V308">
        <f>IF(ABS(outliers2!W308) &gt; criticals!$A$5,1,0)</f>
        <v>0</v>
      </c>
      <c r="W308">
        <f>IF(ABS(outliers2!X308) &gt; criticals!$A$5,1,0)</f>
        <v>0</v>
      </c>
      <c r="X308">
        <f>IF(ABS(outliers2!Y308) &gt; criticals!$A$5,1,0)</f>
        <v>0</v>
      </c>
      <c r="Y308">
        <f>IF(ABS(outliers2!Z308) &gt; criticals!$A$5,1,0)</f>
        <v>0</v>
      </c>
      <c r="Z308">
        <f>IF(ABS(outliers2!AA308) &gt; criticals!$A$5,1,0)</f>
        <v>0</v>
      </c>
      <c r="AA308">
        <f>IF(ABS(outliers2!AB308) &gt; criticals!$A$5,1,0)</f>
        <v>0</v>
      </c>
      <c r="AB308">
        <f>IF(ABS(outliers2!AC308) &gt; criticals!$A$5,1,0)</f>
        <v>0</v>
      </c>
      <c r="AC308">
        <f t="shared" si="12"/>
        <v>0</v>
      </c>
      <c r="AD308">
        <f t="shared" si="13"/>
        <v>0</v>
      </c>
      <c r="AE308">
        <f t="shared" si="14"/>
        <v>0</v>
      </c>
      <c r="AF308">
        <v>2.9872872116825499E-3</v>
      </c>
      <c r="AG308">
        <v>-2.73550167974696E-2</v>
      </c>
    </row>
    <row r="309" spans="1:33" hidden="1" x14ac:dyDescent="0.2">
      <c r="A309">
        <v>2014</v>
      </c>
      <c r="B309">
        <v>1</v>
      </c>
      <c r="C309" t="s">
        <v>259</v>
      </c>
      <c r="D309">
        <f>IF(outliers2!E309 &gt; criticals!$A$2, 1, 0)</f>
        <v>0</v>
      </c>
      <c r="E309">
        <f>IF(outliers2!F309&gt;1, 1,0)</f>
        <v>0</v>
      </c>
      <c r="F309">
        <f>IF(ABS(outliers2!G309) &gt; criticals!$A$4, 1,0)</f>
        <v>1</v>
      </c>
      <c r="G309">
        <f>IF(ABS(outliers2!H309) &gt; criticals!$A$5,1,0)</f>
        <v>0</v>
      </c>
      <c r="H309">
        <f>IF(ABS(outliers2!I309) &gt; criticals!$A$5,1,0)</f>
        <v>0</v>
      </c>
      <c r="I309">
        <f>IF(ABS(outliers2!J309) &gt; criticals!$A$5,1,0)</f>
        <v>0</v>
      </c>
      <c r="J309">
        <f>IF(ABS(outliers2!K309) &gt; criticals!$A$5,1,0)</f>
        <v>0</v>
      </c>
      <c r="K309">
        <f>IF(ABS(outliers2!L309) &gt; criticals!$A$5,1,0)</f>
        <v>0</v>
      </c>
      <c r="L309">
        <f>IF(ABS(outliers2!M309) &gt; criticals!$A$5,1,0)</f>
        <v>0</v>
      </c>
      <c r="M309">
        <f>IF(ABS(outliers2!N309) &gt; criticals!$A$5,1,0)</f>
        <v>0</v>
      </c>
      <c r="N309">
        <f>IF(ABS(outliers2!O309) &gt; criticals!$A$5,1,0)</f>
        <v>0</v>
      </c>
      <c r="O309">
        <f>IF(ABS(outliers2!P309) &gt; criticals!$A$5,1,0)</f>
        <v>0</v>
      </c>
      <c r="P309">
        <f>IF(ABS(outliers2!Q309) &gt; criticals!$A$5,1,0)</f>
        <v>0</v>
      </c>
      <c r="Q309">
        <f>IF(ABS(outliers2!R309) &gt; criticals!$A$5,1,0)</f>
        <v>1</v>
      </c>
      <c r="R309">
        <f>IF(ABS(outliers2!S309) &gt; criticals!$A$5,1,0)</f>
        <v>1</v>
      </c>
      <c r="S309">
        <f>IF(ABS(outliers2!T309) &gt; criticals!$A$5,1,0)</f>
        <v>0</v>
      </c>
      <c r="T309">
        <f>IF(ABS(outliers2!U309) &gt; criticals!$A$5,1,0)</f>
        <v>1</v>
      </c>
      <c r="U309">
        <f>IF(ABS(outliers2!V309) &gt; criticals!$A$5,1,0)</f>
        <v>0</v>
      </c>
      <c r="V309">
        <f>IF(ABS(outliers2!W309) &gt; criticals!$A$5,1,0)</f>
        <v>1</v>
      </c>
      <c r="W309">
        <f>IF(ABS(outliers2!X309) &gt; criticals!$A$5,1,0)</f>
        <v>0</v>
      </c>
      <c r="X309">
        <f>IF(ABS(outliers2!Y309) &gt; criticals!$A$5,1,0)</f>
        <v>0</v>
      </c>
      <c r="Y309">
        <f>IF(ABS(outliers2!Z309) &gt; criticals!$A$5,1,0)</f>
        <v>1</v>
      </c>
      <c r="Z309">
        <f>IF(ABS(outliers2!AA309) &gt; criticals!$A$5,1,0)</f>
        <v>0</v>
      </c>
      <c r="AA309">
        <f>IF(ABS(outliers2!AB309) &gt; criticals!$A$5,1,0)</f>
        <v>0</v>
      </c>
      <c r="AB309">
        <f>IF(ABS(outliers2!AC309) &gt; criticals!$A$5,1,0)</f>
        <v>0</v>
      </c>
      <c r="AC309">
        <f t="shared" si="12"/>
        <v>0</v>
      </c>
      <c r="AD309">
        <f t="shared" si="13"/>
        <v>1</v>
      </c>
      <c r="AE309">
        <f t="shared" si="14"/>
        <v>0</v>
      </c>
      <c r="AF309">
        <v>2.4270708160446498E-2</v>
      </c>
      <c r="AG309">
        <v>0.31908531091146602</v>
      </c>
    </row>
    <row r="310" spans="1:33" hidden="1" x14ac:dyDescent="0.2">
      <c r="A310">
        <v>2014</v>
      </c>
      <c r="B310">
        <v>0</v>
      </c>
      <c r="C310" t="s">
        <v>54</v>
      </c>
      <c r="D310">
        <f>IF(outliers2!E310 &gt; criticals!$A$2, 1, 0)</f>
        <v>0</v>
      </c>
      <c r="E310">
        <f>IF(outliers2!F310&gt;1, 1,0)</f>
        <v>0</v>
      </c>
      <c r="F310">
        <f>IF(ABS(outliers2!G310) &gt; criticals!$A$4, 1,0)</f>
        <v>0</v>
      </c>
      <c r="G310">
        <f>IF(ABS(outliers2!H310) &gt; criticals!$A$5,1,0)</f>
        <v>0</v>
      </c>
      <c r="H310">
        <f>IF(ABS(outliers2!I310) &gt; criticals!$A$5,1,0)</f>
        <v>0</v>
      </c>
      <c r="I310">
        <f>IF(ABS(outliers2!J310) &gt; criticals!$A$5,1,0)</f>
        <v>0</v>
      </c>
      <c r="J310">
        <f>IF(ABS(outliers2!K310) &gt; criticals!$A$5,1,0)</f>
        <v>0</v>
      </c>
      <c r="K310">
        <f>IF(ABS(outliers2!L310) &gt; criticals!$A$5,1,0)</f>
        <v>0</v>
      </c>
      <c r="L310">
        <f>IF(ABS(outliers2!M310) &gt; criticals!$A$5,1,0)</f>
        <v>0</v>
      </c>
      <c r="M310">
        <f>IF(ABS(outliers2!N310) &gt; criticals!$A$5,1,0)</f>
        <v>0</v>
      </c>
      <c r="N310">
        <f>IF(ABS(outliers2!O310) &gt; criticals!$A$5,1,0)</f>
        <v>0</v>
      </c>
      <c r="O310">
        <f>IF(ABS(outliers2!P310) &gt; criticals!$A$5,1,0)</f>
        <v>0</v>
      </c>
      <c r="P310">
        <f>IF(ABS(outliers2!Q310) &gt; criticals!$A$5,1,0)</f>
        <v>0</v>
      </c>
      <c r="Q310">
        <f>IF(ABS(outliers2!R310) &gt; criticals!$A$5,1,0)</f>
        <v>0</v>
      </c>
      <c r="R310">
        <f>IF(ABS(outliers2!S310) &gt; criticals!$A$5,1,0)</f>
        <v>0</v>
      </c>
      <c r="S310">
        <f>IF(ABS(outliers2!T310) &gt; criticals!$A$5,1,0)</f>
        <v>0</v>
      </c>
      <c r="T310">
        <f>IF(ABS(outliers2!U310) &gt; criticals!$A$5,1,0)</f>
        <v>0</v>
      </c>
      <c r="U310">
        <f>IF(ABS(outliers2!V310) &gt; criticals!$A$5,1,0)</f>
        <v>0</v>
      </c>
      <c r="V310">
        <f>IF(ABS(outliers2!W310) &gt; criticals!$A$5,1,0)</f>
        <v>0</v>
      </c>
      <c r="W310">
        <f>IF(ABS(outliers2!X310) &gt; criticals!$A$5,1,0)</f>
        <v>0</v>
      </c>
      <c r="X310">
        <f>IF(ABS(outliers2!Y310) &gt; criticals!$A$5,1,0)</f>
        <v>0</v>
      </c>
      <c r="Y310">
        <f>IF(ABS(outliers2!Z310) &gt; criticals!$A$5,1,0)</f>
        <v>0</v>
      </c>
      <c r="Z310">
        <f>IF(ABS(outliers2!AA310) &gt; criticals!$A$5,1,0)</f>
        <v>0</v>
      </c>
      <c r="AA310">
        <f>IF(ABS(outliers2!AB310) &gt; criticals!$A$5,1,0)</f>
        <v>0</v>
      </c>
      <c r="AB310">
        <f>IF(ABS(outliers2!AC310) &gt; criticals!$A$5,1,0)</f>
        <v>0</v>
      </c>
      <c r="AC310">
        <f t="shared" si="12"/>
        <v>0</v>
      </c>
      <c r="AD310">
        <f t="shared" si="13"/>
        <v>0</v>
      </c>
      <c r="AE310">
        <f t="shared" si="14"/>
        <v>0</v>
      </c>
      <c r="AF310">
        <v>7.0413666323720196E-3</v>
      </c>
      <c r="AG310">
        <v>-5.2354694050532703E-2</v>
      </c>
    </row>
    <row r="311" spans="1:33" hidden="1" x14ac:dyDescent="0.2">
      <c r="A311">
        <v>2014</v>
      </c>
      <c r="B311">
        <v>0</v>
      </c>
      <c r="C311" t="s">
        <v>82</v>
      </c>
      <c r="D311">
        <f>IF(outliers2!E311 &gt; criticals!$A$2, 1, 0)</f>
        <v>1</v>
      </c>
      <c r="E311">
        <f>IF(outliers2!F311&gt;1, 1,0)</f>
        <v>0</v>
      </c>
      <c r="F311">
        <f>IF(ABS(outliers2!G311) &gt; criticals!$A$4, 1,0)</f>
        <v>0</v>
      </c>
      <c r="G311">
        <f>IF(ABS(outliers2!H311) &gt; criticals!$A$5,1,0)</f>
        <v>0</v>
      </c>
      <c r="H311">
        <f>IF(ABS(outliers2!I311) &gt; criticals!$A$5,1,0)</f>
        <v>0</v>
      </c>
      <c r="I311">
        <f>IF(ABS(outliers2!J311) &gt; criticals!$A$5,1,0)</f>
        <v>0</v>
      </c>
      <c r="J311">
        <f>IF(ABS(outliers2!K311) &gt; criticals!$A$5,1,0)</f>
        <v>0</v>
      </c>
      <c r="K311">
        <f>IF(ABS(outliers2!L311) &gt; criticals!$A$5,1,0)</f>
        <v>0</v>
      </c>
      <c r="L311">
        <f>IF(ABS(outliers2!M311) &gt; criticals!$A$5,1,0)</f>
        <v>0</v>
      </c>
      <c r="M311">
        <f>IF(ABS(outliers2!N311) &gt; criticals!$A$5,1,0)</f>
        <v>0</v>
      </c>
      <c r="N311">
        <f>IF(ABS(outliers2!O311) &gt; criticals!$A$5,1,0)</f>
        <v>1</v>
      </c>
      <c r="O311">
        <f>IF(ABS(outliers2!P311) &gt; criticals!$A$5,1,0)</f>
        <v>0</v>
      </c>
      <c r="P311">
        <f>IF(ABS(outliers2!Q311) &gt; criticals!$A$5,1,0)</f>
        <v>0</v>
      </c>
      <c r="Q311">
        <f>IF(ABS(outliers2!R311) &gt; criticals!$A$5,1,0)</f>
        <v>0</v>
      </c>
      <c r="R311">
        <f>IF(ABS(outliers2!S311) &gt; criticals!$A$5,1,0)</f>
        <v>0</v>
      </c>
      <c r="S311">
        <f>IF(ABS(outliers2!T311) &gt; criticals!$A$5,1,0)</f>
        <v>0</v>
      </c>
      <c r="T311">
        <f>IF(ABS(outliers2!U311) &gt; criticals!$A$5,1,0)</f>
        <v>0</v>
      </c>
      <c r="U311">
        <f>IF(ABS(outliers2!V311) &gt; criticals!$A$5,1,0)</f>
        <v>0</v>
      </c>
      <c r="V311">
        <f>IF(ABS(outliers2!W311) &gt; criticals!$A$5,1,0)</f>
        <v>0</v>
      </c>
      <c r="W311">
        <f>IF(ABS(outliers2!X311) &gt; criticals!$A$5,1,0)</f>
        <v>0</v>
      </c>
      <c r="X311">
        <f>IF(ABS(outliers2!Y311) &gt; criticals!$A$5,1,0)</f>
        <v>0</v>
      </c>
      <c r="Y311">
        <f>IF(ABS(outliers2!Z311) &gt; criticals!$A$5,1,0)</f>
        <v>0</v>
      </c>
      <c r="Z311">
        <f>IF(ABS(outliers2!AA311) &gt; criticals!$A$5,1,0)</f>
        <v>1</v>
      </c>
      <c r="AA311">
        <f>IF(ABS(outliers2!AB311) &gt; criticals!$A$5,1,0)</f>
        <v>1</v>
      </c>
      <c r="AB311">
        <f>IF(ABS(outliers2!AC311) &gt; criticals!$A$5,1,0)</f>
        <v>0</v>
      </c>
      <c r="AC311">
        <f t="shared" si="12"/>
        <v>0</v>
      </c>
      <c r="AD311">
        <f t="shared" si="13"/>
        <v>1</v>
      </c>
      <c r="AE311">
        <f t="shared" si="14"/>
        <v>0</v>
      </c>
      <c r="AF311">
        <v>3.5365819336216402E-2</v>
      </c>
      <c r="AG311">
        <v>-0.17832146870990701</v>
      </c>
    </row>
    <row r="312" spans="1:33" hidden="1" x14ac:dyDescent="0.2">
      <c r="A312">
        <v>2014</v>
      </c>
      <c r="B312">
        <v>0</v>
      </c>
      <c r="C312" t="s">
        <v>14</v>
      </c>
      <c r="D312">
        <f>IF(outliers2!E312 &gt; criticals!$A$2, 1, 0)</f>
        <v>0</v>
      </c>
      <c r="E312">
        <f>IF(outliers2!F312&gt;1, 1,0)</f>
        <v>0</v>
      </c>
      <c r="F312">
        <f>IF(ABS(outliers2!G312) &gt; criticals!$A$4, 1,0)</f>
        <v>0</v>
      </c>
      <c r="G312">
        <f>IF(ABS(outliers2!H312) &gt; criticals!$A$5,1,0)</f>
        <v>0</v>
      </c>
      <c r="H312">
        <f>IF(ABS(outliers2!I312) &gt; criticals!$A$5,1,0)</f>
        <v>0</v>
      </c>
      <c r="I312">
        <f>IF(ABS(outliers2!J312) &gt; criticals!$A$5,1,0)</f>
        <v>0</v>
      </c>
      <c r="J312">
        <f>IF(ABS(outliers2!K312) &gt; criticals!$A$5,1,0)</f>
        <v>0</v>
      </c>
      <c r="K312">
        <f>IF(ABS(outliers2!L312) &gt; criticals!$A$5,1,0)</f>
        <v>0</v>
      </c>
      <c r="L312">
        <f>IF(ABS(outliers2!M312) &gt; criticals!$A$5,1,0)</f>
        <v>0</v>
      </c>
      <c r="M312">
        <f>IF(ABS(outliers2!N312) &gt; criticals!$A$5,1,0)</f>
        <v>0</v>
      </c>
      <c r="N312">
        <f>IF(ABS(outliers2!O312) &gt; criticals!$A$5,1,0)</f>
        <v>0</v>
      </c>
      <c r="O312">
        <f>IF(ABS(outliers2!P312) &gt; criticals!$A$5,1,0)</f>
        <v>0</v>
      </c>
      <c r="P312">
        <f>IF(ABS(outliers2!Q312) &gt; criticals!$A$5,1,0)</f>
        <v>0</v>
      </c>
      <c r="Q312">
        <f>IF(ABS(outliers2!R312) &gt; criticals!$A$5,1,0)</f>
        <v>0</v>
      </c>
      <c r="R312">
        <f>IF(ABS(outliers2!S312) &gt; criticals!$A$5,1,0)</f>
        <v>0</v>
      </c>
      <c r="S312">
        <f>IF(ABS(outliers2!T312) &gt; criticals!$A$5,1,0)</f>
        <v>0</v>
      </c>
      <c r="T312">
        <f>IF(ABS(outliers2!U312) &gt; criticals!$A$5,1,0)</f>
        <v>0</v>
      </c>
      <c r="U312">
        <f>IF(ABS(outliers2!V312) &gt; criticals!$A$5,1,0)</f>
        <v>0</v>
      </c>
      <c r="V312">
        <f>IF(ABS(outliers2!W312) &gt; criticals!$A$5,1,0)</f>
        <v>0</v>
      </c>
      <c r="W312">
        <f>IF(ABS(outliers2!X312) &gt; criticals!$A$5,1,0)</f>
        <v>0</v>
      </c>
      <c r="X312">
        <f>IF(ABS(outliers2!Y312) &gt; criticals!$A$5,1,0)</f>
        <v>0</v>
      </c>
      <c r="Y312">
        <f>IF(ABS(outliers2!Z312) &gt; criticals!$A$5,1,0)</f>
        <v>0</v>
      </c>
      <c r="Z312">
        <f>IF(ABS(outliers2!AA312) &gt; criticals!$A$5,1,0)</f>
        <v>0</v>
      </c>
      <c r="AA312">
        <f>IF(ABS(outliers2!AB312) &gt; criticals!$A$5,1,0)</f>
        <v>0</v>
      </c>
      <c r="AB312">
        <f>IF(ABS(outliers2!AC312) &gt; criticals!$A$5,1,0)</f>
        <v>0</v>
      </c>
      <c r="AC312">
        <f t="shared" si="12"/>
        <v>0</v>
      </c>
      <c r="AD312">
        <f t="shared" si="13"/>
        <v>0</v>
      </c>
      <c r="AE312">
        <f t="shared" si="14"/>
        <v>0</v>
      </c>
      <c r="AF312">
        <v>9.1179405985874293E-3</v>
      </c>
      <c r="AG312">
        <v>-4.9684157893165201E-2</v>
      </c>
    </row>
    <row r="313" spans="1:33" hidden="1" x14ac:dyDescent="0.2">
      <c r="A313">
        <v>2014</v>
      </c>
      <c r="B313">
        <v>1</v>
      </c>
      <c r="C313" t="s">
        <v>91</v>
      </c>
      <c r="D313">
        <f>IF(outliers2!E313 &gt; criticals!$A$2, 1, 0)</f>
        <v>0</v>
      </c>
      <c r="E313">
        <f>IF(outliers2!F313&gt;1, 1,0)</f>
        <v>0</v>
      </c>
      <c r="F313">
        <f>IF(ABS(outliers2!G313) &gt; criticals!$A$4, 1,0)</f>
        <v>0</v>
      </c>
      <c r="G313">
        <f>IF(ABS(outliers2!H313) &gt; criticals!$A$5,1,0)</f>
        <v>0</v>
      </c>
      <c r="H313">
        <f>IF(ABS(outliers2!I313) &gt; criticals!$A$5,1,0)</f>
        <v>0</v>
      </c>
      <c r="I313">
        <f>IF(ABS(outliers2!J313) &gt; criticals!$A$5,1,0)</f>
        <v>0</v>
      </c>
      <c r="J313">
        <f>IF(ABS(outliers2!K313) &gt; criticals!$A$5,1,0)</f>
        <v>0</v>
      </c>
      <c r="K313">
        <f>IF(ABS(outliers2!L313) &gt; criticals!$A$5,1,0)</f>
        <v>1</v>
      </c>
      <c r="L313">
        <f>IF(ABS(outliers2!M313) &gt; criticals!$A$5,1,0)</f>
        <v>0</v>
      </c>
      <c r="M313">
        <f>IF(ABS(outliers2!N313) &gt; criticals!$A$5,1,0)</f>
        <v>0</v>
      </c>
      <c r="N313">
        <f>IF(ABS(outliers2!O313) &gt; criticals!$A$5,1,0)</f>
        <v>0</v>
      </c>
      <c r="O313">
        <f>IF(ABS(outliers2!P313) &gt; criticals!$A$5,1,0)</f>
        <v>0</v>
      </c>
      <c r="P313">
        <f>IF(ABS(outliers2!Q313) &gt; criticals!$A$5,1,0)</f>
        <v>0</v>
      </c>
      <c r="Q313">
        <f>IF(ABS(outliers2!R313) &gt; criticals!$A$5,1,0)</f>
        <v>0</v>
      </c>
      <c r="R313">
        <f>IF(ABS(outliers2!S313) &gt; criticals!$A$5,1,0)</f>
        <v>0</v>
      </c>
      <c r="S313">
        <f>IF(ABS(outliers2!T313) &gt; criticals!$A$5,1,0)</f>
        <v>0</v>
      </c>
      <c r="T313">
        <f>IF(ABS(outliers2!U313) &gt; criticals!$A$5,1,0)</f>
        <v>0</v>
      </c>
      <c r="U313">
        <f>IF(ABS(outliers2!V313) &gt; criticals!$A$5,1,0)</f>
        <v>0</v>
      </c>
      <c r="V313">
        <f>IF(ABS(outliers2!W313) &gt; criticals!$A$5,1,0)</f>
        <v>0</v>
      </c>
      <c r="W313">
        <f>IF(ABS(outliers2!X313) &gt; criticals!$A$5,1,0)</f>
        <v>1</v>
      </c>
      <c r="X313">
        <f>IF(ABS(outliers2!Y313) &gt; criticals!$A$5,1,0)</f>
        <v>0</v>
      </c>
      <c r="Y313">
        <f>IF(ABS(outliers2!Z313) &gt; criticals!$A$5,1,0)</f>
        <v>0</v>
      </c>
      <c r="Z313">
        <f>IF(ABS(outliers2!AA313) &gt; criticals!$A$5,1,0)</f>
        <v>0</v>
      </c>
      <c r="AA313">
        <f>IF(ABS(outliers2!AB313) &gt; criticals!$A$5,1,0)</f>
        <v>0</v>
      </c>
      <c r="AB313">
        <f>IF(ABS(outliers2!AC313) &gt; criticals!$A$5,1,0)</f>
        <v>0</v>
      </c>
      <c r="AC313">
        <f t="shared" si="12"/>
        <v>0</v>
      </c>
      <c r="AD313">
        <f t="shared" si="13"/>
        <v>0</v>
      </c>
      <c r="AE313">
        <f t="shared" si="14"/>
        <v>0</v>
      </c>
      <c r="AF313">
        <v>9.7964815006661293E-3</v>
      </c>
      <c r="AG313">
        <v>0.14085976394752101</v>
      </c>
    </row>
    <row r="314" spans="1:33" hidden="1" x14ac:dyDescent="0.2">
      <c r="A314">
        <v>2014</v>
      </c>
      <c r="B314">
        <v>0</v>
      </c>
      <c r="C314" t="s">
        <v>68</v>
      </c>
      <c r="D314">
        <f>IF(outliers2!E314 &gt; criticals!$A$2, 1, 0)</f>
        <v>0</v>
      </c>
      <c r="E314">
        <f>IF(outliers2!F314&gt;1, 1,0)</f>
        <v>0</v>
      </c>
      <c r="F314">
        <f>IF(ABS(outliers2!G314) &gt; criticals!$A$4, 1,0)</f>
        <v>0</v>
      </c>
      <c r="G314">
        <f>IF(ABS(outliers2!H314) &gt; criticals!$A$5,1,0)</f>
        <v>0</v>
      </c>
      <c r="H314">
        <f>IF(ABS(outliers2!I314) &gt; criticals!$A$5,1,0)</f>
        <v>0</v>
      </c>
      <c r="I314">
        <f>IF(ABS(outliers2!J314) &gt; criticals!$A$5,1,0)</f>
        <v>0</v>
      </c>
      <c r="J314">
        <f>IF(ABS(outliers2!K314) &gt; criticals!$A$5,1,0)</f>
        <v>0</v>
      </c>
      <c r="K314">
        <f>IF(ABS(outliers2!L314) &gt; criticals!$A$5,1,0)</f>
        <v>0</v>
      </c>
      <c r="L314">
        <f>IF(ABS(outliers2!M314) &gt; criticals!$A$5,1,0)</f>
        <v>0</v>
      </c>
      <c r="M314">
        <f>IF(ABS(outliers2!N314) &gt; criticals!$A$5,1,0)</f>
        <v>0</v>
      </c>
      <c r="N314">
        <f>IF(ABS(outliers2!O314) &gt; criticals!$A$5,1,0)</f>
        <v>0</v>
      </c>
      <c r="O314">
        <f>IF(ABS(outliers2!P314) &gt; criticals!$A$5,1,0)</f>
        <v>0</v>
      </c>
      <c r="P314">
        <f>IF(ABS(outliers2!Q314) &gt; criticals!$A$5,1,0)</f>
        <v>0</v>
      </c>
      <c r="Q314">
        <f>IF(ABS(outliers2!R314) &gt; criticals!$A$5,1,0)</f>
        <v>0</v>
      </c>
      <c r="R314">
        <f>IF(ABS(outliers2!S314) &gt; criticals!$A$5,1,0)</f>
        <v>0</v>
      </c>
      <c r="S314">
        <f>IF(ABS(outliers2!T314) &gt; criticals!$A$5,1,0)</f>
        <v>0</v>
      </c>
      <c r="T314">
        <f>IF(ABS(outliers2!U314) &gt; criticals!$A$5,1,0)</f>
        <v>0</v>
      </c>
      <c r="U314">
        <f>IF(ABS(outliers2!V314) &gt; criticals!$A$5,1,0)</f>
        <v>0</v>
      </c>
      <c r="V314">
        <f>IF(ABS(outliers2!W314) &gt; criticals!$A$5,1,0)</f>
        <v>0</v>
      </c>
      <c r="W314">
        <f>IF(ABS(outliers2!X314) &gt; criticals!$A$5,1,0)</f>
        <v>0</v>
      </c>
      <c r="X314">
        <f>IF(ABS(outliers2!Y314) &gt; criticals!$A$5,1,0)</f>
        <v>0</v>
      </c>
      <c r="Y314">
        <f>IF(ABS(outliers2!Z314) &gt; criticals!$A$5,1,0)</f>
        <v>0</v>
      </c>
      <c r="Z314">
        <f>IF(ABS(outliers2!AA314) &gt; criticals!$A$5,1,0)</f>
        <v>0</v>
      </c>
      <c r="AA314">
        <f>IF(ABS(outliers2!AB314) &gt; criticals!$A$5,1,0)</f>
        <v>0</v>
      </c>
      <c r="AB314">
        <f>IF(ABS(outliers2!AC314) &gt; criticals!$A$5,1,0)</f>
        <v>0</v>
      </c>
      <c r="AC314">
        <f t="shared" si="12"/>
        <v>0</v>
      </c>
      <c r="AD314">
        <f t="shared" si="13"/>
        <v>0</v>
      </c>
      <c r="AE314">
        <f t="shared" si="14"/>
        <v>0</v>
      </c>
      <c r="AF314">
        <v>1.08972843498757E-2</v>
      </c>
      <c r="AG314">
        <v>-6.6077046284554602E-2</v>
      </c>
    </row>
    <row r="315" spans="1:33" hidden="1" x14ac:dyDescent="0.2">
      <c r="A315">
        <v>2014</v>
      </c>
      <c r="B315">
        <v>1</v>
      </c>
      <c r="C315" t="s">
        <v>417</v>
      </c>
      <c r="D315">
        <f>IF(outliers2!E315 &gt; criticals!$A$2, 1, 0)</f>
        <v>1</v>
      </c>
      <c r="E315">
        <f>IF(outliers2!F315&gt;1, 1,0)</f>
        <v>0</v>
      </c>
      <c r="F315">
        <f>IF(ABS(outliers2!G315) &gt; criticals!$A$4, 1,0)</f>
        <v>0</v>
      </c>
      <c r="G315">
        <f>IF(ABS(outliers2!H315) &gt; criticals!$A$5,1,0)</f>
        <v>0</v>
      </c>
      <c r="H315">
        <f>IF(ABS(outliers2!I315) &gt; criticals!$A$5,1,0)</f>
        <v>0</v>
      </c>
      <c r="I315">
        <f>IF(ABS(outliers2!J315) &gt; criticals!$A$5,1,0)</f>
        <v>0</v>
      </c>
      <c r="J315">
        <f>IF(ABS(outliers2!K315) &gt; criticals!$A$5,1,0)</f>
        <v>0</v>
      </c>
      <c r="K315">
        <f>IF(ABS(outliers2!L315) &gt; criticals!$A$5,1,0)</f>
        <v>0</v>
      </c>
      <c r="L315">
        <f>IF(ABS(outliers2!M315) &gt; criticals!$A$5,1,0)</f>
        <v>0</v>
      </c>
      <c r="M315">
        <f>IF(ABS(outliers2!N315) &gt; criticals!$A$5,1,0)</f>
        <v>0</v>
      </c>
      <c r="N315">
        <f>IF(ABS(outliers2!O315) &gt; criticals!$A$5,1,0)</f>
        <v>0</v>
      </c>
      <c r="O315">
        <f>IF(ABS(outliers2!P315) &gt; criticals!$A$5,1,0)</f>
        <v>0</v>
      </c>
      <c r="P315">
        <f>IF(ABS(outliers2!Q315) &gt; criticals!$A$5,1,0)</f>
        <v>0</v>
      </c>
      <c r="Q315">
        <f>IF(ABS(outliers2!R315) &gt; criticals!$A$5,1,0)</f>
        <v>1</v>
      </c>
      <c r="R315">
        <f>IF(ABS(outliers2!S315) &gt; criticals!$A$5,1,0)</f>
        <v>0</v>
      </c>
      <c r="S315">
        <f>IF(ABS(outliers2!T315) &gt; criticals!$A$5,1,0)</f>
        <v>0</v>
      </c>
      <c r="T315">
        <f>IF(ABS(outliers2!U315) &gt; criticals!$A$5,1,0)</f>
        <v>1</v>
      </c>
      <c r="U315">
        <f>IF(ABS(outliers2!V315) &gt; criticals!$A$5,1,0)</f>
        <v>0</v>
      </c>
      <c r="V315">
        <f>IF(ABS(outliers2!W315) &gt; criticals!$A$5,1,0)</f>
        <v>0</v>
      </c>
      <c r="W315">
        <f>IF(ABS(outliers2!X315) &gt; criticals!$A$5,1,0)</f>
        <v>0</v>
      </c>
      <c r="X315">
        <f>IF(ABS(outliers2!Y315) &gt; criticals!$A$5,1,0)</f>
        <v>0</v>
      </c>
      <c r="Y315">
        <f>IF(ABS(outliers2!Z315) &gt; criticals!$A$5,1,0)</f>
        <v>1</v>
      </c>
      <c r="Z315">
        <f>IF(ABS(outliers2!AA315) &gt; criticals!$A$5,1,0)</f>
        <v>0</v>
      </c>
      <c r="AA315">
        <f>IF(ABS(outliers2!AB315) &gt; criticals!$A$5,1,0)</f>
        <v>0</v>
      </c>
      <c r="AB315">
        <f>IF(ABS(outliers2!AC315) &gt; criticals!$A$5,1,0)</f>
        <v>0</v>
      </c>
      <c r="AC315">
        <f t="shared" si="12"/>
        <v>0</v>
      </c>
      <c r="AD315">
        <f t="shared" si="13"/>
        <v>1</v>
      </c>
      <c r="AE315">
        <f t="shared" si="14"/>
        <v>0</v>
      </c>
      <c r="AF315">
        <v>3.1792194062272301E-2</v>
      </c>
      <c r="AG315">
        <v>0.191201857350452</v>
      </c>
    </row>
    <row r="316" spans="1:33" hidden="1" x14ac:dyDescent="0.2">
      <c r="A316">
        <v>2014</v>
      </c>
      <c r="B316">
        <v>0</v>
      </c>
      <c r="C316" t="s">
        <v>137</v>
      </c>
      <c r="D316">
        <f>IF(outliers2!E316 &gt; criticals!$A$2, 1, 0)</f>
        <v>0</v>
      </c>
      <c r="E316">
        <f>IF(outliers2!F316&gt;1, 1,0)</f>
        <v>0</v>
      </c>
      <c r="F316">
        <f>IF(ABS(outliers2!G316) &gt; criticals!$A$4, 1,0)</f>
        <v>0</v>
      </c>
      <c r="G316">
        <f>IF(ABS(outliers2!H316) &gt; criticals!$A$5,1,0)</f>
        <v>0</v>
      </c>
      <c r="H316">
        <f>IF(ABS(outliers2!I316) &gt; criticals!$A$5,1,0)</f>
        <v>0</v>
      </c>
      <c r="I316">
        <f>IF(ABS(outliers2!J316) &gt; criticals!$A$5,1,0)</f>
        <v>0</v>
      </c>
      <c r="J316">
        <f>IF(ABS(outliers2!K316) &gt; criticals!$A$5,1,0)</f>
        <v>0</v>
      </c>
      <c r="K316">
        <f>IF(ABS(outliers2!L316) &gt; criticals!$A$5,1,0)</f>
        <v>0</v>
      </c>
      <c r="L316">
        <f>IF(ABS(outliers2!M316) &gt; criticals!$A$5,1,0)</f>
        <v>0</v>
      </c>
      <c r="M316">
        <f>IF(ABS(outliers2!N316) &gt; criticals!$A$5,1,0)</f>
        <v>0</v>
      </c>
      <c r="N316">
        <f>IF(ABS(outliers2!O316) &gt; criticals!$A$5,1,0)</f>
        <v>0</v>
      </c>
      <c r="O316">
        <f>IF(ABS(outliers2!P316) &gt; criticals!$A$5,1,0)</f>
        <v>0</v>
      </c>
      <c r="P316">
        <f>IF(ABS(outliers2!Q316) &gt; criticals!$A$5,1,0)</f>
        <v>0</v>
      </c>
      <c r="Q316">
        <f>IF(ABS(outliers2!R316) &gt; criticals!$A$5,1,0)</f>
        <v>0</v>
      </c>
      <c r="R316">
        <f>IF(ABS(outliers2!S316) &gt; criticals!$A$5,1,0)</f>
        <v>0</v>
      </c>
      <c r="S316">
        <f>IF(ABS(outliers2!T316) &gt; criticals!$A$5,1,0)</f>
        <v>0</v>
      </c>
      <c r="T316">
        <f>IF(ABS(outliers2!U316) &gt; criticals!$A$5,1,0)</f>
        <v>0</v>
      </c>
      <c r="U316">
        <f>IF(ABS(outliers2!V316) &gt; criticals!$A$5,1,0)</f>
        <v>0</v>
      </c>
      <c r="V316">
        <f>IF(ABS(outliers2!W316) &gt; criticals!$A$5,1,0)</f>
        <v>0</v>
      </c>
      <c r="W316">
        <f>IF(ABS(outliers2!X316) &gt; criticals!$A$5,1,0)</f>
        <v>0</v>
      </c>
      <c r="X316">
        <f>IF(ABS(outliers2!Y316) &gt; criticals!$A$5,1,0)</f>
        <v>0</v>
      </c>
      <c r="Y316">
        <f>IF(ABS(outliers2!Z316) &gt; criticals!$A$5,1,0)</f>
        <v>0</v>
      </c>
      <c r="Z316">
        <f>IF(ABS(outliers2!AA316) &gt; criticals!$A$5,1,0)</f>
        <v>0</v>
      </c>
      <c r="AA316">
        <f>IF(ABS(outliers2!AB316) &gt; criticals!$A$5,1,0)</f>
        <v>0</v>
      </c>
      <c r="AB316">
        <f>IF(ABS(outliers2!AC316) &gt; criticals!$A$5,1,0)</f>
        <v>0</v>
      </c>
      <c r="AC316">
        <f t="shared" si="12"/>
        <v>0</v>
      </c>
      <c r="AD316">
        <f t="shared" si="13"/>
        <v>0</v>
      </c>
      <c r="AE316">
        <f t="shared" si="14"/>
        <v>0</v>
      </c>
      <c r="AF316">
        <v>1.2033317959559101E-2</v>
      </c>
      <c r="AG316">
        <v>-4.0816231433478602E-2</v>
      </c>
    </row>
    <row r="317" spans="1:33" hidden="1" x14ac:dyDescent="0.2">
      <c r="A317">
        <v>2014</v>
      </c>
      <c r="B317">
        <v>1</v>
      </c>
      <c r="C317" t="s">
        <v>222</v>
      </c>
      <c r="D317">
        <f>IF(outliers2!E317 &gt; criticals!$A$2, 1, 0)</f>
        <v>0</v>
      </c>
      <c r="E317">
        <f>IF(outliers2!F317&gt;1, 1,0)</f>
        <v>0</v>
      </c>
      <c r="F317">
        <f>IF(ABS(outliers2!G317) &gt; criticals!$A$4, 1,0)</f>
        <v>0</v>
      </c>
      <c r="G317">
        <f>IF(ABS(outliers2!H317) &gt; criticals!$A$5,1,0)</f>
        <v>0</v>
      </c>
      <c r="H317">
        <f>IF(ABS(outliers2!I317) &gt; criticals!$A$5,1,0)</f>
        <v>0</v>
      </c>
      <c r="I317">
        <f>IF(ABS(outliers2!J317) &gt; criticals!$A$5,1,0)</f>
        <v>0</v>
      </c>
      <c r="J317">
        <f>IF(ABS(outliers2!K317) &gt; criticals!$A$5,1,0)</f>
        <v>0</v>
      </c>
      <c r="K317">
        <f>IF(ABS(outliers2!L317) &gt; criticals!$A$5,1,0)</f>
        <v>0</v>
      </c>
      <c r="L317">
        <f>IF(ABS(outliers2!M317) &gt; criticals!$A$5,1,0)</f>
        <v>0</v>
      </c>
      <c r="M317">
        <f>IF(ABS(outliers2!N317) &gt; criticals!$A$5,1,0)</f>
        <v>0</v>
      </c>
      <c r="N317">
        <f>IF(ABS(outliers2!O317) &gt; criticals!$A$5,1,0)</f>
        <v>0</v>
      </c>
      <c r="O317">
        <f>IF(ABS(outliers2!P317) &gt; criticals!$A$5,1,0)</f>
        <v>0</v>
      </c>
      <c r="P317">
        <f>IF(ABS(outliers2!Q317) &gt; criticals!$A$5,1,0)</f>
        <v>1</v>
      </c>
      <c r="Q317">
        <f>IF(ABS(outliers2!R317) &gt; criticals!$A$5,1,0)</f>
        <v>0</v>
      </c>
      <c r="R317">
        <f>IF(ABS(outliers2!S317) &gt; criticals!$A$5,1,0)</f>
        <v>0</v>
      </c>
      <c r="S317">
        <f>IF(ABS(outliers2!T317) &gt; criticals!$A$5,1,0)</f>
        <v>0</v>
      </c>
      <c r="T317">
        <f>IF(ABS(outliers2!U317) &gt; criticals!$A$5,1,0)</f>
        <v>0</v>
      </c>
      <c r="U317">
        <f>IF(ABS(outliers2!V317) &gt; criticals!$A$5,1,0)</f>
        <v>0</v>
      </c>
      <c r="V317">
        <f>IF(ABS(outliers2!W317) &gt; criticals!$A$5,1,0)</f>
        <v>0</v>
      </c>
      <c r="W317">
        <f>IF(ABS(outliers2!X317) &gt; criticals!$A$5,1,0)</f>
        <v>0</v>
      </c>
      <c r="X317">
        <f>IF(ABS(outliers2!Y317) &gt; criticals!$A$5,1,0)</f>
        <v>0</v>
      </c>
      <c r="Y317">
        <f>IF(ABS(outliers2!Z317) &gt; criticals!$A$5,1,0)</f>
        <v>0</v>
      </c>
      <c r="Z317">
        <f>IF(ABS(outliers2!AA317) &gt; criticals!$A$5,1,0)</f>
        <v>0</v>
      </c>
      <c r="AA317">
        <f>IF(ABS(outliers2!AB317) &gt; criticals!$A$5,1,0)</f>
        <v>0</v>
      </c>
      <c r="AB317">
        <f>IF(ABS(outliers2!AC317) &gt; criticals!$A$5,1,0)</f>
        <v>0</v>
      </c>
      <c r="AC317">
        <f t="shared" si="12"/>
        <v>0</v>
      </c>
      <c r="AD317">
        <f t="shared" si="13"/>
        <v>0</v>
      </c>
      <c r="AE317">
        <f t="shared" si="14"/>
        <v>0</v>
      </c>
      <c r="AF317">
        <v>1.3562230583644801E-2</v>
      </c>
      <c r="AG317">
        <v>0.168348272972448</v>
      </c>
    </row>
    <row r="318" spans="1:33" hidden="1" x14ac:dyDescent="0.2">
      <c r="A318">
        <v>2014</v>
      </c>
      <c r="B318">
        <v>0</v>
      </c>
      <c r="C318" t="s">
        <v>181</v>
      </c>
      <c r="D318">
        <f>IF(outliers2!E318 &gt; criticals!$A$2, 1, 0)</f>
        <v>0</v>
      </c>
      <c r="E318">
        <f>IF(outliers2!F318&gt;1, 1,0)</f>
        <v>0</v>
      </c>
      <c r="F318">
        <f>IF(ABS(outliers2!G318) &gt; criticals!$A$4, 1,0)</f>
        <v>0</v>
      </c>
      <c r="G318">
        <f>IF(ABS(outliers2!H318) &gt; criticals!$A$5,1,0)</f>
        <v>0</v>
      </c>
      <c r="H318">
        <f>IF(ABS(outliers2!I318) &gt; criticals!$A$5,1,0)</f>
        <v>0</v>
      </c>
      <c r="I318">
        <f>IF(ABS(outliers2!J318) &gt; criticals!$A$5,1,0)</f>
        <v>0</v>
      </c>
      <c r="J318">
        <f>IF(ABS(outliers2!K318) &gt; criticals!$A$5,1,0)</f>
        <v>0</v>
      </c>
      <c r="K318">
        <f>IF(ABS(outliers2!L318) &gt; criticals!$A$5,1,0)</f>
        <v>0</v>
      </c>
      <c r="L318">
        <f>IF(ABS(outliers2!M318) &gt; criticals!$A$5,1,0)</f>
        <v>0</v>
      </c>
      <c r="M318">
        <f>IF(ABS(outliers2!N318) &gt; criticals!$A$5,1,0)</f>
        <v>0</v>
      </c>
      <c r="N318">
        <f>IF(ABS(outliers2!O318) &gt; criticals!$A$5,1,0)</f>
        <v>0</v>
      </c>
      <c r="O318">
        <f>IF(ABS(outliers2!P318) &gt; criticals!$A$5,1,0)</f>
        <v>0</v>
      </c>
      <c r="P318">
        <f>IF(ABS(outliers2!Q318) &gt; criticals!$A$5,1,0)</f>
        <v>0</v>
      </c>
      <c r="Q318">
        <f>IF(ABS(outliers2!R318) &gt; criticals!$A$5,1,0)</f>
        <v>0</v>
      </c>
      <c r="R318">
        <f>IF(ABS(outliers2!S318) &gt; criticals!$A$5,1,0)</f>
        <v>0</v>
      </c>
      <c r="S318">
        <f>IF(ABS(outliers2!T318) &gt; criticals!$A$5,1,0)</f>
        <v>0</v>
      </c>
      <c r="T318">
        <f>IF(ABS(outliers2!U318) &gt; criticals!$A$5,1,0)</f>
        <v>0</v>
      </c>
      <c r="U318">
        <f>IF(ABS(outliers2!V318) &gt; criticals!$A$5,1,0)</f>
        <v>0</v>
      </c>
      <c r="V318">
        <f>IF(ABS(outliers2!W318) &gt; criticals!$A$5,1,0)</f>
        <v>0</v>
      </c>
      <c r="W318">
        <f>IF(ABS(outliers2!X318) &gt; criticals!$A$5,1,0)</f>
        <v>0</v>
      </c>
      <c r="X318">
        <f>IF(ABS(outliers2!Y318) &gt; criticals!$A$5,1,0)</f>
        <v>0</v>
      </c>
      <c r="Y318">
        <f>IF(ABS(outliers2!Z318) &gt; criticals!$A$5,1,0)</f>
        <v>0</v>
      </c>
      <c r="Z318">
        <f>IF(ABS(outliers2!AA318) &gt; criticals!$A$5,1,0)</f>
        <v>0</v>
      </c>
      <c r="AA318">
        <f>IF(ABS(outliers2!AB318) &gt; criticals!$A$5,1,0)</f>
        <v>0</v>
      </c>
      <c r="AB318">
        <f>IF(ABS(outliers2!AC318) &gt; criticals!$A$5,1,0)</f>
        <v>0</v>
      </c>
      <c r="AC318">
        <f t="shared" si="12"/>
        <v>0</v>
      </c>
      <c r="AD318">
        <f t="shared" si="13"/>
        <v>0</v>
      </c>
      <c r="AE318">
        <f t="shared" si="14"/>
        <v>0</v>
      </c>
      <c r="AF318">
        <v>5.2743718289917103E-3</v>
      </c>
      <c r="AG318">
        <v>-5.4419754599614602E-2</v>
      </c>
    </row>
    <row r="319" spans="1:33" hidden="1" x14ac:dyDescent="0.2">
      <c r="A319">
        <v>2014</v>
      </c>
      <c r="B319">
        <v>1</v>
      </c>
      <c r="C319" t="s">
        <v>267</v>
      </c>
      <c r="D319">
        <f>IF(outliers2!E319 &gt; criticals!$A$2, 1, 0)</f>
        <v>0</v>
      </c>
      <c r="E319">
        <f>IF(outliers2!F319&gt;1, 1,0)</f>
        <v>0</v>
      </c>
      <c r="F319">
        <f>IF(ABS(outliers2!G319) &gt; criticals!$A$4, 1,0)</f>
        <v>0</v>
      </c>
      <c r="G319">
        <f>IF(ABS(outliers2!H319) &gt; criticals!$A$5,1,0)</f>
        <v>0</v>
      </c>
      <c r="H319">
        <f>IF(ABS(outliers2!I319) &gt; criticals!$A$5,1,0)</f>
        <v>0</v>
      </c>
      <c r="I319">
        <f>IF(ABS(outliers2!J319) &gt; criticals!$A$5,1,0)</f>
        <v>0</v>
      </c>
      <c r="J319">
        <f>IF(ABS(outliers2!K319) &gt; criticals!$A$5,1,0)</f>
        <v>0</v>
      </c>
      <c r="K319">
        <f>IF(ABS(outliers2!L319) &gt; criticals!$A$5,1,0)</f>
        <v>0</v>
      </c>
      <c r="L319">
        <f>IF(ABS(outliers2!M319) &gt; criticals!$A$5,1,0)</f>
        <v>1</v>
      </c>
      <c r="M319">
        <f>IF(ABS(outliers2!N319) &gt; criticals!$A$5,1,0)</f>
        <v>0</v>
      </c>
      <c r="N319">
        <f>IF(ABS(outliers2!O319) &gt; criticals!$A$5,1,0)</f>
        <v>1</v>
      </c>
      <c r="O319">
        <f>IF(ABS(outliers2!P319) &gt; criticals!$A$5,1,0)</f>
        <v>1</v>
      </c>
      <c r="P319">
        <f>IF(ABS(outliers2!Q319) &gt; criticals!$A$5,1,0)</f>
        <v>1</v>
      </c>
      <c r="Q319">
        <f>IF(ABS(outliers2!R319) &gt; criticals!$A$5,1,0)</f>
        <v>0</v>
      </c>
      <c r="R319">
        <f>IF(ABS(outliers2!S319) &gt; criticals!$A$5,1,0)</f>
        <v>0</v>
      </c>
      <c r="S319">
        <f>IF(ABS(outliers2!T319) &gt; criticals!$A$5,1,0)</f>
        <v>0</v>
      </c>
      <c r="T319">
        <f>IF(ABS(outliers2!U319) &gt; criticals!$A$5,1,0)</f>
        <v>0</v>
      </c>
      <c r="U319">
        <f>IF(ABS(outliers2!V319) &gt; criticals!$A$5,1,0)</f>
        <v>0</v>
      </c>
      <c r="V319">
        <f>IF(ABS(outliers2!W319) &gt; criticals!$A$5,1,0)</f>
        <v>0</v>
      </c>
      <c r="W319">
        <f>IF(ABS(outliers2!X319) &gt; criticals!$A$5,1,0)</f>
        <v>0</v>
      </c>
      <c r="X319">
        <f>IF(ABS(outliers2!Y319) &gt; criticals!$A$5,1,0)</f>
        <v>1</v>
      </c>
      <c r="Y319">
        <f>IF(ABS(outliers2!Z319) &gt; criticals!$A$5,1,0)</f>
        <v>0</v>
      </c>
      <c r="Z319">
        <f>IF(ABS(outliers2!AA319) &gt; criticals!$A$5,1,0)</f>
        <v>1</v>
      </c>
      <c r="AA319">
        <f>IF(ABS(outliers2!AB319) &gt; criticals!$A$5,1,0)</f>
        <v>0</v>
      </c>
      <c r="AB319">
        <f>IF(ABS(outliers2!AC319) &gt; criticals!$A$5,1,0)</f>
        <v>0</v>
      </c>
      <c r="AC319">
        <f t="shared" si="12"/>
        <v>0</v>
      </c>
      <c r="AD319">
        <f t="shared" si="13"/>
        <v>0</v>
      </c>
      <c r="AE319">
        <f t="shared" si="14"/>
        <v>0</v>
      </c>
      <c r="AF319">
        <v>1.3406837186366399E-2</v>
      </c>
      <c r="AG319">
        <v>0.20559563561587699</v>
      </c>
    </row>
    <row r="320" spans="1:33" hidden="1" x14ac:dyDescent="0.2">
      <c r="A320">
        <v>2014</v>
      </c>
      <c r="B320">
        <v>0</v>
      </c>
      <c r="C320" t="s">
        <v>215</v>
      </c>
      <c r="D320">
        <f>IF(outliers2!E320 &gt; criticals!$A$2, 1, 0)</f>
        <v>0</v>
      </c>
      <c r="E320">
        <f>IF(outliers2!F320&gt;1, 1,0)</f>
        <v>0</v>
      </c>
      <c r="F320">
        <f>IF(ABS(outliers2!G320) &gt; criticals!$A$4, 1,0)</f>
        <v>0</v>
      </c>
      <c r="G320">
        <f>IF(ABS(outliers2!H320) &gt; criticals!$A$5,1,0)</f>
        <v>0</v>
      </c>
      <c r="H320">
        <f>IF(ABS(outliers2!I320) &gt; criticals!$A$5,1,0)</f>
        <v>0</v>
      </c>
      <c r="I320">
        <f>IF(ABS(outliers2!J320) &gt; criticals!$A$5,1,0)</f>
        <v>0</v>
      </c>
      <c r="J320">
        <f>IF(ABS(outliers2!K320) &gt; criticals!$A$5,1,0)</f>
        <v>0</v>
      </c>
      <c r="K320">
        <f>IF(ABS(outliers2!L320) &gt; criticals!$A$5,1,0)</f>
        <v>0</v>
      </c>
      <c r="L320">
        <f>IF(ABS(outliers2!M320) &gt; criticals!$A$5,1,0)</f>
        <v>0</v>
      </c>
      <c r="M320">
        <f>IF(ABS(outliers2!N320) &gt; criticals!$A$5,1,0)</f>
        <v>0</v>
      </c>
      <c r="N320">
        <f>IF(ABS(outliers2!O320) &gt; criticals!$A$5,1,0)</f>
        <v>0</v>
      </c>
      <c r="O320">
        <f>IF(ABS(outliers2!P320) &gt; criticals!$A$5,1,0)</f>
        <v>0</v>
      </c>
      <c r="P320">
        <f>IF(ABS(outliers2!Q320) &gt; criticals!$A$5,1,0)</f>
        <v>0</v>
      </c>
      <c r="Q320">
        <f>IF(ABS(outliers2!R320) &gt; criticals!$A$5,1,0)</f>
        <v>0</v>
      </c>
      <c r="R320">
        <f>IF(ABS(outliers2!S320) &gt; criticals!$A$5,1,0)</f>
        <v>0</v>
      </c>
      <c r="S320">
        <f>IF(ABS(outliers2!T320) &gt; criticals!$A$5,1,0)</f>
        <v>0</v>
      </c>
      <c r="T320">
        <f>IF(ABS(outliers2!U320) &gt; criticals!$A$5,1,0)</f>
        <v>0</v>
      </c>
      <c r="U320">
        <f>IF(ABS(outliers2!V320) &gt; criticals!$A$5,1,0)</f>
        <v>0</v>
      </c>
      <c r="V320">
        <f>IF(ABS(outliers2!W320) &gt; criticals!$A$5,1,0)</f>
        <v>0</v>
      </c>
      <c r="W320">
        <f>IF(ABS(outliers2!X320) &gt; criticals!$A$5,1,0)</f>
        <v>0</v>
      </c>
      <c r="X320">
        <f>IF(ABS(outliers2!Y320) &gt; criticals!$A$5,1,0)</f>
        <v>0</v>
      </c>
      <c r="Y320">
        <f>IF(ABS(outliers2!Z320) &gt; criticals!$A$5,1,0)</f>
        <v>0</v>
      </c>
      <c r="Z320">
        <f>IF(ABS(outliers2!AA320) &gt; criticals!$A$5,1,0)</f>
        <v>0</v>
      </c>
      <c r="AA320">
        <f>IF(ABS(outliers2!AB320) &gt; criticals!$A$5,1,0)</f>
        <v>0</v>
      </c>
      <c r="AB320">
        <f>IF(ABS(outliers2!AC320) &gt; criticals!$A$5,1,0)</f>
        <v>0</v>
      </c>
      <c r="AC320">
        <f t="shared" si="12"/>
        <v>0</v>
      </c>
      <c r="AD320">
        <f t="shared" si="13"/>
        <v>0</v>
      </c>
      <c r="AE320">
        <f t="shared" si="14"/>
        <v>0</v>
      </c>
      <c r="AF320">
        <v>6.6169761772622597E-3</v>
      </c>
      <c r="AG320">
        <v>-6.4086826642788905E-2</v>
      </c>
    </row>
    <row r="321" spans="1:33" hidden="1" x14ac:dyDescent="0.2">
      <c r="A321">
        <v>2014</v>
      </c>
      <c r="B321">
        <v>0</v>
      </c>
      <c r="C321" t="s">
        <v>377</v>
      </c>
      <c r="D321">
        <f>IF(outliers2!E321 &gt; criticals!$A$2, 1, 0)</f>
        <v>0</v>
      </c>
      <c r="E321">
        <f>IF(outliers2!F321&gt;1, 1,0)</f>
        <v>0</v>
      </c>
      <c r="F321">
        <f>IF(ABS(outliers2!G321) &gt; criticals!$A$4, 1,0)</f>
        <v>0</v>
      </c>
      <c r="G321">
        <f>IF(ABS(outliers2!H321) &gt; criticals!$A$5,1,0)</f>
        <v>0</v>
      </c>
      <c r="H321">
        <f>IF(ABS(outliers2!I321) &gt; criticals!$A$5,1,0)</f>
        <v>0</v>
      </c>
      <c r="I321">
        <f>IF(ABS(outliers2!J321) &gt; criticals!$A$5,1,0)</f>
        <v>0</v>
      </c>
      <c r="J321">
        <f>IF(ABS(outliers2!K321) &gt; criticals!$A$5,1,0)</f>
        <v>0</v>
      </c>
      <c r="K321">
        <f>IF(ABS(outliers2!L321) &gt; criticals!$A$5,1,0)</f>
        <v>0</v>
      </c>
      <c r="L321">
        <f>IF(ABS(outliers2!M321) &gt; criticals!$A$5,1,0)</f>
        <v>0</v>
      </c>
      <c r="M321">
        <f>IF(ABS(outliers2!N321) &gt; criticals!$A$5,1,0)</f>
        <v>0</v>
      </c>
      <c r="N321">
        <f>IF(ABS(outliers2!O321) &gt; criticals!$A$5,1,0)</f>
        <v>0</v>
      </c>
      <c r="O321">
        <f>IF(ABS(outliers2!P321) &gt; criticals!$A$5,1,0)</f>
        <v>0</v>
      </c>
      <c r="P321">
        <f>IF(ABS(outliers2!Q321) &gt; criticals!$A$5,1,0)</f>
        <v>0</v>
      </c>
      <c r="Q321">
        <f>IF(ABS(outliers2!R321) &gt; criticals!$A$5,1,0)</f>
        <v>0</v>
      </c>
      <c r="R321">
        <f>IF(ABS(outliers2!S321) &gt; criticals!$A$5,1,0)</f>
        <v>0</v>
      </c>
      <c r="S321">
        <f>IF(ABS(outliers2!T321) &gt; criticals!$A$5,1,0)</f>
        <v>0</v>
      </c>
      <c r="T321">
        <f>IF(ABS(outliers2!U321) &gt; criticals!$A$5,1,0)</f>
        <v>0</v>
      </c>
      <c r="U321">
        <f>IF(ABS(outliers2!V321) &gt; criticals!$A$5,1,0)</f>
        <v>0</v>
      </c>
      <c r="V321">
        <f>IF(ABS(outliers2!W321) &gt; criticals!$A$5,1,0)</f>
        <v>0</v>
      </c>
      <c r="W321">
        <f>IF(ABS(outliers2!X321) &gt; criticals!$A$5,1,0)</f>
        <v>1</v>
      </c>
      <c r="X321">
        <f>IF(ABS(outliers2!Y321) &gt; criticals!$A$5,1,0)</f>
        <v>0</v>
      </c>
      <c r="Y321">
        <f>IF(ABS(outliers2!Z321) &gt; criticals!$A$5,1,0)</f>
        <v>0</v>
      </c>
      <c r="Z321">
        <f>IF(ABS(outliers2!AA321) &gt; criticals!$A$5,1,0)</f>
        <v>0</v>
      </c>
      <c r="AA321">
        <f>IF(ABS(outliers2!AB321) &gt; criticals!$A$5,1,0)</f>
        <v>0</v>
      </c>
      <c r="AB321">
        <f>IF(ABS(outliers2!AC321) &gt; criticals!$A$5,1,0)</f>
        <v>0</v>
      </c>
      <c r="AC321">
        <f t="shared" si="12"/>
        <v>0</v>
      </c>
      <c r="AD321">
        <f t="shared" si="13"/>
        <v>0</v>
      </c>
      <c r="AE321">
        <f t="shared" si="14"/>
        <v>0</v>
      </c>
      <c r="AF321">
        <v>2.57809094963274E-2</v>
      </c>
      <c r="AG321">
        <v>-8.8879059108991396E-2</v>
      </c>
    </row>
    <row r="322" spans="1:33" hidden="1" x14ac:dyDescent="0.2">
      <c r="A322">
        <v>2014</v>
      </c>
      <c r="B322">
        <v>1</v>
      </c>
      <c r="C322" t="s">
        <v>292</v>
      </c>
      <c r="D322">
        <f>IF(outliers2!E322 &gt; criticals!$A$2, 1, 0)</f>
        <v>0</v>
      </c>
      <c r="E322">
        <f>IF(outliers2!F322&gt;1, 1,0)</f>
        <v>0</v>
      </c>
      <c r="F322">
        <f>IF(ABS(outliers2!G322) &gt; criticals!$A$4, 1,0)</f>
        <v>0</v>
      </c>
      <c r="G322">
        <f>IF(ABS(outliers2!H322) &gt; criticals!$A$5,1,0)</f>
        <v>0</v>
      </c>
      <c r="H322">
        <f>IF(ABS(outliers2!I322) &gt; criticals!$A$5,1,0)</f>
        <v>1</v>
      </c>
      <c r="I322">
        <f>IF(ABS(outliers2!J322) &gt; criticals!$A$5,1,0)</f>
        <v>0</v>
      </c>
      <c r="J322">
        <f>IF(ABS(outliers2!K322) &gt; criticals!$A$5,1,0)</f>
        <v>0</v>
      </c>
      <c r="K322">
        <f>IF(ABS(outliers2!L322) &gt; criticals!$A$5,1,0)</f>
        <v>0</v>
      </c>
      <c r="L322">
        <f>IF(ABS(outliers2!M322) &gt; criticals!$A$5,1,0)</f>
        <v>0</v>
      </c>
      <c r="M322">
        <f>IF(ABS(outliers2!N322) &gt; criticals!$A$5,1,0)</f>
        <v>0</v>
      </c>
      <c r="N322">
        <f>IF(ABS(outliers2!O322) &gt; criticals!$A$5,1,0)</f>
        <v>0</v>
      </c>
      <c r="O322">
        <f>IF(ABS(outliers2!P322) &gt; criticals!$A$5,1,0)</f>
        <v>0</v>
      </c>
      <c r="P322">
        <f>IF(ABS(outliers2!Q322) &gt; criticals!$A$5,1,0)</f>
        <v>0</v>
      </c>
      <c r="Q322">
        <f>IF(ABS(outliers2!R322) &gt; criticals!$A$5,1,0)</f>
        <v>0</v>
      </c>
      <c r="R322">
        <f>IF(ABS(outliers2!S322) &gt; criticals!$A$5,1,0)</f>
        <v>0</v>
      </c>
      <c r="S322">
        <f>IF(ABS(outliers2!T322) &gt; criticals!$A$5,1,0)</f>
        <v>1</v>
      </c>
      <c r="T322">
        <f>IF(ABS(outliers2!U322) &gt; criticals!$A$5,1,0)</f>
        <v>0</v>
      </c>
      <c r="U322">
        <f>IF(ABS(outliers2!V322) &gt; criticals!$A$5,1,0)</f>
        <v>0</v>
      </c>
      <c r="V322">
        <f>IF(ABS(outliers2!W322) &gt; criticals!$A$5,1,0)</f>
        <v>0</v>
      </c>
      <c r="W322">
        <f>IF(ABS(outliers2!X322) &gt; criticals!$A$5,1,0)</f>
        <v>1</v>
      </c>
      <c r="X322">
        <f>IF(ABS(outliers2!Y322) &gt; criticals!$A$5,1,0)</f>
        <v>0</v>
      </c>
      <c r="Y322">
        <f>IF(ABS(outliers2!Z322) &gt; criticals!$A$5,1,0)</f>
        <v>0</v>
      </c>
      <c r="Z322">
        <f>IF(ABS(outliers2!AA322) &gt; criticals!$A$5,1,0)</f>
        <v>0</v>
      </c>
      <c r="AA322">
        <f>IF(ABS(outliers2!AB322) &gt; criticals!$A$5,1,0)</f>
        <v>0</v>
      </c>
      <c r="AB322">
        <f>IF(ABS(outliers2!AC322) &gt; criticals!$A$5,1,0)</f>
        <v>0</v>
      </c>
      <c r="AC322">
        <f t="shared" si="12"/>
        <v>0</v>
      </c>
      <c r="AD322">
        <f t="shared" si="13"/>
        <v>0</v>
      </c>
      <c r="AE322">
        <f t="shared" si="14"/>
        <v>0</v>
      </c>
      <c r="AF322">
        <v>1.9836380612507799E-2</v>
      </c>
      <c r="AG322">
        <v>0.162064246282667</v>
      </c>
    </row>
    <row r="323" spans="1:33" hidden="1" x14ac:dyDescent="0.2">
      <c r="A323">
        <v>2014</v>
      </c>
      <c r="B323">
        <v>0</v>
      </c>
      <c r="C323" t="s">
        <v>251</v>
      </c>
      <c r="D323">
        <f>IF(outliers2!E323 &gt; criticals!$A$2, 1, 0)</f>
        <v>1</v>
      </c>
      <c r="E323">
        <f>IF(outliers2!F323&gt;1, 1,0)</f>
        <v>0</v>
      </c>
      <c r="F323">
        <f>IF(ABS(outliers2!G323) &gt; criticals!$A$4, 1,0)</f>
        <v>0</v>
      </c>
      <c r="G323">
        <f>IF(ABS(outliers2!H323) &gt; criticals!$A$5,1,0)</f>
        <v>0</v>
      </c>
      <c r="H323">
        <f>IF(ABS(outliers2!I323) &gt; criticals!$A$5,1,0)</f>
        <v>0</v>
      </c>
      <c r="I323">
        <f>IF(ABS(outliers2!J323) &gt; criticals!$A$5,1,0)</f>
        <v>0</v>
      </c>
      <c r="J323">
        <f>IF(ABS(outliers2!K323) &gt; criticals!$A$5,1,0)</f>
        <v>0</v>
      </c>
      <c r="K323">
        <f>IF(ABS(outliers2!L323) &gt; criticals!$A$5,1,0)</f>
        <v>1</v>
      </c>
      <c r="L323">
        <f>IF(ABS(outliers2!M323) &gt; criticals!$A$5,1,0)</f>
        <v>0</v>
      </c>
      <c r="M323">
        <f>IF(ABS(outliers2!N323) &gt; criticals!$A$5,1,0)</f>
        <v>0</v>
      </c>
      <c r="N323">
        <f>IF(ABS(outliers2!O323) &gt; criticals!$A$5,1,0)</f>
        <v>0</v>
      </c>
      <c r="O323">
        <f>IF(ABS(outliers2!P323) &gt; criticals!$A$5,1,0)</f>
        <v>0</v>
      </c>
      <c r="P323">
        <f>IF(ABS(outliers2!Q323) &gt; criticals!$A$5,1,0)</f>
        <v>0</v>
      </c>
      <c r="Q323">
        <f>IF(ABS(outliers2!R323) &gt; criticals!$A$5,1,0)</f>
        <v>1</v>
      </c>
      <c r="R323">
        <f>IF(ABS(outliers2!S323) &gt; criticals!$A$5,1,0)</f>
        <v>0</v>
      </c>
      <c r="S323">
        <f>IF(ABS(outliers2!T323) &gt; criticals!$A$5,1,0)</f>
        <v>0</v>
      </c>
      <c r="T323">
        <f>IF(ABS(outliers2!U323) &gt; criticals!$A$5,1,0)</f>
        <v>1</v>
      </c>
      <c r="U323">
        <f>IF(ABS(outliers2!V323) &gt; criticals!$A$5,1,0)</f>
        <v>0</v>
      </c>
      <c r="V323">
        <f>IF(ABS(outliers2!W323) &gt; criticals!$A$5,1,0)</f>
        <v>0</v>
      </c>
      <c r="W323">
        <f>IF(ABS(outliers2!X323) &gt; criticals!$A$5,1,0)</f>
        <v>0</v>
      </c>
      <c r="X323">
        <f>IF(ABS(outliers2!Y323) &gt; criticals!$A$5,1,0)</f>
        <v>0</v>
      </c>
      <c r="Y323">
        <f>IF(ABS(outliers2!Z323) &gt; criticals!$A$5,1,0)</f>
        <v>1</v>
      </c>
      <c r="Z323">
        <f>IF(ABS(outliers2!AA323) &gt; criticals!$A$5,1,0)</f>
        <v>0</v>
      </c>
      <c r="AA323">
        <f>IF(ABS(outliers2!AB323) &gt; criticals!$A$5,1,0)</f>
        <v>0</v>
      </c>
      <c r="AB323">
        <f>IF(ABS(outliers2!AC323) &gt; criticals!$A$5,1,0)</f>
        <v>0</v>
      </c>
      <c r="AC323">
        <f t="shared" ref="AC323:AC386" si="15">IF(SUM(G323:AB323) &gt; 21, 1, 0)</f>
        <v>0</v>
      </c>
      <c r="AD323">
        <f t="shared" ref="AD323:AD386" si="16">SUM(D323:F323,AC323:AC323)</f>
        <v>1</v>
      </c>
      <c r="AE323">
        <f t="shared" ref="AE323:AE386" si="17">IF(SUM(D323:F323,AC323:AC323) &gt; 1,1,0)</f>
        <v>0</v>
      </c>
      <c r="AF323">
        <v>3.3153067036816898E-2</v>
      </c>
      <c r="AG323">
        <v>-0.181891632631314</v>
      </c>
    </row>
    <row r="324" spans="1:33" hidden="1" x14ac:dyDescent="0.2">
      <c r="A324">
        <v>2014</v>
      </c>
      <c r="B324">
        <v>0</v>
      </c>
      <c r="C324" t="s">
        <v>301</v>
      </c>
      <c r="D324">
        <f>IF(outliers2!E324 &gt; criticals!$A$2, 1, 0)</f>
        <v>0</v>
      </c>
      <c r="E324">
        <f>IF(outliers2!F324&gt;1, 1,0)</f>
        <v>0</v>
      </c>
      <c r="F324">
        <f>IF(ABS(outliers2!G324) &gt; criticals!$A$4, 1,0)</f>
        <v>0</v>
      </c>
      <c r="G324">
        <f>IF(ABS(outliers2!H324) &gt; criticals!$A$5,1,0)</f>
        <v>0</v>
      </c>
      <c r="H324">
        <f>IF(ABS(outliers2!I324) &gt; criticals!$A$5,1,0)</f>
        <v>0</v>
      </c>
      <c r="I324">
        <f>IF(ABS(outliers2!J324) &gt; criticals!$A$5,1,0)</f>
        <v>0</v>
      </c>
      <c r="J324">
        <f>IF(ABS(outliers2!K324) &gt; criticals!$A$5,1,0)</f>
        <v>0</v>
      </c>
      <c r="K324">
        <f>IF(ABS(outliers2!L324) &gt; criticals!$A$5,1,0)</f>
        <v>0</v>
      </c>
      <c r="L324">
        <f>IF(ABS(outliers2!M324) &gt; criticals!$A$5,1,0)</f>
        <v>0</v>
      </c>
      <c r="M324">
        <f>IF(ABS(outliers2!N324) &gt; criticals!$A$5,1,0)</f>
        <v>0</v>
      </c>
      <c r="N324">
        <f>IF(ABS(outliers2!O324) &gt; criticals!$A$5,1,0)</f>
        <v>0</v>
      </c>
      <c r="O324">
        <f>IF(ABS(outliers2!P324) &gt; criticals!$A$5,1,0)</f>
        <v>0</v>
      </c>
      <c r="P324">
        <f>IF(ABS(outliers2!Q324) &gt; criticals!$A$5,1,0)</f>
        <v>0</v>
      </c>
      <c r="Q324">
        <f>IF(ABS(outliers2!R324) &gt; criticals!$A$5,1,0)</f>
        <v>0</v>
      </c>
      <c r="R324">
        <f>IF(ABS(outliers2!S324) &gt; criticals!$A$5,1,0)</f>
        <v>0</v>
      </c>
      <c r="S324">
        <f>IF(ABS(outliers2!T324) &gt; criticals!$A$5,1,0)</f>
        <v>0</v>
      </c>
      <c r="T324">
        <f>IF(ABS(outliers2!U324) &gt; criticals!$A$5,1,0)</f>
        <v>0</v>
      </c>
      <c r="U324">
        <f>IF(ABS(outliers2!V324) &gt; criticals!$A$5,1,0)</f>
        <v>0</v>
      </c>
      <c r="V324">
        <f>IF(ABS(outliers2!W324) &gt; criticals!$A$5,1,0)</f>
        <v>0</v>
      </c>
      <c r="W324">
        <f>IF(ABS(outliers2!X324) &gt; criticals!$A$5,1,0)</f>
        <v>0</v>
      </c>
      <c r="X324">
        <f>IF(ABS(outliers2!Y324) &gt; criticals!$A$5,1,0)</f>
        <v>0</v>
      </c>
      <c r="Y324">
        <f>IF(ABS(outliers2!Z324) &gt; criticals!$A$5,1,0)</f>
        <v>0</v>
      </c>
      <c r="Z324">
        <f>IF(ABS(outliers2!AA324) &gt; criticals!$A$5,1,0)</f>
        <v>0</v>
      </c>
      <c r="AA324">
        <f>IF(ABS(outliers2!AB324) &gt; criticals!$A$5,1,0)</f>
        <v>0</v>
      </c>
      <c r="AB324">
        <f>IF(ABS(outliers2!AC324) &gt; criticals!$A$5,1,0)</f>
        <v>0</v>
      </c>
      <c r="AC324">
        <f t="shared" si="15"/>
        <v>0</v>
      </c>
      <c r="AD324">
        <f t="shared" si="16"/>
        <v>0</v>
      </c>
      <c r="AE324">
        <f t="shared" si="17"/>
        <v>0</v>
      </c>
      <c r="AF324">
        <v>1.2938488794682301E-2</v>
      </c>
      <c r="AG324">
        <v>-6.73483515912775E-2</v>
      </c>
    </row>
    <row r="325" spans="1:33" hidden="1" x14ac:dyDescent="0.2">
      <c r="A325">
        <v>2014</v>
      </c>
      <c r="B325">
        <v>0</v>
      </c>
      <c r="C325" t="s">
        <v>405</v>
      </c>
      <c r="D325">
        <f>IF(outliers2!E325 &gt; criticals!$A$2, 1, 0)</f>
        <v>0</v>
      </c>
      <c r="E325">
        <f>IF(outliers2!F325&gt;1, 1,0)</f>
        <v>0</v>
      </c>
      <c r="F325">
        <f>IF(ABS(outliers2!G325) &gt; criticals!$A$4, 1,0)</f>
        <v>0</v>
      </c>
      <c r="G325">
        <f>IF(ABS(outliers2!H325) &gt; criticals!$A$5,1,0)</f>
        <v>0</v>
      </c>
      <c r="H325">
        <f>IF(ABS(outliers2!I325) &gt; criticals!$A$5,1,0)</f>
        <v>0</v>
      </c>
      <c r="I325">
        <f>IF(ABS(outliers2!J325) &gt; criticals!$A$5,1,0)</f>
        <v>0</v>
      </c>
      <c r="J325">
        <f>IF(ABS(outliers2!K325) &gt; criticals!$A$5,1,0)</f>
        <v>0</v>
      </c>
      <c r="K325">
        <f>IF(ABS(outliers2!L325) &gt; criticals!$A$5,1,0)</f>
        <v>0</v>
      </c>
      <c r="L325">
        <f>IF(ABS(outliers2!M325) &gt; criticals!$A$5,1,0)</f>
        <v>0</v>
      </c>
      <c r="M325">
        <f>IF(ABS(outliers2!N325) &gt; criticals!$A$5,1,0)</f>
        <v>0</v>
      </c>
      <c r="N325">
        <f>IF(ABS(outliers2!O325) &gt; criticals!$A$5,1,0)</f>
        <v>0</v>
      </c>
      <c r="O325">
        <f>IF(ABS(outliers2!P325) &gt; criticals!$A$5,1,0)</f>
        <v>0</v>
      </c>
      <c r="P325">
        <f>IF(ABS(outliers2!Q325) &gt; criticals!$A$5,1,0)</f>
        <v>0</v>
      </c>
      <c r="Q325">
        <f>IF(ABS(outliers2!R325) &gt; criticals!$A$5,1,0)</f>
        <v>0</v>
      </c>
      <c r="R325">
        <f>IF(ABS(outliers2!S325) &gt; criticals!$A$5,1,0)</f>
        <v>0</v>
      </c>
      <c r="S325">
        <f>IF(ABS(outliers2!T325) &gt; criticals!$A$5,1,0)</f>
        <v>0</v>
      </c>
      <c r="T325">
        <f>IF(ABS(outliers2!U325) &gt; criticals!$A$5,1,0)</f>
        <v>0</v>
      </c>
      <c r="U325">
        <f>IF(ABS(outliers2!V325) &gt; criticals!$A$5,1,0)</f>
        <v>0</v>
      </c>
      <c r="V325">
        <f>IF(ABS(outliers2!W325) &gt; criticals!$A$5,1,0)</f>
        <v>0</v>
      </c>
      <c r="W325">
        <f>IF(ABS(outliers2!X325) &gt; criticals!$A$5,1,0)</f>
        <v>0</v>
      </c>
      <c r="X325">
        <f>IF(ABS(outliers2!Y325) &gt; criticals!$A$5,1,0)</f>
        <v>0</v>
      </c>
      <c r="Y325">
        <f>IF(ABS(outliers2!Z325) &gt; criticals!$A$5,1,0)</f>
        <v>0</v>
      </c>
      <c r="Z325">
        <f>IF(ABS(outliers2!AA325) &gt; criticals!$A$5,1,0)</f>
        <v>0</v>
      </c>
      <c r="AA325">
        <f>IF(ABS(outliers2!AB325) &gt; criticals!$A$5,1,0)</f>
        <v>0</v>
      </c>
      <c r="AB325">
        <f>IF(ABS(outliers2!AC325) &gt; criticals!$A$5,1,0)</f>
        <v>0</v>
      </c>
      <c r="AC325">
        <f t="shared" si="15"/>
        <v>0</v>
      </c>
      <c r="AD325">
        <f t="shared" si="16"/>
        <v>0</v>
      </c>
      <c r="AE325">
        <f t="shared" si="17"/>
        <v>0</v>
      </c>
      <c r="AF325">
        <v>6.9473435869904796E-3</v>
      </c>
      <c r="AG325">
        <v>-4.02123151169601E-2</v>
      </c>
    </row>
    <row r="326" spans="1:33" hidden="1" x14ac:dyDescent="0.2">
      <c r="A326">
        <v>2014</v>
      </c>
      <c r="B326">
        <v>0</v>
      </c>
      <c r="C326" t="s">
        <v>328</v>
      </c>
      <c r="D326">
        <f>IF(outliers2!E326 &gt; criticals!$A$2, 1, 0)</f>
        <v>0</v>
      </c>
      <c r="E326">
        <f>IF(outliers2!F326&gt;1, 1,0)</f>
        <v>0</v>
      </c>
      <c r="F326">
        <f>IF(ABS(outliers2!G326) &gt; criticals!$A$4, 1,0)</f>
        <v>0</v>
      </c>
      <c r="G326">
        <f>IF(ABS(outliers2!H326) &gt; criticals!$A$5,1,0)</f>
        <v>0</v>
      </c>
      <c r="H326">
        <f>IF(ABS(outliers2!I326) &gt; criticals!$A$5,1,0)</f>
        <v>0</v>
      </c>
      <c r="I326">
        <f>IF(ABS(outliers2!J326) &gt; criticals!$A$5,1,0)</f>
        <v>0</v>
      </c>
      <c r="J326">
        <f>IF(ABS(outliers2!K326) &gt; criticals!$A$5,1,0)</f>
        <v>0</v>
      </c>
      <c r="K326">
        <f>IF(ABS(outliers2!L326) &gt; criticals!$A$5,1,0)</f>
        <v>0</v>
      </c>
      <c r="L326">
        <f>IF(ABS(outliers2!M326) &gt; criticals!$A$5,1,0)</f>
        <v>0</v>
      </c>
      <c r="M326">
        <f>IF(ABS(outliers2!N326) &gt; criticals!$A$5,1,0)</f>
        <v>0</v>
      </c>
      <c r="N326">
        <f>IF(ABS(outliers2!O326) &gt; criticals!$A$5,1,0)</f>
        <v>0</v>
      </c>
      <c r="O326">
        <f>IF(ABS(outliers2!P326) &gt; criticals!$A$5,1,0)</f>
        <v>0</v>
      </c>
      <c r="P326">
        <f>IF(ABS(outliers2!Q326) &gt; criticals!$A$5,1,0)</f>
        <v>0</v>
      </c>
      <c r="Q326">
        <f>IF(ABS(outliers2!R326) &gt; criticals!$A$5,1,0)</f>
        <v>0</v>
      </c>
      <c r="R326">
        <f>IF(ABS(outliers2!S326) &gt; criticals!$A$5,1,0)</f>
        <v>0</v>
      </c>
      <c r="S326">
        <f>IF(ABS(outliers2!T326) &gt; criticals!$A$5,1,0)</f>
        <v>0</v>
      </c>
      <c r="T326">
        <f>IF(ABS(outliers2!U326) &gt; criticals!$A$5,1,0)</f>
        <v>0</v>
      </c>
      <c r="U326">
        <f>IF(ABS(outliers2!V326) &gt; criticals!$A$5,1,0)</f>
        <v>0</v>
      </c>
      <c r="V326">
        <f>IF(ABS(outliers2!W326) &gt; criticals!$A$5,1,0)</f>
        <v>0</v>
      </c>
      <c r="W326">
        <f>IF(ABS(outliers2!X326) &gt; criticals!$A$5,1,0)</f>
        <v>0</v>
      </c>
      <c r="X326">
        <f>IF(ABS(outliers2!Y326) &gt; criticals!$A$5,1,0)</f>
        <v>0</v>
      </c>
      <c r="Y326">
        <f>IF(ABS(outliers2!Z326) &gt; criticals!$A$5,1,0)</f>
        <v>0</v>
      </c>
      <c r="Z326">
        <f>IF(ABS(outliers2!AA326) &gt; criticals!$A$5,1,0)</f>
        <v>0</v>
      </c>
      <c r="AA326">
        <f>IF(ABS(outliers2!AB326) &gt; criticals!$A$5,1,0)</f>
        <v>0</v>
      </c>
      <c r="AB326">
        <f>IF(ABS(outliers2!AC326) &gt; criticals!$A$5,1,0)</f>
        <v>0</v>
      </c>
      <c r="AC326">
        <f t="shared" si="15"/>
        <v>0</v>
      </c>
      <c r="AD326">
        <f t="shared" si="16"/>
        <v>0</v>
      </c>
      <c r="AE326">
        <f t="shared" si="17"/>
        <v>0</v>
      </c>
      <c r="AF326">
        <v>9.2409803601467104E-3</v>
      </c>
      <c r="AG326">
        <v>-5.4124084476764499E-2</v>
      </c>
    </row>
    <row r="327" spans="1:33" hidden="1" x14ac:dyDescent="0.2">
      <c r="A327">
        <v>2014</v>
      </c>
      <c r="B327">
        <v>1</v>
      </c>
      <c r="C327" t="s">
        <v>17</v>
      </c>
      <c r="D327">
        <f>IF(outliers2!E327 &gt; criticals!$A$2, 1, 0)</f>
        <v>0</v>
      </c>
      <c r="E327">
        <f>IF(outliers2!F327&gt;1, 1,0)</f>
        <v>0</v>
      </c>
      <c r="F327">
        <f>IF(ABS(outliers2!G327) &gt; criticals!$A$4, 1,0)</f>
        <v>0</v>
      </c>
      <c r="G327">
        <f>IF(ABS(outliers2!H327) &gt; criticals!$A$5,1,0)</f>
        <v>0</v>
      </c>
      <c r="H327">
        <f>IF(ABS(outliers2!I327) &gt; criticals!$A$5,1,0)</f>
        <v>0</v>
      </c>
      <c r="I327">
        <f>IF(ABS(outliers2!J327) &gt; criticals!$A$5,1,0)</f>
        <v>1</v>
      </c>
      <c r="J327">
        <f>IF(ABS(outliers2!K327) &gt; criticals!$A$5,1,0)</f>
        <v>0</v>
      </c>
      <c r="K327">
        <f>IF(ABS(outliers2!L327) &gt; criticals!$A$5,1,0)</f>
        <v>0</v>
      </c>
      <c r="L327">
        <f>IF(ABS(outliers2!M327) &gt; criticals!$A$5,1,0)</f>
        <v>0</v>
      </c>
      <c r="M327">
        <f>IF(ABS(outliers2!N327) &gt; criticals!$A$5,1,0)</f>
        <v>0</v>
      </c>
      <c r="N327">
        <f>IF(ABS(outliers2!O327) &gt; criticals!$A$5,1,0)</f>
        <v>1</v>
      </c>
      <c r="O327">
        <f>IF(ABS(outliers2!P327) &gt; criticals!$A$5,1,0)</f>
        <v>0</v>
      </c>
      <c r="P327">
        <f>IF(ABS(outliers2!Q327) &gt; criticals!$A$5,1,0)</f>
        <v>0</v>
      </c>
      <c r="Q327">
        <f>IF(ABS(outliers2!R327) &gt; criticals!$A$5,1,0)</f>
        <v>1</v>
      </c>
      <c r="R327">
        <f>IF(ABS(outliers2!S327) &gt; criticals!$A$5,1,0)</f>
        <v>0</v>
      </c>
      <c r="S327">
        <f>IF(ABS(outliers2!T327) &gt; criticals!$A$5,1,0)</f>
        <v>1</v>
      </c>
      <c r="T327">
        <f>IF(ABS(outliers2!U327) &gt; criticals!$A$5,1,0)</f>
        <v>1</v>
      </c>
      <c r="U327">
        <f>IF(ABS(outliers2!V327) &gt; criticals!$A$5,1,0)</f>
        <v>0</v>
      </c>
      <c r="V327">
        <f>IF(ABS(outliers2!W327) &gt; criticals!$A$5,1,0)</f>
        <v>0</v>
      </c>
      <c r="W327">
        <f>IF(ABS(outliers2!X327) &gt; criticals!$A$5,1,0)</f>
        <v>0</v>
      </c>
      <c r="X327">
        <f>IF(ABS(outliers2!Y327) &gt; criticals!$A$5,1,0)</f>
        <v>0</v>
      </c>
      <c r="Y327">
        <f>IF(ABS(outliers2!Z327) &gt; criticals!$A$5,1,0)</f>
        <v>1</v>
      </c>
      <c r="Z327">
        <f>IF(ABS(outliers2!AA327) &gt; criticals!$A$5,1,0)</f>
        <v>1</v>
      </c>
      <c r="AA327">
        <f>IF(ABS(outliers2!AB327) &gt; criticals!$A$5,1,0)</f>
        <v>0</v>
      </c>
      <c r="AB327">
        <f>IF(ABS(outliers2!AC327) &gt; criticals!$A$5,1,0)</f>
        <v>0</v>
      </c>
      <c r="AC327">
        <f t="shared" si="15"/>
        <v>0</v>
      </c>
      <c r="AD327">
        <f t="shared" si="16"/>
        <v>0</v>
      </c>
      <c r="AE327">
        <f t="shared" si="17"/>
        <v>0</v>
      </c>
      <c r="AF327">
        <v>1.9298582629677499E-2</v>
      </c>
      <c r="AG327">
        <v>0.18027549073170401</v>
      </c>
    </row>
    <row r="328" spans="1:33" hidden="1" x14ac:dyDescent="0.2">
      <c r="A328">
        <v>2014</v>
      </c>
      <c r="B328">
        <v>1</v>
      </c>
      <c r="C328" t="s">
        <v>162</v>
      </c>
      <c r="D328">
        <f>IF(outliers2!E328 &gt; criticals!$A$2, 1, 0)</f>
        <v>0</v>
      </c>
      <c r="E328">
        <f>IF(outliers2!F328&gt;1, 1,0)</f>
        <v>0</v>
      </c>
      <c r="F328">
        <f>IF(ABS(outliers2!G328) &gt; criticals!$A$4, 1,0)</f>
        <v>0</v>
      </c>
      <c r="G328">
        <f>IF(ABS(outliers2!H328) &gt; criticals!$A$5,1,0)</f>
        <v>0</v>
      </c>
      <c r="H328">
        <f>IF(ABS(outliers2!I328) &gt; criticals!$A$5,1,0)</f>
        <v>0</v>
      </c>
      <c r="I328">
        <f>IF(ABS(outliers2!J328) &gt; criticals!$A$5,1,0)</f>
        <v>0</v>
      </c>
      <c r="J328">
        <f>IF(ABS(outliers2!K328) &gt; criticals!$A$5,1,0)</f>
        <v>0</v>
      </c>
      <c r="K328">
        <f>IF(ABS(outliers2!L328) &gt; criticals!$A$5,1,0)</f>
        <v>0</v>
      </c>
      <c r="L328">
        <f>IF(ABS(outliers2!M328) &gt; criticals!$A$5,1,0)</f>
        <v>0</v>
      </c>
      <c r="M328">
        <f>IF(ABS(outliers2!N328) &gt; criticals!$A$5,1,0)</f>
        <v>0</v>
      </c>
      <c r="N328">
        <f>IF(ABS(outliers2!O328) &gt; criticals!$A$5,1,0)</f>
        <v>0</v>
      </c>
      <c r="O328">
        <f>IF(ABS(outliers2!P328) &gt; criticals!$A$5,1,0)</f>
        <v>0</v>
      </c>
      <c r="P328">
        <f>IF(ABS(outliers2!Q328) &gt; criticals!$A$5,1,0)</f>
        <v>0</v>
      </c>
      <c r="Q328">
        <f>IF(ABS(outliers2!R328) &gt; criticals!$A$5,1,0)</f>
        <v>0</v>
      </c>
      <c r="R328">
        <f>IF(ABS(outliers2!S328) &gt; criticals!$A$5,1,0)</f>
        <v>0</v>
      </c>
      <c r="S328">
        <f>IF(ABS(outliers2!T328) &gt; criticals!$A$5,1,0)</f>
        <v>0</v>
      </c>
      <c r="T328">
        <f>IF(ABS(outliers2!U328) &gt; criticals!$A$5,1,0)</f>
        <v>0</v>
      </c>
      <c r="U328">
        <f>IF(ABS(outliers2!V328) &gt; criticals!$A$5,1,0)</f>
        <v>0</v>
      </c>
      <c r="V328">
        <f>IF(ABS(outliers2!W328) &gt; criticals!$A$5,1,0)</f>
        <v>0</v>
      </c>
      <c r="W328">
        <f>IF(ABS(outliers2!X328) &gt; criticals!$A$5,1,0)</f>
        <v>0</v>
      </c>
      <c r="X328">
        <f>IF(ABS(outliers2!Y328) &gt; criticals!$A$5,1,0)</f>
        <v>0</v>
      </c>
      <c r="Y328">
        <f>IF(ABS(outliers2!Z328) &gt; criticals!$A$5,1,0)</f>
        <v>0</v>
      </c>
      <c r="Z328">
        <f>IF(ABS(outliers2!AA328) &gt; criticals!$A$5,1,0)</f>
        <v>0</v>
      </c>
      <c r="AA328">
        <f>IF(ABS(outliers2!AB328) &gt; criticals!$A$5,1,0)</f>
        <v>1</v>
      </c>
      <c r="AB328">
        <f>IF(ABS(outliers2!AC328) &gt; criticals!$A$5,1,0)</f>
        <v>0</v>
      </c>
      <c r="AC328">
        <f t="shared" si="15"/>
        <v>0</v>
      </c>
      <c r="AD328">
        <f t="shared" si="16"/>
        <v>0</v>
      </c>
      <c r="AE328">
        <f t="shared" si="17"/>
        <v>0</v>
      </c>
      <c r="AF328">
        <v>7.5771475081977202E-3</v>
      </c>
      <c r="AG328">
        <v>0.121728454488542</v>
      </c>
    </row>
    <row r="329" spans="1:33" hidden="1" x14ac:dyDescent="0.2">
      <c r="A329">
        <v>2014</v>
      </c>
      <c r="B329">
        <v>1</v>
      </c>
      <c r="C329" t="s">
        <v>78</v>
      </c>
      <c r="D329">
        <f>IF(outliers2!E329 &gt; criticals!$A$2, 1, 0)</f>
        <v>0</v>
      </c>
      <c r="E329">
        <f>IF(outliers2!F329&gt;1, 1,0)</f>
        <v>0</v>
      </c>
      <c r="F329">
        <f>IF(ABS(outliers2!G329) &gt; criticals!$A$4, 1,0)</f>
        <v>0</v>
      </c>
      <c r="G329">
        <f>IF(ABS(outliers2!H329) &gt; criticals!$A$5,1,0)</f>
        <v>1</v>
      </c>
      <c r="H329">
        <f>IF(ABS(outliers2!I329) &gt; criticals!$A$5,1,0)</f>
        <v>0</v>
      </c>
      <c r="I329">
        <f>IF(ABS(outliers2!J329) &gt; criticals!$A$5,1,0)</f>
        <v>0</v>
      </c>
      <c r="J329">
        <f>IF(ABS(outliers2!K329) &gt; criticals!$A$5,1,0)</f>
        <v>0</v>
      </c>
      <c r="K329">
        <f>IF(ABS(outliers2!L329) &gt; criticals!$A$5,1,0)</f>
        <v>0</v>
      </c>
      <c r="L329">
        <f>IF(ABS(outliers2!M329) &gt; criticals!$A$5,1,0)</f>
        <v>0</v>
      </c>
      <c r="M329">
        <f>IF(ABS(outliers2!N329) &gt; criticals!$A$5,1,0)</f>
        <v>0</v>
      </c>
      <c r="N329">
        <f>IF(ABS(outliers2!O329) &gt; criticals!$A$5,1,0)</f>
        <v>0</v>
      </c>
      <c r="O329">
        <f>IF(ABS(outliers2!P329) &gt; criticals!$A$5,1,0)</f>
        <v>0</v>
      </c>
      <c r="P329">
        <f>IF(ABS(outliers2!Q329) &gt; criticals!$A$5,1,0)</f>
        <v>0</v>
      </c>
      <c r="Q329">
        <f>IF(ABS(outliers2!R329) &gt; criticals!$A$5,1,0)</f>
        <v>0</v>
      </c>
      <c r="R329">
        <f>IF(ABS(outliers2!S329) &gt; criticals!$A$5,1,0)</f>
        <v>0</v>
      </c>
      <c r="S329">
        <f>IF(ABS(outliers2!T329) &gt; criticals!$A$5,1,0)</f>
        <v>0</v>
      </c>
      <c r="T329">
        <f>IF(ABS(outliers2!U329) &gt; criticals!$A$5,1,0)</f>
        <v>0</v>
      </c>
      <c r="U329">
        <f>IF(ABS(outliers2!V329) &gt; criticals!$A$5,1,0)</f>
        <v>0</v>
      </c>
      <c r="V329">
        <f>IF(ABS(outliers2!W329) &gt; criticals!$A$5,1,0)</f>
        <v>0</v>
      </c>
      <c r="W329">
        <f>IF(ABS(outliers2!X329) &gt; criticals!$A$5,1,0)</f>
        <v>0</v>
      </c>
      <c r="X329">
        <f>IF(ABS(outliers2!Y329) &gt; criticals!$A$5,1,0)</f>
        <v>0</v>
      </c>
      <c r="Y329">
        <f>IF(ABS(outliers2!Z329) &gt; criticals!$A$5,1,0)</f>
        <v>0</v>
      </c>
      <c r="Z329">
        <f>IF(ABS(outliers2!AA329) &gt; criticals!$A$5,1,0)</f>
        <v>0</v>
      </c>
      <c r="AA329">
        <f>IF(ABS(outliers2!AB329) &gt; criticals!$A$5,1,0)</f>
        <v>0</v>
      </c>
      <c r="AB329">
        <f>IF(ABS(outliers2!AC329) &gt; criticals!$A$5,1,0)</f>
        <v>0</v>
      </c>
      <c r="AC329">
        <f t="shared" si="15"/>
        <v>0</v>
      </c>
      <c r="AD329">
        <f t="shared" si="16"/>
        <v>0</v>
      </c>
      <c r="AE329">
        <f t="shared" si="17"/>
        <v>0</v>
      </c>
      <c r="AF329">
        <v>6.0164960634384304E-3</v>
      </c>
      <c r="AG329">
        <v>0.125099317508097</v>
      </c>
    </row>
    <row r="330" spans="1:33" hidden="1" x14ac:dyDescent="0.2">
      <c r="A330">
        <v>2014</v>
      </c>
      <c r="B330">
        <v>0</v>
      </c>
      <c r="C330" t="s">
        <v>397</v>
      </c>
      <c r="D330">
        <f>IF(outliers2!E330 &gt; criticals!$A$2, 1, 0)</f>
        <v>0</v>
      </c>
      <c r="E330">
        <f>IF(outliers2!F330&gt;1, 1,0)</f>
        <v>0</v>
      </c>
      <c r="F330">
        <f>IF(ABS(outliers2!G330) &gt; criticals!$A$4, 1,0)</f>
        <v>0</v>
      </c>
      <c r="G330">
        <f>IF(ABS(outliers2!H330) &gt; criticals!$A$5,1,0)</f>
        <v>0</v>
      </c>
      <c r="H330">
        <f>IF(ABS(outliers2!I330) &gt; criticals!$A$5,1,0)</f>
        <v>0</v>
      </c>
      <c r="I330">
        <f>IF(ABS(outliers2!J330) &gt; criticals!$A$5,1,0)</f>
        <v>0</v>
      </c>
      <c r="J330">
        <f>IF(ABS(outliers2!K330) &gt; criticals!$A$5,1,0)</f>
        <v>0</v>
      </c>
      <c r="K330">
        <f>IF(ABS(outliers2!L330) &gt; criticals!$A$5,1,0)</f>
        <v>0</v>
      </c>
      <c r="L330">
        <f>IF(ABS(outliers2!M330) &gt; criticals!$A$5,1,0)</f>
        <v>0</v>
      </c>
      <c r="M330">
        <f>IF(ABS(outliers2!N330) &gt; criticals!$A$5,1,0)</f>
        <v>0</v>
      </c>
      <c r="N330">
        <f>IF(ABS(outliers2!O330) &gt; criticals!$A$5,1,0)</f>
        <v>0</v>
      </c>
      <c r="O330">
        <f>IF(ABS(outliers2!P330) &gt; criticals!$A$5,1,0)</f>
        <v>0</v>
      </c>
      <c r="P330">
        <f>IF(ABS(outliers2!Q330) &gt; criticals!$A$5,1,0)</f>
        <v>0</v>
      </c>
      <c r="Q330">
        <f>IF(ABS(outliers2!R330) &gt; criticals!$A$5,1,0)</f>
        <v>0</v>
      </c>
      <c r="R330">
        <f>IF(ABS(outliers2!S330) &gt; criticals!$A$5,1,0)</f>
        <v>0</v>
      </c>
      <c r="S330">
        <f>IF(ABS(outliers2!T330) &gt; criticals!$A$5,1,0)</f>
        <v>0</v>
      </c>
      <c r="T330">
        <f>IF(ABS(outliers2!U330) &gt; criticals!$A$5,1,0)</f>
        <v>0</v>
      </c>
      <c r="U330">
        <f>IF(ABS(outliers2!V330) &gt; criticals!$A$5,1,0)</f>
        <v>0</v>
      </c>
      <c r="V330">
        <f>IF(ABS(outliers2!W330) &gt; criticals!$A$5,1,0)</f>
        <v>0</v>
      </c>
      <c r="W330">
        <f>IF(ABS(outliers2!X330) &gt; criticals!$A$5,1,0)</f>
        <v>0</v>
      </c>
      <c r="X330">
        <f>IF(ABS(outliers2!Y330) &gt; criticals!$A$5,1,0)</f>
        <v>0</v>
      </c>
      <c r="Y330">
        <f>IF(ABS(outliers2!Z330) &gt; criticals!$A$5,1,0)</f>
        <v>0</v>
      </c>
      <c r="Z330">
        <f>IF(ABS(outliers2!AA330) &gt; criticals!$A$5,1,0)</f>
        <v>0</v>
      </c>
      <c r="AA330">
        <f>IF(ABS(outliers2!AB330) &gt; criticals!$A$5,1,0)</f>
        <v>0</v>
      </c>
      <c r="AB330">
        <f>IF(ABS(outliers2!AC330) &gt; criticals!$A$5,1,0)</f>
        <v>0</v>
      </c>
      <c r="AC330">
        <f t="shared" si="15"/>
        <v>0</v>
      </c>
      <c r="AD330">
        <f t="shared" si="16"/>
        <v>0</v>
      </c>
      <c r="AE330">
        <f t="shared" si="17"/>
        <v>0</v>
      </c>
      <c r="AF330">
        <v>5.2962589461022303E-3</v>
      </c>
      <c r="AG330">
        <v>-3.9726625178365803E-2</v>
      </c>
    </row>
    <row r="331" spans="1:33" hidden="1" x14ac:dyDescent="0.2">
      <c r="A331">
        <v>2014</v>
      </c>
      <c r="B331">
        <v>0</v>
      </c>
      <c r="C331" t="s">
        <v>77</v>
      </c>
      <c r="D331">
        <f>IF(outliers2!E331 &gt; criticals!$A$2, 1, 0)</f>
        <v>0</v>
      </c>
      <c r="E331">
        <f>IF(outliers2!F331&gt;1, 1,0)</f>
        <v>0</v>
      </c>
      <c r="F331">
        <f>IF(ABS(outliers2!G331) &gt; criticals!$A$4, 1,0)</f>
        <v>0</v>
      </c>
      <c r="G331">
        <f>IF(ABS(outliers2!H331) &gt; criticals!$A$5,1,0)</f>
        <v>0</v>
      </c>
      <c r="H331">
        <f>IF(ABS(outliers2!I331) &gt; criticals!$A$5,1,0)</f>
        <v>0</v>
      </c>
      <c r="I331">
        <f>IF(ABS(outliers2!J331) &gt; criticals!$A$5,1,0)</f>
        <v>0</v>
      </c>
      <c r="J331">
        <f>IF(ABS(outliers2!K331) &gt; criticals!$A$5,1,0)</f>
        <v>0</v>
      </c>
      <c r="K331">
        <f>IF(ABS(outliers2!L331) &gt; criticals!$A$5,1,0)</f>
        <v>0</v>
      </c>
      <c r="L331">
        <f>IF(ABS(outliers2!M331) &gt; criticals!$A$5,1,0)</f>
        <v>0</v>
      </c>
      <c r="M331">
        <f>IF(ABS(outliers2!N331) &gt; criticals!$A$5,1,0)</f>
        <v>0</v>
      </c>
      <c r="N331">
        <f>IF(ABS(outliers2!O331) &gt; criticals!$A$5,1,0)</f>
        <v>0</v>
      </c>
      <c r="O331">
        <f>IF(ABS(outliers2!P331) &gt; criticals!$A$5,1,0)</f>
        <v>0</v>
      </c>
      <c r="P331">
        <f>IF(ABS(outliers2!Q331) &gt; criticals!$A$5,1,0)</f>
        <v>0</v>
      </c>
      <c r="Q331">
        <f>IF(ABS(outliers2!R331) &gt; criticals!$A$5,1,0)</f>
        <v>0</v>
      </c>
      <c r="R331">
        <f>IF(ABS(outliers2!S331) &gt; criticals!$A$5,1,0)</f>
        <v>0</v>
      </c>
      <c r="S331">
        <f>IF(ABS(outliers2!T331) &gt; criticals!$A$5,1,0)</f>
        <v>0</v>
      </c>
      <c r="T331">
        <f>IF(ABS(outliers2!U331) &gt; criticals!$A$5,1,0)</f>
        <v>0</v>
      </c>
      <c r="U331">
        <f>IF(ABS(outliers2!V331) &gt; criticals!$A$5,1,0)</f>
        <v>0</v>
      </c>
      <c r="V331">
        <f>IF(ABS(outliers2!W331) &gt; criticals!$A$5,1,0)</f>
        <v>0</v>
      </c>
      <c r="W331">
        <f>IF(ABS(outliers2!X331) &gt; criticals!$A$5,1,0)</f>
        <v>0</v>
      </c>
      <c r="X331">
        <f>IF(ABS(outliers2!Y331) &gt; criticals!$A$5,1,0)</f>
        <v>0</v>
      </c>
      <c r="Y331">
        <f>IF(ABS(outliers2!Z331) &gt; criticals!$A$5,1,0)</f>
        <v>0</v>
      </c>
      <c r="Z331">
        <f>IF(ABS(outliers2!AA331) &gt; criticals!$A$5,1,0)</f>
        <v>0</v>
      </c>
      <c r="AA331">
        <f>IF(ABS(outliers2!AB331) &gt; criticals!$A$5,1,0)</f>
        <v>0</v>
      </c>
      <c r="AB331">
        <f>IF(ABS(outliers2!AC331) &gt; criticals!$A$5,1,0)</f>
        <v>0</v>
      </c>
      <c r="AC331">
        <f t="shared" si="15"/>
        <v>0</v>
      </c>
      <c r="AD331">
        <f t="shared" si="16"/>
        <v>0</v>
      </c>
      <c r="AE331">
        <f t="shared" si="17"/>
        <v>0</v>
      </c>
      <c r="AF331">
        <v>4.38859782978567E-3</v>
      </c>
      <c r="AG331">
        <v>-3.2075752693921801E-2</v>
      </c>
    </row>
    <row r="332" spans="1:33" hidden="1" x14ac:dyDescent="0.2">
      <c r="A332">
        <v>2014</v>
      </c>
      <c r="B332">
        <v>0</v>
      </c>
      <c r="C332" t="s">
        <v>401</v>
      </c>
      <c r="D332">
        <f>IF(outliers2!E332 &gt; criticals!$A$2, 1, 0)</f>
        <v>0</v>
      </c>
      <c r="E332">
        <f>IF(outliers2!F332&gt;1, 1,0)</f>
        <v>0</v>
      </c>
      <c r="F332">
        <f>IF(ABS(outliers2!G332) &gt; criticals!$A$4, 1,0)</f>
        <v>0</v>
      </c>
      <c r="G332">
        <f>IF(ABS(outliers2!H332) &gt; criticals!$A$5,1,0)</f>
        <v>0</v>
      </c>
      <c r="H332">
        <f>IF(ABS(outliers2!I332) &gt; criticals!$A$5,1,0)</f>
        <v>0</v>
      </c>
      <c r="I332">
        <f>IF(ABS(outliers2!J332) &gt; criticals!$A$5,1,0)</f>
        <v>0</v>
      </c>
      <c r="J332">
        <f>IF(ABS(outliers2!K332) &gt; criticals!$A$5,1,0)</f>
        <v>0</v>
      </c>
      <c r="K332">
        <f>IF(ABS(outliers2!L332) &gt; criticals!$A$5,1,0)</f>
        <v>0</v>
      </c>
      <c r="L332">
        <f>IF(ABS(outliers2!M332) &gt; criticals!$A$5,1,0)</f>
        <v>0</v>
      </c>
      <c r="M332">
        <f>IF(ABS(outliers2!N332) &gt; criticals!$A$5,1,0)</f>
        <v>0</v>
      </c>
      <c r="N332">
        <f>IF(ABS(outliers2!O332) &gt; criticals!$A$5,1,0)</f>
        <v>0</v>
      </c>
      <c r="O332">
        <f>IF(ABS(outliers2!P332) &gt; criticals!$A$5,1,0)</f>
        <v>0</v>
      </c>
      <c r="P332">
        <f>IF(ABS(outliers2!Q332) &gt; criticals!$A$5,1,0)</f>
        <v>0</v>
      </c>
      <c r="Q332">
        <f>IF(ABS(outliers2!R332) &gt; criticals!$A$5,1,0)</f>
        <v>0</v>
      </c>
      <c r="R332">
        <f>IF(ABS(outliers2!S332) &gt; criticals!$A$5,1,0)</f>
        <v>0</v>
      </c>
      <c r="S332">
        <f>IF(ABS(outliers2!T332) &gt; criticals!$A$5,1,0)</f>
        <v>0</v>
      </c>
      <c r="T332">
        <f>IF(ABS(outliers2!U332) &gt; criticals!$A$5,1,0)</f>
        <v>0</v>
      </c>
      <c r="U332">
        <f>IF(ABS(outliers2!V332) &gt; criticals!$A$5,1,0)</f>
        <v>0</v>
      </c>
      <c r="V332">
        <f>IF(ABS(outliers2!W332) &gt; criticals!$A$5,1,0)</f>
        <v>0</v>
      </c>
      <c r="W332">
        <f>IF(ABS(outliers2!X332) &gt; criticals!$A$5,1,0)</f>
        <v>0</v>
      </c>
      <c r="X332">
        <f>IF(ABS(outliers2!Y332) &gt; criticals!$A$5,1,0)</f>
        <v>0</v>
      </c>
      <c r="Y332">
        <f>IF(ABS(outliers2!Z332) &gt; criticals!$A$5,1,0)</f>
        <v>0</v>
      </c>
      <c r="Z332">
        <f>IF(ABS(outliers2!AA332) &gt; criticals!$A$5,1,0)</f>
        <v>0</v>
      </c>
      <c r="AA332">
        <f>IF(ABS(outliers2!AB332) &gt; criticals!$A$5,1,0)</f>
        <v>0</v>
      </c>
      <c r="AB332">
        <f>IF(ABS(outliers2!AC332) &gt; criticals!$A$5,1,0)</f>
        <v>0</v>
      </c>
      <c r="AC332">
        <f t="shared" si="15"/>
        <v>0</v>
      </c>
      <c r="AD332">
        <f t="shared" si="16"/>
        <v>0</v>
      </c>
      <c r="AE332">
        <f t="shared" si="17"/>
        <v>0</v>
      </c>
      <c r="AF332">
        <v>1.4184042913503499E-2</v>
      </c>
      <c r="AG332">
        <v>-6.4123249835947402E-2</v>
      </c>
    </row>
    <row r="333" spans="1:33" hidden="1" x14ac:dyDescent="0.2">
      <c r="A333">
        <v>2014</v>
      </c>
      <c r="B333">
        <v>1</v>
      </c>
      <c r="C333" t="s">
        <v>344</v>
      </c>
      <c r="D333">
        <f>IF(outliers2!E333 &gt; criticals!$A$2, 1, 0)</f>
        <v>0</v>
      </c>
      <c r="E333">
        <f>IF(outliers2!F333&gt;1, 1,0)</f>
        <v>0</v>
      </c>
      <c r="F333">
        <f>IF(ABS(outliers2!G333) &gt; criticals!$A$4, 1,0)</f>
        <v>0</v>
      </c>
      <c r="G333">
        <f>IF(ABS(outliers2!H333) &gt; criticals!$A$5,1,0)</f>
        <v>0</v>
      </c>
      <c r="H333">
        <f>IF(ABS(outliers2!I333) &gt; criticals!$A$5,1,0)</f>
        <v>0</v>
      </c>
      <c r="I333">
        <f>IF(ABS(outliers2!J333) &gt; criticals!$A$5,1,0)</f>
        <v>0</v>
      </c>
      <c r="J333">
        <f>IF(ABS(outliers2!K333) &gt; criticals!$A$5,1,0)</f>
        <v>0</v>
      </c>
      <c r="K333">
        <f>IF(ABS(outliers2!L333) &gt; criticals!$A$5,1,0)</f>
        <v>1</v>
      </c>
      <c r="L333">
        <f>IF(ABS(outliers2!M333) &gt; criticals!$A$5,1,0)</f>
        <v>0</v>
      </c>
      <c r="M333">
        <f>IF(ABS(outliers2!N333) &gt; criticals!$A$5,1,0)</f>
        <v>1</v>
      </c>
      <c r="N333">
        <f>IF(ABS(outliers2!O333) &gt; criticals!$A$5,1,0)</f>
        <v>0</v>
      </c>
      <c r="O333">
        <f>IF(ABS(outliers2!P333) &gt; criticals!$A$5,1,0)</f>
        <v>1</v>
      </c>
      <c r="P333">
        <f>IF(ABS(outliers2!Q333) &gt; criticals!$A$5,1,0)</f>
        <v>0</v>
      </c>
      <c r="Q333">
        <f>IF(ABS(outliers2!R333) &gt; criticals!$A$5,1,0)</f>
        <v>0</v>
      </c>
      <c r="R333">
        <f>IF(ABS(outliers2!S333) &gt; criticals!$A$5,1,0)</f>
        <v>0</v>
      </c>
      <c r="S333">
        <f>IF(ABS(outliers2!T333) &gt; criticals!$A$5,1,0)</f>
        <v>0</v>
      </c>
      <c r="T333">
        <f>IF(ABS(outliers2!U333) &gt; criticals!$A$5,1,0)</f>
        <v>0</v>
      </c>
      <c r="U333">
        <f>IF(ABS(outliers2!V333) &gt; criticals!$A$5,1,0)</f>
        <v>0</v>
      </c>
      <c r="V333">
        <f>IF(ABS(outliers2!W333) &gt; criticals!$A$5,1,0)</f>
        <v>0</v>
      </c>
      <c r="W333">
        <f>IF(ABS(outliers2!X333) &gt; criticals!$A$5,1,0)</f>
        <v>0</v>
      </c>
      <c r="X333">
        <f>IF(ABS(outliers2!Y333) &gt; criticals!$A$5,1,0)</f>
        <v>0</v>
      </c>
      <c r="Y333">
        <f>IF(ABS(outliers2!Z333) &gt; criticals!$A$5,1,0)</f>
        <v>0</v>
      </c>
      <c r="Z333">
        <f>IF(ABS(outliers2!AA333) &gt; criticals!$A$5,1,0)</f>
        <v>0</v>
      </c>
      <c r="AA333">
        <f>IF(ABS(outliers2!AB333) &gt; criticals!$A$5,1,0)</f>
        <v>1</v>
      </c>
      <c r="AB333">
        <f>IF(ABS(outliers2!AC333) &gt; criticals!$A$5,1,0)</f>
        <v>0</v>
      </c>
      <c r="AC333">
        <f t="shared" si="15"/>
        <v>0</v>
      </c>
      <c r="AD333">
        <f t="shared" si="16"/>
        <v>0</v>
      </c>
      <c r="AE333">
        <f t="shared" si="17"/>
        <v>0</v>
      </c>
      <c r="AF333">
        <v>7.0203954888170298E-3</v>
      </c>
      <c r="AG333">
        <v>0.143381047885667</v>
      </c>
    </row>
    <row r="334" spans="1:33" hidden="1" x14ac:dyDescent="0.2">
      <c r="A334">
        <v>2014</v>
      </c>
      <c r="B334">
        <v>0</v>
      </c>
      <c r="C334" t="s">
        <v>183</v>
      </c>
      <c r="D334">
        <f>IF(outliers2!E334 &gt; criticals!$A$2, 1, 0)</f>
        <v>1</v>
      </c>
      <c r="E334">
        <f>IF(outliers2!F334&gt;1, 1,0)</f>
        <v>0</v>
      </c>
      <c r="F334">
        <f>IF(ABS(outliers2!G334) &gt; criticals!$A$4, 1,0)</f>
        <v>0</v>
      </c>
      <c r="G334">
        <f>IF(ABS(outliers2!H334) &gt; criticals!$A$5,1,0)</f>
        <v>0</v>
      </c>
      <c r="H334">
        <f>IF(ABS(outliers2!I334) &gt; criticals!$A$5,1,0)</f>
        <v>0</v>
      </c>
      <c r="I334">
        <f>IF(ABS(outliers2!J334) &gt; criticals!$A$5,1,0)</f>
        <v>0</v>
      </c>
      <c r="J334">
        <f>IF(ABS(outliers2!K334) &gt; criticals!$A$5,1,0)</f>
        <v>0</v>
      </c>
      <c r="K334">
        <f>IF(ABS(outliers2!L334) &gt; criticals!$A$5,1,0)</f>
        <v>0</v>
      </c>
      <c r="L334">
        <f>IF(ABS(outliers2!M334) &gt; criticals!$A$5,1,0)</f>
        <v>1</v>
      </c>
      <c r="M334">
        <f>IF(ABS(outliers2!N334) &gt; criticals!$A$5,1,0)</f>
        <v>1</v>
      </c>
      <c r="N334">
        <f>IF(ABS(outliers2!O334) &gt; criticals!$A$5,1,0)</f>
        <v>0</v>
      </c>
      <c r="O334">
        <f>IF(ABS(outliers2!P334) &gt; criticals!$A$5,1,0)</f>
        <v>0</v>
      </c>
      <c r="P334">
        <f>IF(ABS(outliers2!Q334) &gt; criticals!$A$5,1,0)</f>
        <v>0</v>
      </c>
      <c r="Q334">
        <f>IF(ABS(outliers2!R334) &gt; criticals!$A$5,1,0)</f>
        <v>0</v>
      </c>
      <c r="R334">
        <f>IF(ABS(outliers2!S334) &gt; criticals!$A$5,1,0)</f>
        <v>1</v>
      </c>
      <c r="S334">
        <f>IF(ABS(outliers2!T334) &gt; criticals!$A$5,1,0)</f>
        <v>0</v>
      </c>
      <c r="T334">
        <f>IF(ABS(outliers2!U334) &gt; criticals!$A$5,1,0)</f>
        <v>0</v>
      </c>
      <c r="U334">
        <f>IF(ABS(outliers2!V334) &gt; criticals!$A$5,1,0)</f>
        <v>0</v>
      </c>
      <c r="V334">
        <f>IF(ABS(outliers2!W334) &gt; criticals!$A$5,1,0)</f>
        <v>0</v>
      </c>
      <c r="W334">
        <f>IF(ABS(outliers2!X334) &gt; criticals!$A$5,1,0)</f>
        <v>0</v>
      </c>
      <c r="X334">
        <f>IF(ABS(outliers2!Y334) &gt; criticals!$A$5,1,0)</f>
        <v>1</v>
      </c>
      <c r="Y334">
        <f>IF(ABS(outliers2!Z334) &gt; criticals!$A$5,1,0)</f>
        <v>0</v>
      </c>
      <c r="Z334">
        <f>IF(ABS(outliers2!AA334) &gt; criticals!$A$5,1,0)</f>
        <v>0</v>
      </c>
      <c r="AA334">
        <f>IF(ABS(outliers2!AB334) &gt; criticals!$A$5,1,0)</f>
        <v>0</v>
      </c>
      <c r="AB334">
        <f>IF(ABS(outliers2!AC334) &gt; criticals!$A$5,1,0)</f>
        <v>0</v>
      </c>
      <c r="AC334">
        <f t="shared" si="15"/>
        <v>0</v>
      </c>
      <c r="AD334">
        <f t="shared" si="16"/>
        <v>1</v>
      </c>
      <c r="AE334">
        <f t="shared" si="17"/>
        <v>0</v>
      </c>
      <c r="AF334">
        <v>3.0192839759008501E-2</v>
      </c>
      <c r="AG334">
        <v>-0.19328669686038999</v>
      </c>
    </row>
    <row r="335" spans="1:33" hidden="1" x14ac:dyDescent="0.2">
      <c r="A335">
        <v>2014</v>
      </c>
      <c r="B335">
        <v>0</v>
      </c>
      <c r="C335" t="s">
        <v>379</v>
      </c>
      <c r="D335">
        <f>IF(outliers2!E335 &gt; criticals!$A$2, 1, 0)</f>
        <v>0</v>
      </c>
      <c r="E335">
        <f>IF(outliers2!F335&gt;1, 1,0)</f>
        <v>0</v>
      </c>
      <c r="F335">
        <f>IF(ABS(outliers2!G335) &gt; criticals!$A$4, 1,0)</f>
        <v>0</v>
      </c>
      <c r="G335">
        <f>IF(ABS(outliers2!H335) &gt; criticals!$A$5,1,0)</f>
        <v>0</v>
      </c>
      <c r="H335">
        <f>IF(ABS(outliers2!I335) &gt; criticals!$A$5,1,0)</f>
        <v>0</v>
      </c>
      <c r="I335">
        <f>IF(ABS(outliers2!J335) &gt; criticals!$A$5,1,0)</f>
        <v>0</v>
      </c>
      <c r="J335">
        <f>IF(ABS(outliers2!K335) &gt; criticals!$A$5,1,0)</f>
        <v>0</v>
      </c>
      <c r="K335">
        <f>IF(ABS(outliers2!L335) &gt; criticals!$A$5,1,0)</f>
        <v>0</v>
      </c>
      <c r="L335">
        <f>IF(ABS(outliers2!M335) &gt; criticals!$A$5,1,0)</f>
        <v>0</v>
      </c>
      <c r="M335">
        <f>IF(ABS(outliers2!N335) &gt; criticals!$A$5,1,0)</f>
        <v>0</v>
      </c>
      <c r="N335">
        <f>IF(ABS(outliers2!O335) &gt; criticals!$A$5,1,0)</f>
        <v>0</v>
      </c>
      <c r="O335">
        <f>IF(ABS(outliers2!P335) &gt; criticals!$A$5,1,0)</f>
        <v>0</v>
      </c>
      <c r="P335">
        <f>IF(ABS(outliers2!Q335) &gt; criticals!$A$5,1,0)</f>
        <v>0</v>
      </c>
      <c r="Q335">
        <f>IF(ABS(outliers2!R335) &gt; criticals!$A$5,1,0)</f>
        <v>0</v>
      </c>
      <c r="R335">
        <f>IF(ABS(outliers2!S335) &gt; criticals!$A$5,1,0)</f>
        <v>0</v>
      </c>
      <c r="S335">
        <f>IF(ABS(outliers2!T335) &gt; criticals!$A$5,1,0)</f>
        <v>0</v>
      </c>
      <c r="T335">
        <f>IF(ABS(outliers2!U335) &gt; criticals!$A$5,1,0)</f>
        <v>0</v>
      </c>
      <c r="U335">
        <f>IF(ABS(outliers2!V335) &gt; criticals!$A$5,1,0)</f>
        <v>0</v>
      </c>
      <c r="V335">
        <f>IF(ABS(outliers2!W335) &gt; criticals!$A$5,1,0)</f>
        <v>0</v>
      </c>
      <c r="W335">
        <f>IF(ABS(outliers2!X335) &gt; criticals!$A$5,1,0)</f>
        <v>0</v>
      </c>
      <c r="X335">
        <f>IF(ABS(outliers2!Y335) &gt; criticals!$A$5,1,0)</f>
        <v>0</v>
      </c>
      <c r="Y335">
        <f>IF(ABS(outliers2!Z335) &gt; criticals!$A$5,1,0)</f>
        <v>0</v>
      </c>
      <c r="Z335">
        <f>IF(ABS(outliers2!AA335) &gt; criticals!$A$5,1,0)</f>
        <v>0</v>
      </c>
      <c r="AA335">
        <f>IF(ABS(outliers2!AB335) &gt; criticals!$A$5,1,0)</f>
        <v>0</v>
      </c>
      <c r="AB335">
        <f>IF(ABS(outliers2!AC335) &gt; criticals!$A$5,1,0)</f>
        <v>0</v>
      </c>
      <c r="AC335">
        <f t="shared" si="15"/>
        <v>0</v>
      </c>
      <c r="AD335">
        <f t="shared" si="16"/>
        <v>0</v>
      </c>
      <c r="AE335">
        <f t="shared" si="17"/>
        <v>0</v>
      </c>
      <c r="AF335">
        <v>8.2304851089803708E-3</v>
      </c>
      <c r="AG335">
        <v>-5.48107888409885E-2</v>
      </c>
    </row>
    <row r="336" spans="1:33" hidden="1" x14ac:dyDescent="0.2">
      <c r="A336">
        <v>2014</v>
      </c>
      <c r="B336">
        <v>0</v>
      </c>
      <c r="C336" t="s">
        <v>314</v>
      </c>
      <c r="D336">
        <f>IF(outliers2!E336 &gt; criticals!$A$2, 1, 0)</f>
        <v>0</v>
      </c>
      <c r="E336">
        <f>IF(outliers2!F336&gt;1, 1,0)</f>
        <v>0</v>
      </c>
      <c r="F336">
        <f>IF(ABS(outliers2!G336) &gt; criticals!$A$4, 1,0)</f>
        <v>0</v>
      </c>
      <c r="G336">
        <f>IF(ABS(outliers2!H336) &gt; criticals!$A$5,1,0)</f>
        <v>0</v>
      </c>
      <c r="H336">
        <f>IF(ABS(outliers2!I336) &gt; criticals!$A$5,1,0)</f>
        <v>0</v>
      </c>
      <c r="I336">
        <f>IF(ABS(outliers2!J336) &gt; criticals!$A$5,1,0)</f>
        <v>0</v>
      </c>
      <c r="J336">
        <f>IF(ABS(outliers2!K336) &gt; criticals!$A$5,1,0)</f>
        <v>0</v>
      </c>
      <c r="K336">
        <f>IF(ABS(outliers2!L336) &gt; criticals!$A$5,1,0)</f>
        <v>0</v>
      </c>
      <c r="L336">
        <f>IF(ABS(outliers2!M336) &gt; criticals!$A$5,1,0)</f>
        <v>0</v>
      </c>
      <c r="M336">
        <f>IF(ABS(outliers2!N336) &gt; criticals!$A$5,1,0)</f>
        <v>0</v>
      </c>
      <c r="N336">
        <f>IF(ABS(outliers2!O336) &gt; criticals!$A$5,1,0)</f>
        <v>0</v>
      </c>
      <c r="O336">
        <f>IF(ABS(outliers2!P336) &gt; criticals!$A$5,1,0)</f>
        <v>0</v>
      </c>
      <c r="P336">
        <f>IF(ABS(outliers2!Q336) &gt; criticals!$A$5,1,0)</f>
        <v>0</v>
      </c>
      <c r="Q336">
        <f>IF(ABS(outliers2!R336) &gt; criticals!$A$5,1,0)</f>
        <v>0</v>
      </c>
      <c r="R336">
        <f>IF(ABS(outliers2!S336) &gt; criticals!$A$5,1,0)</f>
        <v>0</v>
      </c>
      <c r="S336">
        <f>IF(ABS(outliers2!T336) &gt; criticals!$A$5,1,0)</f>
        <v>0</v>
      </c>
      <c r="T336">
        <f>IF(ABS(outliers2!U336) &gt; criticals!$A$5,1,0)</f>
        <v>0</v>
      </c>
      <c r="U336">
        <f>IF(ABS(outliers2!V336) &gt; criticals!$A$5,1,0)</f>
        <v>0</v>
      </c>
      <c r="V336">
        <f>IF(ABS(outliers2!W336) &gt; criticals!$A$5,1,0)</f>
        <v>0</v>
      </c>
      <c r="W336">
        <f>IF(ABS(outliers2!X336) &gt; criticals!$A$5,1,0)</f>
        <v>0</v>
      </c>
      <c r="X336">
        <f>IF(ABS(outliers2!Y336) &gt; criticals!$A$5,1,0)</f>
        <v>0</v>
      </c>
      <c r="Y336">
        <f>IF(ABS(outliers2!Z336) &gt; criticals!$A$5,1,0)</f>
        <v>0</v>
      </c>
      <c r="Z336">
        <f>IF(ABS(outliers2!AA336) &gt; criticals!$A$5,1,0)</f>
        <v>0</v>
      </c>
      <c r="AA336">
        <f>IF(ABS(outliers2!AB336) &gt; criticals!$A$5,1,0)</f>
        <v>0</v>
      </c>
      <c r="AB336">
        <f>IF(ABS(outliers2!AC336) &gt; criticals!$A$5,1,0)</f>
        <v>0</v>
      </c>
      <c r="AC336">
        <f t="shared" si="15"/>
        <v>0</v>
      </c>
      <c r="AD336">
        <f t="shared" si="16"/>
        <v>0</v>
      </c>
      <c r="AE336">
        <f t="shared" si="17"/>
        <v>0</v>
      </c>
      <c r="AF336">
        <v>7.6982877296732401E-3</v>
      </c>
      <c r="AG336">
        <v>-6.6948926118411398E-2</v>
      </c>
    </row>
    <row r="337" spans="1:33" hidden="1" x14ac:dyDescent="0.2">
      <c r="A337">
        <v>2014</v>
      </c>
      <c r="B337">
        <v>1</v>
      </c>
      <c r="C337" t="s">
        <v>366</v>
      </c>
      <c r="D337">
        <f>IF(outliers2!E337 &gt; criticals!$A$2, 1, 0)</f>
        <v>0</v>
      </c>
      <c r="E337">
        <f>IF(outliers2!F337&gt;1, 1,0)</f>
        <v>0</v>
      </c>
      <c r="F337">
        <f>IF(ABS(outliers2!G337) &gt; criticals!$A$4, 1,0)</f>
        <v>0</v>
      </c>
      <c r="G337">
        <f>IF(ABS(outliers2!H337) &gt; criticals!$A$5,1,0)</f>
        <v>0</v>
      </c>
      <c r="H337">
        <f>IF(ABS(outliers2!I337) &gt; criticals!$A$5,1,0)</f>
        <v>0</v>
      </c>
      <c r="I337">
        <f>IF(ABS(outliers2!J337) &gt; criticals!$A$5,1,0)</f>
        <v>0</v>
      </c>
      <c r="J337">
        <f>IF(ABS(outliers2!K337) &gt; criticals!$A$5,1,0)</f>
        <v>0</v>
      </c>
      <c r="K337">
        <f>IF(ABS(outliers2!L337) &gt; criticals!$A$5,1,0)</f>
        <v>0</v>
      </c>
      <c r="L337">
        <f>IF(ABS(outliers2!M337) &gt; criticals!$A$5,1,0)</f>
        <v>0</v>
      </c>
      <c r="M337">
        <f>IF(ABS(outliers2!N337) &gt; criticals!$A$5,1,0)</f>
        <v>0</v>
      </c>
      <c r="N337">
        <f>IF(ABS(outliers2!O337) &gt; criticals!$A$5,1,0)</f>
        <v>0</v>
      </c>
      <c r="O337">
        <f>IF(ABS(outliers2!P337) &gt; criticals!$A$5,1,0)</f>
        <v>1</v>
      </c>
      <c r="P337">
        <f>IF(ABS(outliers2!Q337) &gt; criticals!$A$5,1,0)</f>
        <v>0</v>
      </c>
      <c r="Q337">
        <f>IF(ABS(outliers2!R337) &gt; criticals!$A$5,1,0)</f>
        <v>0</v>
      </c>
      <c r="R337">
        <f>IF(ABS(outliers2!S337) &gt; criticals!$A$5,1,0)</f>
        <v>1</v>
      </c>
      <c r="S337">
        <f>IF(ABS(outliers2!T337) &gt; criticals!$A$5,1,0)</f>
        <v>0</v>
      </c>
      <c r="T337">
        <f>IF(ABS(outliers2!U337) &gt; criticals!$A$5,1,0)</f>
        <v>0</v>
      </c>
      <c r="U337">
        <f>IF(ABS(outliers2!V337) &gt; criticals!$A$5,1,0)</f>
        <v>0</v>
      </c>
      <c r="V337">
        <f>IF(ABS(outliers2!W337) &gt; criticals!$A$5,1,0)</f>
        <v>1</v>
      </c>
      <c r="W337">
        <f>IF(ABS(outliers2!X337) &gt; criticals!$A$5,1,0)</f>
        <v>1</v>
      </c>
      <c r="X337">
        <f>IF(ABS(outliers2!Y337) &gt; criticals!$A$5,1,0)</f>
        <v>0</v>
      </c>
      <c r="Y337">
        <f>IF(ABS(outliers2!Z337) &gt; criticals!$A$5,1,0)</f>
        <v>0</v>
      </c>
      <c r="Z337">
        <f>IF(ABS(outliers2!AA337) &gt; criticals!$A$5,1,0)</f>
        <v>0</v>
      </c>
      <c r="AA337">
        <f>IF(ABS(outliers2!AB337) &gt; criticals!$A$5,1,0)</f>
        <v>0</v>
      </c>
      <c r="AB337">
        <f>IF(ABS(outliers2!AC337) &gt; criticals!$A$5,1,0)</f>
        <v>0</v>
      </c>
      <c r="AC337">
        <f t="shared" si="15"/>
        <v>0</v>
      </c>
      <c r="AD337">
        <f t="shared" si="16"/>
        <v>0</v>
      </c>
      <c r="AE337">
        <f t="shared" si="17"/>
        <v>0</v>
      </c>
      <c r="AF337">
        <v>9.88852617021517E-3</v>
      </c>
      <c r="AG337">
        <v>0.173021787757763</v>
      </c>
    </row>
    <row r="338" spans="1:33" hidden="1" x14ac:dyDescent="0.2">
      <c r="A338">
        <v>2014</v>
      </c>
      <c r="B338">
        <v>0</v>
      </c>
      <c r="C338" t="s">
        <v>207</v>
      </c>
      <c r="D338">
        <f>IF(outliers2!E338 &gt; criticals!$A$2, 1, 0)</f>
        <v>0</v>
      </c>
      <c r="E338">
        <f>IF(outliers2!F338&gt;1, 1,0)</f>
        <v>0</v>
      </c>
      <c r="F338">
        <f>IF(ABS(outliers2!G338) &gt; criticals!$A$4, 1,0)</f>
        <v>0</v>
      </c>
      <c r="G338">
        <f>IF(ABS(outliers2!H338) &gt; criticals!$A$5,1,0)</f>
        <v>0</v>
      </c>
      <c r="H338">
        <f>IF(ABS(outliers2!I338) &gt; criticals!$A$5,1,0)</f>
        <v>0</v>
      </c>
      <c r="I338">
        <f>IF(ABS(outliers2!J338) &gt; criticals!$A$5,1,0)</f>
        <v>0</v>
      </c>
      <c r="J338">
        <f>IF(ABS(outliers2!K338) &gt; criticals!$A$5,1,0)</f>
        <v>0</v>
      </c>
      <c r="K338">
        <f>IF(ABS(outliers2!L338) &gt; criticals!$A$5,1,0)</f>
        <v>0</v>
      </c>
      <c r="L338">
        <f>IF(ABS(outliers2!M338) &gt; criticals!$A$5,1,0)</f>
        <v>0</v>
      </c>
      <c r="M338">
        <f>IF(ABS(outliers2!N338) &gt; criticals!$A$5,1,0)</f>
        <v>0</v>
      </c>
      <c r="N338">
        <f>IF(ABS(outliers2!O338) &gt; criticals!$A$5,1,0)</f>
        <v>0</v>
      </c>
      <c r="O338">
        <f>IF(ABS(outliers2!P338) &gt; criticals!$A$5,1,0)</f>
        <v>0</v>
      </c>
      <c r="P338">
        <f>IF(ABS(outliers2!Q338) &gt; criticals!$A$5,1,0)</f>
        <v>0</v>
      </c>
      <c r="Q338">
        <f>IF(ABS(outliers2!R338) &gt; criticals!$A$5,1,0)</f>
        <v>0</v>
      </c>
      <c r="R338">
        <f>IF(ABS(outliers2!S338) &gt; criticals!$A$5,1,0)</f>
        <v>0</v>
      </c>
      <c r="S338">
        <f>IF(ABS(outliers2!T338) &gt; criticals!$A$5,1,0)</f>
        <v>0</v>
      </c>
      <c r="T338">
        <f>IF(ABS(outliers2!U338) &gt; criticals!$A$5,1,0)</f>
        <v>0</v>
      </c>
      <c r="U338">
        <f>IF(ABS(outliers2!V338) &gt; criticals!$A$5,1,0)</f>
        <v>0</v>
      </c>
      <c r="V338">
        <f>IF(ABS(outliers2!W338) &gt; criticals!$A$5,1,0)</f>
        <v>0</v>
      </c>
      <c r="W338">
        <f>IF(ABS(outliers2!X338) &gt; criticals!$A$5,1,0)</f>
        <v>0</v>
      </c>
      <c r="X338">
        <f>IF(ABS(outliers2!Y338) &gt; criticals!$A$5,1,0)</f>
        <v>0</v>
      </c>
      <c r="Y338">
        <f>IF(ABS(outliers2!Z338) &gt; criticals!$A$5,1,0)</f>
        <v>0</v>
      </c>
      <c r="Z338">
        <f>IF(ABS(outliers2!AA338) &gt; criticals!$A$5,1,0)</f>
        <v>0</v>
      </c>
      <c r="AA338">
        <f>IF(ABS(outliers2!AB338) &gt; criticals!$A$5,1,0)</f>
        <v>0</v>
      </c>
      <c r="AB338">
        <f>IF(ABS(outliers2!AC338) &gt; criticals!$A$5,1,0)</f>
        <v>0</v>
      </c>
      <c r="AC338">
        <f t="shared" si="15"/>
        <v>0</v>
      </c>
      <c r="AD338">
        <f t="shared" si="16"/>
        <v>0</v>
      </c>
      <c r="AE338">
        <f t="shared" si="17"/>
        <v>0</v>
      </c>
      <c r="AF338">
        <v>5.4972482483273298E-3</v>
      </c>
      <c r="AG338">
        <v>-5.14950997085796E-2</v>
      </c>
    </row>
    <row r="339" spans="1:33" hidden="1" x14ac:dyDescent="0.2">
      <c r="A339">
        <v>2014</v>
      </c>
      <c r="B339">
        <v>0</v>
      </c>
      <c r="C339" t="s">
        <v>361</v>
      </c>
      <c r="D339">
        <f>IF(outliers2!E339 &gt; criticals!$A$2, 1, 0)</f>
        <v>0</v>
      </c>
      <c r="E339">
        <f>IF(outliers2!F339&gt;1, 1,0)</f>
        <v>0</v>
      </c>
      <c r="F339">
        <f>IF(ABS(outliers2!G339) &gt; criticals!$A$4, 1,0)</f>
        <v>0</v>
      </c>
      <c r="G339">
        <f>IF(ABS(outliers2!H339) &gt; criticals!$A$5,1,0)</f>
        <v>0</v>
      </c>
      <c r="H339">
        <f>IF(ABS(outliers2!I339) &gt; criticals!$A$5,1,0)</f>
        <v>0</v>
      </c>
      <c r="I339">
        <f>IF(ABS(outliers2!J339) &gt; criticals!$A$5,1,0)</f>
        <v>0</v>
      </c>
      <c r="J339">
        <f>IF(ABS(outliers2!K339) &gt; criticals!$A$5,1,0)</f>
        <v>0</v>
      </c>
      <c r="K339">
        <f>IF(ABS(outliers2!L339) &gt; criticals!$A$5,1,0)</f>
        <v>0</v>
      </c>
      <c r="L339">
        <f>IF(ABS(outliers2!M339) &gt; criticals!$A$5,1,0)</f>
        <v>0</v>
      </c>
      <c r="M339">
        <f>IF(ABS(outliers2!N339) &gt; criticals!$A$5,1,0)</f>
        <v>0</v>
      </c>
      <c r="N339">
        <f>IF(ABS(outliers2!O339) &gt; criticals!$A$5,1,0)</f>
        <v>0</v>
      </c>
      <c r="O339">
        <f>IF(ABS(outliers2!P339) &gt; criticals!$A$5,1,0)</f>
        <v>0</v>
      </c>
      <c r="P339">
        <f>IF(ABS(outliers2!Q339) &gt; criticals!$A$5,1,0)</f>
        <v>0</v>
      </c>
      <c r="Q339">
        <f>IF(ABS(outliers2!R339) &gt; criticals!$A$5,1,0)</f>
        <v>0</v>
      </c>
      <c r="R339">
        <f>IF(ABS(outliers2!S339) &gt; criticals!$A$5,1,0)</f>
        <v>0</v>
      </c>
      <c r="S339">
        <f>IF(ABS(outliers2!T339) &gt; criticals!$A$5,1,0)</f>
        <v>0</v>
      </c>
      <c r="T339">
        <f>IF(ABS(outliers2!U339) &gt; criticals!$A$5,1,0)</f>
        <v>0</v>
      </c>
      <c r="U339">
        <f>IF(ABS(outliers2!V339) &gt; criticals!$A$5,1,0)</f>
        <v>0</v>
      </c>
      <c r="V339">
        <f>IF(ABS(outliers2!W339) &gt; criticals!$A$5,1,0)</f>
        <v>0</v>
      </c>
      <c r="W339">
        <f>IF(ABS(outliers2!X339) &gt; criticals!$A$5,1,0)</f>
        <v>0</v>
      </c>
      <c r="X339">
        <f>IF(ABS(outliers2!Y339) &gt; criticals!$A$5,1,0)</f>
        <v>0</v>
      </c>
      <c r="Y339">
        <f>IF(ABS(outliers2!Z339) &gt; criticals!$A$5,1,0)</f>
        <v>0</v>
      </c>
      <c r="Z339">
        <f>IF(ABS(outliers2!AA339) &gt; criticals!$A$5,1,0)</f>
        <v>0</v>
      </c>
      <c r="AA339">
        <f>IF(ABS(outliers2!AB339) &gt; criticals!$A$5,1,0)</f>
        <v>0</v>
      </c>
      <c r="AB339">
        <f>IF(ABS(outliers2!AC339) &gt; criticals!$A$5,1,0)</f>
        <v>0</v>
      </c>
      <c r="AC339">
        <f t="shared" si="15"/>
        <v>0</v>
      </c>
      <c r="AD339">
        <f t="shared" si="16"/>
        <v>0</v>
      </c>
      <c r="AE339">
        <f t="shared" si="17"/>
        <v>0</v>
      </c>
      <c r="AF339">
        <v>5.4288874879434203E-3</v>
      </c>
      <c r="AG339">
        <v>-6.5418159951674798E-2</v>
      </c>
    </row>
    <row r="340" spans="1:33" hidden="1" x14ac:dyDescent="0.2">
      <c r="A340">
        <v>2014</v>
      </c>
      <c r="B340">
        <v>0</v>
      </c>
      <c r="C340" t="s">
        <v>273</v>
      </c>
      <c r="D340">
        <f>IF(outliers2!E340 &gt; criticals!$A$2, 1, 0)</f>
        <v>0</v>
      </c>
      <c r="E340">
        <f>IF(outliers2!F340&gt;1, 1,0)</f>
        <v>0</v>
      </c>
      <c r="F340">
        <f>IF(ABS(outliers2!G340) &gt; criticals!$A$4, 1,0)</f>
        <v>0</v>
      </c>
      <c r="G340">
        <f>IF(ABS(outliers2!H340) &gt; criticals!$A$5,1,0)</f>
        <v>0</v>
      </c>
      <c r="H340">
        <f>IF(ABS(outliers2!I340) &gt; criticals!$A$5,1,0)</f>
        <v>0</v>
      </c>
      <c r="I340">
        <f>IF(ABS(outliers2!J340) &gt; criticals!$A$5,1,0)</f>
        <v>0</v>
      </c>
      <c r="J340">
        <f>IF(ABS(outliers2!K340) &gt; criticals!$A$5,1,0)</f>
        <v>0</v>
      </c>
      <c r="K340">
        <f>IF(ABS(outliers2!L340) &gt; criticals!$A$5,1,0)</f>
        <v>0</v>
      </c>
      <c r="L340">
        <f>IF(ABS(outliers2!M340) &gt; criticals!$A$5,1,0)</f>
        <v>0</v>
      </c>
      <c r="M340">
        <f>IF(ABS(outliers2!N340) &gt; criticals!$A$5,1,0)</f>
        <v>0</v>
      </c>
      <c r="N340">
        <f>IF(ABS(outliers2!O340) &gt; criticals!$A$5,1,0)</f>
        <v>0</v>
      </c>
      <c r="O340">
        <f>IF(ABS(outliers2!P340) &gt; criticals!$A$5,1,0)</f>
        <v>0</v>
      </c>
      <c r="P340">
        <f>IF(ABS(outliers2!Q340) &gt; criticals!$A$5,1,0)</f>
        <v>0</v>
      </c>
      <c r="Q340">
        <f>IF(ABS(outliers2!R340) &gt; criticals!$A$5,1,0)</f>
        <v>0</v>
      </c>
      <c r="R340">
        <f>IF(ABS(outliers2!S340) &gt; criticals!$A$5,1,0)</f>
        <v>0</v>
      </c>
      <c r="S340">
        <f>IF(ABS(outliers2!T340) &gt; criticals!$A$5,1,0)</f>
        <v>0</v>
      </c>
      <c r="T340">
        <f>IF(ABS(outliers2!U340) &gt; criticals!$A$5,1,0)</f>
        <v>0</v>
      </c>
      <c r="U340">
        <f>IF(ABS(outliers2!V340) &gt; criticals!$A$5,1,0)</f>
        <v>0</v>
      </c>
      <c r="V340">
        <f>IF(ABS(outliers2!W340) &gt; criticals!$A$5,1,0)</f>
        <v>0</v>
      </c>
      <c r="W340">
        <f>IF(ABS(outliers2!X340) &gt; criticals!$A$5,1,0)</f>
        <v>0</v>
      </c>
      <c r="X340">
        <f>IF(ABS(outliers2!Y340) &gt; criticals!$A$5,1,0)</f>
        <v>0</v>
      </c>
      <c r="Y340">
        <f>IF(ABS(outliers2!Z340) &gt; criticals!$A$5,1,0)</f>
        <v>0</v>
      </c>
      <c r="Z340">
        <f>IF(ABS(outliers2!AA340) &gt; criticals!$A$5,1,0)</f>
        <v>0</v>
      </c>
      <c r="AA340">
        <f>IF(ABS(outliers2!AB340) &gt; criticals!$A$5,1,0)</f>
        <v>0</v>
      </c>
      <c r="AB340">
        <f>IF(ABS(outliers2!AC340) &gt; criticals!$A$5,1,0)</f>
        <v>0</v>
      </c>
      <c r="AC340">
        <f t="shared" si="15"/>
        <v>0</v>
      </c>
      <c r="AD340">
        <f t="shared" si="16"/>
        <v>0</v>
      </c>
      <c r="AE340">
        <f t="shared" si="17"/>
        <v>0</v>
      </c>
      <c r="AF340">
        <v>1.1126305225898799E-2</v>
      </c>
      <c r="AG340">
        <v>-6.3697599432692306E-2</v>
      </c>
    </row>
    <row r="341" spans="1:33" hidden="1" x14ac:dyDescent="0.2">
      <c r="A341">
        <v>2014</v>
      </c>
      <c r="B341">
        <v>0</v>
      </c>
      <c r="C341" t="s">
        <v>384</v>
      </c>
      <c r="D341">
        <f>IF(outliers2!E341 &gt; criticals!$A$2, 1, 0)</f>
        <v>0</v>
      </c>
      <c r="E341">
        <f>IF(outliers2!F341&gt;1, 1,0)</f>
        <v>0</v>
      </c>
      <c r="F341">
        <f>IF(ABS(outliers2!G341) &gt; criticals!$A$4, 1,0)</f>
        <v>0</v>
      </c>
      <c r="G341">
        <f>IF(ABS(outliers2!H341) &gt; criticals!$A$5,1,0)</f>
        <v>0</v>
      </c>
      <c r="H341">
        <f>IF(ABS(outliers2!I341) &gt; criticals!$A$5,1,0)</f>
        <v>0</v>
      </c>
      <c r="I341">
        <f>IF(ABS(outliers2!J341) &gt; criticals!$A$5,1,0)</f>
        <v>0</v>
      </c>
      <c r="J341">
        <f>IF(ABS(outliers2!K341) &gt; criticals!$A$5,1,0)</f>
        <v>0</v>
      </c>
      <c r="K341">
        <f>IF(ABS(outliers2!L341) &gt; criticals!$A$5,1,0)</f>
        <v>0</v>
      </c>
      <c r="L341">
        <f>IF(ABS(outliers2!M341) &gt; criticals!$A$5,1,0)</f>
        <v>0</v>
      </c>
      <c r="M341">
        <f>IF(ABS(outliers2!N341) &gt; criticals!$A$5,1,0)</f>
        <v>0</v>
      </c>
      <c r="N341">
        <f>IF(ABS(outliers2!O341) &gt; criticals!$A$5,1,0)</f>
        <v>0</v>
      </c>
      <c r="O341">
        <f>IF(ABS(outliers2!P341) &gt; criticals!$A$5,1,0)</f>
        <v>0</v>
      </c>
      <c r="P341">
        <f>IF(ABS(outliers2!Q341) &gt; criticals!$A$5,1,0)</f>
        <v>0</v>
      </c>
      <c r="Q341">
        <f>IF(ABS(outliers2!R341) &gt; criticals!$A$5,1,0)</f>
        <v>0</v>
      </c>
      <c r="R341">
        <f>IF(ABS(outliers2!S341) &gt; criticals!$A$5,1,0)</f>
        <v>0</v>
      </c>
      <c r="S341">
        <f>IF(ABS(outliers2!T341) &gt; criticals!$A$5,1,0)</f>
        <v>0</v>
      </c>
      <c r="T341">
        <f>IF(ABS(outliers2!U341) &gt; criticals!$A$5,1,0)</f>
        <v>0</v>
      </c>
      <c r="U341">
        <f>IF(ABS(outliers2!V341) &gt; criticals!$A$5,1,0)</f>
        <v>0</v>
      </c>
      <c r="V341">
        <f>IF(ABS(outliers2!W341) &gt; criticals!$A$5,1,0)</f>
        <v>0</v>
      </c>
      <c r="W341">
        <f>IF(ABS(outliers2!X341) &gt; criticals!$A$5,1,0)</f>
        <v>0</v>
      </c>
      <c r="X341">
        <f>IF(ABS(outliers2!Y341) &gt; criticals!$A$5,1,0)</f>
        <v>0</v>
      </c>
      <c r="Y341">
        <f>IF(ABS(outliers2!Z341) &gt; criticals!$A$5,1,0)</f>
        <v>0</v>
      </c>
      <c r="Z341">
        <f>IF(ABS(outliers2!AA341) &gt; criticals!$A$5,1,0)</f>
        <v>0</v>
      </c>
      <c r="AA341">
        <f>IF(ABS(outliers2!AB341) &gt; criticals!$A$5,1,0)</f>
        <v>0</v>
      </c>
      <c r="AB341">
        <f>IF(ABS(outliers2!AC341) &gt; criticals!$A$5,1,0)</f>
        <v>0</v>
      </c>
      <c r="AC341">
        <f t="shared" si="15"/>
        <v>0</v>
      </c>
      <c r="AD341">
        <f t="shared" si="16"/>
        <v>0</v>
      </c>
      <c r="AE341">
        <f t="shared" si="17"/>
        <v>0</v>
      </c>
      <c r="AF341">
        <v>1.2752605612575499E-2</v>
      </c>
      <c r="AG341">
        <v>-9.8058026347533897E-2</v>
      </c>
    </row>
    <row r="342" spans="1:33" hidden="1" x14ac:dyDescent="0.2">
      <c r="A342">
        <v>2014</v>
      </c>
      <c r="B342">
        <v>0</v>
      </c>
      <c r="C342" t="s">
        <v>214</v>
      </c>
      <c r="D342">
        <f>IF(outliers2!E342 &gt; criticals!$A$2, 1, 0)</f>
        <v>0</v>
      </c>
      <c r="E342">
        <f>IF(outliers2!F342&gt;1, 1,0)</f>
        <v>0</v>
      </c>
      <c r="F342">
        <f>IF(ABS(outliers2!G342) &gt; criticals!$A$4, 1,0)</f>
        <v>0</v>
      </c>
      <c r="G342">
        <f>IF(ABS(outliers2!H342) &gt; criticals!$A$5,1,0)</f>
        <v>0</v>
      </c>
      <c r="H342">
        <f>IF(ABS(outliers2!I342) &gt; criticals!$A$5,1,0)</f>
        <v>0</v>
      </c>
      <c r="I342">
        <f>IF(ABS(outliers2!J342) &gt; criticals!$A$5,1,0)</f>
        <v>0</v>
      </c>
      <c r="J342">
        <f>IF(ABS(outliers2!K342) &gt; criticals!$A$5,1,0)</f>
        <v>0</v>
      </c>
      <c r="K342">
        <f>IF(ABS(outliers2!L342) &gt; criticals!$A$5,1,0)</f>
        <v>0</v>
      </c>
      <c r="L342">
        <f>IF(ABS(outliers2!M342) &gt; criticals!$A$5,1,0)</f>
        <v>0</v>
      </c>
      <c r="M342">
        <f>IF(ABS(outliers2!N342) &gt; criticals!$A$5,1,0)</f>
        <v>0</v>
      </c>
      <c r="N342">
        <f>IF(ABS(outliers2!O342) &gt; criticals!$A$5,1,0)</f>
        <v>0</v>
      </c>
      <c r="O342">
        <f>IF(ABS(outliers2!P342) &gt; criticals!$A$5,1,0)</f>
        <v>0</v>
      </c>
      <c r="P342">
        <f>IF(ABS(outliers2!Q342) &gt; criticals!$A$5,1,0)</f>
        <v>0</v>
      </c>
      <c r="Q342">
        <f>IF(ABS(outliers2!R342) &gt; criticals!$A$5,1,0)</f>
        <v>0</v>
      </c>
      <c r="R342">
        <f>IF(ABS(outliers2!S342) &gt; criticals!$A$5,1,0)</f>
        <v>0</v>
      </c>
      <c r="S342">
        <f>IF(ABS(outliers2!T342) &gt; criticals!$A$5,1,0)</f>
        <v>0</v>
      </c>
      <c r="T342">
        <f>IF(ABS(outliers2!U342) &gt; criticals!$A$5,1,0)</f>
        <v>0</v>
      </c>
      <c r="U342">
        <f>IF(ABS(outliers2!V342) &gt; criticals!$A$5,1,0)</f>
        <v>0</v>
      </c>
      <c r="V342">
        <f>IF(ABS(outliers2!W342) &gt; criticals!$A$5,1,0)</f>
        <v>0</v>
      </c>
      <c r="W342">
        <f>IF(ABS(outliers2!X342) &gt; criticals!$A$5,1,0)</f>
        <v>0</v>
      </c>
      <c r="X342">
        <f>IF(ABS(outliers2!Y342) &gt; criticals!$A$5,1,0)</f>
        <v>0</v>
      </c>
      <c r="Y342">
        <f>IF(ABS(outliers2!Z342) &gt; criticals!$A$5,1,0)</f>
        <v>0</v>
      </c>
      <c r="Z342">
        <f>IF(ABS(outliers2!AA342) &gt; criticals!$A$5,1,0)</f>
        <v>0</v>
      </c>
      <c r="AA342">
        <f>IF(ABS(outliers2!AB342) &gt; criticals!$A$5,1,0)</f>
        <v>0</v>
      </c>
      <c r="AB342">
        <f>IF(ABS(outliers2!AC342) &gt; criticals!$A$5,1,0)</f>
        <v>0</v>
      </c>
      <c r="AC342">
        <f t="shared" si="15"/>
        <v>0</v>
      </c>
      <c r="AD342">
        <f t="shared" si="16"/>
        <v>0</v>
      </c>
      <c r="AE342">
        <f t="shared" si="17"/>
        <v>0</v>
      </c>
      <c r="AF342">
        <v>1.54970342801441E-2</v>
      </c>
      <c r="AG342">
        <v>-7.8954092049797198E-2</v>
      </c>
    </row>
    <row r="343" spans="1:33" hidden="1" x14ac:dyDescent="0.2">
      <c r="A343">
        <v>2014</v>
      </c>
      <c r="B343">
        <v>0</v>
      </c>
      <c r="C343" t="s">
        <v>413</v>
      </c>
      <c r="D343">
        <f>IF(outliers2!E343 &gt; criticals!$A$2, 1, 0)</f>
        <v>0</v>
      </c>
      <c r="E343">
        <f>IF(outliers2!F343&gt;1, 1,0)</f>
        <v>0</v>
      </c>
      <c r="F343">
        <f>IF(ABS(outliers2!G343) &gt; criticals!$A$4, 1,0)</f>
        <v>0</v>
      </c>
      <c r="G343">
        <f>IF(ABS(outliers2!H343) &gt; criticals!$A$5,1,0)</f>
        <v>0</v>
      </c>
      <c r="H343">
        <f>IF(ABS(outliers2!I343) &gt; criticals!$A$5,1,0)</f>
        <v>0</v>
      </c>
      <c r="I343">
        <f>IF(ABS(outliers2!J343) &gt; criticals!$A$5,1,0)</f>
        <v>0</v>
      </c>
      <c r="J343">
        <f>IF(ABS(outliers2!K343) &gt; criticals!$A$5,1,0)</f>
        <v>0</v>
      </c>
      <c r="K343">
        <f>IF(ABS(outliers2!L343) &gt; criticals!$A$5,1,0)</f>
        <v>0</v>
      </c>
      <c r="L343">
        <f>IF(ABS(outliers2!M343) &gt; criticals!$A$5,1,0)</f>
        <v>0</v>
      </c>
      <c r="M343">
        <f>IF(ABS(outliers2!N343) &gt; criticals!$A$5,1,0)</f>
        <v>0</v>
      </c>
      <c r="N343">
        <f>IF(ABS(outliers2!O343) &gt; criticals!$A$5,1,0)</f>
        <v>0</v>
      </c>
      <c r="O343">
        <f>IF(ABS(outliers2!P343) &gt; criticals!$A$5,1,0)</f>
        <v>0</v>
      </c>
      <c r="P343">
        <f>IF(ABS(outliers2!Q343) &gt; criticals!$A$5,1,0)</f>
        <v>0</v>
      </c>
      <c r="Q343">
        <f>IF(ABS(outliers2!R343) &gt; criticals!$A$5,1,0)</f>
        <v>0</v>
      </c>
      <c r="R343">
        <f>IF(ABS(outliers2!S343) &gt; criticals!$A$5,1,0)</f>
        <v>1</v>
      </c>
      <c r="S343">
        <f>IF(ABS(outliers2!T343) &gt; criticals!$A$5,1,0)</f>
        <v>0</v>
      </c>
      <c r="T343">
        <f>IF(ABS(outliers2!U343) &gt; criticals!$A$5,1,0)</f>
        <v>0</v>
      </c>
      <c r="U343">
        <f>IF(ABS(outliers2!V343) &gt; criticals!$A$5,1,0)</f>
        <v>0</v>
      </c>
      <c r="V343">
        <f>IF(ABS(outliers2!W343) &gt; criticals!$A$5,1,0)</f>
        <v>0</v>
      </c>
      <c r="W343">
        <f>IF(ABS(outliers2!X343) &gt; criticals!$A$5,1,0)</f>
        <v>0</v>
      </c>
      <c r="X343">
        <f>IF(ABS(outliers2!Y343) &gt; criticals!$A$5,1,0)</f>
        <v>0</v>
      </c>
      <c r="Y343">
        <f>IF(ABS(outliers2!Z343) &gt; criticals!$A$5,1,0)</f>
        <v>0</v>
      </c>
      <c r="Z343">
        <f>IF(ABS(outliers2!AA343) &gt; criticals!$A$5,1,0)</f>
        <v>0</v>
      </c>
      <c r="AA343">
        <f>IF(ABS(outliers2!AB343) &gt; criticals!$A$5,1,0)</f>
        <v>0</v>
      </c>
      <c r="AB343">
        <f>IF(ABS(outliers2!AC343) &gt; criticals!$A$5,1,0)</f>
        <v>0</v>
      </c>
      <c r="AC343">
        <f t="shared" si="15"/>
        <v>0</v>
      </c>
      <c r="AD343">
        <f t="shared" si="16"/>
        <v>0</v>
      </c>
      <c r="AE343">
        <f t="shared" si="17"/>
        <v>0</v>
      </c>
      <c r="AF343">
        <v>1.6748356505500901E-2</v>
      </c>
      <c r="AG343">
        <v>-0.114123545360273</v>
      </c>
    </row>
    <row r="344" spans="1:33" hidden="1" x14ac:dyDescent="0.2">
      <c r="A344">
        <v>2014</v>
      </c>
      <c r="B344">
        <v>0</v>
      </c>
      <c r="C344" t="s">
        <v>140</v>
      </c>
      <c r="D344">
        <f>IF(outliers2!E344 &gt; criticals!$A$2, 1, 0)</f>
        <v>0</v>
      </c>
      <c r="E344">
        <f>IF(outliers2!F344&gt;1, 1,0)</f>
        <v>0</v>
      </c>
      <c r="F344">
        <f>IF(ABS(outliers2!G344) &gt; criticals!$A$4, 1,0)</f>
        <v>0</v>
      </c>
      <c r="G344">
        <f>IF(ABS(outliers2!H344) &gt; criticals!$A$5,1,0)</f>
        <v>0</v>
      </c>
      <c r="H344">
        <f>IF(ABS(outliers2!I344) &gt; criticals!$A$5,1,0)</f>
        <v>0</v>
      </c>
      <c r="I344">
        <f>IF(ABS(outliers2!J344) &gt; criticals!$A$5,1,0)</f>
        <v>0</v>
      </c>
      <c r="J344">
        <f>IF(ABS(outliers2!K344) &gt; criticals!$A$5,1,0)</f>
        <v>0</v>
      </c>
      <c r="K344">
        <f>IF(ABS(outliers2!L344) &gt; criticals!$A$5,1,0)</f>
        <v>0</v>
      </c>
      <c r="L344">
        <f>IF(ABS(outliers2!M344) &gt; criticals!$A$5,1,0)</f>
        <v>0</v>
      </c>
      <c r="M344">
        <f>IF(ABS(outliers2!N344) &gt; criticals!$A$5,1,0)</f>
        <v>0</v>
      </c>
      <c r="N344">
        <f>IF(ABS(outliers2!O344) &gt; criticals!$A$5,1,0)</f>
        <v>0</v>
      </c>
      <c r="O344">
        <f>IF(ABS(outliers2!P344) &gt; criticals!$A$5,1,0)</f>
        <v>0</v>
      </c>
      <c r="P344">
        <f>IF(ABS(outliers2!Q344) &gt; criticals!$A$5,1,0)</f>
        <v>0</v>
      </c>
      <c r="Q344">
        <f>IF(ABS(outliers2!R344) &gt; criticals!$A$5,1,0)</f>
        <v>0</v>
      </c>
      <c r="R344">
        <f>IF(ABS(outliers2!S344) &gt; criticals!$A$5,1,0)</f>
        <v>0</v>
      </c>
      <c r="S344">
        <f>IF(ABS(outliers2!T344) &gt; criticals!$A$5,1,0)</f>
        <v>0</v>
      </c>
      <c r="T344">
        <f>IF(ABS(outliers2!U344) &gt; criticals!$A$5,1,0)</f>
        <v>0</v>
      </c>
      <c r="U344">
        <f>IF(ABS(outliers2!V344) &gt; criticals!$A$5,1,0)</f>
        <v>0</v>
      </c>
      <c r="V344">
        <f>IF(ABS(outliers2!W344) &gt; criticals!$A$5,1,0)</f>
        <v>0</v>
      </c>
      <c r="W344">
        <f>IF(ABS(outliers2!X344) &gt; criticals!$A$5,1,0)</f>
        <v>0</v>
      </c>
      <c r="X344">
        <f>IF(ABS(outliers2!Y344) &gt; criticals!$A$5,1,0)</f>
        <v>0</v>
      </c>
      <c r="Y344">
        <f>IF(ABS(outliers2!Z344) &gt; criticals!$A$5,1,0)</f>
        <v>0</v>
      </c>
      <c r="Z344">
        <f>IF(ABS(outliers2!AA344) &gt; criticals!$A$5,1,0)</f>
        <v>0</v>
      </c>
      <c r="AA344">
        <f>IF(ABS(outliers2!AB344) &gt; criticals!$A$5,1,0)</f>
        <v>0</v>
      </c>
      <c r="AB344">
        <f>IF(ABS(outliers2!AC344) &gt; criticals!$A$5,1,0)</f>
        <v>0</v>
      </c>
      <c r="AC344">
        <f t="shared" si="15"/>
        <v>0</v>
      </c>
      <c r="AD344">
        <f t="shared" si="16"/>
        <v>0</v>
      </c>
      <c r="AE344">
        <f t="shared" si="17"/>
        <v>0</v>
      </c>
      <c r="AF344">
        <v>5.8481480722551004E-3</v>
      </c>
      <c r="AG344">
        <v>-4.6472919016919197E-2</v>
      </c>
    </row>
    <row r="345" spans="1:33" hidden="1" x14ac:dyDescent="0.2">
      <c r="A345">
        <v>2014</v>
      </c>
      <c r="B345">
        <v>0</v>
      </c>
      <c r="C345" t="s">
        <v>308</v>
      </c>
      <c r="D345">
        <f>IF(outliers2!E345 &gt; criticals!$A$2, 1, 0)</f>
        <v>0</v>
      </c>
      <c r="E345">
        <f>IF(outliers2!F345&gt;1, 1,0)</f>
        <v>0</v>
      </c>
      <c r="F345">
        <f>IF(ABS(outliers2!G345) &gt; criticals!$A$4, 1,0)</f>
        <v>0</v>
      </c>
      <c r="G345">
        <f>IF(ABS(outliers2!H345) &gt; criticals!$A$5,1,0)</f>
        <v>0</v>
      </c>
      <c r="H345">
        <f>IF(ABS(outliers2!I345) &gt; criticals!$A$5,1,0)</f>
        <v>0</v>
      </c>
      <c r="I345">
        <f>IF(ABS(outliers2!J345) &gt; criticals!$A$5,1,0)</f>
        <v>0</v>
      </c>
      <c r="J345">
        <f>IF(ABS(outliers2!K345) &gt; criticals!$A$5,1,0)</f>
        <v>0</v>
      </c>
      <c r="K345">
        <f>IF(ABS(outliers2!L345) &gt; criticals!$A$5,1,0)</f>
        <v>0</v>
      </c>
      <c r="L345">
        <f>IF(ABS(outliers2!M345) &gt; criticals!$A$5,1,0)</f>
        <v>0</v>
      </c>
      <c r="M345">
        <f>IF(ABS(outliers2!N345) &gt; criticals!$A$5,1,0)</f>
        <v>0</v>
      </c>
      <c r="N345">
        <f>IF(ABS(outliers2!O345) &gt; criticals!$A$5,1,0)</f>
        <v>0</v>
      </c>
      <c r="O345">
        <f>IF(ABS(outliers2!P345) &gt; criticals!$A$5,1,0)</f>
        <v>0</v>
      </c>
      <c r="P345">
        <f>IF(ABS(outliers2!Q345) &gt; criticals!$A$5,1,0)</f>
        <v>0</v>
      </c>
      <c r="Q345">
        <f>IF(ABS(outliers2!R345) &gt; criticals!$A$5,1,0)</f>
        <v>0</v>
      </c>
      <c r="R345">
        <f>IF(ABS(outliers2!S345) &gt; criticals!$A$5,1,0)</f>
        <v>0</v>
      </c>
      <c r="S345">
        <f>IF(ABS(outliers2!T345) &gt; criticals!$A$5,1,0)</f>
        <v>0</v>
      </c>
      <c r="T345">
        <f>IF(ABS(outliers2!U345) &gt; criticals!$A$5,1,0)</f>
        <v>0</v>
      </c>
      <c r="U345">
        <f>IF(ABS(outliers2!V345) &gt; criticals!$A$5,1,0)</f>
        <v>0</v>
      </c>
      <c r="V345">
        <f>IF(ABS(outliers2!W345) &gt; criticals!$A$5,1,0)</f>
        <v>0</v>
      </c>
      <c r="W345">
        <f>IF(ABS(outliers2!X345) &gt; criticals!$A$5,1,0)</f>
        <v>0</v>
      </c>
      <c r="X345">
        <f>IF(ABS(outliers2!Y345) &gt; criticals!$A$5,1,0)</f>
        <v>0</v>
      </c>
      <c r="Y345">
        <f>IF(ABS(outliers2!Z345) &gt; criticals!$A$5,1,0)</f>
        <v>0</v>
      </c>
      <c r="Z345">
        <f>IF(ABS(outliers2!AA345) &gt; criticals!$A$5,1,0)</f>
        <v>0</v>
      </c>
      <c r="AA345">
        <f>IF(ABS(outliers2!AB345) &gt; criticals!$A$5,1,0)</f>
        <v>0</v>
      </c>
      <c r="AB345">
        <f>IF(ABS(outliers2!AC345) &gt; criticals!$A$5,1,0)</f>
        <v>0</v>
      </c>
      <c r="AC345">
        <f t="shared" si="15"/>
        <v>0</v>
      </c>
      <c r="AD345">
        <f t="shared" si="16"/>
        <v>0</v>
      </c>
      <c r="AE345">
        <f t="shared" si="17"/>
        <v>0</v>
      </c>
      <c r="AF345">
        <v>1.5787439059969301E-2</v>
      </c>
      <c r="AG345">
        <v>-0.10858263276279501</v>
      </c>
    </row>
    <row r="346" spans="1:33" hidden="1" x14ac:dyDescent="0.2">
      <c r="A346">
        <v>2014</v>
      </c>
      <c r="B346">
        <v>0</v>
      </c>
      <c r="C346" t="s">
        <v>157</v>
      </c>
      <c r="D346">
        <f>IF(outliers2!E346 &gt; criticals!$A$2, 1, 0)</f>
        <v>0</v>
      </c>
      <c r="E346">
        <f>IF(outliers2!F346&gt;1, 1,0)</f>
        <v>0</v>
      </c>
      <c r="F346">
        <f>IF(ABS(outliers2!G346) &gt; criticals!$A$4, 1,0)</f>
        <v>0</v>
      </c>
      <c r="G346">
        <f>IF(ABS(outliers2!H346) &gt; criticals!$A$5,1,0)</f>
        <v>0</v>
      </c>
      <c r="H346">
        <f>IF(ABS(outliers2!I346) &gt; criticals!$A$5,1,0)</f>
        <v>0</v>
      </c>
      <c r="I346">
        <f>IF(ABS(outliers2!J346) &gt; criticals!$A$5,1,0)</f>
        <v>0</v>
      </c>
      <c r="J346">
        <f>IF(ABS(outliers2!K346) &gt; criticals!$A$5,1,0)</f>
        <v>0</v>
      </c>
      <c r="K346">
        <f>IF(ABS(outliers2!L346) &gt; criticals!$A$5,1,0)</f>
        <v>0</v>
      </c>
      <c r="L346">
        <f>IF(ABS(outliers2!M346) &gt; criticals!$A$5,1,0)</f>
        <v>0</v>
      </c>
      <c r="M346">
        <f>IF(ABS(outliers2!N346) &gt; criticals!$A$5,1,0)</f>
        <v>0</v>
      </c>
      <c r="N346">
        <f>IF(ABS(outliers2!O346) &gt; criticals!$A$5,1,0)</f>
        <v>0</v>
      </c>
      <c r="O346">
        <f>IF(ABS(outliers2!P346) &gt; criticals!$A$5,1,0)</f>
        <v>0</v>
      </c>
      <c r="P346">
        <f>IF(ABS(outliers2!Q346) &gt; criticals!$A$5,1,0)</f>
        <v>0</v>
      </c>
      <c r="Q346">
        <f>IF(ABS(outliers2!R346) &gt; criticals!$A$5,1,0)</f>
        <v>0</v>
      </c>
      <c r="R346">
        <f>IF(ABS(outliers2!S346) &gt; criticals!$A$5,1,0)</f>
        <v>0</v>
      </c>
      <c r="S346">
        <f>IF(ABS(outliers2!T346) &gt; criticals!$A$5,1,0)</f>
        <v>0</v>
      </c>
      <c r="T346">
        <f>IF(ABS(outliers2!U346) &gt; criticals!$A$5,1,0)</f>
        <v>0</v>
      </c>
      <c r="U346">
        <f>IF(ABS(outliers2!V346) &gt; criticals!$A$5,1,0)</f>
        <v>0</v>
      </c>
      <c r="V346">
        <f>IF(ABS(outliers2!W346) &gt; criticals!$A$5,1,0)</f>
        <v>0</v>
      </c>
      <c r="W346">
        <f>IF(ABS(outliers2!X346) &gt; criticals!$A$5,1,0)</f>
        <v>0</v>
      </c>
      <c r="X346">
        <f>IF(ABS(outliers2!Y346) &gt; criticals!$A$5,1,0)</f>
        <v>0</v>
      </c>
      <c r="Y346">
        <f>IF(ABS(outliers2!Z346) &gt; criticals!$A$5,1,0)</f>
        <v>0</v>
      </c>
      <c r="Z346">
        <f>IF(ABS(outliers2!AA346) &gt; criticals!$A$5,1,0)</f>
        <v>0</v>
      </c>
      <c r="AA346">
        <f>IF(ABS(outliers2!AB346) &gt; criticals!$A$5,1,0)</f>
        <v>0</v>
      </c>
      <c r="AB346">
        <f>IF(ABS(outliers2!AC346) &gt; criticals!$A$5,1,0)</f>
        <v>0</v>
      </c>
      <c r="AC346">
        <f t="shared" si="15"/>
        <v>0</v>
      </c>
      <c r="AD346">
        <f t="shared" si="16"/>
        <v>0</v>
      </c>
      <c r="AE346">
        <f t="shared" si="17"/>
        <v>0</v>
      </c>
      <c r="AF346">
        <v>4.9943117050562499E-3</v>
      </c>
      <c r="AG346">
        <v>-5.4257104975611897E-2</v>
      </c>
    </row>
    <row r="347" spans="1:33" hidden="1" x14ac:dyDescent="0.2">
      <c r="A347">
        <v>2014</v>
      </c>
      <c r="B347">
        <v>0</v>
      </c>
      <c r="C347" t="s">
        <v>404</v>
      </c>
      <c r="D347">
        <f>IF(outliers2!E347 &gt; criticals!$A$2, 1, 0)</f>
        <v>0</v>
      </c>
      <c r="E347">
        <f>IF(outliers2!F347&gt;1, 1,0)</f>
        <v>0</v>
      </c>
      <c r="F347">
        <f>IF(ABS(outliers2!G347) &gt; criticals!$A$4, 1,0)</f>
        <v>0</v>
      </c>
      <c r="G347">
        <f>IF(ABS(outliers2!H347) &gt; criticals!$A$5,1,0)</f>
        <v>0</v>
      </c>
      <c r="H347">
        <f>IF(ABS(outliers2!I347) &gt; criticals!$A$5,1,0)</f>
        <v>0</v>
      </c>
      <c r="I347">
        <f>IF(ABS(outliers2!J347) &gt; criticals!$A$5,1,0)</f>
        <v>0</v>
      </c>
      <c r="J347">
        <f>IF(ABS(outliers2!K347) &gt; criticals!$A$5,1,0)</f>
        <v>0</v>
      </c>
      <c r="K347">
        <f>IF(ABS(outliers2!L347) &gt; criticals!$A$5,1,0)</f>
        <v>0</v>
      </c>
      <c r="L347">
        <f>IF(ABS(outliers2!M347) &gt; criticals!$A$5,1,0)</f>
        <v>0</v>
      </c>
      <c r="M347">
        <f>IF(ABS(outliers2!N347) &gt; criticals!$A$5,1,0)</f>
        <v>0</v>
      </c>
      <c r="N347">
        <f>IF(ABS(outliers2!O347) &gt; criticals!$A$5,1,0)</f>
        <v>0</v>
      </c>
      <c r="O347">
        <f>IF(ABS(outliers2!P347) &gt; criticals!$A$5,1,0)</f>
        <v>0</v>
      </c>
      <c r="P347">
        <f>IF(ABS(outliers2!Q347) &gt; criticals!$A$5,1,0)</f>
        <v>0</v>
      </c>
      <c r="Q347">
        <f>IF(ABS(outliers2!R347) &gt; criticals!$A$5,1,0)</f>
        <v>0</v>
      </c>
      <c r="R347">
        <f>IF(ABS(outliers2!S347) &gt; criticals!$A$5,1,0)</f>
        <v>0</v>
      </c>
      <c r="S347">
        <f>IF(ABS(outliers2!T347) &gt; criticals!$A$5,1,0)</f>
        <v>0</v>
      </c>
      <c r="T347">
        <f>IF(ABS(outliers2!U347) &gt; criticals!$A$5,1,0)</f>
        <v>0</v>
      </c>
      <c r="U347">
        <f>IF(ABS(outliers2!V347) &gt; criticals!$A$5,1,0)</f>
        <v>0</v>
      </c>
      <c r="V347">
        <f>IF(ABS(outliers2!W347) &gt; criticals!$A$5,1,0)</f>
        <v>0</v>
      </c>
      <c r="W347">
        <f>IF(ABS(outliers2!X347) &gt; criticals!$A$5,1,0)</f>
        <v>0</v>
      </c>
      <c r="X347">
        <f>IF(ABS(outliers2!Y347) &gt; criticals!$A$5,1,0)</f>
        <v>0</v>
      </c>
      <c r="Y347">
        <f>IF(ABS(outliers2!Z347) &gt; criticals!$A$5,1,0)</f>
        <v>0</v>
      </c>
      <c r="Z347">
        <f>IF(ABS(outliers2!AA347) &gt; criticals!$A$5,1,0)</f>
        <v>0</v>
      </c>
      <c r="AA347">
        <f>IF(ABS(outliers2!AB347) &gt; criticals!$A$5,1,0)</f>
        <v>0</v>
      </c>
      <c r="AB347">
        <f>IF(ABS(outliers2!AC347) &gt; criticals!$A$5,1,0)</f>
        <v>0</v>
      </c>
      <c r="AC347">
        <f t="shared" si="15"/>
        <v>0</v>
      </c>
      <c r="AD347">
        <f t="shared" si="16"/>
        <v>0</v>
      </c>
      <c r="AE347">
        <f t="shared" si="17"/>
        <v>0</v>
      </c>
      <c r="AF347">
        <v>9.7689508397048406E-3</v>
      </c>
      <c r="AG347">
        <v>-6.5639881698150798E-2</v>
      </c>
    </row>
    <row r="348" spans="1:33" hidden="1" x14ac:dyDescent="0.2">
      <c r="A348">
        <v>2014</v>
      </c>
      <c r="B348">
        <v>0</v>
      </c>
      <c r="C348" t="s">
        <v>387</v>
      </c>
      <c r="D348">
        <f>IF(outliers2!E348 &gt; criticals!$A$2, 1, 0)</f>
        <v>0</v>
      </c>
      <c r="E348">
        <f>IF(outliers2!F348&gt;1, 1,0)</f>
        <v>0</v>
      </c>
      <c r="F348">
        <f>IF(ABS(outliers2!G348) &gt; criticals!$A$4, 1,0)</f>
        <v>0</v>
      </c>
      <c r="G348">
        <f>IF(ABS(outliers2!H348) &gt; criticals!$A$5,1,0)</f>
        <v>0</v>
      </c>
      <c r="H348">
        <f>IF(ABS(outliers2!I348) &gt; criticals!$A$5,1,0)</f>
        <v>0</v>
      </c>
      <c r="I348">
        <f>IF(ABS(outliers2!J348) &gt; criticals!$A$5,1,0)</f>
        <v>0</v>
      </c>
      <c r="J348">
        <f>IF(ABS(outliers2!K348) &gt; criticals!$A$5,1,0)</f>
        <v>0</v>
      </c>
      <c r="K348">
        <f>IF(ABS(outliers2!L348) &gt; criticals!$A$5,1,0)</f>
        <v>0</v>
      </c>
      <c r="L348">
        <f>IF(ABS(outliers2!M348) &gt; criticals!$A$5,1,0)</f>
        <v>0</v>
      </c>
      <c r="M348">
        <f>IF(ABS(outliers2!N348) &gt; criticals!$A$5,1,0)</f>
        <v>0</v>
      </c>
      <c r="N348">
        <f>IF(ABS(outliers2!O348) &gt; criticals!$A$5,1,0)</f>
        <v>0</v>
      </c>
      <c r="O348">
        <f>IF(ABS(outliers2!P348) &gt; criticals!$A$5,1,0)</f>
        <v>0</v>
      </c>
      <c r="P348">
        <f>IF(ABS(outliers2!Q348) &gt; criticals!$A$5,1,0)</f>
        <v>0</v>
      </c>
      <c r="Q348">
        <f>IF(ABS(outliers2!R348) &gt; criticals!$A$5,1,0)</f>
        <v>0</v>
      </c>
      <c r="R348">
        <f>IF(ABS(outliers2!S348) &gt; criticals!$A$5,1,0)</f>
        <v>0</v>
      </c>
      <c r="S348">
        <f>IF(ABS(outliers2!T348) &gt; criticals!$A$5,1,0)</f>
        <v>0</v>
      </c>
      <c r="T348">
        <f>IF(ABS(outliers2!U348) &gt; criticals!$A$5,1,0)</f>
        <v>0</v>
      </c>
      <c r="U348">
        <f>IF(ABS(outliers2!V348) &gt; criticals!$A$5,1,0)</f>
        <v>0</v>
      </c>
      <c r="V348">
        <f>IF(ABS(outliers2!W348) &gt; criticals!$A$5,1,0)</f>
        <v>0</v>
      </c>
      <c r="W348">
        <f>IF(ABS(outliers2!X348) &gt; criticals!$A$5,1,0)</f>
        <v>0</v>
      </c>
      <c r="X348">
        <f>IF(ABS(outliers2!Y348) &gt; criticals!$A$5,1,0)</f>
        <v>0</v>
      </c>
      <c r="Y348">
        <f>IF(ABS(outliers2!Z348) &gt; criticals!$A$5,1,0)</f>
        <v>0</v>
      </c>
      <c r="Z348">
        <f>IF(ABS(outliers2!AA348) &gt; criticals!$A$5,1,0)</f>
        <v>0</v>
      </c>
      <c r="AA348">
        <f>IF(ABS(outliers2!AB348) &gt; criticals!$A$5,1,0)</f>
        <v>0</v>
      </c>
      <c r="AB348">
        <f>IF(ABS(outliers2!AC348) &gt; criticals!$A$5,1,0)</f>
        <v>0</v>
      </c>
      <c r="AC348">
        <f t="shared" si="15"/>
        <v>0</v>
      </c>
      <c r="AD348">
        <f t="shared" si="16"/>
        <v>0</v>
      </c>
      <c r="AE348">
        <f t="shared" si="17"/>
        <v>0</v>
      </c>
      <c r="AF348">
        <v>1.2862335065572401E-2</v>
      </c>
      <c r="AG348">
        <v>-6.4183221048159697E-2</v>
      </c>
    </row>
    <row r="349" spans="1:33" hidden="1" x14ac:dyDescent="0.2">
      <c r="A349">
        <v>2014</v>
      </c>
      <c r="B349">
        <v>0</v>
      </c>
      <c r="C349" t="s">
        <v>265</v>
      </c>
      <c r="D349">
        <f>IF(outliers2!E349 &gt; criticals!$A$2, 1, 0)</f>
        <v>0</v>
      </c>
      <c r="E349">
        <f>IF(outliers2!F349&gt;1, 1,0)</f>
        <v>0</v>
      </c>
      <c r="F349">
        <f>IF(ABS(outliers2!G349) &gt; criticals!$A$4, 1,0)</f>
        <v>0</v>
      </c>
      <c r="G349">
        <f>IF(ABS(outliers2!H349) &gt; criticals!$A$5,1,0)</f>
        <v>0</v>
      </c>
      <c r="H349">
        <f>IF(ABS(outliers2!I349) &gt; criticals!$A$5,1,0)</f>
        <v>0</v>
      </c>
      <c r="I349">
        <f>IF(ABS(outliers2!J349) &gt; criticals!$A$5,1,0)</f>
        <v>0</v>
      </c>
      <c r="J349">
        <f>IF(ABS(outliers2!K349) &gt; criticals!$A$5,1,0)</f>
        <v>0</v>
      </c>
      <c r="K349">
        <f>IF(ABS(outliers2!L349) &gt; criticals!$A$5,1,0)</f>
        <v>0</v>
      </c>
      <c r="L349">
        <f>IF(ABS(outliers2!M349) &gt; criticals!$A$5,1,0)</f>
        <v>0</v>
      </c>
      <c r="M349">
        <f>IF(ABS(outliers2!N349) &gt; criticals!$A$5,1,0)</f>
        <v>0</v>
      </c>
      <c r="N349">
        <f>IF(ABS(outliers2!O349) &gt; criticals!$A$5,1,0)</f>
        <v>0</v>
      </c>
      <c r="O349">
        <f>IF(ABS(outliers2!P349) &gt; criticals!$A$5,1,0)</f>
        <v>0</v>
      </c>
      <c r="P349">
        <f>IF(ABS(outliers2!Q349) &gt; criticals!$A$5,1,0)</f>
        <v>0</v>
      </c>
      <c r="Q349">
        <f>IF(ABS(outliers2!R349) &gt; criticals!$A$5,1,0)</f>
        <v>0</v>
      </c>
      <c r="R349">
        <f>IF(ABS(outliers2!S349) &gt; criticals!$A$5,1,0)</f>
        <v>0</v>
      </c>
      <c r="S349">
        <f>IF(ABS(outliers2!T349) &gt; criticals!$A$5,1,0)</f>
        <v>0</v>
      </c>
      <c r="T349">
        <f>IF(ABS(outliers2!U349) &gt; criticals!$A$5,1,0)</f>
        <v>0</v>
      </c>
      <c r="U349">
        <f>IF(ABS(outliers2!V349) &gt; criticals!$A$5,1,0)</f>
        <v>0</v>
      </c>
      <c r="V349">
        <f>IF(ABS(outliers2!W349) &gt; criticals!$A$5,1,0)</f>
        <v>0</v>
      </c>
      <c r="W349">
        <f>IF(ABS(outliers2!X349) &gt; criticals!$A$5,1,0)</f>
        <v>0</v>
      </c>
      <c r="X349">
        <f>IF(ABS(outliers2!Y349) &gt; criticals!$A$5,1,0)</f>
        <v>0</v>
      </c>
      <c r="Y349">
        <f>IF(ABS(outliers2!Z349) &gt; criticals!$A$5,1,0)</f>
        <v>0</v>
      </c>
      <c r="Z349">
        <f>IF(ABS(outliers2!AA349) &gt; criticals!$A$5,1,0)</f>
        <v>0</v>
      </c>
      <c r="AA349">
        <f>IF(ABS(outliers2!AB349) &gt; criticals!$A$5,1,0)</f>
        <v>0</v>
      </c>
      <c r="AB349">
        <f>IF(ABS(outliers2!AC349) &gt; criticals!$A$5,1,0)</f>
        <v>0</v>
      </c>
      <c r="AC349">
        <f t="shared" si="15"/>
        <v>0</v>
      </c>
      <c r="AD349">
        <f t="shared" si="16"/>
        <v>0</v>
      </c>
      <c r="AE349">
        <f t="shared" si="17"/>
        <v>0</v>
      </c>
      <c r="AF349">
        <v>8.6148188178668903E-3</v>
      </c>
      <c r="AG349">
        <v>-6.7990979327638298E-2</v>
      </c>
    </row>
    <row r="350" spans="1:33" hidden="1" x14ac:dyDescent="0.2">
      <c r="A350">
        <v>2014</v>
      </c>
      <c r="B350">
        <v>0</v>
      </c>
      <c r="C350" t="s">
        <v>123</v>
      </c>
      <c r="D350">
        <f>IF(outliers2!E350 &gt; criticals!$A$2, 1, 0)</f>
        <v>0</v>
      </c>
      <c r="E350">
        <f>IF(outliers2!F350&gt;1, 1,0)</f>
        <v>0</v>
      </c>
      <c r="F350">
        <f>IF(ABS(outliers2!G350) &gt; criticals!$A$4, 1,0)</f>
        <v>0</v>
      </c>
      <c r="G350">
        <f>IF(ABS(outliers2!H350) &gt; criticals!$A$5,1,0)</f>
        <v>0</v>
      </c>
      <c r="H350">
        <f>IF(ABS(outliers2!I350) &gt; criticals!$A$5,1,0)</f>
        <v>0</v>
      </c>
      <c r="I350">
        <f>IF(ABS(outliers2!J350) &gt; criticals!$A$5,1,0)</f>
        <v>0</v>
      </c>
      <c r="J350">
        <f>IF(ABS(outliers2!K350) &gt; criticals!$A$5,1,0)</f>
        <v>0</v>
      </c>
      <c r="K350">
        <f>IF(ABS(outliers2!L350) &gt; criticals!$A$5,1,0)</f>
        <v>0</v>
      </c>
      <c r="L350">
        <f>IF(ABS(outliers2!M350) &gt; criticals!$A$5,1,0)</f>
        <v>0</v>
      </c>
      <c r="M350">
        <f>IF(ABS(outliers2!N350) &gt; criticals!$A$5,1,0)</f>
        <v>0</v>
      </c>
      <c r="N350">
        <f>IF(ABS(outliers2!O350) &gt; criticals!$A$5,1,0)</f>
        <v>0</v>
      </c>
      <c r="O350">
        <f>IF(ABS(outliers2!P350) &gt; criticals!$A$5,1,0)</f>
        <v>0</v>
      </c>
      <c r="P350">
        <f>IF(ABS(outliers2!Q350) &gt; criticals!$A$5,1,0)</f>
        <v>0</v>
      </c>
      <c r="Q350">
        <f>IF(ABS(outliers2!R350) &gt; criticals!$A$5,1,0)</f>
        <v>0</v>
      </c>
      <c r="R350">
        <f>IF(ABS(outliers2!S350) &gt; criticals!$A$5,1,0)</f>
        <v>0</v>
      </c>
      <c r="S350">
        <f>IF(ABS(outliers2!T350) &gt; criticals!$A$5,1,0)</f>
        <v>0</v>
      </c>
      <c r="T350">
        <f>IF(ABS(outliers2!U350) &gt; criticals!$A$5,1,0)</f>
        <v>0</v>
      </c>
      <c r="U350">
        <f>IF(ABS(outliers2!V350) &gt; criticals!$A$5,1,0)</f>
        <v>0</v>
      </c>
      <c r="V350">
        <f>IF(ABS(outliers2!W350) &gt; criticals!$A$5,1,0)</f>
        <v>0</v>
      </c>
      <c r="W350">
        <f>IF(ABS(outliers2!X350) &gt; criticals!$A$5,1,0)</f>
        <v>0</v>
      </c>
      <c r="X350">
        <f>IF(ABS(outliers2!Y350) &gt; criticals!$A$5,1,0)</f>
        <v>0</v>
      </c>
      <c r="Y350">
        <f>IF(ABS(outliers2!Z350) &gt; criticals!$A$5,1,0)</f>
        <v>0</v>
      </c>
      <c r="Z350">
        <f>IF(ABS(outliers2!AA350) &gt; criticals!$A$5,1,0)</f>
        <v>0</v>
      </c>
      <c r="AA350">
        <f>IF(ABS(outliers2!AB350) &gt; criticals!$A$5,1,0)</f>
        <v>0</v>
      </c>
      <c r="AB350">
        <f>IF(ABS(outliers2!AC350) &gt; criticals!$A$5,1,0)</f>
        <v>0</v>
      </c>
      <c r="AC350">
        <f t="shared" si="15"/>
        <v>0</v>
      </c>
      <c r="AD350">
        <f t="shared" si="16"/>
        <v>0</v>
      </c>
      <c r="AE350">
        <f t="shared" si="17"/>
        <v>0</v>
      </c>
      <c r="AF350">
        <v>1.1776134980096499E-2</v>
      </c>
      <c r="AG350">
        <v>-4.8476585631199103E-2</v>
      </c>
    </row>
    <row r="351" spans="1:33" hidden="1" x14ac:dyDescent="0.2">
      <c r="A351">
        <v>2014</v>
      </c>
      <c r="B351">
        <v>0</v>
      </c>
      <c r="C351" t="s">
        <v>286</v>
      </c>
      <c r="D351">
        <f>IF(outliers2!E351 &gt; criticals!$A$2, 1, 0)</f>
        <v>0</v>
      </c>
      <c r="E351">
        <f>IF(outliers2!F351&gt;1, 1,0)</f>
        <v>0</v>
      </c>
      <c r="F351">
        <f>IF(ABS(outliers2!G351) &gt; criticals!$A$4, 1,0)</f>
        <v>0</v>
      </c>
      <c r="G351">
        <f>IF(ABS(outliers2!H351) &gt; criticals!$A$5,1,0)</f>
        <v>0</v>
      </c>
      <c r="H351">
        <f>IF(ABS(outliers2!I351) &gt; criticals!$A$5,1,0)</f>
        <v>0</v>
      </c>
      <c r="I351">
        <f>IF(ABS(outliers2!J351) &gt; criticals!$A$5,1,0)</f>
        <v>0</v>
      </c>
      <c r="J351">
        <f>IF(ABS(outliers2!K351) &gt; criticals!$A$5,1,0)</f>
        <v>0</v>
      </c>
      <c r="K351">
        <f>IF(ABS(outliers2!L351) &gt; criticals!$A$5,1,0)</f>
        <v>0</v>
      </c>
      <c r="L351">
        <f>IF(ABS(outliers2!M351) &gt; criticals!$A$5,1,0)</f>
        <v>0</v>
      </c>
      <c r="M351">
        <f>IF(ABS(outliers2!N351) &gt; criticals!$A$5,1,0)</f>
        <v>0</v>
      </c>
      <c r="N351">
        <f>IF(ABS(outliers2!O351) &gt; criticals!$A$5,1,0)</f>
        <v>0</v>
      </c>
      <c r="O351">
        <f>IF(ABS(outliers2!P351) &gt; criticals!$A$5,1,0)</f>
        <v>0</v>
      </c>
      <c r="P351">
        <f>IF(ABS(outliers2!Q351) &gt; criticals!$A$5,1,0)</f>
        <v>0</v>
      </c>
      <c r="Q351">
        <f>IF(ABS(outliers2!R351) &gt; criticals!$A$5,1,0)</f>
        <v>0</v>
      </c>
      <c r="R351">
        <f>IF(ABS(outliers2!S351) &gt; criticals!$A$5,1,0)</f>
        <v>0</v>
      </c>
      <c r="S351">
        <f>IF(ABS(outliers2!T351) &gt; criticals!$A$5,1,0)</f>
        <v>0</v>
      </c>
      <c r="T351">
        <f>IF(ABS(outliers2!U351) &gt; criticals!$A$5,1,0)</f>
        <v>0</v>
      </c>
      <c r="U351">
        <f>IF(ABS(outliers2!V351) &gt; criticals!$A$5,1,0)</f>
        <v>0</v>
      </c>
      <c r="V351">
        <f>IF(ABS(outliers2!W351) &gt; criticals!$A$5,1,0)</f>
        <v>0</v>
      </c>
      <c r="W351">
        <f>IF(ABS(outliers2!X351) &gt; criticals!$A$5,1,0)</f>
        <v>0</v>
      </c>
      <c r="X351">
        <f>IF(ABS(outliers2!Y351) &gt; criticals!$A$5,1,0)</f>
        <v>0</v>
      </c>
      <c r="Y351">
        <f>IF(ABS(outliers2!Z351) &gt; criticals!$A$5,1,0)</f>
        <v>0</v>
      </c>
      <c r="Z351">
        <f>IF(ABS(outliers2!AA351) &gt; criticals!$A$5,1,0)</f>
        <v>0</v>
      </c>
      <c r="AA351">
        <f>IF(ABS(outliers2!AB351) &gt; criticals!$A$5,1,0)</f>
        <v>0</v>
      </c>
      <c r="AB351">
        <f>IF(ABS(outliers2!AC351) &gt; criticals!$A$5,1,0)</f>
        <v>0</v>
      </c>
      <c r="AC351">
        <f t="shared" si="15"/>
        <v>0</v>
      </c>
      <c r="AD351">
        <f t="shared" si="16"/>
        <v>0</v>
      </c>
      <c r="AE351">
        <f t="shared" si="17"/>
        <v>0</v>
      </c>
      <c r="AF351">
        <v>8.3944653363063303E-3</v>
      </c>
      <c r="AG351">
        <v>-8.4020778028220805E-2</v>
      </c>
    </row>
    <row r="352" spans="1:33" hidden="1" x14ac:dyDescent="0.2">
      <c r="A352">
        <v>2014</v>
      </c>
      <c r="B352">
        <v>0</v>
      </c>
      <c r="C352" t="s">
        <v>247</v>
      </c>
      <c r="D352">
        <f>IF(outliers2!E352 &gt; criticals!$A$2, 1, 0)</f>
        <v>0</v>
      </c>
      <c r="E352">
        <f>IF(outliers2!F352&gt;1, 1,0)</f>
        <v>0</v>
      </c>
      <c r="F352">
        <f>IF(ABS(outliers2!G352) &gt; criticals!$A$4, 1,0)</f>
        <v>0</v>
      </c>
      <c r="G352">
        <f>IF(ABS(outliers2!H352) &gt; criticals!$A$5,1,0)</f>
        <v>0</v>
      </c>
      <c r="H352">
        <f>IF(ABS(outliers2!I352) &gt; criticals!$A$5,1,0)</f>
        <v>0</v>
      </c>
      <c r="I352">
        <f>IF(ABS(outliers2!J352) &gt; criticals!$A$5,1,0)</f>
        <v>0</v>
      </c>
      <c r="J352">
        <f>IF(ABS(outliers2!K352) &gt; criticals!$A$5,1,0)</f>
        <v>0</v>
      </c>
      <c r="K352">
        <f>IF(ABS(outliers2!L352) &gt; criticals!$A$5,1,0)</f>
        <v>0</v>
      </c>
      <c r="L352">
        <f>IF(ABS(outliers2!M352) &gt; criticals!$A$5,1,0)</f>
        <v>0</v>
      </c>
      <c r="M352">
        <f>IF(ABS(outliers2!N352) &gt; criticals!$A$5,1,0)</f>
        <v>0</v>
      </c>
      <c r="N352">
        <f>IF(ABS(outliers2!O352) &gt; criticals!$A$5,1,0)</f>
        <v>0</v>
      </c>
      <c r="O352">
        <f>IF(ABS(outliers2!P352) &gt; criticals!$A$5,1,0)</f>
        <v>0</v>
      </c>
      <c r="P352">
        <f>IF(ABS(outliers2!Q352) &gt; criticals!$A$5,1,0)</f>
        <v>0</v>
      </c>
      <c r="Q352">
        <f>IF(ABS(outliers2!R352) &gt; criticals!$A$5,1,0)</f>
        <v>0</v>
      </c>
      <c r="R352">
        <f>IF(ABS(outliers2!S352) &gt; criticals!$A$5,1,0)</f>
        <v>0</v>
      </c>
      <c r="S352">
        <f>IF(ABS(outliers2!T352) &gt; criticals!$A$5,1,0)</f>
        <v>0</v>
      </c>
      <c r="T352">
        <f>IF(ABS(outliers2!U352) &gt; criticals!$A$5,1,0)</f>
        <v>0</v>
      </c>
      <c r="U352">
        <f>IF(ABS(outliers2!V352) &gt; criticals!$A$5,1,0)</f>
        <v>0</v>
      </c>
      <c r="V352">
        <f>IF(ABS(outliers2!W352) &gt; criticals!$A$5,1,0)</f>
        <v>0</v>
      </c>
      <c r="W352">
        <f>IF(ABS(outliers2!X352) &gt; criticals!$A$5,1,0)</f>
        <v>0</v>
      </c>
      <c r="X352">
        <f>IF(ABS(outliers2!Y352) &gt; criticals!$A$5,1,0)</f>
        <v>0</v>
      </c>
      <c r="Y352">
        <f>IF(ABS(outliers2!Z352) &gt; criticals!$A$5,1,0)</f>
        <v>0</v>
      </c>
      <c r="Z352">
        <f>IF(ABS(outliers2!AA352) &gt; criticals!$A$5,1,0)</f>
        <v>0</v>
      </c>
      <c r="AA352">
        <f>IF(ABS(outliers2!AB352) &gt; criticals!$A$5,1,0)</f>
        <v>0</v>
      </c>
      <c r="AB352">
        <f>IF(ABS(outliers2!AC352) &gt; criticals!$A$5,1,0)</f>
        <v>0</v>
      </c>
      <c r="AC352">
        <f t="shared" si="15"/>
        <v>0</v>
      </c>
      <c r="AD352">
        <f t="shared" si="16"/>
        <v>0</v>
      </c>
      <c r="AE352">
        <f t="shared" si="17"/>
        <v>0</v>
      </c>
      <c r="AF352">
        <v>6.3240112385898302E-3</v>
      </c>
      <c r="AG352">
        <v>-4.14984058015253E-2</v>
      </c>
    </row>
    <row r="353" spans="1:33" hidden="1" x14ac:dyDescent="0.2">
      <c r="A353">
        <v>2014</v>
      </c>
      <c r="B353">
        <v>0</v>
      </c>
      <c r="C353" t="s">
        <v>276</v>
      </c>
      <c r="D353">
        <f>IF(outliers2!E353 &gt; criticals!$A$2, 1, 0)</f>
        <v>0</v>
      </c>
      <c r="E353">
        <f>IF(outliers2!F353&gt;1, 1,0)</f>
        <v>0</v>
      </c>
      <c r="F353">
        <f>IF(ABS(outliers2!G353) &gt; criticals!$A$4, 1,0)</f>
        <v>0</v>
      </c>
      <c r="G353">
        <f>IF(ABS(outliers2!H353) &gt; criticals!$A$5,1,0)</f>
        <v>0</v>
      </c>
      <c r="H353">
        <f>IF(ABS(outliers2!I353) &gt; criticals!$A$5,1,0)</f>
        <v>0</v>
      </c>
      <c r="I353">
        <f>IF(ABS(outliers2!J353) &gt; criticals!$A$5,1,0)</f>
        <v>0</v>
      </c>
      <c r="J353">
        <f>IF(ABS(outliers2!K353) &gt; criticals!$A$5,1,0)</f>
        <v>0</v>
      </c>
      <c r="K353">
        <f>IF(ABS(outliers2!L353) &gt; criticals!$A$5,1,0)</f>
        <v>0</v>
      </c>
      <c r="L353">
        <f>IF(ABS(outliers2!M353) &gt; criticals!$A$5,1,0)</f>
        <v>0</v>
      </c>
      <c r="M353">
        <f>IF(ABS(outliers2!N353) &gt; criticals!$A$5,1,0)</f>
        <v>0</v>
      </c>
      <c r="N353">
        <f>IF(ABS(outliers2!O353) &gt; criticals!$A$5,1,0)</f>
        <v>0</v>
      </c>
      <c r="O353">
        <f>IF(ABS(outliers2!P353) &gt; criticals!$A$5,1,0)</f>
        <v>0</v>
      </c>
      <c r="P353">
        <f>IF(ABS(outliers2!Q353) &gt; criticals!$A$5,1,0)</f>
        <v>0</v>
      </c>
      <c r="Q353">
        <f>IF(ABS(outliers2!R353) &gt; criticals!$A$5,1,0)</f>
        <v>0</v>
      </c>
      <c r="R353">
        <f>IF(ABS(outliers2!S353) &gt; criticals!$A$5,1,0)</f>
        <v>0</v>
      </c>
      <c r="S353">
        <f>IF(ABS(outliers2!T353) &gt; criticals!$A$5,1,0)</f>
        <v>0</v>
      </c>
      <c r="T353">
        <f>IF(ABS(outliers2!U353) &gt; criticals!$A$5,1,0)</f>
        <v>0</v>
      </c>
      <c r="U353">
        <f>IF(ABS(outliers2!V353) &gt; criticals!$A$5,1,0)</f>
        <v>0</v>
      </c>
      <c r="V353">
        <f>IF(ABS(outliers2!W353) &gt; criticals!$A$5,1,0)</f>
        <v>0</v>
      </c>
      <c r="W353">
        <f>IF(ABS(outliers2!X353) &gt; criticals!$A$5,1,0)</f>
        <v>0</v>
      </c>
      <c r="X353">
        <f>IF(ABS(outliers2!Y353) &gt; criticals!$A$5,1,0)</f>
        <v>0</v>
      </c>
      <c r="Y353">
        <f>IF(ABS(outliers2!Z353) &gt; criticals!$A$5,1,0)</f>
        <v>0</v>
      </c>
      <c r="Z353">
        <f>IF(ABS(outliers2!AA353) &gt; criticals!$A$5,1,0)</f>
        <v>0</v>
      </c>
      <c r="AA353">
        <f>IF(ABS(outliers2!AB353) &gt; criticals!$A$5,1,0)</f>
        <v>0</v>
      </c>
      <c r="AB353">
        <f>IF(ABS(outliers2!AC353) &gt; criticals!$A$5,1,0)</f>
        <v>0</v>
      </c>
      <c r="AC353">
        <f t="shared" si="15"/>
        <v>0</v>
      </c>
      <c r="AD353">
        <f t="shared" si="16"/>
        <v>0</v>
      </c>
      <c r="AE353">
        <f t="shared" si="17"/>
        <v>0</v>
      </c>
      <c r="AF353">
        <v>1.7795472918045601E-2</v>
      </c>
      <c r="AG353">
        <v>-5.7906328244468702E-2</v>
      </c>
    </row>
    <row r="354" spans="1:33" hidden="1" x14ac:dyDescent="0.2">
      <c r="A354">
        <v>2014</v>
      </c>
      <c r="B354">
        <v>0</v>
      </c>
      <c r="C354" t="s">
        <v>228</v>
      </c>
      <c r="D354">
        <f>IF(outliers2!E354 &gt; criticals!$A$2, 1, 0)</f>
        <v>0</v>
      </c>
      <c r="E354">
        <f>IF(outliers2!F354&gt;1, 1,0)</f>
        <v>0</v>
      </c>
      <c r="F354">
        <f>IF(ABS(outliers2!G354) &gt; criticals!$A$4, 1,0)</f>
        <v>0</v>
      </c>
      <c r="G354">
        <f>IF(ABS(outliers2!H354) &gt; criticals!$A$5,1,0)</f>
        <v>0</v>
      </c>
      <c r="H354">
        <f>IF(ABS(outliers2!I354) &gt; criticals!$A$5,1,0)</f>
        <v>0</v>
      </c>
      <c r="I354">
        <f>IF(ABS(outliers2!J354) &gt; criticals!$A$5,1,0)</f>
        <v>0</v>
      </c>
      <c r="J354">
        <f>IF(ABS(outliers2!K354) &gt; criticals!$A$5,1,0)</f>
        <v>0</v>
      </c>
      <c r="K354">
        <f>IF(ABS(outliers2!L354) &gt; criticals!$A$5,1,0)</f>
        <v>0</v>
      </c>
      <c r="L354">
        <f>IF(ABS(outliers2!M354) &gt; criticals!$A$5,1,0)</f>
        <v>0</v>
      </c>
      <c r="M354">
        <f>IF(ABS(outliers2!N354) &gt; criticals!$A$5,1,0)</f>
        <v>0</v>
      </c>
      <c r="N354">
        <f>IF(ABS(outliers2!O354) &gt; criticals!$A$5,1,0)</f>
        <v>0</v>
      </c>
      <c r="O354">
        <f>IF(ABS(outliers2!P354) &gt; criticals!$A$5,1,0)</f>
        <v>0</v>
      </c>
      <c r="P354">
        <f>IF(ABS(outliers2!Q354) &gt; criticals!$A$5,1,0)</f>
        <v>0</v>
      </c>
      <c r="Q354">
        <f>IF(ABS(outliers2!R354) &gt; criticals!$A$5,1,0)</f>
        <v>0</v>
      </c>
      <c r="R354">
        <f>IF(ABS(outliers2!S354) &gt; criticals!$A$5,1,0)</f>
        <v>0</v>
      </c>
      <c r="S354">
        <f>IF(ABS(outliers2!T354) &gt; criticals!$A$5,1,0)</f>
        <v>0</v>
      </c>
      <c r="T354">
        <f>IF(ABS(outliers2!U354) &gt; criticals!$A$5,1,0)</f>
        <v>0</v>
      </c>
      <c r="U354">
        <f>IF(ABS(outliers2!V354) &gt; criticals!$A$5,1,0)</f>
        <v>0</v>
      </c>
      <c r="V354">
        <f>IF(ABS(outliers2!W354) &gt; criticals!$A$5,1,0)</f>
        <v>0</v>
      </c>
      <c r="W354">
        <f>IF(ABS(outliers2!X354) &gt; criticals!$A$5,1,0)</f>
        <v>0</v>
      </c>
      <c r="X354">
        <f>IF(ABS(outliers2!Y354) &gt; criticals!$A$5,1,0)</f>
        <v>0</v>
      </c>
      <c r="Y354">
        <f>IF(ABS(outliers2!Z354) &gt; criticals!$A$5,1,0)</f>
        <v>0</v>
      </c>
      <c r="Z354">
        <f>IF(ABS(outliers2!AA354) &gt; criticals!$A$5,1,0)</f>
        <v>0</v>
      </c>
      <c r="AA354">
        <f>IF(ABS(outliers2!AB354) &gt; criticals!$A$5,1,0)</f>
        <v>0</v>
      </c>
      <c r="AB354">
        <f>IF(ABS(outliers2!AC354) &gt; criticals!$A$5,1,0)</f>
        <v>0</v>
      </c>
      <c r="AC354">
        <f t="shared" si="15"/>
        <v>0</v>
      </c>
      <c r="AD354">
        <f t="shared" si="16"/>
        <v>0</v>
      </c>
      <c r="AE354">
        <f t="shared" si="17"/>
        <v>0</v>
      </c>
      <c r="AF354">
        <v>9.3035431972692192E-3</v>
      </c>
      <c r="AG354">
        <v>-8.6475221921368001E-2</v>
      </c>
    </row>
    <row r="355" spans="1:33" hidden="1" x14ac:dyDescent="0.2">
      <c r="A355">
        <v>2014</v>
      </c>
      <c r="B355">
        <v>0</v>
      </c>
      <c r="C355" t="s">
        <v>182</v>
      </c>
      <c r="D355">
        <f>IF(outliers2!E355 &gt; criticals!$A$2, 1, 0)</f>
        <v>0</v>
      </c>
      <c r="E355">
        <f>IF(outliers2!F355&gt;1, 1,0)</f>
        <v>0</v>
      </c>
      <c r="F355">
        <f>IF(ABS(outliers2!G355) &gt; criticals!$A$4, 1,0)</f>
        <v>0</v>
      </c>
      <c r="G355">
        <f>IF(ABS(outliers2!H355) &gt; criticals!$A$5,1,0)</f>
        <v>0</v>
      </c>
      <c r="H355">
        <f>IF(ABS(outliers2!I355) &gt; criticals!$A$5,1,0)</f>
        <v>0</v>
      </c>
      <c r="I355">
        <f>IF(ABS(outliers2!J355) &gt; criticals!$A$5,1,0)</f>
        <v>0</v>
      </c>
      <c r="J355">
        <f>IF(ABS(outliers2!K355) &gt; criticals!$A$5,1,0)</f>
        <v>0</v>
      </c>
      <c r="K355">
        <f>IF(ABS(outliers2!L355) &gt; criticals!$A$5,1,0)</f>
        <v>0</v>
      </c>
      <c r="L355">
        <f>IF(ABS(outliers2!M355) &gt; criticals!$A$5,1,0)</f>
        <v>0</v>
      </c>
      <c r="M355">
        <f>IF(ABS(outliers2!N355) &gt; criticals!$A$5,1,0)</f>
        <v>0</v>
      </c>
      <c r="N355">
        <f>IF(ABS(outliers2!O355) &gt; criticals!$A$5,1,0)</f>
        <v>0</v>
      </c>
      <c r="O355">
        <f>IF(ABS(outliers2!P355) &gt; criticals!$A$5,1,0)</f>
        <v>0</v>
      </c>
      <c r="P355">
        <f>IF(ABS(outliers2!Q355) &gt; criticals!$A$5,1,0)</f>
        <v>0</v>
      </c>
      <c r="Q355">
        <f>IF(ABS(outliers2!R355) &gt; criticals!$A$5,1,0)</f>
        <v>0</v>
      </c>
      <c r="R355">
        <f>IF(ABS(outliers2!S355) &gt; criticals!$A$5,1,0)</f>
        <v>0</v>
      </c>
      <c r="S355">
        <f>IF(ABS(outliers2!T355) &gt; criticals!$A$5,1,0)</f>
        <v>0</v>
      </c>
      <c r="T355">
        <f>IF(ABS(outliers2!U355) &gt; criticals!$A$5,1,0)</f>
        <v>0</v>
      </c>
      <c r="U355">
        <f>IF(ABS(outliers2!V355) &gt; criticals!$A$5,1,0)</f>
        <v>0</v>
      </c>
      <c r="V355">
        <f>IF(ABS(outliers2!W355) &gt; criticals!$A$5,1,0)</f>
        <v>0</v>
      </c>
      <c r="W355">
        <f>IF(ABS(outliers2!X355) &gt; criticals!$A$5,1,0)</f>
        <v>0</v>
      </c>
      <c r="X355">
        <f>IF(ABS(outliers2!Y355) &gt; criticals!$A$5,1,0)</f>
        <v>0</v>
      </c>
      <c r="Y355">
        <f>IF(ABS(outliers2!Z355) &gt; criticals!$A$5,1,0)</f>
        <v>0</v>
      </c>
      <c r="Z355">
        <f>IF(ABS(outliers2!AA355) &gt; criticals!$A$5,1,0)</f>
        <v>0</v>
      </c>
      <c r="AA355">
        <f>IF(ABS(outliers2!AB355) &gt; criticals!$A$5,1,0)</f>
        <v>0</v>
      </c>
      <c r="AB355">
        <f>IF(ABS(outliers2!AC355) &gt; criticals!$A$5,1,0)</f>
        <v>0</v>
      </c>
      <c r="AC355">
        <f t="shared" si="15"/>
        <v>0</v>
      </c>
      <c r="AD355">
        <f t="shared" si="16"/>
        <v>0</v>
      </c>
      <c r="AE355">
        <f t="shared" si="17"/>
        <v>0</v>
      </c>
      <c r="AF355">
        <v>5.1129086893428096E-3</v>
      </c>
      <c r="AG355">
        <v>-4.8819775992628003E-2</v>
      </c>
    </row>
    <row r="356" spans="1:33" hidden="1" x14ac:dyDescent="0.2">
      <c r="A356">
        <v>2014</v>
      </c>
      <c r="B356">
        <v>0</v>
      </c>
      <c r="C356" t="s">
        <v>327</v>
      </c>
      <c r="D356">
        <f>IF(outliers2!E356 &gt; criticals!$A$2, 1, 0)</f>
        <v>0</v>
      </c>
      <c r="E356">
        <f>IF(outliers2!F356&gt;1, 1,0)</f>
        <v>0</v>
      </c>
      <c r="F356">
        <f>IF(ABS(outliers2!G356) &gt; criticals!$A$4, 1,0)</f>
        <v>0</v>
      </c>
      <c r="G356">
        <f>IF(ABS(outliers2!H356) &gt; criticals!$A$5,1,0)</f>
        <v>0</v>
      </c>
      <c r="H356">
        <f>IF(ABS(outliers2!I356) &gt; criticals!$A$5,1,0)</f>
        <v>0</v>
      </c>
      <c r="I356">
        <f>IF(ABS(outliers2!J356) &gt; criticals!$A$5,1,0)</f>
        <v>0</v>
      </c>
      <c r="J356">
        <f>IF(ABS(outliers2!K356) &gt; criticals!$A$5,1,0)</f>
        <v>0</v>
      </c>
      <c r="K356">
        <f>IF(ABS(outliers2!L356) &gt; criticals!$A$5,1,0)</f>
        <v>0</v>
      </c>
      <c r="L356">
        <f>IF(ABS(outliers2!M356) &gt; criticals!$A$5,1,0)</f>
        <v>0</v>
      </c>
      <c r="M356">
        <f>IF(ABS(outliers2!N356) &gt; criticals!$A$5,1,0)</f>
        <v>0</v>
      </c>
      <c r="N356">
        <f>IF(ABS(outliers2!O356) &gt; criticals!$A$5,1,0)</f>
        <v>0</v>
      </c>
      <c r="O356">
        <f>IF(ABS(outliers2!P356) &gt; criticals!$A$5,1,0)</f>
        <v>0</v>
      </c>
      <c r="P356">
        <f>IF(ABS(outliers2!Q356) &gt; criticals!$A$5,1,0)</f>
        <v>0</v>
      </c>
      <c r="Q356">
        <f>IF(ABS(outliers2!R356) &gt; criticals!$A$5,1,0)</f>
        <v>0</v>
      </c>
      <c r="R356">
        <f>IF(ABS(outliers2!S356) &gt; criticals!$A$5,1,0)</f>
        <v>0</v>
      </c>
      <c r="S356">
        <f>IF(ABS(outliers2!T356) &gt; criticals!$A$5,1,0)</f>
        <v>0</v>
      </c>
      <c r="T356">
        <f>IF(ABS(outliers2!U356) &gt; criticals!$A$5,1,0)</f>
        <v>0</v>
      </c>
      <c r="U356">
        <f>IF(ABS(outliers2!V356) &gt; criticals!$A$5,1,0)</f>
        <v>0</v>
      </c>
      <c r="V356">
        <f>IF(ABS(outliers2!W356) &gt; criticals!$A$5,1,0)</f>
        <v>0</v>
      </c>
      <c r="W356">
        <f>IF(ABS(outliers2!X356) &gt; criticals!$A$5,1,0)</f>
        <v>0</v>
      </c>
      <c r="X356">
        <f>IF(ABS(outliers2!Y356) &gt; criticals!$A$5,1,0)</f>
        <v>0</v>
      </c>
      <c r="Y356">
        <f>IF(ABS(outliers2!Z356) &gt; criticals!$A$5,1,0)</f>
        <v>0</v>
      </c>
      <c r="Z356">
        <f>IF(ABS(outliers2!AA356) &gt; criticals!$A$5,1,0)</f>
        <v>0</v>
      </c>
      <c r="AA356">
        <f>IF(ABS(outliers2!AB356) &gt; criticals!$A$5,1,0)</f>
        <v>0</v>
      </c>
      <c r="AB356">
        <f>IF(ABS(outliers2!AC356) &gt; criticals!$A$5,1,0)</f>
        <v>0</v>
      </c>
      <c r="AC356">
        <f t="shared" si="15"/>
        <v>0</v>
      </c>
      <c r="AD356">
        <f t="shared" si="16"/>
        <v>0</v>
      </c>
      <c r="AE356">
        <f t="shared" si="17"/>
        <v>0</v>
      </c>
      <c r="AF356">
        <v>1.0239304116299801E-2</v>
      </c>
      <c r="AG356">
        <v>-6.6034708165935194E-2</v>
      </c>
    </row>
    <row r="357" spans="1:33" hidden="1" x14ac:dyDescent="0.2">
      <c r="A357">
        <v>2014</v>
      </c>
      <c r="B357">
        <v>0</v>
      </c>
      <c r="C357" t="s">
        <v>102</v>
      </c>
      <c r="D357">
        <f>IF(outliers2!E357 &gt; criticals!$A$2, 1, 0)</f>
        <v>0</v>
      </c>
      <c r="E357">
        <f>IF(outliers2!F357&gt;1, 1,0)</f>
        <v>0</v>
      </c>
      <c r="F357">
        <f>IF(ABS(outliers2!G357) &gt; criticals!$A$4, 1,0)</f>
        <v>0</v>
      </c>
      <c r="G357">
        <f>IF(ABS(outliers2!H357) &gt; criticals!$A$5,1,0)</f>
        <v>0</v>
      </c>
      <c r="H357">
        <f>IF(ABS(outliers2!I357) &gt; criticals!$A$5,1,0)</f>
        <v>0</v>
      </c>
      <c r="I357">
        <f>IF(ABS(outliers2!J357) &gt; criticals!$A$5,1,0)</f>
        <v>0</v>
      </c>
      <c r="J357">
        <f>IF(ABS(outliers2!K357) &gt; criticals!$A$5,1,0)</f>
        <v>0</v>
      </c>
      <c r="K357">
        <f>IF(ABS(outliers2!L357) &gt; criticals!$A$5,1,0)</f>
        <v>0</v>
      </c>
      <c r="L357">
        <f>IF(ABS(outliers2!M357) &gt; criticals!$A$5,1,0)</f>
        <v>0</v>
      </c>
      <c r="M357">
        <f>IF(ABS(outliers2!N357) &gt; criticals!$A$5,1,0)</f>
        <v>0</v>
      </c>
      <c r="N357">
        <f>IF(ABS(outliers2!O357) &gt; criticals!$A$5,1,0)</f>
        <v>0</v>
      </c>
      <c r="O357">
        <f>IF(ABS(outliers2!P357) &gt; criticals!$A$5,1,0)</f>
        <v>0</v>
      </c>
      <c r="P357">
        <f>IF(ABS(outliers2!Q357) &gt; criticals!$A$5,1,0)</f>
        <v>0</v>
      </c>
      <c r="Q357">
        <f>IF(ABS(outliers2!R357) &gt; criticals!$A$5,1,0)</f>
        <v>0</v>
      </c>
      <c r="R357">
        <f>IF(ABS(outliers2!S357) &gt; criticals!$A$5,1,0)</f>
        <v>0</v>
      </c>
      <c r="S357">
        <f>IF(ABS(outliers2!T357) &gt; criticals!$A$5,1,0)</f>
        <v>0</v>
      </c>
      <c r="T357">
        <f>IF(ABS(outliers2!U357) &gt; criticals!$A$5,1,0)</f>
        <v>0</v>
      </c>
      <c r="U357">
        <f>IF(ABS(outliers2!V357) &gt; criticals!$A$5,1,0)</f>
        <v>0</v>
      </c>
      <c r="V357">
        <f>IF(ABS(outliers2!W357) &gt; criticals!$A$5,1,0)</f>
        <v>0</v>
      </c>
      <c r="W357">
        <f>IF(ABS(outliers2!X357) &gt; criticals!$A$5,1,0)</f>
        <v>0</v>
      </c>
      <c r="X357">
        <f>IF(ABS(outliers2!Y357) &gt; criticals!$A$5,1,0)</f>
        <v>0</v>
      </c>
      <c r="Y357">
        <f>IF(ABS(outliers2!Z357) &gt; criticals!$A$5,1,0)</f>
        <v>0</v>
      </c>
      <c r="Z357">
        <f>IF(ABS(outliers2!AA357) &gt; criticals!$A$5,1,0)</f>
        <v>0</v>
      </c>
      <c r="AA357">
        <f>IF(ABS(outliers2!AB357) &gt; criticals!$A$5,1,0)</f>
        <v>0</v>
      </c>
      <c r="AB357">
        <f>IF(ABS(outliers2!AC357) &gt; criticals!$A$5,1,0)</f>
        <v>0</v>
      </c>
      <c r="AC357">
        <f t="shared" si="15"/>
        <v>0</v>
      </c>
      <c r="AD357">
        <f t="shared" si="16"/>
        <v>0</v>
      </c>
      <c r="AE357">
        <f t="shared" si="17"/>
        <v>0</v>
      </c>
      <c r="AF357">
        <v>1.44252312636445E-2</v>
      </c>
      <c r="AG357">
        <v>-5.62788998644271E-2</v>
      </c>
    </row>
    <row r="358" spans="1:33" hidden="1" x14ac:dyDescent="0.2">
      <c r="A358">
        <v>2014</v>
      </c>
      <c r="B358">
        <v>0</v>
      </c>
      <c r="C358" t="s">
        <v>415</v>
      </c>
      <c r="D358">
        <f>IF(outliers2!E358 &gt; criticals!$A$2, 1, 0)</f>
        <v>0</v>
      </c>
      <c r="E358">
        <f>IF(outliers2!F358&gt;1, 1,0)</f>
        <v>0</v>
      </c>
      <c r="F358">
        <f>IF(ABS(outliers2!G358) &gt; criticals!$A$4, 1,0)</f>
        <v>0</v>
      </c>
      <c r="G358">
        <f>IF(ABS(outliers2!H358) &gt; criticals!$A$5,1,0)</f>
        <v>0</v>
      </c>
      <c r="H358">
        <f>IF(ABS(outliers2!I358) &gt; criticals!$A$5,1,0)</f>
        <v>1</v>
      </c>
      <c r="I358">
        <f>IF(ABS(outliers2!J358) &gt; criticals!$A$5,1,0)</f>
        <v>0</v>
      </c>
      <c r="J358">
        <f>IF(ABS(outliers2!K358) &gt; criticals!$A$5,1,0)</f>
        <v>0</v>
      </c>
      <c r="K358">
        <f>IF(ABS(outliers2!L358) &gt; criticals!$A$5,1,0)</f>
        <v>0</v>
      </c>
      <c r="L358">
        <f>IF(ABS(outliers2!M358) &gt; criticals!$A$5,1,0)</f>
        <v>0</v>
      </c>
      <c r="M358">
        <f>IF(ABS(outliers2!N358) &gt; criticals!$A$5,1,0)</f>
        <v>0</v>
      </c>
      <c r="N358">
        <f>IF(ABS(outliers2!O358) &gt; criticals!$A$5,1,0)</f>
        <v>0</v>
      </c>
      <c r="O358">
        <f>IF(ABS(outliers2!P358) &gt; criticals!$A$5,1,0)</f>
        <v>0</v>
      </c>
      <c r="P358">
        <f>IF(ABS(outliers2!Q358) &gt; criticals!$A$5,1,0)</f>
        <v>0</v>
      </c>
      <c r="Q358">
        <f>IF(ABS(outliers2!R358) &gt; criticals!$A$5,1,0)</f>
        <v>0</v>
      </c>
      <c r="R358">
        <f>IF(ABS(outliers2!S358) &gt; criticals!$A$5,1,0)</f>
        <v>0</v>
      </c>
      <c r="S358">
        <f>IF(ABS(outliers2!T358) &gt; criticals!$A$5,1,0)</f>
        <v>0</v>
      </c>
      <c r="T358">
        <f>IF(ABS(outliers2!U358) &gt; criticals!$A$5,1,0)</f>
        <v>0</v>
      </c>
      <c r="U358">
        <f>IF(ABS(outliers2!V358) &gt; criticals!$A$5,1,0)</f>
        <v>0</v>
      </c>
      <c r="V358">
        <f>IF(ABS(outliers2!W358) &gt; criticals!$A$5,1,0)</f>
        <v>0</v>
      </c>
      <c r="W358">
        <f>IF(ABS(outliers2!X358) &gt; criticals!$A$5,1,0)</f>
        <v>0</v>
      </c>
      <c r="X358">
        <f>IF(ABS(outliers2!Y358) &gt; criticals!$A$5,1,0)</f>
        <v>0</v>
      </c>
      <c r="Y358">
        <f>IF(ABS(outliers2!Z358) &gt; criticals!$A$5,1,0)</f>
        <v>0</v>
      </c>
      <c r="Z358">
        <f>IF(ABS(outliers2!AA358) &gt; criticals!$A$5,1,0)</f>
        <v>0</v>
      </c>
      <c r="AA358">
        <f>IF(ABS(outliers2!AB358) &gt; criticals!$A$5,1,0)</f>
        <v>0</v>
      </c>
      <c r="AB358">
        <f>IF(ABS(outliers2!AC358) &gt; criticals!$A$5,1,0)</f>
        <v>0</v>
      </c>
      <c r="AC358">
        <f t="shared" si="15"/>
        <v>0</v>
      </c>
      <c r="AD358">
        <f t="shared" si="16"/>
        <v>0</v>
      </c>
      <c r="AE358">
        <f t="shared" si="17"/>
        <v>0</v>
      </c>
      <c r="AF358">
        <v>7.4229826719680002E-3</v>
      </c>
      <c r="AG358">
        <v>-8.6743574747428304E-2</v>
      </c>
    </row>
    <row r="359" spans="1:33" hidden="1" x14ac:dyDescent="0.2">
      <c r="A359">
        <v>2014</v>
      </c>
      <c r="B359">
        <v>1</v>
      </c>
      <c r="C359" t="s">
        <v>196</v>
      </c>
      <c r="D359">
        <f>IF(outliers2!E359 &gt; criticals!$A$2, 1, 0)</f>
        <v>0</v>
      </c>
      <c r="E359">
        <f>IF(outliers2!F359&gt;1, 1,0)</f>
        <v>0</v>
      </c>
      <c r="F359">
        <f>IF(ABS(outliers2!G359) &gt; criticals!$A$4, 1,0)</f>
        <v>0</v>
      </c>
      <c r="G359">
        <f>IF(ABS(outliers2!H359) &gt; criticals!$A$5,1,0)</f>
        <v>0</v>
      </c>
      <c r="H359">
        <f>IF(ABS(outliers2!I359) &gt; criticals!$A$5,1,0)</f>
        <v>0</v>
      </c>
      <c r="I359">
        <f>IF(ABS(outliers2!J359) &gt; criticals!$A$5,1,0)</f>
        <v>0</v>
      </c>
      <c r="J359">
        <f>IF(ABS(outliers2!K359) &gt; criticals!$A$5,1,0)</f>
        <v>0</v>
      </c>
      <c r="K359">
        <f>IF(ABS(outliers2!L359) &gt; criticals!$A$5,1,0)</f>
        <v>0</v>
      </c>
      <c r="L359">
        <f>IF(ABS(outliers2!M359) &gt; criticals!$A$5,1,0)</f>
        <v>0</v>
      </c>
      <c r="M359">
        <f>IF(ABS(outliers2!N359) &gt; criticals!$A$5,1,0)</f>
        <v>0</v>
      </c>
      <c r="N359">
        <f>IF(ABS(outliers2!O359) &gt; criticals!$A$5,1,0)</f>
        <v>0</v>
      </c>
      <c r="O359">
        <f>IF(ABS(outliers2!P359) &gt; criticals!$A$5,1,0)</f>
        <v>0</v>
      </c>
      <c r="P359">
        <f>IF(ABS(outliers2!Q359) &gt; criticals!$A$5,1,0)</f>
        <v>1</v>
      </c>
      <c r="Q359">
        <f>IF(ABS(outliers2!R359) &gt; criticals!$A$5,1,0)</f>
        <v>0</v>
      </c>
      <c r="R359">
        <f>IF(ABS(outliers2!S359) &gt; criticals!$A$5,1,0)</f>
        <v>0</v>
      </c>
      <c r="S359">
        <f>IF(ABS(outliers2!T359) &gt; criticals!$A$5,1,0)</f>
        <v>0</v>
      </c>
      <c r="T359">
        <f>IF(ABS(outliers2!U359) &gt; criticals!$A$5,1,0)</f>
        <v>0</v>
      </c>
      <c r="U359">
        <f>IF(ABS(outliers2!V359) &gt; criticals!$A$5,1,0)</f>
        <v>0</v>
      </c>
      <c r="V359">
        <f>IF(ABS(outliers2!W359) &gt; criticals!$A$5,1,0)</f>
        <v>0</v>
      </c>
      <c r="W359">
        <f>IF(ABS(outliers2!X359) &gt; criticals!$A$5,1,0)</f>
        <v>0</v>
      </c>
      <c r="X359">
        <f>IF(ABS(outliers2!Y359) &gt; criticals!$A$5,1,0)</f>
        <v>0</v>
      </c>
      <c r="Y359">
        <f>IF(ABS(outliers2!Z359) &gt; criticals!$A$5,1,0)</f>
        <v>0</v>
      </c>
      <c r="Z359">
        <f>IF(ABS(outliers2!AA359) &gt; criticals!$A$5,1,0)</f>
        <v>0</v>
      </c>
      <c r="AA359">
        <f>IF(ABS(outliers2!AB359) &gt; criticals!$A$5,1,0)</f>
        <v>0</v>
      </c>
      <c r="AB359">
        <f>IF(ABS(outliers2!AC359) &gt; criticals!$A$5,1,0)</f>
        <v>0</v>
      </c>
      <c r="AC359">
        <f t="shared" si="15"/>
        <v>0</v>
      </c>
      <c r="AD359">
        <f t="shared" si="16"/>
        <v>0</v>
      </c>
      <c r="AE359">
        <f t="shared" si="17"/>
        <v>0</v>
      </c>
      <c r="AF359">
        <v>3.98017038342001E-3</v>
      </c>
      <c r="AG359">
        <v>0.112893437332901</v>
      </c>
    </row>
    <row r="360" spans="1:33" hidden="1" x14ac:dyDescent="0.2">
      <c r="A360">
        <v>2014</v>
      </c>
      <c r="B360">
        <v>0</v>
      </c>
      <c r="C360" t="s">
        <v>391</v>
      </c>
      <c r="D360">
        <f>IF(outliers2!E360 &gt; criticals!$A$2, 1, 0)</f>
        <v>0</v>
      </c>
      <c r="E360">
        <f>IF(outliers2!F360&gt;1, 1,0)</f>
        <v>0</v>
      </c>
      <c r="F360">
        <f>IF(ABS(outliers2!G360) &gt; criticals!$A$4, 1,0)</f>
        <v>0</v>
      </c>
      <c r="G360">
        <f>IF(ABS(outliers2!H360) &gt; criticals!$A$5,1,0)</f>
        <v>0</v>
      </c>
      <c r="H360">
        <f>IF(ABS(outliers2!I360) &gt; criticals!$A$5,1,0)</f>
        <v>0</v>
      </c>
      <c r="I360">
        <f>IF(ABS(outliers2!J360) &gt; criticals!$A$5,1,0)</f>
        <v>0</v>
      </c>
      <c r="J360">
        <f>IF(ABS(outliers2!K360) &gt; criticals!$A$5,1,0)</f>
        <v>0</v>
      </c>
      <c r="K360">
        <f>IF(ABS(outliers2!L360) &gt; criticals!$A$5,1,0)</f>
        <v>0</v>
      </c>
      <c r="L360">
        <f>IF(ABS(outliers2!M360) &gt; criticals!$A$5,1,0)</f>
        <v>0</v>
      </c>
      <c r="M360">
        <f>IF(ABS(outliers2!N360) &gt; criticals!$A$5,1,0)</f>
        <v>0</v>
      </c>
      <c r="N360">
        <f>IF(ABS(outliers2!O360) &gt; criticals!$A$5,1,0)</f>
        <v>0</v>
      </c>
      <c r="O360">
        <f>IF(ABS(outliers2!P360) &gt; criticals!$A$5,1,0)</f>
        <v>0</v>
      </c>
      <c r="P360">
        <f>IF(ABS(outliers2!Q360) &gt; criticals!$A$5,1,0)</f>
        <v>0</v>
      </c>
      <c r="Q360">
        <f>IF(ABS(outliers2!R360) &gt; criticals!$A$5,1,0)</f>
        <v>0</v>
      </c>
      <c r="R360">
        <f>IF(ABS(outliers2!S360) &gt; criticals!$A$5,1,0)</f>
        <v>0</v>
      </c>
      <c r="S360">
        <f>IF(ABS(outliers2!T360) &gt; criticals!$A$5,1,0)</f>
        <v>0</v>
      </c>
      <c r="T360">
        <f>IF(ABS(outliers2!U360) &gt; criticals!$A$5,1,0)</f>
        <v>0</v>
      </c>
      <c r="U360">
        <f>IF(ABS(outliers2!V360) &gt; criticals!$A$5,1,0)</f>
        <v>1</v>
      </c>
      <c r="V360">
        <f>IF(ABS(outliers2!W360) &gt; criticals!$A$5,1,0)</f>
        <v>0</v>
      </c>
      <c r="W360">
        <f>IF(ABS(outliers2!X360) &gt; criticals!$A$5,1,0)</f>
        <v>0</v>
      </c>
      <c r="X360">
        <f>IF(ABS(outliers2!Y360) &gt; criticals!$A$5,1,0)</f>
        <v>0</v>
      </c>
      <c r="Y360">
        <f>IF(ABS(outliers2!Z360) &gt; criticals!$A$5,1,0)</f>
        <v>0</v>
      </c>
      <c r="Z360">
        <f>IF(ABS(outliers2!AA360) &gt; criticals!$A$5,1,0)</f>
        <v>0</v>
      </c>
      <c r="AA360">
        <f>IF(ABS(outliers2!AB360) &gt; criticals!$A$5,1,0)</f>
        <v>0</v>
      </c>
      <c r="AB360">
        <f>IF(ABS(outliers2!AC360) &gt; criticals!$A$5,1,0)</f>
        <v>0</v>
      </c>
      <c r="AC360">
        <f t="shared" si="15"/>
        <v>0</v>
      </c>
      <c r="AD360">
        <f t="shared" si="16"/>
        <v>0</v>
      </c>
      <c r="AE360">
        <f t="shared" si="17"/>
        <v>0</v>
      </c>
      <c r="AF360">
        <v>2.1192940182472E-2</v>
      </c>
      <c r="AG360">
        <v>-0.104236896151988</v>
      </c>
    </row>
    <row r="361" spans="1:33" hidden="1" x14ac:dyDescent="0.2">
      <c r="A361">
        <v>2014</v>
      </c>
      <c r="B361">
        <v>0</v>
      </c>
      <c r="C361" t="s">
        <v>420</v>
      </c>
      <c r="D361">
        <f>IF(outliers2!E361 &gt; criticals!$A$2, 1, 0)</f>
        <v>0</v>
      </c>
      <c r="E361">
        <f>IF(outliers2!F361&gt;1, 1,0)</f>
        <v>0</v>
      </c>
      <c r="F361">
        <f>IF(ABS(outliers2!G361) &gt; criticals!$A$4, 1,0)</f>
        <v>0</v>
      </c>
      <c r="G361">
        <f>IF(ABS(outliers2!H361) &gt; criticals!$A$5,1,0)</f>
        <v>0</v>
      </c>
      <c r="H361">
        <f>IF(ABS(outliers2!I361) &gt; criticals!$A$5,1,0)</f>
        <v>0</v>
      </c>
      <c r="I361">
        <f>IF(ABS(outliers2!J361) &gt; criticals!$A$5,1,0)</f>
        <v>0</v>
      </c>
      <c r="J361">
        <f>IF(ABS(outliers2!K361) &gt; criticals!$A$5,1,0)</f>
        <v>0</v>
      </c>
      <c r="K361">
        <f>IF(ABS(outliers2!L361) &gt; criticals!$A$5,1,0)</f>
        <v>0</v>
      </c>
      <c r="L361">
        <f>IF(ABS(outliers2!M361) &gt; criticals!$A$5,1,0)</f>
        <v>0</v>
      </c>
      <c r="M361">
        <f>IF(ABS(outliers2!N361) &gt; criticals!$A$5,1,0)</f>
        <v>0</v>
      </c>
      <c r="N361">
        <f>IF(ABS(outliers2!O361) &gt; criticals!$A$5,1,0)</f>
        <v>0</v>
      </c>
      <c r="O361">
        <f>IF(ABS(outliers2!P361) &gt; criticals!$A$5,1,0)</f>
        <v>0</v>
      </c>
      <c r="P361">
        <f>IF(ABS(outliers2!Q361) &gt; criticals!$A$5,1,0)</f>
        <v>0</v>
      </c>
      <c r="Q361">
        <f>IF(ABS(outliers2!R361) &gt; criticals!$A$5,1,0)</f>
        <v>0</v>
      </c>
      <c r="R361">
        <f>IF(ABS(outliers2!S361) &gt; criticals!$A$5,1,0)</f>
        <v>0</v>
      </c>
      <c r="S361">
        <f>IF(ABS(outliers2!T361) &gt; criticals!$A$5,1,0)</f>
        <v>0</v>
      </c>
      <c r="T361">
        <f>IF(ABS(outliers2!U361) &gt; criticals!$A$5,1,0)</f>
        <v>0</v>
      </c>
      <c r="U361">
        <f>IF(ABS(outliers2!V361) &gt; criticals!$A$5,1,0)</f>
        <v>0</v>
      </c>
      <c r="V361">
        <f>IF(ABS(outliers2!W361) &gt; criticals!$A$5,1,0)</f>
        <v>0</v>
      </c>
      <c r="W361">
        <f>IF(ABS(outliers2!X361) &gt; criticals!$A$5,1,0)</f>
        <v>0</v>
      </c>
      <c r="X361">
        <f>IF(ABS(outliers2!Y361) &gt; criticals!$A$5,1,0)</f>
        <v>0</v>
      </c>
      <c r="Y361">
        <f>IF(ABS(outliers2!Z361) &gt; criticals!$A$5,1,0)</f>
        <v>0</v>
      </c>
      <c r="Z361">
        <f>IF(ABS(outliers2!AA361) &gt; criticals!$A$5,1,0)</f>
        <v>0</v>
      </c>
      <c r="AA361">
        <f>IF(ABS(outliers2!AB361) &gt; criticals!$A$5,1,0)</f>
        <v>0</v>
      </c>
      <c r="AB361">
        <f>IF(ABS(outliers2!AC361) &gt; criticals!$A$5,1,0)</f>
        <v>0</v>
      </c>
      <c r="AC361">
        <f t="shared" si="15"/>
        <v>0</v>
      </c>
      <c r="AD361">
        <f t="shared" si="16"/>
        <v>0</v>
      </c>
      <c r="AE361">
        <f t="shared" si="17"/>
        <v>0</v>
      </c>
      <c r="AF361">
        <v>5.0596750254340598E-3</v>
      </c>
      <c r="AG361">
        <v>-4.6634920384093698E-2</v>
      </c>
    </row>
    <row r="362" spans="1:33" hidden="1" x14ac:dyDescent="0.2">
      <c r="A362">
        <v>2014</v>
      </c>
      <c r="B362">
        <v>1</v>
      </c>
      <c r="C362" t="s">
        <v>390</v>
      </c>
      <c r="D362">
        <f>IF(outliers2!E362 &gt; criticals!$A$2, 1, 0)</f>
        <v>0</v>
      </c>
      <c r="E362">
        <f>IF(outliers2!F362&gt;1, 1,0)</f>
        <v>0</v>
      </c>
      <c r="F362">
        <f>IF(ABS(outliers2!G362) &gt; criticals!$A$4, 1,0)</f>
        <v>0</v>
      </c>
      <c r="G362">
        <f>IF(ABS(outliers2!H362) &gt; criticals!$A$5,1,0)</f>
        <v>0</v>
      </c>
      <c r="H362">
        <f>IF(ABS(outliers2!I362) &gt; criticals!$A$5,1,0)</f>
        <v>0</v>
      </c>
      <c r="I362">
        <f>IF(ABS(outliers2!J362) &gt; criticals!$A$5,1,0)</f>
        <v>0</v>
      </c>
      <c r="J362">
        <f>IF(ABS(outliers2!K362) &gt; criticals!$A$5,1,0)</f>
        <v>0</v>
      </c>
      <c r="K362">
        <f>IF(ABS(outliers2!L362) &gt; criticals!$A$5,1,0)</f>
        <v>0</v>
      </c>
      <c r="L362">
        <f>IF(ABS(outliers2!M362) &gt; criticals!$A$5,1,0)</f>
        <v>0</v>
      </c>
      <c r="M362">
        <f>IF(ABS(outliers2!N362) &gt; criticals!$A$5,1,0)</f>
        <v>0</v>
      </c>
      <c r="N362">
        <f>IF(ABS(outliers2!O362) &gt; criticals!$A$5,1,0)</f>
        <v>0</v>
      </c>
      <c r="O362">
        <f>IF(ABS(outliers2!P362) &gt; criticals!$A$5,1,0)</f>
        <v>0</v>
      </c>
      <c r="P362">
        <f>IF(ABS(outliers2!Q362) &gt; criticals!$A$5,1,0)</f>
        <v>0</v>
      </c>
      <c r="Q362">
        <f>IF(ABS(outliers2!R362) &gt; criticals!$A$5,1,0)</f>
        <v>0</v>
      </c>
      <c r="R362">
        <f>IF(ABS(outliers2!S362) &gt; criticals!$A$5,1,0)</f>
        <v>0</v>
      </c>
      <c r="S362">
        <f>IF(ABS(outliers2!T362) &gt; criticals!$A$5,1,0)</f>
        <v>0</v>
      </c>
      <c r="T362">
        <f>IF(ABS(outliers2!U362) &gt; criticals!$A$5,1,0)</f>
        <v>0</v>
      </c>
      <c r="U362">
        <f>IF(ABS(outliers2!V362) &gt; criticals!$A$5,1,0)</f>
        <v>0</v>
      </c>
      <c r="V362">
        <f>IF(ABS(outliers2!W362) &gt; criticals!$A$5,1,0)</f>
        <v>0</v>
      </c>
      <c r="W362">
        <f>IF(ABS(outliers2!X362) &gt; criticals!$A$5,1,0)</f>
        <v>0</v>
      </c>
      <c r="X362">
        <f>IF(ABS(outliers2!Y362) &gt; criticals!$A$5,1,0)</f>
        <v>0</v>
      </c>
      <c r="Y362">
        <f>IF(ABS(outliers2!Z362) &gt; criticals!$A$5,1,0)</f>
        <v>0</v>
      </c>
      <c r="Z362">
        <f>IF(ABS(outliers2!AA362) &gt; criticals!$A$5,1,0)</f>
        <v>0</v>
      </c>
      <c r="AA362">
        <f>IF(ABS(outliers2!AB362) &gt; criticals!$A$5,1,0)</f>
        <v>0</v>
      </c>
      <c r="AB362">
        <f>IF(ABS(outliers2!AC362) &gt; criticals!$A$5,1,0)</f>
        <v>0</v>
      </c>
      <c r="AC362">
        <f t="shared" si="15"/>
        <v>0</v>
      </c>
      <c r="AD362">
        <f t="shared" si="16"/>
        <v>0</v>
      </c>
      <c r="AE362">
        <f t="shared" si="17"/>
        <v>0</v>
      </c>
      <c r="AF362">
        <v>9.0310261842236807E-3</v>
      </c>
      <c r="AG362">
        <v>0.13056289521775599</v>
      </c>
    </row>
    <row r="363" spans="1:33" hidden="1" x14ac:dyDescent="0.2">
      <c r="A363">
        <v>2014</v>
      </c>
      <c r="B363">
        <v>0</v>
      </c>
      <c r="C363" t="s">
        <v>156</v>
      </c>
      <c r="D363">
        <f>IF(outliers2!E363 &gt; criticals!$A$2, 1, 0)</f>
        <v>1</v>
      </c>
      <c r="E363">
        <f>IF(outliers2!F363&gt;1, 1,0)</f>
        <v>0</v>
      </c>
      <c r="F363">
        <f>IF(ABS(outliers2!G363) &gt; criticals!$A$4, 1,0)</f>
        <v>0</v>
      </c>
      <c r="G363">
        <f>IF(ABS(outliers2!H363) &gt; criticals!$A$5,1,0)</f>
        <v>0</v>
      </c>
      <c r="H363">
        <f>IF(ABS(outliers2!I363) &gt; criticals!$A$5,1,0)</f>
        <v>0</v>
      </c>
      <c r="I363">
        <f>IF(ABS(outliers2!J363) &gt; criticals!$A$5,1,0)</f>
        <v>0</v>
      </c>
      <c r="J363">
        <f>IF(ABS(outliers2!K363) &gt; criticals!$A$5,1,0)</f>
        <v>0</v>
      </c>
      <c r="K363">
        <f>IF(ABS(outliers2!L363) &gt; criticals!$A$5,1,0)</f>
        <v>0</v>
      </c>
      <c r="L363">
        <f>IF(ABS(outliers2!M363) &gt; criticals!$A$5,1,0)</f>
        <v>0</v>
      </c>
      <c r="M363">
        <f>IF(ABS(outliers2!N363) &gt; criticals!$A$5,1,0)</f>
        <v>0</v>
      </c>
      <c r="N363">
        <f>IF(ABS(outliers2!O363) &gt; criticals!$A$5,1,0)</f>
        <v>0</v>
      </c>
      <c r="O363">
        <f>IF(ABS(outliers2!P363) &gt; criticals!$A$5,1,0)</f>
        <v>0</v>
      </c>
      <c r="P363">
        <f>IF(ABS(outliers2!Q363) &gt; criticals!$A$5,1,0)</f>
        <v>0</v>
      </c>
      <c r="Q363">
        <f>IF(ABS(outliers2!R363) &gt; criticals!$A$5,1,0)</f>
        <v>0</v>
      </c>
      <c r="R363">
        <f>IF(ABS(outliers2!S363) &gt; criticals!$A$5,1,0)</f>
        <v>0</v>
      </c>
      <c r="S363">
        <f>IF(ABS(outliers2!T363) &gt; criticals!$A$5,1,0)</f>
        <v>0</v>
      </c>
      <c r="T363">
        <f>IF(ABS(outliers2!U363) &gt; criticals!$A$5,1,0)</f>
        <v>0</v>
      </c>
      <c r="U363">
        <f>IF(ABS(outliers2!V363) &gt; criticals!$A$5,1,0)</f>
        <v>0</v>
      </c>
      <c r="V363">
        <f>IF(ABS(outliers2!W363) &gt; criticals!$A$5,1,0)</f>
        <v>0</v>
      </c>
      <c r="W363">
        <f>IF(ABS(outliers2!X363) &gt; criticals!$A$5,1,0)</f>
        <v>0</v>
      </c>
      <c r="X363">
        <f>IF(ABS(outliers2!Y363) &gt; criticals!$A$5,1,0)</f>
        <v>0</v>
      </c>
      <c r="Y363">
        <f>IF(ABS(outliers2!Z363) &gt; criticals!$A$5,1,0)</f>
        <v>0</v>
      </c>
      <c r="Z363">
        <f>IF(ABS(outliers2!AA363) &gt; criticals!$A$5,1,0)</f>
        <v>0</v>
      </c>
      <c r="AA363">
        <f>IF(ABS(outliers2!AB363) &gt; criticals!$A$5,1,0)</f>
        <v>1</v>
      </c>
      <c r="AB363">
        <f>IF(ABS(outliers2!AC363) &gt; criticals!$A$5,1,0)</f>
        <v>0</v>
      </c>
      <c r="AC363">
        <f t="shared" si="15"/>
        <v>0</v>
      </c>
      <c r="AD363">
        <f t="shared" si="16"/>
        <v>1</v>
      </c>
      <c r="AE363">
        <f t="shared" si="17"/>
        <v>0</v>
      </c>
      <c r="AF363">
        <v>4.2746129032339999E-2</v>
      </c>
      <c r="AG363">
        <v>-9.7339944213395396E-2</v>
      </c>
    </row>
    <row r="364" spans="1:33" hidden="1" x14ac:dyDescent="0.2">
      <c r="A364">
        <v>2014</v>
      </c>
      <c r="B364">
        <v>0</v>
      </c>
      <c r="C364" t="s">
        <v>409</v>
      </c>
      <c r="D364">
        <f>IF(outliers2!E364 &gt; criticals!$A$2, 1, 0)</f>
        <v>0</v>
      </c>
      <c r="E364">
        <f>IF(outliers2!F364&gt;1, 1,0)</f>
        <v>0</v>
      </c>
      <c r="F364">
        <f>IF(ABS(outliers2!G364) &gt; criticals!$A$4, 1,0)</f>
        <v>0</v>
      </c>
      <c r="G364">
        <f>IF(ABS(outliers2!H364) &gt; criticals!$A$5,1,0)</f>
        <v>0</v>
      </c>
      <c r="H364">
        <f>IF(ABS(outliers2!I364) &gt; criticals!$A$5,1,0)</f>
        <v>0</v>
      </c>
      <c r="I364">
        <f>IF(ABS(outliers2!J364) &gt; criticals!$A$5,1,0)</f>
        <v>0</v>
      </c>
      <c r="J364">
        <f>IF(ABS(outliers2!K364) &gt; criticals!$A$5,1,0)</f>
        <v>0</v>
      </c>
      <c r="K364">
        <f>IF(ABS(outliers2!L364) &gt; criticals!$A$5,1,0)</f>
        <v>0</v>
      </c>
      <c r="L364">
        <f>IF(ABS(outliers2!M364) &gt; criticals!$A$5,1,0)</f>
        <v>0</v>
      </c>
      <c r="M364">
        <f>IF(ABS(outliers2!N364) &gt; criticals!$A$5,1,0)</f>
        <v>0</v>
      </c>
      <c r="N364">
        <f>IF(ABS(outliers2!O364) &gt; criticals!$A$5,1,0)</f>
        <v>0</v>
      </c>
      <c r="O364">
        <f>IF(ABS(outliers2!P364) &gt; criticals!$A$5,1,0)</f>
        <v>0</v>
      </c>
      <c r="P364">
        <f>IF(ABS(outliers2!Q364) &gt; criticals!$A$5,1,0)</f>
        <v>0</v>
      </c>
      <c r="Q364">
        <f>IF(ABS(outliers2!R364) &gt; criticals!$A$5,1,0)</f>
        <v>0</v>
      </c>
      <c r="R364">
        <f>IF(ABS(outliers2!S364) &gt; criticals!$A$5,1,0)</f>
        <v>0</v>
      </c>
      <c r="S364">
        <f>IF(ABS(outliers2!T364) &gt; criticals!$A$5,1,0)</f>
        <v>0</v>
      </c>
      <c r="T364">
        <f>IF(ABS(outliers2!U364) &gt; criticals!$A$5,1,0)</f>
        <v>0</v>
      </c>
      <c r="U364">
        <f>IF(ABS(outliers2!V364) &gt; criticals!$A$5,1,0)</f>
        <v>0</v>
      </c>
      <c r="V364">
        <f>IF(ABS(outliers2!W364) &gt; criticals!$A$5,1,0)</f>
        <v>0</v>
      </c>
      <c r="W364">
        <f>IF(ABS(outliers2!X364) &gt; criticals!$A$5,1,0)</f>
        <v>0</v>
      </c>
      <c r="X364">
        <f>IF(ABS(outliers2!Y364) &gt; criticals!$A$5,1,0)</f>
        <v>0</v>
      </c>
      <c r="Y364">
        <f>IF(ABS(outliers2!Z364) &gt; criticals!$A$5,1,0)</f>
        <v>0</v>
      </c>
      <c r="Z364">
        <f>IF(ABS(outliers2!AA364) &gt; criticals!$A$5,1,0)</f>
        <v>0</v>
      </c>
      <c r="AA364">
        <f>IF(ABS(outliers2!AB364) &gt; criticals!$A$5,1,0)</f>
        <v>0</v>
      </c>
      <c r="AB364">
        <f>IF(ABS(outliers2!AC364) &gt; criticals!$A$5,1,0)</f>
        <v>0</v>
      </c>
      <c r="AC364">
        <f t="shared" si="15"/>
        <v>0</v>
      </c>
      <c r="AD364">
        <f t="shared" si="16"/>
        <v>0</v>
      </c>
      <c r="AE364">
        <f t="shared" si="17"/>
        <v>0</v>
      </c>
      <c r="AF364">
        <v>5.7595361446589602E-3</v>
      </c>
      <c r="AG364">
        <v>-6.27503002635144E-2</v>
      </c>
    </row>
    <row r="365" spans="1:33" hidden="1" x14ac:dyDescent="0.2">
      <c r="A365">
        <v>2014</v>
      </c>
      <c r="B365">
        <v>0</v>
      </c>
      <c r="C365" t="s">
        <v>109</v>
      </c>
      <c r="D365">
        <f>IF(outliers2!E365 &gt; criticals!$A$2, 1, 0)</f>
        <v>0</v>
      </c>
      <c r="E365">
        <f>IF(outliers2!F365&gt;1, 1,0)</f>
        <v>0</v>
      </c>
      <c r="F365">
        <f>IF(ABS(outliers2!G365) &gt; criticals!$A$4, 1,0)</f>
        <v>0</v>
      </c>
      <c r="G365">
        <f>IF(ABS(outliers2!H365) &gt; criticals!$A$5,1,0)</f>
        <v>0</v>
      </c>
      <c r="H365">
        <f>IF(ABS(outliers2!I365) &gt; criticals!$A$5,1,0)</f>
        <v>0</v>
      </c>
      <c r="I365">
        <f>IF(ABS(outliers2!J365) &gt; criticals!$A$5,1,0)</f>
        <v>0</v>
      </c>
      <c r="J365">
        <f>IF(ABS(outliers2!K365) &gt; criticals!$A$5,1,0)</f>
        <v>0</v>
      </c>
      <c r="K365">
        <f>IF(ABS(outliers2!L365) &gt; criticals!$A$5,1,0)</f>
        <v>0</v>
      </c>
      <c r="L365">
        <f>IF(ABS(outliers2!M365) &gt; criticals!$A$5,1,0)</f>
        <v>1</v>
      </c>
      <c r="M365">
        <f>IF(ABS(outliers2!N365) &gt; criticals!$A$5,1,0)</f>
        <v>0</v>
      </c>
      <c r="N365">
        <f>IF(ABS(outliers2!O365) &gt; criticals!$A$5,1,0)</f>
        <v>0</v>
      </c>
      <c r="O365">
        <f>IF(ABS(outliers2!P365) &gt; criticals!$A$5,1,0)</f>
        <v>0</v>
      </c>
      <c r="P365">
        <f>IF(ABS(outliers2!Q365) &gt; criticals!$A$5,1,0)</f>
        <v>0</v>
      </c>
      <c r="Q365">
        <f>IF(ABS(outliers2!R365) &gt; criticals!$A$5,1,0)</f>
        <v>0</v>
      </c>
      <c r="R365">
        <f>IF(ABS(outliers2!S365) &gt; criticals!$A$5,1,0)</f>
        <v>0</v>
      </c>
      <c r="S365">
        <f>IF(ABS(outliers2!T365) &gt; criticals!$A$5,1,0)</f>
        <v>0</v>
      </c>
      <c r="T365">
        <f>IF(ABS(outliers2!U365) &gt; criticals!$A$5,1,0)</f>
        <v>0</v>
      </c>
      <c r="U365">
        <f>IF(ABS(outliers2!V365) &gt; criticals!$A$5,1,0)</f>
        <v>0</v>
      </c>
      <c r="V365">
        <f>IF(ABS(outliers2!W365) &gt; criticals!$A$5,1,0)</f>
        <v>0</v>
      </c>
      <c r="W365">
        <f>IF(ABS(outliers2!X365) &gt; criticals!$A$5,1,0)</f>
        <v>0</v>
      </c>
      <c r="X365">
        <f>IF(ABS(outliers2!Y365) &gt; criticals!$A$5,1,0)</f>
        <v>1</v>
      </c>
      <c r="Y365">
        <f>IF(ABS(outliers2!Z365) &gt; criticals!$A$5,1,0)</f>
        <v>0</v>
      </c>
      <c r="Z365">
        <f>IF(ABS(outliers2!AA365) &gt; criticals!$A$5,1,0)</f>
        <v>0</v>
      </c>
      <c r="AA365">
        <f>IF(ABS(outliers2!AB365) &gt; criticals!$A$5,1,0)</f>
        <v>0</v>
      </c>
      <c r="AB365">
        <f>IF(ABS(outliers2!AC365) &gt; criticals!$A$5,1,0)</f>
        <v>0</v>
      </c>
      <c r="AC365">
        <f t="shared" si="15"/>
        <v>0</v>
      </c>
      <c r="AD365">
        <f t="shared" si="16"/>
        <v>0</v>
      </c>
      <c r="AE365">
        <f t="shared" si="17"/>
        <v>0</v>
      </c>
      <c r="AF365">
        <v>2.5894116106841499E-2</v>
      </c>
      <c r="AG365">
        <v>-9.5451569088397803E-2</v>
      </c>
    </row>
    <row r="366" spans="1:33" hidden="1" x14ac:dyDescent="0.2">
      <c r="A366">
        <v>2014</v>
      </c>
      <c r="B366">
        <v>0</v>
      </c>
      <c r="C366" t="s">
        <v>90</v>
      </c>
      <c r="D366">
        <f>IF(outliers2!E366 &gt; criticals!$A$2, 1, 0)</f>
        <v>0</v>
      </c>
      <c r="E366">
        <f>IF(outliers2!F366&gt;1, 1,0)</f>
        <v>0</v>
      </c>
      <c r="F366">
        <f>IF(ABS(outliers2!G366) &gt; criticals!$A$4, 1,0)</f>
        <v>0</v>
      </c>
      <c r="G366">
        <f>IF(ABS(outliers2!H366) &gt; criticals!$A$5,1,0)</f>
        <v>0</v>
      </c>
      <c r="H366">
        <f>IF(ABS(outliers2!I366) &gt; criticals!$A$5,1,0)</f>
        <v>0</v>
      </c>
      <c r="I366">
        <f>IF(ABS(outliers2!J366) &gt; criticals!$A$5,1,0)</f>
        <v>0</v>
      </c>
      <c r="J366">
        <f>IF(ABS(outliers2!K366) &gt; criticals!$A$5,1,0)</f>
        <v>0</v>
      </c>
      <c r="K366">
        <f>IF(ABS(outliers2!L366) &gt; criticals!$A$5,1,0)</f>
        <v>0</v>
      </c>
      <c r="L366">
        <f>IF(ABS(outliers2!M366) &gt; criticals!$A$5,1,0)</f>
        <v>0</v>
      </c>
      <c r="M366">
        <f>IF(ABS(outliers2!N366) &gt; criticals!$A$5,1,0)</f>
        <v>0</v>
      </c>
      <c r="N366">
        <f>IF(ABS(outliers2!O366) &gt; criticals!$A$5,1,0)</f>
        <v>0</v>
      </c>
      <c r="O366">
        <f>IF(ABS(outliers2!P366) &gt; criticals!$A$5,1,0)</f>
        <v>0</v>
      </c>
      <c r="P366">
        <f>IF(ABS(outliers2!Q366) &gt; criticals!$A$5,1,0)</f>
        <v>0</v>
      </c>
      <c r="Q366">
        <f>IF(ABS(outliers2!R366) &gt; criticals!$A$5,1,0)</f>
        <v>0</v>
      </c>
      <c r="R366">
        <f>IF(ABS(outliers2!S366) &gt; criticals!$A$5,1,0)</f>
        <v>0</v>
      </c>
      <c r="S366">
        <f>IF(ABS(outliers2!T366) &gt; criticals!$A$5,1,0)</f>
        <v>0</v>
      </c>
      <c r="T366">
        <f>IF(ABS(outliers2!U366) &gt; criticals!$A$5,1,0)</f>
        <v>0</v>
      </c>
      <c r="U366">
        <f>IF(ABS(outliers2!V366) &gt; criticals!$A$5,1,0)</f>
        <v>0</v>
      </c>
      <c r="V366">
        <f>IF(ABS(outliers2!W366) &gt; criticals!$A$5,1,0)</f>
        <v>0</v>
      </c>
      <c r="W366">
        <f>IF(ABS(outliers2!X366) &gt; criticals!$A$5,1,0)</f>
        <v>0</v>
      </c>
      <c r="X366">
        <f>IF(ABS(outliers2!Y366) &gt; criticals!$A$5,1,0)</f>
        <v>0</v>
      </c>
      <c r="Y366">
        <f>IF(ABS(outliers2!Z366) &gt; criticals!$A$5,1,0)</f>
        <v>0</v>
      </c>
      <c r="Z366">
        <f>IF(ABS(outliers2!AA366) &gt; criticals!$A$5,1,0)</f>
        <v>0</v>
      </c>
      <c r="AA366">
        <f>IF(ABS(outliers2!AB366) &gt; criticals!$A$5,1,0)</f>
        <v>0</v>
      </c>
      <c r="AB366">
        <f>IF(ABS(outliers2!AC366) &gt; criticals!$A$5,1,0)</f>
        <v>0</v>
      </c>
      <c r="AC366">
        <f t="shared" si="15"/>
        <v>0</v>
      </c>
      <c r="AD366">
        <f t="shared" si="16"/>
        <v>0</v>
      </c>
      <c r="AE366">
        <f t="shared" si="17"/>
        <v>0</v>
      </c>
      <c r="AF366">
        <v>1.02545188300379E-2</v>
      </c>
      <c r="AG366">
        <v>-7.5048093994932799E-2</v>
      </c>
    </row>
    <row r="367" spans="1:33" hidden="1" x14ac:dyDescent="0.2">
      <c r="A367">
        <v>2014</v>
      </c>
      <c r="B367">
        <v>0</v>
      </c>
      <c r="C367" t="s">
        <v>362</v>
      </c>
      <c r="D367">
        <f>IF(outliers2!E367 &gt; criticals!$A$2, 1, 0)</f>
        <v>0</v>
      </c>
      <c r="E367">
        <f>IF(outliers2!F367&gt;1, 1,0)</f>
        <v>0</v>
      </c>
      <c r="F367">
        <f>IF(ABS(outliers2!G367) &gt; criticals!$A$4, 1,0)</f>
        <v>0</v>
      </c>
      <c r="G367">
        <f>IF(ABS(outliers2!H367) &gt; criticals!$A$5,1,0)</f>
        <v>0</v>
      </c>
      <c r="H367">
        <f>IF(ABS(outliers2!I367) &gt; criticals!$A$5,1,0)</f>
        <v>0</v>
      </c>
      <c r="I367">
        <f>IF(ABS(outliers2!J367) &gt; criticals!$A$5,1,0)</f>
        <v>0</v>
      </c>
      <c r="J367">
        <f>IF(ABS(outliers2!K367) &gt; criticals!$A$5,1,0)</f>
        <v>0</v>
      </c>
      <c r="K367">
        <f>IF(ABS(outliers2!L367) &gt; criticals!$A$5,1,0)</f>
        <v>0</v>
      </c>
      <c r="L367">
        <f>IF(ABS(outliers2!M367) &gt; criticals!$A$5,1,0)</f>
        <v>0</v>
      </c>
      <c r="M367">
        <f>IF(ABS(outliers2!N367) &gt; criticals!$A$5,1,0)</f>
        <v>0</v>
      </c>
      <c r="N367">
        <f>IF(ABS(outliers2!O367) &gt; criticals!$A$5,1,0)</f>
        <v>0</v>
      </c>
      <c r="O367">
        <f>IF(ABS(outliers2!P367) &gt; criticals!$A$5,1,0)</f>
        <v>0</v>
      </c>
      <c r="P367">
        <f>IF(ABS(outliers2!Q367) &gt; criticals!$A$5,1,0)</f>
        <v>0</v>
      </c>
      <c r="Q367">
        <f>IF(ABS(outliers2!R367) &gt; criticals!$A$5,1,0)</f>
        <v>0</v>
      </c>
      <c r="R367">
        <f>IF(ABS(outliers2!S367) &gt; criticals!$A$5,1,0)</f>
        <v>0</v>
      </c>
      <c r="S367">
        <f>IF(ABS(outliers2!T367) &gt; criticals!$A$5,1,0)</f>
        <v>0</v>
      </c>
      <c r="T367">
        <f>IF(ABS(outliers2!U367) &gt; criticals!$A$5,1,0)</f>
        <v>0</v>
      </c>
      <c r="U367">
        <f>IF(ABS(outliers2!V367) &gt; criticals!$A$5,1,0)</f>
        <v>0</v>
      </c>
      <c r="V367">
        <f>IF(ABS(outliers2!W367) &gt; criticals!$A$5,1,0)</f>
        <v>0</v>
      </c>
      <c r="W367">
        <f>IF(ABS(outliers2!X367) &gt; criticals!$A$5,1,0)</f>
        <v>0</v>
      </c>
      <c r="X367">
        <f>IF(ABS(outliers2!Y367) &gt; criticals!$A$5,1,0)</f>
        <v>0</v>
      </c>
      <c r="Y367">
        <f>IF(ABS(outliers2!Z367) &gt; criticals!$A$5,1,0)</f>
        <v>0</v>
      </c>
      <c r="Z367">
        <f>IF(ABS(outliers2!AA367) &gt; criticals!$A$5,1,0)</f>
        <v>0</v>
      </c>
      <c r="AA367">
        <f>IF(ABS(outliers2!AB367) &gt; criticals!$A$5,1,0)</f>
        <v>0</v>
      </c>
      <c r="AB367">
        <f>IF(ABS(outliers2!AC367) &gt; criticals!$A$5,1,0)</f>
        <v>0</v>
      </c>
      <c r="AC367">
        <f t="shared" si="15"/>
        <v>0</v>
      </c>
      <c r="AD367">
        <f t="shared" si="16"/>
        <v>0</v>
      </c>
      <c r="AE367">
        <f t="shared" si="17"/>
        <v>0</v>
      </c>
      <c r="AF367">
        <v>1.3225141870449099E-2</v>
      </c>
      <c r="AG367">
        <v>-8.8918528580273604E-2</v>
      </c>
    </row>
    <row r="368" spans="1:33" hidden="1" x14ac:dyDescent="0.2">
      <c r="A368">
        <v>2014</v>
      </c>
      <c r="B368">
        <v>1</v>
      </c>
      <c r="C368" t="s">
        <v>341</v>
      </c>
      <c r="D368">
        <f>IF(outliers2!E368 &gt; criticals!$A$2, 1, 0)</f>
        <v>0</v>
      </c>
      <c r="E368">
        <f>IF(outliers2!F368&gt;1, 1,0)</f>
        <v>0</v>
      </c>
      <c r="F368">
        <f>IF(ABS(outliers2!G368) &gt; criticals!$A$4, 1,0)</f>
        <v>0</v>
      </c>
      <c r="G368">
        <f>IF(ABS(outliers2!H368) &gt; criticals!$A$5,1,0)</f>
        <v>0</v>
      </c>
      <c r="H368">
        <f>IF(ABS(outliers2!I368) &gt; criticals!$A$5,1,0)</f>
        <v>0</v>
      </c>
      <c r="I368">
        <f>IF(ABS(outliers2!J368) &gt; criticals!$A$5,1,0)</f>
        <v>0</v>
      </c>
      <c r="J368">
        <f>IF(ABS(outliers2!K368) &gt; criticals!$A$5,1,0)</f>
        <v>0</v>
      </c>
      <c r="K368">
        <f>IF(ABS(outliers2!L368) &gt; criticals!$A$5,1,0)</f>
        <v>0</v>
      </c>
      <c r="L368">
        <f>IF(ABS(outliers2!M368) &gt; criticals!$A$5,1,0)</f>
        <v>0</v>
      </c>
      <c r="M368">
        <f>IF(ABS(outliers2!N368) &gt; criticals!$A$5,1,0)</f>
        <v>0</v>
      </c>
      <c r="N368">
        <f>IF(ABS(outliers2!O368) &gt; criticals!$A$5,1,0)</f>
        <v>0</v>
      </c>
      <c r="O368">
        <f>IF(ABS(outliers2!P368) &gt; criticals!$A$5,1,0)</f>
        <v>0</v>
      </c>
      <c r="P368">
        <f>IF(ABS(outliers2!Q368) &gt; criticals!$A$5,1,0)</f>
        <v>0</v>
      </c>
      <c r="Q368">
        <f>IF(ABS(outliers2!R368) &gt; criticals!$A$5,1,0)</f>
        <v>1</v>
      </c>
      <c r="R368">
        <f>IF(ABS(outliers2!S368) &gt; criticals!$A$5,1,0)</f>
        <v>0</v>
      </c>
      <c r="S368">
        <f>IF(ABS(outliers2!T368) &gt; criticals!$A$5,1,0)</f>
        <v>0</v>
      </c>
      <c r="T368">
        <f>IF(ABS(outliers2!U368) &gt; criticals!$A$5,1,0)</f>
        <v>0</v>
      </c>
      <c r="U368">
        <f>IF(ABS(outliers2!V368) &gt; criticals!$A$5,1,0)</f>
        <v>1</v>
      </c>
      <c r="V368">
        <f>IF(ABS(outliers2!W368) &gt; criticals!$A$5,1,0)</f>
        <v>0</v>
      </c>
      <c r="W368">
        <f>IF(ABS(outliers2!X368) &gt; criticals!$A$5,1,0)</f>
        <v>0</v>
      </c>
      <c r="X368">
        <f>IF(ABS(outliers2!Y368) &gt; criticals!$A$5,1,0)</f>
        <v>0</v>
      </c>
      <c r="Y368">
        <f>IF(ABS(outliers2!Z368) &gt; criticals!$A$5,1,0)</f>
        <v>0</v>
      </c>
      <c r="Z368">
        <f>IF(ABS(outliers2!AA368) &gt; criticals!$A$5,1,0)</f>
        <v>0</v>
      </c>
      <c r="AA368">
        <f>IF(ABS(outliers2!AB368) &gt; criticals!$A$5,1,0)</f>
        <v>0</v>
      </c>
      <c r="AB368">
        <f>IF(ABS(outliers2!AC368) &gt; criticals!$A$5,1,0)</f>
        <v>0</v>
      </c>
      <c r="AC368">
        <f t="shared" si="15"/>
        <v>0</v>
      </c>
      <c r="AD368">
        <f t="shared" si="16"/>
        <v>0</v>
      </c>
      <c r="AE368">
        <f t="shared" si="17"/>
        <v>0</v>
      </c>
      <c r="AF368">
        <v>8.2021234553863506E-3</v>
      </c>
      <c r="AG368">
        <v>0.148144964418292</v>
      </c>
    </row>
    <row r="369" spans="1:33" hidden="1" x14ac:dyDescent="0.2">
      <c r="A369">
        <v>2014</v>
      </c>
      <c r="B369">
        <v>0</v>
      </c>
      <c r="C369" t="s">
        <v>336</v>
      </c>
      <c r="D369">
        <f>IF(outliers2!E369 &gt; criticals!$A$2, 1, 0)</f>
        <v>1</v>
      </c>
      <c r="E369">
        <f>IF(outliers2!F369&gt;1, 1,0)</f>
        <v>0</v>
      </c>
      <c r="F369">
        <f>IF(ABS(outliers2!G369) &gt; criticals!$A$4, 1,0)</f>
        <v>0</v>
      </c>
      <c r="G369">
        <f>IF(ABS(outliers2!H369) &gt; criticals!$A$5,1,0)</f>
        <v>1</v>
      </c>
      <c r="H369">
        <f>IF(ABS(outliers2!I369) &gt; criticals!$A$5,1,0)</f>
        <v>0</v>
      </c>
      <c r="I369">
        <f>IF(ABS(outliers2!J369) &gt; criticals!$A$5,1,0)</f>
        <v>0</v>
      </c>
      <c r="J369">
        <f>IF(ABS(outliers2!K369) &gt; criticals!$A$5,1,0)</f>
        <v>0</v>
      </c>
      <c r="K369">
        <f>IF(ABS(outliers2!L369) &gt; criticals!$A$5,1,0)</f>
        <v>0</v>
      </c>
      <c r="L369">
        <f>IF(ABS(outliers2!M369) &gt; criticals!$A$5,1,0)</f>
        <v>0</v>
      </c>
      <c r="M369">
        <f>IF(ABS(outliers2!N369) &gt; criticals!$A$5,1,0)</f>
        <v>1</v>
      </c>
      <c r="N369">
        <f>IF(ABS(outliers2!O369) &gt; criticals!$A$5,1,0)</f>
        <v>1</v>
      </c>
      <c r="O369">
        <f>IF(ABS(outliers2!P369) &gt; criticals!$A$5,1,0)</f>
        <v>0</v>
      </c>
      <c r="P369">
        <f>IF(ABS(outliers2!Q369) &gt; criticals!$A$5,1,0)</f>
        <v>0</v>
      </c>
      <c r="Q369">
        <f>IF(ABS(outliers2!R369) &gt; criticals!$A$5,1,0)</f>
        <v>0</v>
      </c>
      <c r="R369">
        <f>IF(ABS(outliers2!S369) &gt; criticals!$A$5,1,0)</f>
        <v>0</v>
      </c>
      <c r="S369">
        <f>IF(ABS(outliers2!T369) &gt; criticals!$A$5,1,0)</f>
        <v>0</v>
      </c>
      <c r="T369">
        <f>IF(ABS(outliers2!U369) &gt; criticals!$A$5,1,0)</f>
        <v>0</v>
      </c>
      <c r="U369">
        <f>IF(ABS(outliers2!V369) &gt; criticals!$A$5,1,0)</f>
        <v>0</v>
      </c>
      <c r="V369">
        <f>IF(ABS(outliers2!W369) &gt; criticals!$A$5,1,0)</f>
        <v>0</v>
      </c>
      <c r="W369">
        <f>IF(ABS(outliers2!X369) &gt; criticals!$A$5,1,0)</f>
        <v>0</v>
      </c>
      <c r="X369">
        <f>IF(ABS(outliers2!Y369) &gt; criticals!$A$5,1,0)</f>
        <v>0</v>
      </c>
      <c r="Y369">
        <f>IF(ABS(outliers2!Z369) &gt; criticals!$A$5,1,0)</f>
        <v>0</v>
      </c>
      <c r="Z369">
        <f>IF(ABS(outliers2!AA369) &gt; criticals!$A$5,1,0)</f>
        <v>1</v>
      </c>
      <c r="AA369">
        <f>IF(ABS(outliers2!AB369) &gt; criticals!$A$5,1,0)</f>
        <v>1</v>
      </c>
      <c r="AB369">
        <f>IF(ABS(outliers2!AC369) &gt; criticals!$A$5,1,0)</f>
        <v>0</v>
      </c>
      <c r="AC369">
        <f t="shared" si="15"/>
        <v>0</v>
      </c>
      <c r="AD369">
        <f t="shared" si="16"/>
        <v>1</v>
      </c>
      <c r="AE369">
        <f t="shared" si="17"/>
        <v>0</v>
      </c>
      <c r="AF369">
        <v>4.0661225127252801E-2</v>
      </c>
      <c r="AG369">
        <v>-0.20889297872172399</v>
      </c>
    </row>
    <row r="370" spans="1:33" hidden="1" x14ac:dyDescent="0.2">
      <c r="A370">
        <v>2014</v>
      </c>
      <c r="B370">
        <v>0</v>
      </c>
      <c r="C370" t="s">
        <v>60</v>
      </c>
      <c r="D370">
        <f>IF(outliers2!E370 &gt; criticals!$A$2, 1, 0)</f>
        <v>0</v>
      </c>
      <c r="E370">
        <f>IF(outliers2!F370&gt;1, 1,0)</f>
        <v>0</v>
      </c>
      <c r="F370">
        <f>IF(ABS(outliers2!G370) &gt; criticals!$A$4, 1,0)</f>
        <v>0</v>
      </c>
      <c r="G370">
        <f>IF(ABS(outliers2!H370) &gt; criticals!$A$5,1,0)</f>
        <v>0</v>
      </c>
      <c r="H370">
        <f>IF(ABS(outliers2!I370) &gt; criticals!$A$5,1,0)</f>
        <v>0</v>
      </c>
      <c r="I370">
        <f>IF(ABS(outliers2!J370) &gt; criticals!$A$5,1,0)</f>
        <v>0</v>
      </c>
      <c r="J370">
        <f>IF(ABS(outliers2!K370) &gt; criticals!$A$5,1,0)</f>
        <v>0</v>
      </c>
      <c r="K370">
        <f>IF(ABS(outliers2!L370) &gt; criticals!$A$5,1,0)</f>
        <v>0</v>
      </c>
      <c r="L370">
        <f>IF(ABS(outliers2!M370) &gt; criticals!$A$5,1,0)</f>
        <v>0</v>
      </c>
      <c r="M370">
        <f>IF(ABS(outliers2!N370) &gt; criticals!$A$5,1,0)</f>
        <v>0</v>
      </c>
      <c r="N370">
        <f>IF(ABS(outliers2!O370) &gt; criticals!$A$5,1,0)</f>
        <v>0</v>
      </c>
      <c r="O370">
        <f>IF(ABS(outliers2!P370) &gt; criticals!$A$5,1,0)</f>
        <v>0</v>
      </c>
      <c r="P370">
        <f>IF(ABS(outliers2!Q370) &gt; criticals!$A$5,1,0)</f>
        <v>0</v>
      </c>
      <c r="Q370">
        <f>IF(ABS(outliers2!R370) &gt; criticals!$A$5,1,0)</f>
        <v>0</v>
      </c>
      <c r="R370">
        <f>IF(ABS(outliers2!S370) &gt; criticals!$A$5,1,0)</f>
        <v>0</v>
      </c>
      <c r="S370">
        <f>IF(ABS(outliers2!T370) &gt; criticals!$A$5,1,0)</f>
        <v>0</v>
      </c>
      <c r="T370">
        <f>IF(ABS(outliers2!U370) &gt; criticals!$A$5,1,0)</f>
        <v>0</v>
      </c>
      <c r="U370">
        <f>IF(ABS(outliers2!V370) &gt; criticals!$A$5,1,0)</f>
        <v>0</v>
      </c>
      <c r="V370">
        <f>IF(ABS(outliers2!W370) &gt; criticals!$A$5,1,0)</f>
        <v>0</v>
      </c>
      <c r="W370">
        <f>IF(ABS(outliers2!X370) &gt; criticals!$A$5,1,0)</f>
        <v>0</v>
      </c>
      <c r="X370">
        <f>IF(ABS(outliers2!Y370) &gt; criticals!$A$5,1,0)</f>
        <v>0</v>
      </c>
      <c r="Y370">
        <f>IF(ABS(outliers2!Z370) &gt; criticals!$A$5,1,0)</f>
        <v>0</v>
      </c>
      <c r="Z370">
        <f>IF(ABS(outliers2!AA370) &gt; criticals!$A$5,1,0)</f>
        <v>0</v>
      </c>
      <c r="AA370">
        <f>IF(ABS(outliers2!AB370) &gt; criticals!$A$5,1,0)</f>
        <v>0</v>
      </c>
      <c r="AB370">
        <f>IF(ABS(outliers2!AC370) &gt; criticals!$A$5,1,0)</f>
        <v>0</v>
      </c>
      <c r="AC370">
        <f t="shared" si="15"/>
        <v>0</v>
      </c>
      <c r="AD370">
        <f t="shared" si="16"/>
        <v>0</v>
      </c>
      <c r="AE370">
        <f t="shared" si="17"/>
        <v>0</v>
      </c>
      <c r="AF370">
        <v>6.8530642628047197E-3</v>
      </c>
      <c r="AG370">
        <v>-7.8789304064936297E-2</v>
      </c>
    </row>
    <row r="371" spans="1:33" hidden="1" x14ac:dyDescent="0.2">
      <c r="A371">
        <v>2015</v>
      </c>
      <c r="B371">
        <v>0</v>
      </c>
      <c r="C371" t="s">
        <v>19</v>
      </c>
      <c r="D371">
        <f>IF(outliers2!E371 &gt; criticals!$A$2, 1, 0)</f>
        <v>0</v>
      </c>
      <c r="E371">
        <f>IF(outliers2!F371&gt;1, 1,0)</f>
        <v>0</v>
      </c>
      <c r="F371">
        <f>IF(ABS(outliers2!G371) &gt; criticals!$A$4, 1,0)</f>
        <v>0</v>
      </c>
      <c r="G371">
        <f>IF(ABS(outliers2!H371) &gt; criticals!$A$5,1,0)</f>
        <v>0</v>
      </c>
      <c r="H371">
        <f>IF(ABS(outliers2!I371) &gt; criticals!$A$5,1,0)</f>
        <v>0</v>
      </c>
      <c r="I371">
        <f>IF(ABS(outliers2!J371) &gt; criticals!$A$5,1,0)</f>
        <v>1</v>
      </c>
      <c r="J371">
        <f>IF(ABS(outliers2!K371) &gt; criticals!$A$5,1,0)</f>
        <v>0</v>
      </c>
      <c r="K371">
        <f>IF(ABS(outliers2!L371) &gt; criticals!$A$5,1,0)</f>
        <v>0</v>
      </c>
      <c r="L371">
        <f>IF(ABS(outliers2!M371) &gt; criticals!$A$5,1,0)</f>
        <v>0</v>
      </c>
      <c r="M371">
        <f>IF(ABS(outliers2!N371) &gt; criticals!$A$5,1,0)</f>
        <v>0</v>
      </c>
      <c r="N371">
        <f>IF(ABS(outliers2!O371) &gt; criticals!$A$5,1,0)</f>
        <v>0</v>
      </c>
      <c r="O371">
        <f>IF(ABS(outliers2!P371) &gt; criticals!$A$5,1,0)</f>
        <v>0</v>
      </c>
      <c r="P371">
        <f>IF(ABS(outliers2!Q371) &gt; criticals!$A$5,1,0)</f>
        <v>0</v>
      </c>
      <c r="Q371">
        <f>IF(ABS(outliers2!R371) &gt; criticals!$A$5,1,0)</f>
        <v>0</v>
      </c>
      <c r="R371">
        <f>IF(ABS(outliers2!S371) &gt; criticals!$A$5,1,0)</f>
        <v>0</v>
      </c>
      <c r="S371">
        <f>IF(ABS(outliers2!T371) &gt; criticals!$A$5,1,0)</f>
        <v>0</v>
      </c>
      <c r="T371">
        <f>IF(ABS(outliers2!U371) &gt; criticals!$A$5,1,0)</f>
        <v>0</v>
      </c>
      <c r="U371">
        <f>IF(ABS(outliers2!V371) &gt; criticals!$A$5,1,0)</f>
        <v>0</v>
      </c>
      <c r="V371">
        <f>IF(ABS(outliers2!W371) &gt; criticals!$A$5,1,0)</f>
        <v>0</v>
      </c>
      <c r="W371">
        <f>IF(ABS(outliers2!X371) &gt; criticals!$A$5,1,0)</f>
        <v>0</v>
      </c>
      <c r="X371">
        <f>IF(ABS(outliers2!Y371) &gt; criticals!$A$5,1,0)</f>
        <v>0</v>
      </c>
      <c r="Y371">
        <f>IF(ABS(outliers2!Z371) &gt; criticals!$A$5,1,0)</f>
        <v>0</v>
      </c>
      <c r="Z371">
        <f>IF(ABS(outliers2!AA371) &gt; criticals!$A$5,1,0)</f>
        <v>0</v>
      </c>
      <c r="AA371">
        <f>IF(ABS(outliers2!AB371) &gt; criticals!$A$5,1,0)</f>
        <v>0</v>
      </c>
      <c r="AB371">
        <f>IF(ABS(outliers2!AC371) &gt; criticals!$A$5,1,0)</f>
        <v>0</v>
      </c>
      <c r="AC371">
        <f t="shared" si="15"/>
        <v>0</v>
      </c>
      <c r="AD371">
        <f t="shared" si="16"/>
        <v>0</v>
      </c>
      <c r="AE371">
        <f t="shared" si="17"/>
        <v>0</v>
      </c>
      <c r="AF371">
        <v>1.6581863400626101E-2</v>
      </c>
      <c r="AG371">
        <v>-0.11334980766780001</v>
      </c>
    </row>
    <row r="372" spans="1:33" hidden="1" x14ac:dyDescent="0.2">
      <c r="A372">
        <v>2015</v>
      </c>
      <c r="B372">
        <v>0</v>
      </c>
      <c r="C372" t="s">
        <v>36</v>
      </c>
      <c r="D372">
        <f>IF(outliers2!E372 &gt; criticals!$A$2, 1, 0)</f>
        <v>0</v>
      </c>
      <c r="E372">
        <f>IF(outliers2!F372&gt;1, 1,0)</f>
        <v>0</v>
      </c>
      <c r="F372">
        <f>IF(ABS(outliers2!G372) &gt; criticals!$A$4, 1,0)</f>
        <v>0</v>
      </c>
      <c r="G372">
        <f>IF(ABS(outliers2!H372) &gt; criticals!$A$5,1,0)</f>
        <v>0</v>
      </c>
      <c r="H372">
        <f>IF(ABS(outliers2!I372) &gt; criticals!$A$5,1,0)</f>
        <v>0</v>
      </c>
      <c r="I372">
        <f>IF(ABS(outliers2!J372) &gt; criticals!$A$5,1,0)</f>
        <v>0</v>
      </c>
      <c r="J372">
        <f>IF(ABS(outliers2!K372) &gt; criticals!$A$5,1,0)</f>
        <v>0</v>
      </c>
      <c r="K372">
        <f>IF(ABS(outliers2!L372) &gt; criticals!$A$5,1,0)</f>
        <v>0</v>
      </c>
      <c r="L372">
        <f>IF(ABS(outliers2!M372) &gt; criticals!$A$5,1,0)</f>
        <v>0</v>
      </c>
      <c r="M372">
        <f>IF(ABS(outliers2!N372) &gt; criticals!$A$5,1,0)</f>
        <v>0</v>
      </c>
      <c r="N372">
        <f>IF(ABS(outliers2!O372) &gt; criticals!$A$5,1,0)</f>
        <v>0</v>
      </c>
      <c r="O372">
        <f>IF(ABS(outliers2!P372) &gt; criticals!$A$5,1,0)</f>
        <v>0</v>
      </c>
      <c r="P372">
        <f>IF(ABS(outliers2!Q372) &gt; criticals!$A$5,1,0)</f>
        <v>0</v>
      </c>
      <c r="Q372">
        <f>IF(ABS(outliers2!R372) &gt; criticals!$A$5,1,0)</f>
        <v>0</v>
      </c>
      <c r="R372">
        <f>IF(ABS(outliers2!S372) &gt; criticals!$A$5,1,0)</f>
        <v>0</v>
      </c>
      <c r="S372">
        <f>IF(ABS(outliers2!T372) &gt; criticals!$A$5,1,0)</f>
        <v>0</v>
      </c>
      <c r="T372">
        <f>IF(ABS(outliers2!U372) &gt; criticals!$A$5,1,0)</f>
        <v>0</v>
      </c>
      <c r="U372">
        <f>IF(ABS(outliers2!V372) &gt; criticals!$A$5,1,0)</f>
        <v>0</v>
      </c>
      <c r="V372">
        <f>IF(ABS(outliers2!W372) &gt; criticals!$A$5,1,0)</f>
        <v>0</v>
      </c>
      <c r="W372">
        <f>IF(ABS(outliers2!X372) &gt; criticals!$A$5,1,0)</f>
        <v>0</v>
      </c>
      <c r="X372">
        <f>IF(ABS(outliers2!Y372) &gt; criticals!$A$5,1,0)</f>
        <v>0</v>
      </c>
      <c r="Y372">
        <f>IF(ABS(outliers2!Z372) &gt; criticals!$A$5,1,0)</f>
        <v>0</v>
      </c>
      <c r="Z372">
        <f>IF(ABS(outliers2!AA372) &gt; criticals!$A$5,1,0)</f>
        <v>0</v>
      </c>
      <c r="AA372">
        <f>IF(ABS(outliers2!AB372) &gt; criticals!$A$5,1,0)</f>
        <v>0</v>
      </c>
      <c r="AB372">
        <f>IF(ABS(outliers2!AC372) &gt; criticals!$A$5,1,0)</f>
        <v>0</v>
      </c>
      <c r="AC372">
        <f t="shared" si="15"/>
        <v>0</v>
      </c>
      <c r="AD372">
        <f t="shared" si="16"/>
        <v>0</v>
      </c>
      <c r="AE372">
        <f t="shared" si="17"/>
        <v>0</v>
      </c>
      <c r="AF372">
        <v>1.2139116486651801E-2</v>
      </c>
      <c r="AG372">
        <v>-7.3147600111133998E-2</v>
      </c>
    </row>
    <row r="373" spans="1:33" hidden="1" x14ac:dyDescent="0.2">
      <c r="A373">
        <v>2015</v>
      </c>
      <c r="B373">
        <v>1</v>
      </c>
      <c r="C373" t="s">
        <v>375</v>
      </c>
      <c r="D373">
        <f>IF(outliers2!E373 &gt; criticals!$A$2, 1, 0)</f>
        <v>0</v>
      </c>
      <c r="E373">
        <f>IF(outliers2!F373&gt;1, 1,0)</f>
        <v>0</v>
      </c>
      <c r="F373">
        <f>IF(ABS(outliers2!G373) &gt; criticals!$A$4, 1,0)</f>
        <v>0</v>
      </c>
      <c r="G373">
        <f>IF(ABS(outliers2!H373) &gt; criticals!$A$5,1,0)</f>
        <v>0</v>
      </c>
      <c r="H373">
        <f>IF(ABS(outliers2!I373) &gt; criticals!$A$5,1,0)</f>
        <v>0</v>
      </c>
      <c r="I373">
        <f>IF(ABS(outliers2!J373) &gt; criticals!$A$5,1,0)</f>
        <v>0</v>
      </c>
      <c r="J373">
        <f>IF(ABS(outliers2!K373) &gt; criticals!$A$5,1,0)</f>
        <v>0</v>
      </c>
      <c r="K373">
        <f>IF(ABS(outliers2!L373) &gt; criticals!$A$5,1,0)</f>
        <v>1</v>
      </c>
      <c r="L373">
        <f>IF(ABS(outliers2!M373) &gt; criticals!$A$5,1,0)</f>
        <v>0</v>
      </c>
      <c r="M373">
        <f>IF(ABS(outliers2!N373) &gt; criticals!$A$5,1,0)</f>
        <v>0</v>
      </c>
      <c r="N373">
        <f>IF(ABS(outliers2!O373) &gt; criticals!$A$5,1,0)</f>
        <v>0</v>
      </c>
      <c r="O373">
        <f>IF(ABS(outliers2!P373) &gt; criticals!$A$5,1,0)</f>
        <v>1</v>
      </c>
      <c r="P373">
        <f>IF(ABS(outliers2!Q373) &gt; criticals!$A$5,1,0)</f>
        <v>0</v>
      </c>
      <c r="Q373">
        <f>IF(ABS(outliers2!R373) &gt; criticals!$A$5,1,0)</f>
        <v>0</v>
      </c>
      <c r="R373">
        <f>IF(ABS(outliers2!S373) &gt; criticals!$A$5,1,0)</f>
        <v>0</v>
      </c>
      <c r="S373">
        <f>IF(ABS(outliers2!T373) &gt; criticals!$A$5,1,0)</f>
        <v>0</v>
      </c>
      <c r="T373">
        <f>IF(ABS(outliers2!U373) &gt; criticals!$A$5,1,0)</f>
        <v>0</v>
      </c>
      <c r="U373">
        <f>IF(ABS(outliers2!V373) &gt; criticals!$A$5,1,0)</f>
        <v>0</v>
      </c>
      <c r="V373">
        <f>IF(ABS(outliers2!W373) &gt; criticals!$A$5,1,0)</f>
        <v>0</v>
      </c>
      <c r="W373">
        <f>IF(ABS(outliers2!X373) &gt; criticals!$A$5,1,0)</f>
        <v>0</v>
      </c>
      <c r="X373">
        <f>IF(ABS(outliers2!Y373) &gt; criticals!$A$5,1,0)</f>
        <v>0</v>
      </c>
      <c r="Y373">
        <f>IF(ABS(outliers2!Z373) &gt; criticals!$A$5,1,0)</f>
        <v>0</v>
      </c>
      <c r="Z373">
        <f>IF(ABS(outliers2!AA373) &gt; criticals!$A$5,1,0)</f>
        <v>0</v>
      </c>
      <c r="AA373">
        <f>IF(ABS(outliers2!AB373) &gt; criticals!$A$5,1,0)</f>
        <v>0</v>
      </c>
      <c r="AB373">
        <f>IF(ABS(outliers2!AC373) &gt; criticals!$A$5,1,0)</f>
        <v>0</v>
      </c>
      <c r="AC373">
        <f t="shared" si="15"/>
        <v>0</v>
      </c>
      <c r="AD373">
        <f t="shared" si="16"/>
        <v>0</v>
      </c>
      <c r="AE373">
        <f t="shared" si="17"/>
        <v>0</v>
      </c>
      <c r="AF373">
        <v>1.56710981669929E-2</v>
      </c>
      <c r="AG373">
        <v>0.191627547709466</v>
      </c>
    </row>
    <row r="374" spans="1:33" hidden="1" x14ac:dyDescent="0.2">
      <c r="A374">
        <v>2015</v>
      </c>
      <c r="B374">
        <v>0</v>
      </c>
      <c r="C374" t="s">
        <v>330</v>
      </c>
      <c r="D374">
        <f>IF(outliers2!E374 &gt; criticals!$A$2, 1, 0)</f>
        <v>0</v>
      </c>
      <c r="E374">
        <f>IF(outliers2!F374&gt;1, 1,0)</f>
        <v>0</v>
      </c>
      <c r="F374">
        <f>IF(ABS(outliers2!G374) &gt; criticals!$A$4, 1,0)</f>
        <v>0</v>
      </c>
      <c r="G374">
        <f>IF(ABS(outliers2!H374) &gt; criticals!$A$5,1,0)</f>
        <v>0</v>
      </c>
      <c r="H374">
        <f>IF(ABS(outliers2!I374) &gt; criticals!$A$5,1,0)</f>
        <v>0</v>
      </c>
      <c r="I374">
        <f>IF(ABS(outliers2!J374) &gt; criticals!$A$5,1,0)</f>
        <v>0</v>
      </c>
      <c r="J374">
        <f>IF(ABS(outliers2!K374) &gt; criticals!$A$5,1,0)</f>
        <v>0</v>
      </c>
      <c r="K374">
        <f>IF(ABS(outliers2!L374) &gt; criticals!$A$5,1,0)</f>
        <v>0</v>
      </c>
      <c r="L374">
        <f>IF(ABS(outliers2!M374) &gt; criticals!$A$5,1,0)</f>
        <v>0</v>
      </c>
      <c r="M374">
        <f>IF(ABS(outliers2!N374) &gt; criticals!$A$5,1,0)</f>
        <v>0</v>
      </c>
      <c r="N374">
        <f>IF(ABS(outliers2!O374) &gt; criticals!$A$5,1,0)</f>
        <v>0</v>
      </c>
      <c r="O374">
        <f>IF(ABS(outliers2!P374) &gt; criticals!$A$5,1,0)</f>
        <v>0</v>
      </c>
      <c r="P374">
        <f>IF(ABS(outliers2!Q374) &gt; criticals!$A$5,1,0)</f>
        <v>0</v>
      </c>
      <c r="Q374">
        <f>IF(ABS(outliers2!R374) &gt; criticals!$A$5,1,0)</f>
        <v>0</v>
      </c>
      <c r="R374">
        <f>IF(ABS(outliers2!S374) &gt; criticals!$A$5,1,0)</f>
        <v>0</v>
      </c>
      <c r="S374">
        <f>IF(ABS(outliers2!T374) &gt; criticals!$A$5,1,0)</f>
        <v>0</v>
      </c>
      <c r="T374">
        <f>IF(ABS(outliers2!U374) &gt; criticals!$A$5,1,0)</f>
        <v>0</v>
      </c>
      <c r="U374">
        <f>IF(ABS(outliers2!V374) &gt; criticals!$A$5,1,0)</f>
        <v>0</v>
      </c>
      <c r="V374">
        <f>IF(ABS(outliers2!W374) &gt; criticals!$A$5,1,0)</f>
        <v>0</v>
      </c>
      <c r="W374">
        <f>IF(ABS(outliers2!X374) &gt; criticals!$A$5,1,0)</f>
        <v>0</v>
      </c>
      <c r="X374">
        <f>IF(ABS(outliers2!Y374) &gt; criticals!$A$5,1,0)</f>
        <v>0</v>
      </c>
      <c r="Y374">
        <f>IF(ABS(outliers2!Z374) &gt; criticals!$A$5,1,0)</f>
        <v>0</v>
      </c>
      <c r="Z374">
        <f>IF(ABS(outliers2!AA374) &gt; criticals!$A$5,1,0)</f>
        <v>0</v>
      </c>
      <c r="AA374">
        <f>IF(ABS(outliers2!AB374) &gt; criticals!$A$5,1,0)</f>
        <v>0</v>
      </c>
      <c r="AB374">
        <f>IF(ABS(outliers2!AC374) &gt; criticals!$A$5,1,0)</f>
        <v>0</v>
      </c>
      <c r="AC374">
        <f t="shared" si="15"/>
        <v>0</v>
      </c>
      <c r="AD374">
        <f t="shared" si="16"/>
        <v>0</v>
      </c>
      <c r="AE374">
        <f t="shared" si="17"/>
        <v>0</v>
      </c>
      <c r="AF374">
        <v>5.3868143370295798E-3</v>
      </c>
      <c r="AG374">
        <v>-4.0915236381426703E-2</v>
      </c>
    </row>
    <row r="375" spans="1:33" hidden="1" x14ac:dyDescent="0.2">
      <c r="A375">
        <v>2015</v>
      </c>
      <c r="B375">
        <v>0</v>
      </c>
      <c r="C375" t="s">
        <v>118</v>
      </c>
      <c r="D375">
        <f>IF(outliers2!E375 &gt; criticals!$A$2, 1, 0)</f>
        <v>0</v>
      </c>
      <c r="E375">
        <f>IF(outliers2!F375&gt;1, 1,0)</f>
        <v>0</v>
      </c>
      <c r="F375">
        <f>IF(ABS(outliers2!G375) &gt; criticals!$A$4, 1,0)</f>
        <v>0</v>
      </c>
      <c r="G375">
        <f>IF(ABS(outliers2!H375) &gt; criticals!$A$5,1,0)</f>
        <v>0</v>
      </c>
      <c r="H375">
        <f>IF(ABS(outliers2!I375) &gt; criticals!$A$5,1,0)</f>
        <v>0</v>
      </c>
      <c r="I375">
        <f>IF(ABS(outliers2!J375) &gt; criticals!$A$5,1,0)</f>
        <v>0</v>
      </c>
      <c r="J375">
        <f>IF(ABS(outliers2!K375) &gt; criticals!$A$5,1,0)</f>
        <v>0</v>
      </c>
      <c r="K375">
        <f>IF(ABS(outliers2!L375) &gt; criticals!$A$5,1,0)</f>
        <v>0</v>
      </c>
      <c r="L375">
        <f>IF(ABS(outliers2!M375) &gt; criticals!$A$5,1,0)</f>
        <v>0</v>
      </c>
      <c r="M375">
        <f>IF(ABS(outliers2!N375) &gt; criticals!$A$5,1,0)</f>
        <v>0</v>
      </c>
      <c r="N375">
        <f>IF(ABS(outliers2!O375) &gt; criticals!$A$5,1,0)</f>
        <v>0</v>
      </c>
      <c r="O375">
        <f>IF(ABS(outliers2!P375) &gt; criticals!$A$5,1,0)</f>
        <v>0</v>
      </c>
      <c r="P375">
        <f>IF(ABS(outliers2!Q375) &gt; criticals!$A$5,1,0)</f>
        <v>0</v>
      </c>
      <c r="Q375">
        <f>IF(ABS(outliers2!R375) &gt; criticals!$A$5,1,0)</f>
        <v>0</v>
      </c>
      <c r="R375">
        <f>IF(ABS(outliers2!S375) &gt; criticals!$A$5,1,0)</f>
        <v>0</v>
      </c>
      <c r="S375">
        <f>IF(ABS(outliers2!T375) &gt; criticals!$A$5,1,0)</f>
        <v>0</v>
      </c>
      <c r="T375">
        <f>IF(ABS(outliers2!U375) &gt; criticals!$A$5,1,0)</f>
        <v>0</v>
      </c>
      <c r="U375">
        <f>IF(ABS(outliers2!V375) &gt; criticals!$A$5,1,0)</f>
        <v>0</v>
      </c>
      <c r="V375">
        <f>IF(ABS(outliers2!W375) &gt; criticals!$A$5,1,0)</f>
        <v>0</v>
      </c>
      <c r="W375">
        <f>IF(ABS(outliers2!X375) &gt; criticals!$A$5,1,0)</f>
        <v>0</v>
      </c>
      <c r="X375">
        <f>IF(ABS(outliers2!Y375) &gt; criticals!$A$5,1,0)</f>
        <v>0</v>
      </c>
      <c r="Y375">
        <f>IF(ABS(outliers2!Z375) &gt; criticals!$A$5,1,0)</f>
        <v>0</v>
      </c>
      <c r="Z375">
        <f>IF(ABS(outliers2!AA375) &gt; criticals!$A$5,1,0)</f>
        <v>0</v>
      </c>
      <c r="AA375">
        <f>IF(ABS(outliers2!AB375) &gt; criticals!$A$5,1,0)</f>
        <v>0</v>
      </c>
      <c r="AB375">
        <f>IF(ABS(outliers2!AC375) &gt; criticals!$A$5,1,0)</f>
        <v>0</v>
      </c>
      <c r="AC375">
        <f t="shared" si="15"/>
        <v>0</v>
      </c>
      <c r="AD375">
        <f t="shared" si="16"/>
        <v>0</v>
      </c>
      <c r="AE375">
        <f t="shared" si="17"/>
        <v>0</v>
      </c>
      <c r="AF375">
        <v>1.1781777327510901E-2</v>
      </c>
      <c r="AG375">
        <v>-4.1043072474502E-2</v>
      </c>
    </row>
    <row r="376" spans="1:33" hidden="1" x14ac:dyDescent="0.2">
      <c r="A376">
        <v>2015</v>
      </c>
      <c r="B376">
        <v>1</v>
      </c>
      <c r="C376" t="s">
        <v>252</v>
      </c>
      <c r="D376">
        <f>IF(outliers2!E376 &gt; criticals!$A$2, 1, 0)</f>
        <v>1</v>
      </c>
      <c r="E376">
        <f>IF(outliers2!F376&gt;1, 1,0)</f>
        <v>0</v>
      </c>
      <c r="F376">
        <f>IF(ABS(outliers2!G376) &gt; criticals!$A$4, 1,0)</f>
        <v>0</v>
      </c>
      <c r="G376">
        <f>IF(ABS(outliers2!H376) &gt; criticals!$A$5,1,0)</f>
        <v>0</v>
      </c>
      <c r="H376">
        <f>IF(ABS(outliers2!I376) &gt; criticals!$A$5,1,0)</f>
        <v>0</v>
      </c>
      <c r="I376">
        <f>IF(ABS(outliers2!J376) &gt; criticals!$A$5,1,0)</f>
        <v>0</v>
      </c>
      <c r="J376">
        <f>IF(ABS(outliers2!K376) &gt; criticals!$A$5,1,0)</f>
        <v>0</v>
      </c>
      <c r="K376">
        <f>IF(ABS(outliers2!L376) &gt; criticals!$A$5,1,0)</f>
        <v>0</v>
      </c>
      <c r="L376">
        <f>IF(ABS(outliers2!M376) &gt; criticals!$A$5,1,0)</f>
        <v>1</v>
      </c>
      <c r="M376">
        <f>IF(ABS(outliers2!N376) &gt; criticals!$A$5,1,0)</f>
        <v>0</v>
      </c>
      <c r="N376">
        <f>IF(ABS(outliers2!O376) &gt; criticals!$A$5,1,0)</f>
        <v>1</v>
      </c>
      <c r="O376">
        <f>IF(ABS(outliers2!P376) &gt; criticals!$A$5,1,0)</f>
        <v>0</v>
      </c>
      <c r="P376">
        <f>IF(ABS(outliers2!Q376) &gt; criticals!$A$5,1,0)</f>
        <v>0</v>
      </c>
      <c r="Q376">
        <f>IF(ABS(outliers2!R376) &gt; criticals!$A$5,1,0)</f>
        <v>0</v>
      </c>
      <c r="R376">
        <f>IF(ABS(outliers2!S376) &gt; criticals!$A$5,1,0)</f>
        <v>0</v>
      </c>
      <c r="S376">
        <f>IF(ABS(outliers2!T376) &gt; criticals!$A$5,1,0)</f>
        <v>1</v>
      </c>
      <c r="T376">
        <f>IF(ABS(outliers2!U376) &gt; criticals!$A$5,1,0)</f>
        <v>0</v>
      </c>
      <c r="U376">
        <f>IF(ABS(outliers2!V376) &gt; criticals!$A$5,1,0)</f>
        <v>0</v>
      </c>
      <c r="V376">
        <f>IF(ABS(outliers2!W376) &gt; criticals!$A$5,1,0)</f>
        <v>0</v>
      </c>
      <c r="W376">
        <f>IF(ABS(outliers2!X376) &gt; criticals!$A$5,1,0)</f>
        <v>0</v>
      </c>
      <c r="X376">
        <f>IF(ABS(outliers2!Y376) &gt; criticals!$A$5,1,0)</f>
        <v>1</v>
      </c>
      <c r="Y376">
        <f>IF(ABS(outliers2!Z376) &gt; criticals!$A$5,1,0)</f>
        <v>0</v>
      </c>
      <c r="Z376">
        <f>IF(ABS(outliers2!AA376) &gt; criticals!$A$5,1,0)</f>
        <v>1</v>
      </c>
      <c r="AA376">
        <f>IF(ABS(outliers2!AB376) &gt; criticals!$A$5,1,0)</f>
        <v>0</v>
      </c>
      <c r="AB376">
        <f>IF(ABS(outliers2!AC376) &gt; criticals!$A$5,1,0)</f>
        <v>1</v>
      </c>
      <c r="AC376">
        <f t="shared" si="15"/>
        <v>0</v>
      </c>
      <c r="AD376">
        <f t="shared" si="16"/>
        <v>1</v>
      </c>
      <c r="AE376">
        <f t="shared" si="17"/>
        <v>0</v>
      </c>
      <c r="AF376">
        <v>4.9649763323531701E-2</v>
      </c>
      <c r="AG376">
        <v>0.224515347264026</v>
      </c>
    </row>
    <row r="377" spans="1:33" x14ac:dyDescent="0.2">
      <c r="A377">
        <v>2015</v>
      </c>
      <c r="B377">
        <v>0</v>
      </c>
      <c r="C377" t="s">
        <v>97</v>
      </c>
      <c r="D377">
        <f>IF(outliers2!E377 &gt; criticals!$A$2, 1, 0)</f>
        <v>1</v>
      </c>
      <c r="E377">
        <f>IF(outliers2!F377&gt;1, 1,0)</f>
        <v>0</v>
      </c>
      <c r="F377">
        <f>IF(ABS(outliers2!G377) &gt; criticals!$A$4, 1,0)</f>
        <v>1</v>
      </c>
      <c r="G377">
        <f>IF(ABS(outliers2!H377) &gt; criticals!$A$5,1,0)</f>
        <v>0</v>
      </c>
      <c r="H377">
        <f>IF(ABS(outliers2!I377) &gt; criticals!$A$5,1,0)</f>
        <v>0</v>
      </c>
      <c r="I377">
        <f>IF(ABS(outliers2!J377) &gt; criticals!$A$5,1,0)</f>
        <v>0</v>
      </c>
      <c r="J377">
        <f>IF(ABS(outliers2!K377) &gt; criticals!$A$5,1,0)</f>
        <v>0</v>
      </c>
      <c r="K377">
        <f>IF(ABS(outliers2!L377) &gt; criticals!$A$5,1,0)</f>
        <v>0</v>
      </c>
      <c r="L377">
        <f>IF(ABS(outliers2!M377) &gt; criticals!$A$5,1,0)</f>
        <v>1</v>
      </c>
      <c r="M377">
        <f>IF(ABS(outliers2!N377) &gt; criticals!$A$5,1,0)</f>
        <v>0</v>
      </c>
      <c r="N377">
        <f>IF(ABS(outliers2!O377) &gt; criticals!$A$5,1,0)</f>
        <v>1</v>
      </c>
      <c r="O377">
        <f>IF(ABS(outliers2!P377) &gt; criticals!$A$5,1,0)</f>
        <v>0</v>
      </c>
      <c r="P377">
        <f>IF(ABS(outliers2!Q377) &gt; criticals!$A$5,1,0)</f>
        <v>0</v>
      </c>
      <c r="Q377">
        <f>IF(ABS(outliers2!R377) &gt; criticals!$A$5,1,0)</f>
        <v>0</v>
      </c>
      <c r="R377">
        <f>IF(ABS(outliers2!S377) &gt; criticals!$A$5,1,0)</f>
        <v>0</v>
      </c>
      <c r="S377">
        <f>IF(ABS(outliers2!T377) &gt; criticals!$A$5,1,0)</f>
        <v>1</v>
      </c>
      <c r="T377">
        <f>IF(ABS(outliers2!U377) &gt; criticals!$A$5,1,0)</f>
        <v>0</v>
      </c>
      <c r="U377">
        <f>IF(ABS(outliers2!V377) &gt; criticals!$A$5,1,0)</f>
        <v>0</v>
      </c>
      <c r="V377">
        <f>IF(ABS(outliers2!W377) &gt; criticals!$A$5,1,0)</f>
        <v>0</v>
      </c>
      <c r="W377">
        <f>IF(ABS(outliers2!X377) &gt; criticals!$A$5,1,0)</f>
        <v>0</v>
      </c>
      <c r="X377">
        <f>IF(ABS(outliers2!Y377) &gt; criticals!$A$5,1,0)</f>
        <v>1</v>
      </c>
      <c r="Y377">
        <f>IF(ABS(outliers2!Z377) &gt; criticals!$A$5,1,0)</f>
        <v>0</v>
      </c>
      <c r="Z377">
        <f>IF(ABS(outliers2!AA377) &gt; criticals!$A$5,1,0)</f>
        <v>1</v>
      </c>
      <c r="AA377">
        <f>IF(ABS(outliers2!AB377) &gt; criticals!$A$5,1,0)</f>
        <v>0</v>
      </c>
      <c r="AB377">
        <f>IF(ABS(outliers2!AC377) &gt; criticals!$A$5,1,0)</f>
        <v>0</v>
      </c>
      <c r="AC377">
        <f t="shared" si="15"/>
        <v>0</v>
      </c>
      <c r="AD377">
        <f t="shared" si="16"/>
        <v>2</v>
      </c>
      <c r="AE377">
        <f t="shared" si="17"/>
        <v>1</v>
      </c>
      <c r="AF377">
        <v>8.7001340339462593E-2</v>
      </c>
      <c r="AG377">
        <v>-0.39757148829226702</v>
      </c>
    </row>
    <row r="378" spans="1:33" hidden="1" x14ac:dyDescent="0.2">
      <c r="A378">
        <v>2015</v>
      </c>
      <c r="B378">
        <v>0</v>
      </c>
      <c r="C378" t="s">
        <v>425</v>
      </c>
      <c r="D378">
        <f>IF(outliers2!E378 &gt; criticals!$A$2, 1, 0)</f>
        <v>0</v>
      </c>
      <c r="E378">
        <f>IF(outliers2!F378&gt;1, 1,0)</f>
        <v>0</v>
      </c>
      <c r="F378">
        <f>IF(ABS(outliers2!G378) &gt; criticals!$A$4, 1,0)</f>
        <v>0</v>
      </c>
      <c r="G378">
        <f>IF(ABS(outliers2!H378) &gt; criticals!$A$5,1,0)</f>
        <v>0</v>
      </c>
      <c r="H378">
        <f>IF(ABS(outliers2!I378) &gt; criticals!$A$5,1,0)</f>
        <v>0</v>
      </c>
      <c r="I378">
        <f>IF(ABS(outliers2!J378) &gt; criticals!$A$5,1,0)</f>
        <v>0</v>
      </c>
      <c r="J378">
        <f>IF(ABS(outliers2!K378) &gt; criticals!$A$5,1,0)</f>
        <v>0</v>
      </c>
      <c r="K378">
        <f>IF(ABS(outliers2!L378) &gt; criticals!$A$5,1,0)</f>
        <v>0</v>
      </c>
      <c r="L378">
        <f>IF(ABS(outliers2!M378) &gt; criticals!$A$5,1,0)</f>
        <v>0</v>
      </c>
      <c r="M378">
        <f>IF(ABS(outliers2!N378) &gt; criticals!$A$5,1,0)</f>
        <v>0</v>
      </c>
      <c r="N378">
        <f>IF(ABS(outliers2!O378) &gt; criticals!$A$5,1,0)</f>
        <v>0</v>
      </c>
      <c r="O378">
        <f>IF(ABS(outliers2!P378) &gt; criticals!$A$5,1,0)</f>
        <v>0</v>
      </c>
      <c r="P378">
        <f>IF(ABS(outliers2!Q378) &gt; criticals!$A$5,1,0)</f>
        <v>0</v>
      </c>
      <c r="Q378">
        <f>IF(ABS(outliers2!R378) &gt; criticals!$A$5,1,0)</f>
        <v>0</v>
      </c>
      <c r="R378">
        <f>IF(ABS(outliers2!S378) &gt; criticals!$A$5,1,0)</f>
        <v>0</v>
      </c>
      <c r="S378">
        <f>IF(ABS(outliers2!T378) &gt; criticals!$A$5,1,0)</f>
        <v>0</v>
      </c>
      <c r="T378">
        <f>IF(ABS(outliers2!U378) &gt; criticals!$A$5,1,0)</f>
        <v>0</v>
      </c>
      <c r="U378">
        <f>IF(ABS(outliers2!V378) &gt; criticals!$A$5,1,0)</f>
        <v>0</v>
      </c>
      <c r="V378">
        <f>IF(ABS(outliers2!W378) &gt; criticals!$A$5,1,0)</f>
        <v>0</v>
      </c>
      <c r="W378">
        <f>IF(ABS(outliers2!X378) &gt; criticals!$A$5,1,0)</f>
        <v>0</v>
      </c>
      <c r="X378">
        <f>IF(ABS(outliers2!Y378) &gt; criticals!$A$5,1,0)</f>
        <v>0</v>
      </c>
      <c r="Y378">
        <f>IF(ABS(outliers2!Z378) &gt; criticals!$A$5,1,0)</f>
        <v>0</v>
      </c>
      <c r="Z378">
        <f>IF(ABS(outliers2!AA378) &gt; criticals!$A$5,1,0)</f>
        <v>0</v>
      </c>
      <c r="AA378">
        <f>IF(ABS(outliers2!AB378) &gt; criticals!$A$5,1,0)</f>
        <v>0</v>
      </c>
      <c r="AB378">
        <f>IF(ABS(outliers2!AC378) &gt; criticals!$A$5,1,0)</f>
        <v>0</v>
      </c>
      <c r="AC378">
        <f t="shared" si="15"/>
        <v>0</v>
      </c>
      <c r="AD378">
        <f t="shared" si="16"/>
        <v>0</v>
      </c>
      <c r="AE378">
        <f t="shared" si="17"/>
        <v>0</v>
      </c>
      <c r="AF378">
        <v>5.74441081482576E-3</v>
      </c>
      <c r="AG378">
        <v>-6.0631243480579598E-2</v>
      </c>
    </row>
    <row r="379" spans="1:33" hidden="1" x14ac:dyDescent="0.2">
      <c r="A379">
        <v>2015</v>
      </c>
      <c r="B379">
        <v>0</v>
      </c>
      <c r="C379" t="s">
        <v>338</v>
      </c>
      <c r="D379">
        <f>IF(outliers2!E379 &gt; criticals!$A$2, 1, 0)</f>
        <v>0</v>
      </c>
      <c r="E379">
        <f>IF(outliers2!F379&gt;1, 1,0)</f>
        <v>0</v>
      </c>
      <c r="F379">
        <f>IF(ABS(outliers2!G379) &gt; criticals!$A$4, 1,0)</f>
        <v>0</v>
      </c>
      <c r="G379">
        <f>IF(ABS(outliers2!H379) &gt; criticals!$A$5,1,0)</f>
        <v>0</v>
      </c>
      <c r="H379">
        <f>IF(ABS(outliers2!I379) &gt; criticals!$A$5,1,0)</f>
        <v>0</v>
      </c>
      <c r="I379">
        <f>IF(ABS(outliers2!J379) &gt; criticals!$A$5,1,0)</f>
        <v>0</v>
      </c>
      <c r="J379">
        <f>IF(ABS(outliers2!K379) &gt; criticals!$A$5,1,0)</f>
        <v>0</v>
      </c>
      <c r="K379">
        <f>IF(ABS(outliers2!L379) &gt; criticals!$A$5,1,0)</f>
        <v>0</v>
      </c>
      <c r="L379">
        <f>IF(ABS(outliers2!M379) &gt; criticals!$A$5,1,0)</f>
        <v>0</v>
      </c>
      <c r="M379">
        <f>IF(ABS(outliers2!N379) &gt; criticals!$A$5,1,0)</f>
        <v>0</v>
      </c>
      <c r="N379">
        <f>IF(ABS(outliers2!O379) &gt; criticals!$A$5,1,0)</f>
        <v>0</v>
      </c>
      <c r="O379">
        <f>IF(ABS(outliers2!P379) &gt; criticals!$A$5,1,0)</f>
        <v>0</v>
      </c>
      <c r="P379">
        <f>IF(ABS(outliers2!Q379) &gt; criticals!$A$5,1,0)</f>
        <v>0</v>
      </c>
      <c r="Q379">
        <f>IF(ABS(outliers2!R379) &gt; criticals!$A$5,1,0)</f>
        <v>0</v>
      </c>
      <c r="R379">
        <f>IF(ABS(outliers2!S379) &gt; criticals!$A$5,1,0)</f>
        <v>0</v>
      </c>
      <c r="S379">
        <f>IF(ABS(outliers2!T379) &gt; criticals!$A$5,1,0)</f>
        <v>0</v>
      </c>
      <c r="T379">
        <f>IF(ABS(outliers2!U379) &gt; criticals!$A$5,1,0)</f>
        <v>0</v>
      </c>
      <c r="U379">
        <f>IF(ABS(outliers2!V379) &gt; criticals!$A$5,1,0)</f>
        <v>0</v>
      </c>
      <c r="V379">
        <f>IF(ABS(outliers2!W379) &gt; criticals!$A$5,1,0)</f>
        <v>0</v>
      </c>
      <c r="W379">
        <f>IF(ABS(outliers2!X379) &gt; criticals!$A$5,1,0)</f>
        <v>0</v>
      </c>
      <c r="X379">
        <f>IF(ABS(outliers2!Y379) &gt; criticals!$A$5,1,0)</f>
        <v>0</v>
      </c>
      <c r="Y379">
        <f>IF(ABS(outliers2!Z379) &gt; criticals!$A$5,1,0)</f>
        <v>0</v>
      </c>
      <c r="Z379">
        <f>IF(ABS(outliers2!AA379) &gt; criticals!$A$5,1,0)</f>
        <v>0</v>
      </c>
      <c r="AA379">
        <f>IF(ABS(outliers2!AB379) &gt; criticals!$A$5,1,0)</f>
        <v>0</v>
      </c>
      <c r="AB379">
        <f>IF(ABS(outliers2!AC379) &gt; criticals!$A$5,1,0)</f>
        <v>0</v>
      </c>
      <c r="AC379">
        <f t="shared" si="15"/>
        <v>0</v>
      </c>
      <c r="AD379">
        <f t="shared" si="16"/>
        <v>0</v>
      </c>
      <c r="AE379">
        <f t="shared" si="17"/>
        <v>0</v>
      </c>
      <c r="AF379">
        <v>5.4988920968148296E-3</v>
      </c>
      <c r="AG379">
        <v>-6.3769974091861498E-2</v>
      </c>
    </row>
    <row r="380" spans="1:33" hidden="1" x14ac:dyDescent="0.2">
      <c r="A380">
        <v>2015</v>
      </c>
      <c r="B380">
        <v>0</v>
      </c>
      <c r="C380" t="s">
        <v>367</v>
      </c>
      <c r="D380">
        <f>IF(outliers2!E380 &gt; criticals!$A$2, 1, 0)</f>
        <v>0</v>
      </c>
      <c r="E380">
        <f>IF(outliers2!F380&gt;1, 1,0)</f>
        <v>0</v>
      </c>
      <c r="F380">
        <f>IF(ABS(outliers2!G380) &gt; criticals!$A$4, 1,0)</f>
        <v>0</v>
      </c>
      <c r="G380">
        <f>IF(ABS(outliers2!H380) &gt; criticals!$A$5,1,0)</f>
        <v>0</v>
      </c>
      <c r="H380">
        <f>IF(ABS(outliers2!I380) &gt; criticals!$A$5,1,0)</f>
        <v>0</v>
      </c>
      <c r="I380">
        <f>IF(ABS(outliers2!J380) &gt; criticals!$A$5,1,0)</f>
        <v>0</v>
      </c>
      <c r="J380">
        <f>IF(ABS(outliers2!K380) &gt; criticals!$A$5,1,0)</f>
        <v>0</v>
      </c>
      <c r="K380">
        <f>IF(ABS(outliers2!L380) &gt; criticals!$A$5,1,0)</f>
        <v>0</v>
      </c>
      <c r="L380">
        <f>IF(ABS(outliers2!M380) &gt; criticals!$A$5,1,0)</f>
        <v>0</v>
      </c>
      <c r="M380">
        <f>IF(ABS(outliers2!N380) &gt; criticals!$A$5,1,0)</f>
        <v>0</v>
      </c>
      <c r="N380">
        <f>IF(ABS(outliers2!O380) &gt; criticals!$A$5,1,0)</f>
        <v>0</v>
      </c>
      <c r="O380">
        <f>IF(ABS(outliers2!P380) &gt; criticals!$A$5,1,0)</f>
        <v>0</v>
      </c>
      <c r="P380">
        <f>IF(ABS(outliers2!Q380) &gt; criticals!$A$5,1,0)</f>
        <v>0</v>
      </c>
      <c r="Q380">
        <f>IF(ABS(outliers2!R380) &gt; criticals!$A$5,1,0)</f>
        <v>0</v>
      </c>
      <c r="R380">
        <f>IF(ABS(outliers2!S380) &gt; criticals!$A$5,1,0)</f>
        <v>0</v>
      </c>
      <c r="S380">
        <f>IF(ABS(outliers2!T380) &gt; criticals!$A$5,1,0)</f>
        <v>0</v>
      </c>
      <c r="T380">
        <f>IF(ABS(outliers2!U380) &gt; criticals!$A$5,1,0)</f>
        <v>0</v>
      </c>
      <c r="U380">
        <f>IF(ABS(outliers2!V380) &gt; criticals!$A$5,1,0)</f>
        <v>0</v>
      </c>
      <c r="V380">
        <f>IF(ABS(outliers2!W380) &gt; criticals!$A$5,1,0)</f>
        <v>0</v>
      </c>
      <c r="W380">
        <f>IF(ABS(outliers2!X380) &gt; criticals!$A$5,1,0)</f>
        <v>0</v>
      </c>
      <c r="X380">
        <f>IF(ABS(outliers2!Y380) &gt; criticals!$A$5,1,0)</f>
        <v>0</v>
      </c>
      <c r="Y380">
        <f>IF(ABS(outliers2!Z380) &gt; criticals!$A$5,1,0)</f>
        <v>0</v>
      </c>
      <c r="Z380">
        <f>IF(ABS(outliers2!AA380) &gt; criticals!$A$5,1,0)</f>
        <v>0</v>
      </c>
      <c r="AA380">
        <f>IF(ABS(outliers2!AB380) &gt; criticals!$A$5,1,0)</f>
        <v>0</v>
      </c>
      <c r="AB380">
        <f>IF(ABS(outliers2!AC380) &gt; criticals!$A$5,1,0)</f>
        <v>0</v>
      </c>
      <c r="AC380">
        <f t="shared" si="15"/>
        <v>0</v>
      </c>
      <c r="AD380">
        <f t="shared" si="16"/>
        <v>0</v>
      </c>
      <c r="AE380">
        <f t="shared" si="17"/>
        <v>0</v>
      </c>
      <c r="AF380">
        <v>4.2214568550334799E-3</v>
      </c>
      <c r="AG380">
        <v>-4.2866119216666797E-2</v>
      </c>
    </row>
    <row r="381" spans="1:33" hidden="1" x14ac:dyDescent="0.2">
      <c r="A381">
        <v>2015</v>
      </c>
      <c r="B381">
        <v>0</v>
      </c>
      <c r="C381" t="s">
        <v>364</v>
      </c>
      <c r="D381">
        <f>IF(outliers2!E381 &gt; criticals!$A$2, 1, 0)</f>
        <v>0</v>
      </c>
      <c r="E381">
        <f>IF(outliers2!F381&gt;1, 1,0)</f>
        <v>0</v>
      </c>
      <c r="F381">
        <f>IF(ABS(outliers2!G381) &gt; criticals!$A$4, 1,0)</f>
        <v>0</v>
      </c>
      <c r="G381">
        <f>IF(ABS(outliers2!H381) &gt; criticals!$A$5,1,0)</f>
        <v>0</v>
      </c>
      <c r="H381">
        <f>IF(ABS(outliers2!I381) &gt; criticals!$A$5,1,0)</f>
        <v>0</v>
      </c>
      <c r="I381">
        <f>IF(ABS(outliers2!J381) &gt; criticals!$A$5,1,0)</f>
        <v>0</v>
      </c>
      <c r="J381">
        <f>IF(ABS(outliers2!K381) &gt; criticals!$A$5,1,0)</f>
        <v>0</v>
      </c>
      <c r="K381">
        <f>IF(ABS(outliers2!L381) &gt; criticals!$A$5,1,0)</f>
        <v>0</v>
      </c>
      <c r="L381">
        <f>IF(ABS(outliers2!M381) &gt; criticals!$A$5,1,0)</f>
        <v>0</v>
      </c>
      <c r="M381">
        <f>IF(ABS(outliers2!N381) &gt; criticals!$A$5,1,0)</f>
        <v>0</v>
      </c>
      <c r="N381">
        <f>IF(ABS(outliers2!O381) &gt; criticals!$A$5,1,0)</f>
        <v>0</v>
      </c>
      <c r="O381">
        <f>IF(ABS(outliers2!P381) &gt; criticals!$A$5,1,0)</f>
        <v>0</v>
      </c>
      <c r="P381">
        <f>IF(ABS(outliers2!Q381) &gt; criticals!$A$5,1,0)</f>
        <v>0</v>
      </c>
      <c r="Q381">
        <f>IF(ABS(outliers2!R381) &gt; criticals!$A$5,1,0)</f>
        <v>0</v>
      </c>
      <c r="R381">
        <f>IF(ABS(outliers2!S381) &gt; criticals!$A$5,1,0)</f>
        <v>0</v>
      </c>
      <c r="S381">
        <f>IF(ABS(outliers2!T381) &gt; criticals!$A$5,1,0)</f>
        <v>0</v>
      </c>
      <c r="T381">
        <f>IF(ABS(outliers2!U381) &gt; criticals!$A$5,1,0)</f>
        <v>0</v>
      </c>
      <c r="U381">
        <f>IF(ABS(outliers2!V381) &gt; criticals!$A$5,1,0)</f>
        <v>0</v>
      </c>
      <c r="V381">
        <f>IF(ABS(outliers2!W381) &gt; criticals!$A$5,1,0)</f>
        <v>0</v>
      </c>
      <c r="W381">
        <f>IF(ABS(outliers2!X381) &gt; criticals!$A$5,1,0)</f>
        <v>0</v>
      </c>
      <c r="X381">
        <f>IF(ABS(outliers2!Y381) &gt; criticals!$A$5,1,0)</f>
        <v>0</v>
      </c>
      <c r="Y381">
        <f>IF(ABS(outliers2!Z381) &gt; criticals!$A$5,1,0)</f>
        <v>0</v>
      </c>
      <c r="Z381">
        <f>IF(ABS(outliers2!AA381) &gt; criticals!$A$5,1,0)</f>
        <v>0</v>
      </c>
      <c r="AA381">
        <f>IF(ABS(outliers2!AB381) &gt; criticals!$A$5,1,0)</f>
        <v>0</v>
      </c>
      <c r="AB381">
        <f>IF(ABS(outliers2!AC381) &gt; criticals!$A$5,1,0)</f>
        <v>0</v>
      </c>
      <c r="AC381">
        <f t="shared" si="15"/>
        <v>0</v>
      </c>
      <c r="AD381">
        <f t="shared" si="16"/>
        <v>0</v>
      </c>
      <c r="AE381">
        <f t="shared" si="17"/>
        <v>0</v>
      </c>
      <c r="AF381">
        <v>9.6020440966894608E-3</v>
      </c>
      <c r="AG381">
        <v>-6.6740641261133202E-2</v>
      </c>
    </row>
    <row r="382" spans="1:33" hidden="1" x14ac:dyDescent="0.2">
      <c r="A382">
        <v>2015</v>
      </c>
      <c r="B382">
        <v>1</v>
      </c>
      <c r="C382" t="s">
        <v>433</v>
      </c>
      <c r="D382">
        <f>IF(outliers2!E382 &gt; criticals!$A$2, 1, 0)</f>
        <v>0</v>
      </c>
      <c r="E382">
        <f>IF(outliers2!F382&gt;1, 1,0)</f>
        <v>0</v>
      </c>
      <c r="F382">
        <f>IF(ABS(outliers2!G382) &gt; criticals!$A$4, 1,0)</f>
        <v>0</v>
      </c>
      <c r="G382">
        <f>IF(ABS(outliers2!H382) &gt; criticals!$A$5,1,0)</f>
        <v>0</v>
      </c>
      <c r="H382">
        <f>IF(ABS(outliers2!I382) &gt; criticals!$A$5,1,0)</f>
        <v>0</v>
      </c>
      <c r="I382">
        <f>IF(ABS(outliers2!J382) &gt; criticals!$A$5,1,0)</f>
        <v>0</v>
      </c>
      <c r="J382">
        <f>IF(ABS(outliers2!K382) &gt; criticals!$A$5,1,0)</f>
        <v>0</v>
      </c>
      <c r="K382">
        <f>IF(ABS(outliers2!L382) &gt; criticals!$A$5,1,0)</f>
        <v>0</v>
      </c>
      <c r="L382">
        <f>IF(ABS(outliers2!M382) &gt; criticals!$A$5,1,0)</f>
        <v>1</v>
      </c>
      <c r="M382">
        <f>IF(ABS(outliers2!N382) &gt; criticals!$A$5,1,0)</f>
        <v>0</v>
      </c>
      <c r="N382">
        <f>IF(ABS(outliers2!O382) &gt; criticals!$A$5,1,0)</f>
        <v>0</v>
      </c>
      <c r="O382">
        <f>IF(ABS(outliers2!P382) &gt; criticals!$A$5,1,0)</f>
        <v>0</v>
      </c>
      <c r="P382">
        <f>IF(ABS(outliers2!Q382) &gt; criticals!$A$5,1,0)</f>
        <v>0</v>
      </c>
      <c r="Q382">
        <f>IF(ABS(outliers2!R382) &gt; criticals!$A$5,1,0)</f>
        <v>0</v>
      </c>
      <c r="R382">
        <f>IF(ABS(outliers2!S382) &gt; criticals!$A$5,1,0)</f>
        <v>0</v>
      </c>
      <c r="S382">
        <f>IF(ABS(outliers2!T382) &gt; criticals!$A$5,1,0)</f>
        <v>0</v>
      </c>
      <c r="T382">
        <f>IF(ABS(outliers2!U382) &gt; criticals!$A$5,1,0)</f>
        <v>0</v>
      </c>
      <c r="U382">
        <f>IF(ABS(outliers2!V382) &gt; criticals!$A$5,1,0)</f>
        <v>0</v>
      </c>
      <c r="V382">
        <f>IF(ABS(outliers2!W382) &gt; criticals!$A$5,1,0)</f>
        <v>0</v>
      </c>
      <c r="W382">
        <f>IF(ABS(outliers2!X382) &gt; criticals!$A$5,1,0)</f>
        <v>1</v>
      </c>
      <c r="X382">
        <f>IF(ABS(outliers2!Y382) &gt; criticals!$A$5,1,0)</f>
        <v>1</v>
      </c>
      <c r="Y382">
        <f>IF(ABS(outliers2!Z382) &gt; criticals!$A$5,1,0)</f>
        <v>0</v>
      </c>
      <c r="Z382">
        <f>IF(ABS(outliers2!AA382) &gt; criticals!$A$5,1,0)</f>
        <v>0</v>
      </c>
      <c r="AA382">
        <f>IF(ABS(outliers2!AB382) &gt; criticals!$A$5,1,0)</f>
        <v>0</v>
      </c>
      <c r="AB382">
        <f>IF(ABS(outliers2!AC382) &gt; criticals!$A$5,1,0)</f>
        <v>0</v>
      </c>
      <c r="AC382">
        <f t="shared" si="15"/>
        <v>0</v>
      </c>
      <c r="AD382">
        <f t="shared" si="16"/>
        <v>0</v>
      </c>
      <c r="AE382">
        <f t="shared" si="17"/>
        <v>0</v>
      </c>
      <c r="AF382">
        <v>9.2997854667606697E-3</v>
      </c>
      <c r="AG382">
        <v>0.144293667688353</v>
      </c>
    </row>
    <row r="383" spans="1:33" hidden="1" x14ac:dyDescent="0.2">
      <c r="A383">
        <v>2015</v>
      </c>
      <c r="B383">
        <v>0</v>
      </c>
      <c r="C383" t="s">
        <v>322</v>
      </c>
      <c r="D383">
        <f>IF(outliers2!E383 &gt; criticals!$A$2, 1, 0)</f>
        <v>0</v>
      </c>
      <c r="E383">
        <f>IF(outliers2!F383&gt;1, 1,0)</f>
        <v>0</v>
      </c>
      <c r="F383">
        <f>IF(ABS(outliers2!G383) &gt; criticals!$A$4, 1,0)</f>
        <v>0</v>
      </c>
      <c r="G383">
        <f>IF(ABS(outliers2!H383) &gt; criticals!$A$5,1,0)</f>
        <v>0</v>
      </c>
      <c r="H383">
        <f>IF(ABS(outliers2!I383) &gt; criticals!$A$5,1,0)</f>
        <v>0</v>
      </c>
      <c r="I383">
        <f>IF(ABS(outliers2!J383) &gt; criticals!$A$5,1,0)</f>
        <v>0</v>
      </c>
      <c r="J383">
        <f>IF(ABS(outliers2!K383) &gt; criticals!$A$5,1,0)</f>
        <v>0</v>
      </c>
      <c r="K383">
        <f>IF(ABS(outliers2!L383) &gt; criticals!$A$5,1,0)</f>
        <v>0</v>
      </c>
      <c r="L383">
        <f>IF(ABS(outliers2!M383) &gt; criticals!$A$5,1,0)</f>
        <v>0</v>
      </c>
      <c r="M383">
        <f>IF(ABS(outliers2!N383) &gt; criticals!$A$5,1,0)</f>
        <v>0</v>
      </c>
      <c r="N383">
        <f>IF(ABS(outliers2!O383) &gt; criticals!$A$5,1,0)</f>
        <v>0</v>
      </c>
      <c r="O383">
        <f>IF(ABS(outliers2!P383) &gt; criticals!$A$5,1,0)</f>
        <v>0</v>
      </c>
      <c r="P383">
        <f>IF(ABS(outliers2!Q383) &gt; criticals!$A$5,1,0)</f>
        <v>0</v>
      </c>
      <c r="Q383">
        <f>IF(ABS(outliers2!R383) &gt; criticals!$A$5,1,0)</f>
        <v>0</v>
      </c>
      <c r="R383">
        <f>IF(ABS(outliers2!S383) &gt; criticals!$A$5,1,0)</f>
        <v>0</v>
      </c>
      <c r="S383">
        <f>IF(ABS(outliers2!T383) &gt; criticals!$A$5,1,0)</f>
        <v>0</v>
      </c>
      <c r="T383">
        <f>IF(ABS(outliers2!U383) &gt; criticals!$A$5,1,0)</f>
        <v>0</v>
      </c>
      <c r="U383">
        <f>IF(ABS(outliers2!V383) &gt; criticals!$A$5,1,0)</f>
        <v>0</v>
      </c>
      <c r="V383">
        <f>IF(ABS(outliers2!W383) &gt; criticals!$A$5,1,0)</f>
        <v>0</v>
      </c>
      <c r="W383">
        <f>IF(ABS(outliers2!X383) &gt; criticals!$A$5,1,0)</f>
        <v>0</v>
      </c>
      <c r="X383">
        <f>IF(ABS(outliers2!Y383) &gt; criticals!$A$5,1,0)</f>
        <v>0</v>
      </c>
      <c r="Y383">
        <f>IF(ABS(outliers2!Z383) &gt; criticals!$A$5,1,0)</f>
        <v>0</v>
      </c>
      <c r="Z383">
        <f>IF(ABS(outliers2!AA383) &gt; criticals!$A$5,1,0)</f>
        <v>0</v>
      </c>
      <c r="AA383">
        <f>IF(ABS(outliers2!AB383) &gt; criticals!$A$5,1,0)</f>
        <v>0</v>
      </c>
      <c r="AB383">
        <f>IF(ABS(outliers2!AC383) &gt; criticals!$A$5,1,0)</f>
        <v>0</v>
      </c>
      <c r="AC383">
        <f t="shared" si="15"/>
        <v>0</v>
      </c>
      <c r="AD383">
        <f t="shared" si="16"/>
        <v>0</v>
      </c>
      <c r="AE383">
        <f t="shared" si="17"/>
        <v>0</v>
      </c>
      <c r="AF383">
        <v>1.11236796993268E-2</v>
      </c>
      <c r="AG383">
        <v>-5.0576988902572603E-2</v>
      </c>
    </row>
    <row r="384" spans="1:33" hidden="1" x14ac:dyDescent="0.2">
      <c r="A384">
        <v>2015</v>
      </c>
      <c r="B384">
        <v>1</v>
      </c>
      <c r="C384" t="s">
        <v>447</v>
      </c>
      <c r="D384">
        <f>IF(outliers2!E384 &gt; criticals!$A$2, 1, 0)</f>
        <v>0</v>
      </c>
      <c r="E384">
        <f>IF(outliers2!F384&gt;1, 1,0)</f>
        <v>0</v>
      </c>
      <c r="F384">
        <f>IF(ABS(outliers2!G384) &gt; criticals!$A$4, 1,0)</f>
        <v>0</v>
      </c>
      <c r="G384">
        <f>IF(ABS(outliers2!H384) &gt; criticals!$A$5,1,0)</f>
        <v>0</v>
      </c>
      <c r="H384">
        <f>IF(ABS(outliers2!I384) &gt; criticals!$A$5,1,0)</f>
        <v>1</v>
      </c>
      <c r="I384">
        <f>IF(ABS(outliers2!J384) &gt; criticals!$A$5,1,0)</f>
        <v>0</v>
      </c>
      <c r="J384">
        <f>IF(ABS(outliers2!K384) &gt; criticals!$A$5,1,0)</f>
        <v>0</v>
      </c>
      <c r="K384">
        <f>IF(ABS(outliers2!L384) &gt; criticals!$A$5,1,0)</f>
        <v>0</v>
      </c>
      <c r="L384">
        <f>IF(ABS(outliers2!M384) &gt; criticals!$A$5,1,0)</f>
        <v>0</v>
      </c>
      <c r="M384">
        <f>IF(ABS(outliers2!N384) &gt; criticals!$A$5,1,0)</f>
        <v>0</v>
      </c>
      <c r="N384">
        <f>IF(ABS(outliers2!O384) &gt; criticals!$A$5,1,0)</f>
        <v>1</v>
      </c>
      <c r="O384">
        <f>IF(ABS(outliers2!P384) &gt; criticals!$A$5,1,0)</f>
        <v>0</v>
      </c>
      <c r="P384">
        <f>IF(ABS(outliers2!Q384) &gt; criticals!$A$5,1,0)</f>
        <v>0</v>
      </c>
      <c r="Q384">
        <f>IF(ABS(outliers2!R384) &gt; criticals!$A$5,1,0)</f>
        <v>0</v>
      </c>
      <c r="R384">
        <f>IF(ABS(outliers2!S384) &gt; criticals!$A$5,1,0)</f>
        <v>0</v>
      </c>
      <c r="S384">
        <f>IF(ABS(outliers2!T384) &gt; criticals!$A$5,1,0)</f>
        <v>0</v>
      </c>
      <c r="T384">
        <f>IF(ABS(outliers2!U384) &gt; criticals!$A$5,1,0)</f>
        <v>1</v>
      </c>
      <c r="U384">
        <f>IF(ABS(outliers2!V384) &gt; criticals!$A$5,1,0)</f>
        <v>0</v>
      </c>
      <c r="V384">
        <f>IF(ABS(outliers2!W384) &gt; criticals!$A$5,1,0)</f>
        <v>0</v>
      </c>
      <c r="W384">
        <f>IF(ABS(outliers2!X384) &gt; criticals!$A$5,1,0)</f>
        <v>0</v>
      </c>
      <c r="X384">
        <f>IF(ABS(outliers2!Y384) &gt; criticals!$A$5,1,0)</f>
        <v>0</v>
      </c>
      <c r="Y384">
        <f>IF(ABS(outliers2!Z384) &gt; criticals!$A$5,1,0)</f>
        <v>0</v>
      </c>
      <c r="Z384">
        <f>IF(ABS(outliers2!AA384) &gt; criticals!$A$5,1,0)</f>
        <v>1</v>
      </c>
      <c r="AA384">
        <f>IF(ABS(outliers2!AB384) &gt; criticals!$A$5,1,0)</f>
        <v>0</v>
      </c>
      <c r="AB384">
        <f>IF(ABS(outliers2!AC384) &gt; criticals!$A$5,1,0)</f>
        <v>0</v>
      </c>
      <c r="AC384">
        <f t="shared" si="15"/>
        <v>0</v>
      </c>
      <c r="AD384">
        <f t="shared" si="16"/>
        <v>0</v>
      </c>
      <c r="AE384">
        <f t="shared" si="17"/>
        <v>0</v>
      </c>
      <c r="AF384">
        <v>1.1035324638394701E-2</v>
      </c>
      <c r="AG384">
        <v>0.15203911449817201</v>
      </c>
    </row>
    <row r="385" spans="1:33" hidden="1" x14ac:dyDescent="0.2">
      <c r="A385">
        <v>2015</v>
      </c>
      <c r="B385">
        <v>1</v>
      </c>
      <c r="C385" t="s">
        <v>462</v>
      </c>
      <c r="D385">
        <f>IF(outliers2!E385 &gt; criticals!$A$2, 1, 0)</f>
        <v>1</v>
      </c>
      <c r="E385">
        <f>IF(outliers2!F385&gt;1, 1,0)</f>
        <v>0</v>
      </c>
      <c r="F385">
        <f>IF(ABS(outliers2!G385) &gt; criticals!$A$4, 1,0)</f>
        <v>0</v>
      </c>
      <c r="G385">
        <f>IF(ABS(outliers2!H385) &gt; criticals!$A$5,1,0)</f>
        <v>1</v>
      </c>
      <c r="H385">
        <f>IF(ABS(outliers2!I385) &gt; criticals!$A$5,1,0)</f>
        <v>1</v>
      </c>
      <c r="I385">
        <f>IF(ABS(outliers2!J385) &gt; criticals!$A$5,1,0)</f>
        <v>1</v>
      </c>
      <c r="J385">
        <f>IF(ABS(outliers2!K385) &gt; criticals!$A$5,1,0)</f>
        <v>0</v>
      </c>
      <c r="K385">
        <f>IF(ABS(outliers2!L385) &gt; criticals!$A$5,1,0)</f>
        <v>0</v>
      </c>
      <c r="L385">
        <f>IF(ABS(outliers2!M385) &gt; criticals!$A$5,1,0)</f>
        <v>0</v>
      </c>
      <c r="M385">
        <f>IF(ABS(outliers2!N385) &gt; criticals!$A$5,1,0)</f>
        <v>0</v>
      </c>
      <c r="N385">
        <f>IF(ABS(outliers2!O385) &gt; criticals!$A$5,1,0)</f>
        <v>0</v>
      </c>
      <c r="O385">
        <f>IF(ABS(outliers2!P385) &gt; criticals!$A$5,1,0)</f>
        <v>0</v>
      </c>
      <c r="P385">
        <f>IF(ABS(outliers2!Q385) &gt; criticals!$A$5,1,0)</f>
        <v>0</v>
      </c>
      <c r="Q385">
        <f>IF(ABS(outliers2!R385) &gt; criticals!$A$5,1,0)</f>
        <v>0</v>
      </c>
      <c r="R385">
        <f>IF(ABS(outliers2!S385) &gt; criticals!$A$5,1,0)</f>
        <v>0</v>
      </c>
      <c r="S385">
        <f>IF(ABS(outliers2!T385) &gt; criticals!$A$5,1,0)</f>
        <v>0</v>
      </c>
      <c r="T385">
        <f>IF(ABS(outliers2!U385) &gt; criticals!$A$5,1,0)</f>
        <v>0</v>
      </c>
      <c r="U385">
        <f>IF(ABS(outliers2!V385) &gt; criticals!$A$5,1,0)</f>
        <v>0</v>
      </c>
      <c r="V385">
        <f>IF(ABS(outliers2!W385) &gt; criticals!$A$5,1,0)</f>
        <v>0</v>
      </c>
      <c r="W385">
        <f>IF(ABS(outliers2!X385) &gt; criticals!$A$5,1,0)</f>
        <v>1</v>
      </c>
      <c r="X385">
        <f>IF(ABS(outliers2!Y385) &gt; criticals!$A$5,1,0)</f>
        <v>0</v>
      </c>
      <c r="Y385">
        <f>IF(ABS(outliers2!Z385) &gt; criticals!$A$5,1,0)</f>
        <v>0</v>
      </c>
      <c r="Z385">
        <f>IF(ABS(outliers2!AA385) &gt; criticals!$A$5,1,0)</f>
        <v>0</v>
      </c>
      <c r="AA385">
        <f>IF(ABS(outliers2!AB385) &gt; criticals!$A$5,1,0)</f>
        <v>0</v>
      </c>
      <c r="AB385">
        <f>IF(ABS(outliers2!AC385) &gt; criticals!$A$5,1,0)</f>
        <v>0</v>
      </c>
      <c r="AC385">
        <f t="shared" si="15"/>
        <v>0</v>
      </c>
      <c r="AD385">
        <f t="shared" si="16"/>
        <v>1</v>
      </c>
      <c r="AE385">
        <f t="shared" si="17"/>
        <v>0</v>
      </c>
      <c r="AF385">
        <v>2.9121911073966101E-2</v>
      </c>
      <c r="AG385">
        <v>0.235596545225389</v>
      </c>
    </row>
    <row r="386" spans="1:33" hidden="1" x14ac:dyDescent="0.2">
      <c r="A386">
        <v>2015</v>
      </c>
      <c r="B386">
        <v>0</v>
      </c>
      <c r="C386" t="s">
        <v>249</v>
      </c>
      <c r="D386">
        <f>IF(outliers2!E386 &gt; criticals!$A$2, 1, 0)</f>
        <v>0</v>
      </c>
      <c r="E386">
        <f>IF(outliers2!F386&gt;1, 1,0)</f>
        <v>0</v>
      </c>
      <c r="F386">
        <f>IF(ABS(outliers2!G386) &gt; criticals!$A$4, 1,0)</f>
        <v>0</v>
      </c>
      <c r="G386">
        <f>IF(ABS(outliers2!H386) &gt; criticals!$A$5,1,0)</f>
        <v>0</v>
      </c>
      <c r="H386">
        <f>IF(ABS(outliers2!I386) &gt; criticals!$A$5,1,0)</f>
        <v>0</v>
      </c>
      <c r="I386">
        <f>IF(ABS(outliers2!J386) &gt; criticals!$A$5,1,0)</f>
        <v>0</v>
      </c>
      <c r="J386">
        <f>IF(ABS(outliers2!K386) &gt; criticals!$A$5,1,0)</f>
        <v>0</v>
      </c>
      <c r="K386">
        <f>IF(ABS(outliers2!L386) &gt; criticals!$A$5,1,0)</f>
        <v>0</v>
      </c>
      <c r="L386">
        <f>IF(ABS(outliers2!M386) &gt; criticals!$A$5,1,0)</f>
        <v>0</v>
      </c>
      <c r="M386">
        <f>IF(ABS(outliers2!N386) &gt; criticals!$A$5,1,0)</f>
        <v>0</v>
      </c>
      <c r="N386">
        <f>IF(ABS(outliers2!O386) &gt; criticals!$A$5,1,0)</f>
        <v>0</v>
      </c>
      <c r="O386">
        <f>IF(ABS(outliers2!P386) &gt; criticals!$A$5,1,0)</f>
        <v>0</v>
      </c>
      <c r="P386">
        <f>IF(ABS(outliers2!Q386) &gt; criticals!$A$5,1,0)</f>
        <v>0</v>
      </c>
      <c r="Q386">
        <f>IF(ABS(outliers2!R386) &gt; criticals!$A$5,1,0)</f>
        <v>0</v>
      </c>
      <c r="R386">
        <f>IF(ABS(outliers2!S386) &gt; criticals!$A$5,1,0)</f>
        <v>0</v>
      </c>
      <c r="S386">
        <f>IF(ABS(outliers2!T386) &gt; criticals!$A$5,1,0)</f>
        <v>0</v>
      </c>
      <c r="T386">
        <f>IF(ABS(outliers2!U386) &gt; criticals!$A$5,1,0)</f>
        <v>0</v>
      </c>
      <c r="U386">
        <f>IF(ABS(outliers2!V386) &gt; criticals!$A$5,1,0)</f>
        <v>0</v>
      </c>
      <c r="V386">
        <f>IF(ABS(outliers2!W386) &gt; criticals!$A$5,1,0)</f>
        <v>0</v>
      </c>
      <c r="W386">
        <f>IF(ABS(outliers2!X386) &gt; criticals!$A$5,1,0)</f>
        <v>0</v>
      </c>
      <c r="X386">
        <f>IF(ABS(outliers2!Y386) &gt; criticals!$A$5,1,0)</f>
        <v>0</v>
      </c>
      <c r="Y386">
        <f>IF(ABS(outliers2!Z386) &gt; criticals!$A$5,1,0)</f>
        <v>0</v>
      </c>
      <c r="Z386">
        <f>IF(ABS(outliers2!AA386) &gt; criticals!$A$5,1,0)</f>
        <v>0</v>
      </c>
      <c r="AA386">
        <f>IF(ABS(outliers2!AB386) &gt; criticals!$A$5,1,0)</f>
        <v>0</v>
      </c>
      <c r="AB386">
        <f>IF(ABS(outliers2!AC386) &gt; criticals!$A$5,1,0)</f>
        <v>0</v>
      </c>
      <c r="AC386">
        <f t="shared" si="15"/>
        <v>0</v>
      </c>
      <c r="AD386">
        <f t="shared" si="16"/>
        <v>0</v>
      </c>
      <c r="AE386">
        <f t="shared" si="17"/>
        <v>0</v>
      </c>
      <c r="AF386">
        <v>5.7060023642299101E-3</v>
      </c>
      <c r="AG386">
        <v>-6.0783729678358503E-2</v>
      </c>
    </row>
    <row r="387" spans="1:33" hidden="1" x14ac:dyDescent="0.2">
      <c r="A387">
        <v>2015</v>
      </c>
      <c r="B387">
        <v>1</v>
      </c>
      <c r="C387" t="s">
        <v>167</v>
      </c>
      <c r="D387">
        <f>IF(outliers2!E387 &gt; criticals!$A$2, 1, 0)</f>
        <v>0</v>
      </c>
      <c r="E387">
        <f>IF(outliers2!F387&gt;1, 1,0)</f>
        <v>0</v>
      </c>
      <c r="F387">
        <f>IF(ABS(outliers2!G387) &gt; criticals!$A$4, 1,0)</f>
        <v>0</v>
      </c>
      <c r="G387">
        <f>IF(ABS(outliers2!H387) &gt; criticals!$A$5,1,0)</f>
        <v>0</v>
      </c>
      <c r="H387">
        <f>IF(ABS(outliers2!I387) &gt; criticals!$A$5,1,0)</f>
        <v>0</v>
      </c>
      <c r="I387">
        <f>IF(ABS(outliers2!J387) &gt; criticals!$A$5,1,0)</f>
        <v>0</v>
      </c>
      <c r="J387">
        <f>IF(ABS(outliers2!K387) &gt; criticals!$A$5,1,0)</f>
        <v>0</v>
      </c>
      <c r="K387">
        <f>IF(ABS(outliers2!L387) &gt; criticals!$A$5,1,0)</f>
        <v>0</v>
      </c>
      <c r="L387">
        <f>IF(ABS(outliers2!M387) &gt; criticals!$A$5,1,0)</f>
        <v>0</v>
      </c>
      <c r="M387">
        <f>IF(ABS(outliers2!N387) &gt; criticals!$A$5,1,0)</f>
        <v>1</v>
      </c>
      <c r="N387">
        <f>IF(ABS(outliers2!O387) &gt; criticals!$A$5,1,0)</f>
        <v>0</v>
      </c>
      <c r="O387">
        <f>IF(ABS(outliers2!P387) &gt; criticals!$A$5,1,0)</f>
        <v>0</v>
      </c>
      <c r="P387">
        <f>IF(ABS(outliers2!Q387) &gt; criticals!$A$5,1,0)</f>
        <v>0</v>
      </c>
      <c r="Q387">
        <f>IF(ABS(outliers2!R387) &gt; criticals!$A$5,1,0)</f>
        <v>0</v>
      </c>
      <c r="R387">
        <f>IF(ABS(outliers2!S387) &gt; criticals!$A$5,1,0)</f>
        <v>0</v>
      </c>
      <c r="S387">
        <f>IF(ABS(outliers2!T387) &gt; criticals!$A$5,1,0)</f>
        <v>1</v>
      </c>
      <c r="T387">
        <f>IF(ABS(outliers2!U387) &gt; criticals!$A$5,1,0)</f>
        <v>0</v>
      </c>
      <c r="U387">
        <f>IF(ABS(outliers2!V387) &gt; criticals!$A$5,1,0)</f>
        <v>0</v>
      </c>
      <c r="V387">
        <f>IF(ABS(outliers2!W387) &gt; criticals!$A$5,1,0)</f>
        <v>0</v>
      </c>
      <c r="W387">
        <f>IF(ABS(outliers2!X387) &gt; criticals!$A$5,1,0)</f>
        <v>1</v>
      </c>
      <c r="X387">
        <f>IF(ABS(outliers2!Y387) &gt; criticals!$A$5,1,0)</f>
        <v>0</v>
      </c>
      <c r="Y387">
        <f>IF(ABS(outliers2!Z387) &gt; criticals!$A$5,1,0)</f>
        <v>0</v>
      </c>
      <c r="Z387">
        <f>IF(ABS(outliers2!AA387) &gt; criticals!$A$5,1,0)</f>
        <v>0</v>
      </c>
      <c r="AA387">
        <f>IF(ABS(outliers2!AB387) &gt; criticals!$A$5,1,0)</f>
        <v>1</v>
      </c>
      <c r="AB387">
        <f>IF(ABS(outliers2!AC387) &gt; criticals!$A$5,1,0)</f>
        <v>0</v>
      </c>
      <c r="AC387">
        <f t="shared" ref="AC387:AC450" si="18">IF(SUM(G387:AB387) &gt; 21, 1, 0)</f>
        <v>0</v>
      </c>
      <c r="AD387">
        <f t="shared" ref="AD387:AD450" si="19">SUM(D387:F387,AC387:AC387)</f>
        <v>0</v>
      </c>
      <c r="AE387">
        <f t="shared" ref="AE387:AE450" si="20">IF(SUM(D387:F387,AC387:AC387) &gt; 1,1,0)</f>
        <v>0</v>
      </c>
      <c r="AF387">
        <v>2.7069979711483699E-2</v>
      </c>
      <c r="AG387">
        <v>0.21805360708052501</v>
      </c>
    </row>
    <row r="388" spans="1:33" hidden="1" x14ac:dyDescent="0.2">
      <c r="A388">
        <v>2015</v>
      </c>
      <c r="B388">
        <v>0</v>
      </c>
      <c r="C388" t="s">
        <v>456</v>
      </c>
      <c r="D388">
        <f>IF(outliers2!E388 &gt; criticals!$A$2, 1, 0)</f>
        <v>0</v>
      </c>
      <c r="E388">
        <f>IF(outliers2!F388&gt;1, 1,0)</f>
        <v>0</v>
      </c>
      <c r="F388">
        <f>IF(ABS(outliers2!G388) &gt; criticals!$A$4, 1,0)</f>
        <v>0</v>
      </c>
      <c r="G388">
        <f>IF(ABS(outliers2!H388) &gt; criticals!$A$5,1,0)</f>
        <v>0</v>
      </c>
      <c r="H388">
        <f>IF(ABS(outliers2!I388) &gt; criticals!$A$5,1,0)</f>
        <v>0</v>
      </c>
      <c r="I388">
        <f>IF(ABS(outliers2!J388) &gt; criticals!$A$5,1,0)</f>
        <v>0</v>
      </c>
      <c r="J388">
        <f>IF(ABS(outliers2!K388) &gt; criticals!$A$5,1,0)</f>
        <v>0</v>
      </c>
      <c r="K388">
        <f>IF(ABS(outliers2!L388) &gt; criticals!$A$5,1,0)</f>
        <v>0</v>
      </c>
      <c r="L388">
        <f>IF(ABS(outliers2!M388) &gt; criticals!$A$5,1,0)</f>
        <v>0</v>
      </c>
      <c r="M388">
        <f>IF(ABS(outliers2!N388) &gt; criticals!$A$5,1,0)</f>
        <v>0</v>
      </c>
      <c r="N388">
        <f>IF(ABS(outliers2!O388) &gt; criticals!$A$5,1,0)</f>
        <v>0</v>
      </c>
      <c r="O388">
        <f>IF(ABS(outliers2!P388) &gt; criticals!$A$5,1,0)</f>
        <v>0</v>
      </c>
      <c r="P388">
        <f>IF(ABS(outliers2!Q388) &gt; criticals!$A$5,1,0)</f>
        <v>0</v>
      </c>
      <c r="Q388">
        <f>IF(ABS(outliers2!R388) &gt; criticals!$A$5,1,0)</f>
        <v>0</v>
      </c>
      <c r="R388">
        <f>IF(ABS(outliers2!S388) &gt; criticals!$A$5,1,0)</f>
        <v>0</v>
      </c>
      <c r="S388">
        <f>IF(ABS(outliers2!T388) &gt; criticals!$A$5,1,0)</f>
        <v>0</v>
      </c>
      <c r="T388">
        <f>IF(ABS(outliers2!U388) &gt; criticals!$A$5,1,0)</f>
        <v>0</v>
      </c>
      <c r="U388">
        <f>IF(ABS(outliers2!V388) &gt; criticals!$A$5,1,0)</f>
        <v>0</v>
      </c>
      <c r="V388">
        <f>IF(ABS(outliers2!W388) &gt; criticals!$A$5,1,0)</f>
        <v>0</v>
      </c>
      <c r="W388">
        <f>IF(ABS(outliers2!X388) &gt; criticals!$A$5,1,0)</f>
        <v>0</v>
      </c>
      <c r="X388">
        <f>IF(ABS(outliers2!Y388) &gt; criticals!$A$5,1,0)</f>
        <v>0</v>
      </c>
      <c r="Y388">
        <f>IF(ABS(outliers2!Z388) &gt; criticals!$A$5,1,0)</f>
        <v>0</v>
      </c>
      <c r="Z388">
        <f>IF(ABS(outliers2!AA388) &gt; criticals!$A$5,1,0)</f>
        <v>0</v>
      </c>
      <c r="AA388">
        <f>IF(ABS(outliers2!AB388) &gt; criticals!$A$5,1,0)</f>
        <v>0</v>
      </c>
      <c r="AB388">
        <f>IF(ABS(outliers2!AC388) &gt; criticals!$A$5,1,0)</f>
        <v>0</v>
      </c>
      <c r="AC388">
        <f t="shared" si="18"/>
        <v>0</v>
      </c>
      <c r="AD388">
        <f t="shared" si="19"/>
        <v>0</v>
      </c>
      <c r="AE388">
        <f t="shared" si="20"/>
        <v>0</v>
      </c>
      <c r="AF388">
        <v>7.1086366490311402E-3</v>
      </c>
      <c r="AG388">
        <v>-4.6375170711080597E-2</v>
      </c>
    </row>
    <row r="389" spans="1:33" hidden="1" x14ac:dyDescent="0.2">
      <c r="A389">
        <v>2015</v>
      </c>
      <c r="B389">
        <v>0</v>
      </c>
      <c r="C389" t="s">
        <v>498</v>
      </c>
      <c r="D389">
        <f>IF(outliers2!E389 &gt; criticals!$A$2, 1, 0)</f>
        <v>0</v>
      </c>
      <c r="E389">
        <f>IF(outliers2!F389&gt;1, 1,0)</f>
        <v>0</v>
      </c>
      <c r="F389">
        <f>IF(ABS(outliers2!G389) &gt; criticals!$A$4, 1,0)</f>
        <v>0</v>
      </c>
      <c r="G389">
        <f>IF(ABS(outliers2!H389) &gt; criticals!$A$5,1,0)</f>
        <v>0</v>
      </c>
      <c r="H389">
        <f>IF(ABS(outliers2!I389) &gt; criticals!$A$5,1,0)</f>
        <v>0</v>
      </c>
      <c r="I389">
        <f>IF(ABS(outliers2!J389) &gt; criticals!$A$5,1,0)</f>
        <v>0</v>
      </c>
      <c r="J389">
        <f>IF(ABS(outliers2!K389) &gt; criticals!$A$5,1,0)</f>
        <v>0</v>
      </c>
      <c r="K389">
        <f>IF(ABS(outliers2!L389) &gt; criticals!$A$5,1,0)</f>
        <v>0</v>
      </c>
      <c r="L389">
        <f>IF(ABS(outliers2!M389) &gt; criticals!$A$5,1,0)</f>
        <v>0</v>
      </c>
      <c r="M389">
        <f>IF(ABS(outliers2!N389) &gt; criticals!$A$5,1,0)</f>
        <v>0</v>
      </c>
      <c r="N389">
        <f>IF(ABS(outliers2!O389) &gt; criticals!$A$5,1,0)</f>
        <v>0</v>
      </c>
      <c r="O389">
        <f>IF(ABS(outliers2!P389) &gt; criticals!$A$5,1,0)</f>
        <v>0</v>
      </c>
      <c r="P389">
        <f>IF(ABS(outliers2!Q389) &gt; criticals!$A$5,1,0)</f>
        <v>0</v>
      </c>
      <c r="Q389">
        <f>IF(ABS(outliers2!R389) &gt; criticals!$A$5,1,0)</f>
        <v>0</v>
      </c>
      <c r="R389">
        <f>IF(ABS(outliers2!S389) &gt; criticals!$A$5,1,0)</f>
        <v>0</v>
      </c>
      <c r="S389">
        <f>IF(ABS(outliers2!T389) &gt; criticals!$A$5,1,0)</f>
        <v>0</v>
      </c>
      <c r="T389">
        <f>IF(ABS(outliers2!U389) &gt; criticals!$A$5,1,0)</f>
        <v>0</v>
      </c>
      <c r="U389">
        <f>IF(ABS(outliers2!V389) &gt; criticals!$A$5,1,0)</f>
        <v>0</v>
      </c>
      <c r="V389">
        <f>IF(ABS(outliers2!W389) &gt; criticals!$A$5,1,0)</f>
        <v>0</v>
      </c>
      <c r="W389">
        <f>IF(ABS(outliers2!X389) &gt; criticals!$A$5,1,0)</f>
        <v>0</v>
      </c>
      <c r="X389">
        <f>IF(ABS(outliers2!Y389) &gt; criticals!$A$5,1,0)</f>
        <v>0</v>
      </c>
      <c r="Y389">
        <f>IF(ABS(outliers2!Z389) &gt; criticals!$A$5,1,0)</f>
        <v>0</v>
      </c>
      <c r="Z389">
        <f>IF(ABS(outliers2!AA389) &gt; criticals!$A$5,1,0)</f>
        <v>0</v>
      </c>
      <c r="AA389">
        <f>IF(ABS(outliers2!AB389) &gt; criticals!$A$5,1,0)</f>
        <v>0</v>
      </c>
      <c r="AB389">
        <f>IF(ABS(outliers2!AC389) &gt; criticals!$A$5,1,0)</f>
        <v>0</v>
      </c>
      <c r="AC389">
        <f t="shared" si="18"/>
        <v>0</v>
      </c>
      <c r="AD389">
        <f t="shared" si="19"/>
        <v>0</v>
      </c>
      <c r="AE389">
        <f t="shared" si="20"/>
        <v>0</v>
      </c>
      <c r="AF389">
        <v>4.7106119771022298E-3</v>
      </c>
      <c r="AG389">
        <v>-2.1193991488946601E-2</v>
      </c>
    </row>
    <row r="390" spans="1:33" hidden="1" x14ac:dyDescent="0.2">
      <c r="A390">
        <v>2015</v>
      </c>
      <c r="B390">
        <v>1</v>
      </c>
      <c r="C390" t="s">
        <v>279</v>
      </c>
      <c r="D390">
        <f>IF(outliers2!E390 &gt; criticals!$A$2, 1, 0)</f>
        <v>0</v>
      </c>
      <c r="E390">
        <f>IF(outliers2!F390&gt;1, 1,0)</f>
        <v>0</v>
      </c>
      <c r="F390">
        <f>IF(ABS(outliers2!G390) &gt; criticals!$A$4, 1,0)</f>
        <v>0</v>
      </c>
      <c r="G390">
        <f>IF(ABS(outliers2!H390) &gt; criticals!$A$5,1,0)</f>
        <v>0</v>
      </c>
      <c r="H390">
        <f>IF(ABS(outliers2!I390) &gt; criticals!$A$5,1,0)</f>
        <v>0</v>
      </c>
      <c r="I390">
        <f>IF(ABS(outliers2!J390) &gt; criticals!$A$5,1,0)</f>
        <v>0</v>
      </c>
      <c r="J390">
        <f>IF(ABS(outliers2!K390) &gt; criticals!$A$5,1,0)</f>
        <v>0</v>
      </c>
      <c r="K390">
        <f>IF(ABS(outliers2!L390) &gt; criticals!$A$5,1,0)</f>
        <v>0</v>
      </c>
      <c r="L390">
        <f>IF(ABS(outliers2!M390) &gt; criticals!$A$5,1,0)</f>
        <v>0</v>
      </c>
      <c r="M390">
        <f>IF(ABS(outliers2!N390) &gt; criticals!$A$5,1,0)</f>
        <v>1</v>
      </c>
      <c r="N390">
        <f>IF(ABS(outliers2!O390) &gt; criticals!$A$5,1,0)</f>
        <v>0</v>
      </c>
      <c r="O390">
        <f>IF(ABS(outliers2!P390) &gt; criticals!$A$5,1,0)</f>
        <v>0</v>
      </c>
      <c r="P390">
        <f>IF(ABS(outliers2!Q390) &gt; criticals!$A$5,1,0)</f>
        <v>0</v>
      </c>
      <c r="Q390">
        <f>IF(ABS(outliers2!R390) &gt; criticals!$A$5,1,0)</f>
        <v>0</v>
      </c>
      <c r="R390">
        <f>IF(ABS(outliers2!S390) &gt; criticals!$A$5,1,0)</f>
        <v>0</v>
      </c>
      <c r="S390">
        <f>IF(ABS(outliers2!T390) &gt; criticals!$A$5,1,0)</f>
        <v>0</v>
      </c>
      <c r="T390">
        <f>IF(ABS(outliers2!U390) &gt; criticals!$A$5,1,0)</f>
        <v>0</v>
      </c>
      <c r="U390">
        <f>IF(ABS(outliers2!V390) &gt; criticals!$A$5,1,0)</f>
        <v>0</v>
      </c>
      <c r="V390">
        <f>IF(ABS(outliers2!W390) &gt; criticals!$A$5,1,0)</f>
        <v>0</v>
      </c>
      <c r="W390">
        <f>IF(ABS(outliers2!X390) &gt; criticals!$A$5,1,0)</f>
        <v>0</v>
      </c>
      <c r="X390">
        <f>IF(ABS(outliers2!Y390) &gt; criticals!$A$5,1,0)</f>
        <v>0</v>
      </c>
      <c r="Y390">
        <f>IF(ABS(outliers2!Z390) &gt; criticals!$A$5,1,0)</f>
        <v>0</v>
      </c>
      <c r="Z390">
        <f>IF(ABS(outliers2!AA390) &gt; criticals!$A$5,1,0)</f>
        <v>0</v>
      </c>
      <c r="AA390">
        <f>IF(ABS(outliers2!AB390) &gt; criticals!$A$5,1,0)</f>
        <v>1</v>
      </c>
      <c r="AB390">
        <f>IF(ABS(outliers2!AC390) &gt; criticals!$A$5,1,0)</f>
        <v>0</v>
      </c>
      <c r="AC390">
        <f t="shared" si="18"/>
        <v>0</v>
      </c>
      <c r="AD390">
        <f t="shared" si="19"/>
        <v>0</v>
      </c>
      <c r="AE390">
        <f t="shared" si="20"/>
        <v>0</v>
      </c>
      <c r="AF390">
        <v>2.7301390148756599E-2</v>
      </c>
      <c r="AG390">
        <v>0.17287217248053099</v>
      </c>
    </row>
    <row r="391" spans="1:33" hidden="1" x14ac:dyDescent="0.2">
      <c r="A391">
        <v>2015</v>
      </c>
      <c r="B391">
        <v>0</v>
      </c>
      <c r="C391" t="s">
        <v>126</v>
      </c>
      <c r="D391">
        <f>IF(outliers2!E391 &gt; criticals!$A$2, 1, 0)</f>
        <v>0</v>
      </c>
      <c r="E391">
        <f>IF(outliers2!F391&gt;1, 1,0)</f>
        <v>0</v>
      </c>
      <c r="F391">
        <f>IF(ABS(outliers2!G391) &gt; criticals!$A$4, 1,0)</f>
        <v>0</v>
      </c>
      <c r="G391">
        <f>IF(ABS(outliers2!H391) &gt; criticals!$A$5,1,0)</f>
        <v>0</v>
      </c>
      <c r="H391">
        <f>IF(ABS(outliers2!I391) &gt; criticals!$A$5,1,0)</f>
        <v>0</v>
      </c>
      <c r="I391">
        <f>IF(ABS(outliers2!J391) &gt; criticals!$A$5,1,0)</f>
        <v>0</v>
      </c>
      <c r="J391">
        <f>IF(ABS(outliers2!K391) &gt; criticals!$A$5,1,0)</f>
        <v>0</v>
      </c>
      <c r="K391">
        <f>IF(ABS(outliers2!L391) &gt; criticals!$A$5,1,0)</f>
        <v>0</v>
      </c>
      <c r="L391">
        <f>IF(ABS(outliers2!M391) &gt; criticals!$A$5,1,0)</f>
        <v>0</v>
      </c>
      <c r="M391">
        <f>IF(ABS(outliers2!N391) &gt; criticals!$A$5,1,0)</f>
        <v>0</v>
      </c>
      <c r="N391">
        <f>IF(ABS(outliers2!O391) &gt; criticals!$A$5,1,0)</f>
        <v>0</v>
      </c>
      <c r="O391">
        <f>IF(ABS(outliers2!P391) &gt; criticals!$A$5,1,0)</f>
        <v>0</v>
      </c>
      <c r="P391">
        <f>IF(ABS(outliers2!Q391) &gt; criticals!$A$5,1,0)</f>
        <v>0</v>
      </c>
      <c r="Q391">
        <f>IF(ABS(outliers2!R391) &gt; criticals!$A$5,1,0)</f>
        <v>0</v>
      </c>
      <c r="R391">
        <f>IF(ABS(outliers2!S391) &gt; criticals!$A$5,1,0)</f>
        <v>0</v>
      </c>
      <c r="S391">
        <f>IF(ABS(outliers2!T391) &gt; criticals!$A$5,1,0)</f>
        <v>0</v>
      </c>
      <c r="T391">
        <f>IF(ABS(outliers2!U391) &gt; criticals!$A$5,1,0)</f>
        <v>0</v>
      </c>
      <c r="U391">
        <f>IF(ABS(outliers2!V391) &gt; criticals!$A$5,1,0)</f>
        <v>0</v>
      </c>
      <c r="V391">
        <f>IF(ABS(outliers2!W391) &gt; criticals!$A$5,1,0)</f>
        <v>0</v>
      </c>
      <c r="W391">
        <f>IF(ABS(outliers2!X391) &gt; criticals!$A$5,1,0)</f>
        <v>0</v>
      </c>
      <c r="X391">
        <f>IF(ABS(outliers2!Y391) &gt; criticals!$A$5,1,0)</f>
        <v>0</v>
      </c>
      <c r="Y391">
        <f>IF(ABS(outliers2!Z391) &gt; criticals!$A$5,1,0)</f>
        <v>0</v>
      </c>
      <c r="Z391">
        <f>IF(ABS(outliers2!AA391) &gt; criticals!$A$5,1,0)</f>
        <v>0</v>
      </c>
      <c r="AA391">
        <f>IF(ABS(outliers2!AB391) &gt; criticals!$A$5,1,0)</f>
        <v>0</v>
      </c>
      <c r="AB391">
        <f>IF(ABS(outliers2!AC391) &gt; criticals!$A$5,1,0)</f>
        <v>0</v>
      </c>
      <c r="AC391">
        <f t="shared" si="18"/>
        <v>0</v>
      </c>
      <c r="AD391">
        <f t="shared" si="19"/>
        <v>0</v>
      </c>
      <c r="AE391">
        <f t="shared" si="20"/>
        <v>0</v>
      </c>
      <c r="AF391">
        <v>3.3474435450027598E-3</v>
      </c>
      <c r="AG391">
        <v>-4.1072861502608901E-2</v>
      </c>
    </row>
    <row r="392" spans="1:33" hidden="1" x14ac:dyDescent="0.2">
      <c r="A392">
        <v>2015</v>
      </c>
      <c r="B392">
        <v>0</v>
      </c>
      <c r="C392" t="s">
        <v>116</v>
      </c>
      <c r="D392">
        <f>IF(outliers2!E392 &gt; criticals!$A$2, 1, 0)</f>
        <v>0</v>
      </c>
      <c r="E392">
        <f>IF(outliers2!F392&gt;1, 1,0)</f>
        <v>0</v>
      </c>
      <c r="F392">
        <f>IF(ABS(outliers2!G392) &gt; criticals!$A$4, 1,0)</f>
        <v>0</v>
      </c>
      <c r="G392">
        <f>IF(ABS(outliers2!H392) &gt; criticals!$A$5,1,0)</f>
        <v>0</v>
      </c>
      <c r="H392">
        <f>IF(ABS(outliers2!I392) &gt; criticals!$A$5,1,0)</f>
        <v>0</v>
      </c>
      <c r="I392">
        <f>IF(ABS(outliers2!J392) &gt; criticals!$A$5,1,0)</f>
        <v>0</v>
      </c>
      <c r="J392">
        <f>IF(ABS(outliers2!K392) &gt; criticals!$A$5,1,0)</f>
        <v>0</v>
      </c>
      <c r="K392">
        <f>IF(ABS(outliers2!L392) &gt; criticals!$A$5,1,0)</f>
        <v>0</v>
      </c>
      <c r="L392">
        <f>IF(ABS(outliers2!M392) &gt; criticals!$A$5,1,0)</f>
        <v>0</v>
      </c>
      <c r="M392">
        <f>IF(ABS(outliers2!N392) &gt; criticals!$A$5,1,0)</f>
        <v>0</v>
      </c>
      <c r="N392">
        <f>IF(ABS(outliers2!O392) &gt; criticals!$A$5,1,0)</f>
        <v>0</v>
      </c>
      <c r="O392">
        <f>IF(ABS(outliers2!P392) &gt; criticals!$A$5,1,0)</f>
        <v>0</v>
      </c>
      <c r="P392">
        <f>IF(ABS(outliers2!Q392) &gt; criticals!$A$5,1,0)</f>
        <v>0</v>
      </c>
      <c r="Q392">
        <f>IF(ABS(outliers2!R392) &gt; criticals!$A$5,1,0)</f>
        <v>0</v>
      </c>
      <c r="R392">
        <f>IF(ABS(outliers2!S392) &gt; criticals!$A$5,1,0)</f>
        <v>0</v>
      </c>
      <c r="S392">
        <f>IF(ABS(outliers2!T392) &gt; criticals!$A$5,1,0)</f>
        <v>0</v>
      </c>
      <c r="T392">
        <f>IF(ABS(outliers2!U392) &gt; criticals!$A$5,1,0)</f>
        <v>0</v>
      </c>
      <c r="U392">
        <f>IF(ABS(outliers2!V392) &gt; criticals!$A$5,1,0)</f>
        <v>0</v>
      </c>
      <c r="V392">
        <f>IF(ABS(outliers2!W392) &gt; criticals!$A$5,1,0)</f>
        <v>0</v>
      </c>
      <c r="W392">
        <f>IF(ABS(outliers2!X392) &gt; criticals!$A$5,1,0)</f>
        <v>0</v>
      </c>
      <c r="X392">
        <f>IF(ABS(outliers2!Y392) &gt; criticals!$A$5,1,0)</f>
        <v>0</v>
      </c>
      <c r="Y392">
        <f>IF(ABS(outliers2!Z392) &gt; criticals!$A$5,1,0)</f>
        <v>0</v>
      </c>
      <c r="Z392">
        <f>IF(ABS(outliers2!AA392) &gt; criticals!$A$5,1,0)</f>
        <v>0</v>
      </c>
      <c r="AA392">
        <f>IF(ABS(outliers2!AB392) &gt; criticals!$A$5,1,0)</f>
        <v>1</v>
      </c>
      <c r="AB392">
        <f>IF(ABS(outliers2!AC392) &gt; criticals!$A$5,1,0)</f>
        <v>0</v>
      </c>
      <c r="AC392">
        <f t="shared" si="18"/>
        <v>0</v>
      </c>
      <c r="AD392">
        <f t="shared" si="19"/>
        <v>0</v>
      </c>
      <c r="AE392">
        <f t="shared" si="20"/>
        <v>0</v>
      </c>
      <c r="AF392">
        <v>1.8140135415995198E-2</v>
      </c>
      <c r="AG392">
        <v>-6.8637666612007806E-2</v>
      </c>
    </row>
    <row r="393" spans="1:33" hidden="1" x14ac:dyDescent="0.2">
      <c r="A393">
        <v>2015</v>
      </c>
      <c r="B393">
        <v>0</v>
      </c>
      <c r="C393" t="s">
        <v>297</v>
      </c>
      <c r="D393">
        <f>IF(outliers2!E393 &gt; criticals!$A$2, 1, 0)</f>
        <v>0</v>
      </c>
      <c r="E393">
        <f>IF(outliers2!F393&gt;1, 1,0)</f>
        <v>0</v>
      </c>
      <c r="F393">
        <f>IF(ABS(outliers2!G393) &gt; criticals!$A$4, 1,0)</f>
        <v>0</v>
      </c>
      <c r="G393">
        <f>IF(ABS(outliers2!H393) &gt; criticals!$A$5,1,0)</f>
        <v>0</v>
      </c>
      <c r="H393">
        <f>IF(ABS(outliers2!I393) &gt; criticals!$A$5,1,0)</f>
        <v>0</v>
      </c>
      <c r="I393">
        <f>IF(ABS(outliers2!J393) &gt; criticals!$A$5,1,0)</f>
        <v>0</v>
      </c>
      <c r="J393">
        <f>IF(ABS(outliers2!K393) &gt; criticals!$A$5,1,0)</f>
        <v>0</v>
      </c>
      <c r="K393">
        <f>IF(ABS(outliers2!L393) &gt; criticals!$A$5,1,0)</f>
        <v>0</v>
      </c>
      <c r="L393">
        <f>IF(ABS(outliers2!M393) &gt; criticals!$A$5,1,0)</f>
        <v>0</v>
      </c>
      <c r="M393">
        <f>IF(ABS(outliers2!N393) &gt; criticals!$A$5,1,0)</f>
        <v>0</v>
      </c>
      <c r="N393">
        <f>IF(ABS(outliers2!O393) &gt; criticals!$A$5,1,0)</f>
        <v>0</v>
      </c>
      <c r="O393">
        <f>IF(ABS(outliers2!P393) &gt; criticals!$A$5,1,0)</f>
        <v>0</v>
      </c>
      <c r="P393">
        <f>IF(ABS(outliers2!Q393) &gt; criticals!$A$5,1,0)</f>
        <v>0</v>
      </c>
      <c r="Q393">
        <f>IF(ABS(outliers2!R393) &gt; criticals!$A$5,1,0)</f>
        <v>0</v>
      </c>
      <c r="R393">
        <f>IF(ABS(outliers2!S393) &gt; criticals!$A$5,1,0)</f>
        <v>0</v>
      </c>
      <c r="S393">
        <f>IF(ABS(outliers2!T393) &gt; criticals!$A$5,1,0)</f>
        <v>0</v>
      </c>
      <c r="T393">
        <f>IF(ABS(outliers2!U393) &gt; criticals!$A$5,1,0)</f>
        <v>0</v>
      </c>
      <c r="U393">
        <f>IF(ABS(outliers2!V393) &gt; criticals!$A$5,1,0)</f>
        <v>0</v>
      </c>
      <c r="V393">
        <f>IF(ABS(outliers2!W393) &gt; criticals!$A$5,1,0)</f>
        <v>0</v>
      </c>
      <c r="W393">
        <f>IF(ABS(outliers2!X393) &gt; criticals!$A$5,1,0)</f>
        <v>0</v>
      </c>
      <c r="X393">
        <f>IF(ABS(outliers2!Y393) &gt; criticals!$A$5,1,0)</f>
        <v>0</v>
      </c>
      <c r="Y393">
        <f>IF(ABS(outliers2!Z393) &gt; criticals!$A$5,1,0)</f>
        <v>0</v>
      </c>
      <c r="Z393">
        <f>IF(ABS(outliers2!AA393) &gt; criticals!$A$5,1,0)</f>
        <v>0</v>
      </c>
      <c r="AA393">
        <f>IF(ABS(outliers2!AB393) &gt; criticals!$A$5,1,0)</f>
        <v>0</v>
      </c>
      <c r="AB393">
        <f>IF(ABS(outliers2!AC393) &gt; criticals!$A$5,1,0)</f>
        <v>0</v>
      </c>
      <c r="AC393">
        <f t="shared" si="18"/>
        <v>0</v>
      </c>
      <c r="AD393">
        <f t="shared" si="19"/>
        <v>0</v>
      </c>
      <c r="AE393">
        <f t="shared" si="20"/>
        <v>0</v>
      </c>
      <c r="AF393">
        <v>7.6700942656815398E-3</v>
      </c>
      <c r="AG393">
        <v>-5.9723919027297602E-2</v>
      </c>
    </row>
    <row r="394" spans="1:33" hidden="1" x14ac:dyDescent="0.2">
      <c r="A394">
        <v>2015</v>
      </c>
      <c r="B394">
        <v>1</v>
      </c>
      <c r="C394" t="s">
        <v>221</v>
      </c>
      <c r="D394">
        <f>IF(outliers2!E394 &gt; criticals!$A$2, 1, 0)</f>
        <v>0</v>
      </c>
      <c r="E394">
        <f>IF(outliers2!F394&gt;1, 1,0)</f>
        <v>0</v>
      </c>
      <c r="F394">
        <f>IF(ABS(outliers2!G394) &gt; criticals!$A$4, 1,0)</f>
        <v>0</v>
      </c>
      <c r="G394">
        <f>IF(ABS(outliers2!H394) &gt; criticals!$A$5,1,0)</f>
        <v>1</v>
      </c>
      <c r="H394">
        <f>IF(ABS(outliers2!I394) &gt; criticals!$A$5,1,0)</f>
        <v>0</v>
      </c>
      <c r="I394">
        <f>IF(ABS(outliers2!J394) &gt; criticals!$A$5,1,0)</f>
        <v>0</v>
      </c>
      <c r="J394">
        <f>IF(ABS(outliers2!K394) &gt; criticals!$A$5,1,0)</f>
        <v>0</v>
      </c>
      <c r="K394">
        <f>IF(ABS(outliers2!L394) &gt; criticals!$A$5,1,0)</f>
        <v>0</v>
      </c>
      <c r="L394">
        <f>IF(ABS(outliers2!M394) &gt; criticals!$A$5,1,0)</f>
        <v>1</v>
      </c>
      <c r="M394">
        <f>IF(ABS(outliers2!N394) &gt; criticals!$A$5,1,0)</f>
        <v>0</v>
      </c>
      <c r="N394">
        <f>IF(ABS(outliers2!O394) &gt; criticals!$A$5,1,0)</f>
        <v>0</v>
      </c>
      <c r="O394">
        <f>IF(ABS(outliers2!P394) &gt; criticals!$A$5,1,0)</f>
        <v>0</v>
      </c>
      <c r="P394">
        <f>IF(ABS(outliers2!Q394) &gt; criticals!$A$5,1,0)</f>
        <v>1</v>
      </c>
      <c r="Q394">
        <f>IF(ABS(outliers2!R394) &gt; criticals!$A$5,1,0)</f>
        <v>0</v>
      </c>
      <c r="R394">
        <f>IF(ABS(outliers2!S394) &gt; criticals!$A$5,1,0)</f>
        <v>0</v>
      </c>
      <c r="S394">
        <f>IF(ABS(outliers2!T394) &gt; criticals!$A$5,1,0)</f>
        <v>0</v>
      </c>
      <c r="T394">
        <f>IF(ABS(outliers2!U394) &gt; criticals!$A$5,1,0)</f>
        <v>0</v>
      </c>
      <c r="U394">
        <f>IF(ABS(outliers2!V394) &gt; criticals!$A$5,1,0)</f>
        <v>0</v>
      </c>
      <c r="V394">
        <f>IF(ABS(outliers2!W394) &gt; criticals!$A$5,1,0)</f>
        <v>0</v>
      </c>
      <c r="W394">
        <f>IF(ABS(outliers2!X394) &gt; criticals!$A$5,1,0)</f>
        <v>1</v>
      </c>
      <c r="X394">
        <f>IF(ABS(outliers2!Y394) &gt; criticals!$A$5,1,0)</f>
        <v>1</v>
      </c>
      <c r="Y394">
        <f>IF(ABS(outliers2!Z394) &gt; criticals!$A$5,1,0)</f>
        <v>0</v>
      </c>
      <c r="Z394">
        <f>IF(ABS(outliers2!AA394) &gt; criticals!$A$5,1,0)</f>
        <v>0</v>
      </c>
      <c r="AA394">
        <f>IF(ABS(outliers2!AB394) &gt; criticals!$A$5,1,0)</f>
        <v>0</v>
      </c>
      <c r="AB394">
        <f>IF(ABS(outliers2!AC394) &gt; criticals!$A$5,1,0)</f>
        <v>0</v>
      </c>
      <c r="AC394">
        <f t="shared" si="18"/>
        <v>0</v>
      </c>
      <c r="AD394">
        <f t="shared" si="19"/>
        <v>0</v>
      </c>
      <c r="AE394">
        <f t="shared" si="20"/>
        <v>0</v>
      </c>
      <c r="AF394">
        <v>2.60173063806916E-2</v>
      </c>
      <c r="AG394">
        <v>0.21178730084669001</v>
      </c>
    </row>
    <row r="395" spans="1:33" hidden="1" x14ac:dyDescent="0.2">
      <c r="A395">
        <v>2015</v>
      </c>
      <c r="B395">
        <v>0</v>
      </c>
      <c r="C395" t="s">
        <v>254</v>
      </c>
      <c r="D395">
        <f>IF(outliers2!E395 &gt; criticals!$A$2, 1, 0)</f>
        <v>0</v>
      </c>
      <c r="E395">
        <f>IF(outliers2!F395&gt;1, 1,0)</f>
        <v>0</v>
      </c>
      <c r="F395">
        <f>IF(ABS(outliers2!G395) &gt; criticals!$A$4, 1,0)</f>
        <v>0</v>
      </c>
      <c r="G395">
        <f>IF(ABS(outliers2!H395) &gt; criticals!$A$5,1,0)</f>
        <v>0</v>
      </c>
      <c r="H395">
        <f>IF(ABS(outliers2!I395) &gt; criticals!$A$5,1,0)</f>
        <v>0</v>
      </c>
      <c r="I395">
        <f>IF(ABS(outliers2!J395) &gt; criticals!$A$5,1,0)</f>
        <v>0</v>
      </c>
      <c r="J395">
        <f>IF(ABS(outliers2!K395) &gt; criticals!$A$5,1,0)</f>
        <v>0</v>
      </c>
      <c r="K395">
        <f>IF(ABS(outliers2!L395) &gt; criticals!$A$5,1,0)</f>
        <v>0</v>
      </c>
      <c r="L395">
        <f>IF(ABS(outliers2!M395) &gt; criticals!$A$5,1,0)</f>
        <v>0</v>
      </c>
      <c r="M395">
        <f>IF(ABS(outliers2!N395) &gt; criticals!$A$5,1,0)</f>
        <v>0</v>
      </c>
      <c r="N395">
        <f>IF(ABS(outliers2!O395) &gt; criticals!$A$5,1,0)</f>
        <v>0</v>
      </c>
      <c r="O395">
        <f>IF(ABS(outliers2!P395) &gt; criticals!$A$5,1,0)</f>
        <v>0</v>
      </c>
      <c r="P395">
        <f>IF(ABS(outliers2!Q395) &gt; criticals!$A$5,1,0)</f>
        <v>0</v>
      </c>
      <c r="Q395">
        <f>IF(ABS(outliers2!R395) &gt; criticals!$A$5,1,0)</f>
        <v>0</v>
      </c>
      <c r="R395">
        <f>IF(ABS(outliers2!S395) &gt; criticals!$A$5,1,0)</f>
        <v>0</v>
      </c>
      <c r="S395">
        <f>IF(ABS(outliers2!T395) &gt; criticals!$A$5,1,0)</f>
        <v>0</v>
      </c>
      <c r="T395">
        <f>IF(ABS(outliers2!U395) &gt; criticals!$A$5,1,0)</f>
        <v>0</v>
      </c>
      <c r="U395">
        <f>IF(ABS(outliers2!V395) &gt; criticals!$A$5,1,0)</f>
        <v>0</v>
      </c>
      <c r="V395">
        <f>IF(ABS(outliers2!W395) &gt; criticals!$A$5,1,0)</f>
        <v>0</v>
      </c>
      <c r="W395">
        <f>IF(ABS(outliers2!X395) &gt; criticals!$A$5,1,0)</f>
        <v>0</v>
      </c>
      <c r="X395">
        <f>IF(ABS(outliers2!Y395) &gt; criticals!$A$5,1,0)</f>
        <v>0</v>
      </c>
      <c r="Y395">
        <f>IF(ABS(outliers2!Z395) &gt; criticals!$A$5,1,0)</f>
        <v>0</v>
      </c>
      <c r="Z395">
        <f>IF(ABS(outliers2!AA395) &gt; criticals!$A$5,1,0)</f>
        <v>0</v>
      </c>
      <c r="AA395">
        <f>IF(ABS(outliers2!AB395) &gt; criticals!$A$5,1,0)</f>
        <v>0</v>
      </c>
      <c r="AB395">
        <f>IF(ABS(outliers2!AC395) &gt; criticals!$A$5,1,0)</f>
        <v>0</v>
      </c>
      <c r="AC395">
        <f t="shared" si="18"/>
        <v>0</v>
      </c>
      <c r="AD395">
        <f t="shared" si="19"/>
        <v>0</v>
      </c>
      <c r="AE395">
        <f t="shared" si="20"/>
        <v>0</v>
      </c>
      <c r="AF395">
        <v>8.1260168474095694E-3</v>
      </c>
      <c r="AG395">
        <v>-5.33464562423413E-2</v>
      </c>
    </row>
    <row r="396" spans="1:33" hidden="1" x14ac:dyDescent="0.2">
      <c r="A396">
        <v>2015</v>
      </c>
      <c r="B396">
        <v>0</v>
      </c>
      <c r="C396" t="s">
        <v>243</v>
      </c>
      <c r="D396">
        <f>IF(outliers2!E396 &gt; criticals!$A$2, 1, 0)</f>
        <v>0</v>
      </c>
      <c r="E396">
        <f>IF(outliers2!F396&gt;1, 1,0)</f>
        <v>0</v>
      </c>
      <c r="F396">
        <f>IF(ABS(outliers2!G396) &gt; criticals!$A$4, 1,0)</f>
        <v>0</v>
      </c>
      <c r="G396">
        <f>IF(ABS(outliers2!H396) &gt; criticals!$A$5,1,0)</f>
        <v>0</v>
      </c>
      <c r="H396">
        <f>IF(ABS(outliers2!I396) &gt; criticals!$A$5,1,0)</f>
        <v>0</v>
      </c>
      <c r="I396">
        <f>IF(ABS(outliers2!J396) &gt; criticals!$A$5,1,0)</f>
        <v>0</v>
      </c>
      <c r="J396">
        <f>IF(ABS(outliers2!K396) &gt; criticals!$A$5,1,0)</f>
        <v>0</v>
      </c>
      <c r="K396">
        <f>IF(ABS(outliers2!L396) &gt; criticals!$A$5,1,0)</f>
        <v>0</v>
      </c>
      <c r="L396">
        <f>IF(ABS(outliers2!M396) &gt; criticals!$A$5,1,0)</f>
        <v>0</v>
      </c>
      <c r="M396">
        <f>IF(ABS(outliers2!N396) &gt; criticals!$A$5,1,0)</f>
        <v>0</v>
      </c>
      <c r="N396">
        <f>IF(ABS(outliers2!O396) &gt; criticals!$A$5,1,0)</f>
        <v>0</v>
      </c>
      <c r="O396">
        <f>IF(ABS(outliers2!P396) &gt; criticals!$A$5,1,0)</f>
        <v>0</v>
      </c>
      <c r="P396">
        <f>IF(ABS(outliers2!Q396) &gt; criticals!$A$5,1,0)</f>
        <v>0</v>
      </c>
      <c r="Q396">
        <f>IF(ABS(outliers2!R396) &gt; criticals!$A$5,1,0)</f>
        <v>0</v>
      </c>
      <c r="R396">
        <f>IF(ABS(outliers2!S396) &gt; criticals!$A$5,1,0)</f>
        <v>0</v>
      </c>
      <c r="S396">
        <f>IF(ABS(outliers2!T396) &gt; criticals!$A$5,1,0)</f>
        <v>0</v>
      </c>
      <c r="T396">
        <f>IF(ABS(outliers2!U396) &gt; criticals!$A$5,1,0)</f>
        <v>0</v>
      </c>
      <c r="U396">
        <f>IF(ABS(outliers2!V396) &gt; criticals!$A$5,1,0)</f>
        <v>0</v>
      </c>
      <c r="V396">
        <f>IF(ABS(outliers2!W396) &gt; criticals!$A$5,1,0)</f>
        <v>0</v>
      </c>
      <c r="W396">
        <f>IF(ABS(outliers2!X396) &gt; criticals!$A$5,1,0)</f>
        <v>0</v>
      </c>
      <c r="X396">
        <f>IF(ABS(outliers2!Y396) &gt; criticals!$A$5,1,0)</f>
        <v>0</v>
      </c>
      <c r="Y396">
        <f>IF(ABS(outliers2!Z396) &gt; criticals!$A$5,1,0)</f>
        <v>1</v>
      </c>
      <c r="Z396">
        <f>IF(ABS(outliers2!AA396) &gt; criticals!$A$5,1,0)</f>
        <v>0</v>
      </c>
      <c r="AA396">
        <f>IF(ABS(outliers2!AB396) &gt; criticals!$A$5,1,0)</f>
        <v>0</v>
      </c>
      <c r="AB396">
        <f>IF(ABS(outliers2!AC396) &gt; criticals!$A$5,1,0)</f>
        <v>0</v>
      </c>
      <c r="AC396">
        <f t="shared" si="18"/>
        <v>0</v>
      </c>
      <c r="AD396">
        <f t="shared" si="19"/>
        <v>0</v>
      </c>
      <c r="AE396">
        <f t="shared" si="20"/>
        <v>0</v>
      </c>
      <c r="AF396">
        <v>1.9320402087182199E-2</v>
      </c>
      <c r="AG396">
        <v>-0.107608049827306</v>
      </c>
    </row>
    <row r="397" spans="1:33" hidden="1" x14ac:dyDescent="0.2">
      <c r="A397">
        <v>2015</v>
      </c>
      <c r="B397">
        <v>1</v>
      </c>
      <c r="C397" t="s">
        <v>294</v>
      </c>
      <c r="D397">
        <f>IF(outliers2!E397 &gt; criticals!$A$2, 1, 0)</f>
        <v>0</v>
      </c>
      <c r="E397">
        <f>IF(outliers2!F397&gt;1, 1,0)</f>
        <v>0</v>
      </c>
      <c r="F397">
        <f>IF(ABS(outliers2!G397) &gt; criticals!$A$4, 1,0)</f>
        <v>0</v>
      </c>
      <c r="G397">
        <f>IF(ABS(outliers2!H397) &gt; criticals!$A$5,1,0)</f>
        <v>0</v>
      </c>
      <c r="H397">
        <f>IF(ABS(outliers2!I397) &gt; criticals!$A$5,1,0)</f>
        <v>0</v>
      </c>
      <c r="I397">
        <f>IF(ABS(outliers2!J397) &gt; criticals!$A$5,1,0)</f>
        <v>0</v>
      </c>
      <c r="J397">
        <f>IF(ABS(outliers2!K397) &gt; criticals!$A$5,1,0)</f>
        <v>0</v>
      </c>
      <c r="K397">
        <f>IF(ABS(outliers2!L397) &gt; criticals!$A$5,1,0)</f>
        <v>0</v>
      </c>
      <c r="L397">
        <f>IF(ABS(outliers2!M397) &gt; criticals!$A$5,1,0)</f>
        <v>0</v>
      </c>
      <c r="M397">
        <f>IF(ABS(outliers2!N397) &gt; criticals!$A$5,1,0)</f>
        <v>0</v>
      </c>
      <c r="N397">
        <f>IF(ABS(outliers2!O397) &gt; criticals!$A$5,1,0)</f>
        <v>0</v>
      </c>
      <c r="O397">
        <f>IF(ABS(outliers2!P397) &gt; criticals!$A$5,1,0)</f>
        <v>0</v>
      </c>
      <c r="P397">
        <f>IF(ABS(outliers2!Q397) &gt; criticals!$A$5,1,0)</f>
        <v>0</v>
      </c>
      <c r="Q397">
        <f>IF(ABS(outliers2!R397) &gt; criticals!$A$5,1,0)</f>
        <v>0</v>
      </c>
      <c r="R397">
        <f>IF(ABS(outliers2!S397) &gt; criticals!$A$5,1,0)</f>
        <v>1</v>
      </c>
      <c r="S397">
        <f>IF(ABS(outliers2!T397) &gt; criticals!$A$5,1,0)</f>
        <v>1</v>
      </c>
      <c r="T397">
        <f>IF(ABS(outliers2!U397) &gt; criticals!$A$5,1,0)</f>
        <v>0</v>
      </c>
      <c r="U397">
        <f>IF(ABS(outliers2!V397) &gt; criticals!$A$5,1,0)</f>
        <v>0</v>
      </c>
      <c r="V397">
        <f>IF(ABS(outliers2!W397) &gt; criticals!$A$5,1,0)</f>
        <v>1</v>
      </c>
      <c r="W397">
        <f>IF(ABS(outliers2!X397) &gt; criticals!$A$5,1,0)</f>
        <v>0</v>
      </c>
      <c r="X397">
        <f>IF(ABS(outliers2!Y397) &gt; criticals!$A$5,1,0)</f>
        <v>0</v>
      </c>
      <c r="Y397">
        <f>IF(ABS(outliers2!Z397) &gt; criticals!$A$5,1,0)</f>
        <v>1</v>
      </c>
      <c r="Z397">
        <f>IF(ABS(outliers2!AA397) &gt; criticals!$A$5,1,0)</f>
        <v>0</v>
      </c>
      <c r="AA397">
        <f>IF(ABS(outliers2!AB397) &gt; criticals!$A$5,1,0)</f>
        <v>0</v>
      </c>
      <c r="AB397">
        <f>IF(ABS(outliers2!AC397) &gt; criticals!$A$5,1,0)</f>
        <v>1</v>
      </c>
      <c r="AC397">
        <f t="shared" si="18"/>
        <v>0</v>
      </c>
      <c r="AD397">
        <f t="shared" si="19"/>
        <v>0</v>
      </c>
      <c r="AE397">
        <f t="shared" si="20"/>
        <v>0</v>
      </c>
      <c r="AF397">
        <v>2.2558135993261199E-2</v>
      </c>
      <c r="AG397">
        <v>0.17436159554118</v>
      </c>
    </row>
    <row r="398" spans="1:33" hidden="1" x14ac:dyDescent="0.2">
      <c r="A398">
        <v>2015</v>
      </c>
      <c r="B398">
        <v>0</v>
      </c>
      <c r="C398" t="s">
        <v>275</v>
      </c>
      <c r="D398">
        <f>IF(outliers2!E398 &gt; criticals!$A$2, 1, 0)</f>
        <v>0</v>
      </c>
      <c r="E398">
        <f>IF(outliers2!F398&gt;1, 1,0)</f>
        <v>0</v>
      </c>
      <c r="F398">
        <f>IF(ABS(outliers2!G398) &gt; criticals!$A$4, 1,0)</f>
        <v>0</v>
      </c>
      <c r="G398">
        <f>IF(ABS(outliers2!H398) &gt; criticals!$A$5,1,0)</f>
        <v>0</v>
      </c>
      <c r="H398">
        <f>IF(ABS(outliers2!I398) &gt; criticals!$A$5,1,0)</f>
        <v>0</v>
      </c>
      <c r="I398">
        <f>IF(ABS(outliers2!J398) &gt; criticals!$A$5,1,0)</f>
        <v>0</v>
      </c>
      <c r="J398">
        <f>IF(ABS(outliers2!K398) &gt; criticals!$A$5,1,0)</f>
        <v>0</v>
      </c>
      <c r="K398">
        <f>IF(ABS(outliers2!L398) &gt; criticals!$A$5,1,0)</f>
        <v>0</v>
      </c>
      <c r="L398">
        <f>IF(ABS(outliers2!M398) &gt; criticals!$A$5,1,0)</f>
        <v>0</v>
      </c>
      <c r="M398">
        <f>IF(ABS(outliers2!N398) &gt; criticals!$A$5,1,0)</f>
        <v>0</v>
      </c>
      <c r="N398">
        <f>IF(ABS(outliers2!O398) &gt; criticals!$A$5,1,0)</f>
        <v>0</v>
      </c>
      <c r="O398">
        <f>IF(ABS(outliers2!P398) &gt; criticals!$A$5,1,0)</f>
        <v>0</v>
      </c>
      <c r="P398">
        <f>IF(ABS(outliers2!Q398) &gt; criticals!$A$5,1,0)</f>
        <v>0</v>
      </c>
      <c r="Q398">
        <f>IF(ABS(outliers2!R398) &gt; criticals!$A$5,1,0)</f>
        <v>0</v>
      </c>
      <c r="R398">
        <f>IF(ABS(outliers2!S398) &gt; criticals!$A$5,1,0)</f>
        <v>1</v>
      </c>
      <c r="S398">
        <f>IF(ABS(outliers2!T398) &gt; criticals!$A$5,1,0)</f>
        <v>0</v>
      </c>
      <c r="T398">
        <f>IF(ABS(outliers2!U398) &gt; criticals!$A$5,1,0)</f>
        <v>0</v>
      </c>
      <c r="U398">
        <f>IF(ABS(outliers2!V398) &gt; criticals!$A$5,1,0)</f>
        <v>0</v>
      </c>
      <c r="V398">
        <f>IF(ABS(outliers2!W398) &gt; criticals!$A$5,1,0)</f>
        <v>1</v>
      </c>
      <c r="W398">
        <f>IF(ABS(outliers2!X398) &gt; criticals!$A$5,1,0)</f>
        <v>0</v>
      </c>
      <c r="X398">
        <f>IF(ABS(outliers2!Y398) &gt; criticals!$A$5,1,0)</f>
        <v>0</v>
      </c>
      <c r="Y398">
        <f>IF(ABS(outliers2!Z398) &gt; criticals!$A$5,1,0)</f>
        <v>1</v>
      </c>
      <c r="Z398">
        <f>IF(ABS(outliers2!AA398) &gt; criticals!$A$5,1,0)</f>
        <v>0</v>
      </c>
      <c r="AA398">
        <f>IF(ABS(outliers2!AB398) &gt; criticals!$A$5,1,0)</f>
        <v>0</v>
      </c>
      <c r="AB398">
        <f>IF(ABS(outliers2!AC398) &gt; criticals!$A$5,1,0)</f>
        <v>0</v>
      </c>
      <c r="AC398">
        <f t="shared" si="18"/>
        <v>0</v>
      </c>
      <c r="AD398">
        <f t="shared" si="19"/>
        <v>0</v>
      </c>
      <c r="AE398">
        <f t="shared" si="20"/>
        <v>0</v>
      </c>
      <c r="AF398">
        <v>2.7037899552711301E-2</v>
      </c>
      <c r="AG398">
        <v>-0.16938619310998601</v>
      </c>
    </row>
    <row r="399" spans="1:33" hidden="1" x14ac:dyDescent="0.2">
      <c r="A399">
        <v>2015</v>
      </c>
      <c r="B399">
        <v>0</v>
      </c>
      <c r="C399" t="s">
        <v>439</v>
      </c>
      <c r="D399">
        <f>IF(outliers2!E399 &gt; criticals!$A$2, 1, 0)</f>
        <v>0</v>
      </c>
      <c r="E399">
        <f>IF(outliers2!F399&gt;1, 1,0)</f>
        <v>0</v>
      </c>
      <c r="F399">
        <f>IF(ABS(outliers2!G399) &gt; criticals!$A$4, 1,0)</f>
        <v>0</v>
      </c>
      <c r="G399">
        <f>IF(ABS(outliers2!H399) &gt; criticals!$A$5,1,0)</f>
        <v>0</v>
      </c>
      <c r="H399">
        <f>IF(ABS(outliers2!I399) &gt; criticals!$A$5,1,0)</f>
        <v>0</v>
      </c>
      <c r="I399">
        <f>IF(ABS(outliers2!J399) &gt; criticals!$A$5,1,0)</f>
        <v>0</v>
      </c>
      <c r="J399">
        <f>IF(ABS(outliers2!K399) &gt; criticals!$A$5,1,0)</f>
        <v>0</v>
      </c>
      <c r="K399">
        <f>IF(ABS(outliers2!L399) &gt; criticals!$A$5,1,0)</f>
        <v>0</v>
      </c>
      <c r="L399">
        <f>IF(ABS(outliers2!M399) &gt; criticals!$A$5,1,0)</f>
        <v>0</v>
      </c>
      <c r="M399">
        <f>IF(ABS(outliers2!N399) &gt; criticals!$A$5,1,0)</f>
        <v>0</v>
      </c>
      <c r="N399">
        <f>IF(ABS(outliers2!O399) &gt; criticals!$A$5,1,0)</f>
        <v>0</v>
      </c>
      <c r="O399">
        <f>IF(ABS(outliers2!P399) &gt; criticals!$A$5,1,0)</f>
        <v>0</v>
      </c>
      <c r="P399">
        <f>IF(ABS(outliers2!Q399) &gt; criticals!$A$5,1,0)</f>
        <v>0</v>
      </c>
      <c r="Q399">
        <f>IF(ABS(outliers2!R399) &gt; criticals!$A$5,1,0)</f>
        <v>0</v>
      </c>
      <c r="R399">
        <f>IF(ABS(outliers2!S399) &gt; criticals!$A$5,1,0)</f>
        <v>0</v>
      </c>
      <c r="S399">
        <f>IF(ABS(outliers2!T399) &gt; criticals!$A$5,1,0)</f>
        <v>0</v>
      </c>
      <c r="T399">
        <f>IF(ABS(outliers2!U399) &gt; criticals!$A$5,1,0)</f>
        <v>0</v>
      </c>
      <c r="U399">
        <f>IF(ABS(outliers2!V399) &gt; criticals!$A$5,1,0)</f>
        <v>0</v>
      </c>
      <c r="V399">
        <f>IF(ABS(outliers2!W399) &gt; criticals!$A$5,1,0)</f>
        <v>0</v>
      </c>
      <c r="W399">
        <f>IF(ABS(outliers2!X399) &gt; criticals!$A$5,1,0)</f>
        <v>0</v>
      </c>
      <c r="X399">
        <f>IF(ABS(outliers2!Y399) &gt; criticals!$A$5,1,0)</f>
        <v>0</v>
      </c>
      <c r="Y399">
        <f>IF(ABS(outliers2!Z399) &gt; criticals!$A$5,1,0)</f>
        <v>0</v>
      </c>
      <c r="Z399">
        <f>IF(ABS(outliers2!AA399) &gt; criticals!$A$5,1,0)</f>
        <v>0</v>
      </c>
      <c r="AA399">
        <f>IF(ABS(outliers2!AB399) &gt; criticals!$A$5,1,0)</f>
        <v>0</v>
      </c>
      <c r="AB399">
        <f>IF(ABS(outliers2!AC399) &gt; criticals!$A$5,1,0)</f>
        <v>0</v>
      </c>
      <c r="AC399">
        <f t="shared" si="18"/>
        <v>0</v>
      </c>
      <c r="AD399">
        <f t="shared" si="19"/>
        <v>0</v>
      </c>
      <c r="AE399">
        <f t="shared" si="20"/>
        <v>0</v>
      </c>
      <c r="AF399">
        <v>1.7732433209595101E-2</v>
      </c>
      <c r="AG399">
        <v>-9.17158702204839E-2</v>
      </c>
    </row>
    <row r="400" spans="1:33" hidden="1" x14ac:dyDescent="0.2">
      <c r="A400">
        <v>2015</v>
      </c>
      <c r="B400">
        <v>0</v>
      </c>
      <c r="C400" t="s">
        <v>5</v>
      </c>
      <c r="D400">
        <f>IF(outliers2!E400 &gt; criticals!$A$2, 1, 0)</f>
        <v>0</v>
      </c>
      <c r="E400">
        <f>IF(outliers2!F400&gt;1, 1,0)</f>
        <v>0</v>
      </c>
      <c r="F400">
        <f>IF(ABS(outliers2!G400) &gt; criticals!$A$4, 1,0)</f>
        <v>0</v>
      </c>
      <c r="G400">
        <f>IF(ABS(outliers2!H400) &gt; criticals!$A$5,1,0)</f>
        <v>0</v>
      </c>
      <c r="H400">
        <f>IF(ABS(outliers2!I400) &gt; criticals!$A$5,1,0)</f>
        <v>0</v>
      </c>
      <c r="I400">
        <f>IF(ABS(outliers2!J400) &gt; criticals!$A$5,1,0)</f>
        <v>0</v>
      </c>
      <c r="J400">
        <f>IF(ABS(outliers2!K400) &gt; criticals!$A$5,1,0)</f>
        <v>0</v>
      </c>
      <c r="K400">
        <f>IF(ABS(outliers2!L400) &gt; criticals!$A$5,1,0)</f>
        <v>0</v>
      </c>
      <c r="L400">
        <f>IF(ABS(outliers2!M400) &gt; criticals!$A$5,1,0)</f>
        <v>0</v>
      </c>
      <c r="M400">
        <f>IF(ABS(outliers2!N400) &gt; criticals!$A$5,1,0)</f>
        <v>0</v>
      </c>
      <c r="N400">
        <f>IF(ABS(outliers2!O400) &gt; criticals!$A$5,1,0)</f>
        <v>0</v>
      </c>
      <c r="O400">
        <f>IF(ABS(outliers2!P400) &gt; criticals!$A$5,1,0)</f>
        <v>0</v>
      </c>
      <c r="P400">
        <f>IF(ABS(outliers2!Q400) &gt; criticals!$A$5,1,0)</f>
        <v>0</v>
      </c>
      <c r="Q400">
        <f>IF(ABS(outliers2!R400) &gt; criticals!$A$5,1,0)</f>
        <v>0</v>
      </c>
      <c r="R400">
        <f>IF(ABS(outliers2!S400) &gt; criticals!$A$5,1,0)</f>
        <v>0</v>
      </c>
      <c r="S400">
        <f>IF(ABS(outliers2!T400) &gt; criticals!$A$5,1,0)</f>
        <v>0</v>
      </c>
      <c r="T400">
        <f>IF(ABS(outliers2!U400) &gt; criticals!$A$5,1,0)</f>
        <v>0</v>
      </c>
      <c r="U400">
        <f>IF(ABS(outliers2!V400) &gt; criticals!$A$5,1,0)</f>
        <v>0</v>
      </c>
      <c r="V400">
        <f>IF(ABS(outliers2!W400) &gt; criticals!$A$5,1,0)</f>
        <v>0</v>
      </c>
      <c r="W400">
        <f>IF(ABS(outliers2!X400) &gt; criticals!$A$5,1,0)</f>
        <v>0</v>
      </c>
      <c r="X400">
        <f>IF(ABS(outliers2!Y400) &gt; criticals!$A$5,1,0)</f>
        <v>0</v>
      </c>
      <c r="Y400">
        <f>IF(ABS(outliers2!Z400) &gt; criticals!$A$5,1,0)</f>
        <v>0</v>
      </c>
      <c r="Z400">
        <f>IF(ABS(outliers2!AA400) &gt; criticals!$A$5,1,0)</f>
        <v>0</v>
      </c>
      <c r="AA400">
        <f>IF(ABS(outliers2!AB400) &gt; criticals!$A$5,1,0)</f>
        <v>0</v>
      </c>
      <c r="AB400">
        <f>IF(ABS(outliers2!AC400) &gt; criticals!$A$5,1,0)</f>
        <v>0</v>
      </c>
      <c r="AC400">
        <f t="shared" si="18"/>
        <v>0</v>
      </c>
      <c r="AD400">
        <f t="shared" si="19"/>
        <v>0</v>
      </c>
      <c r="AE400">
        <f t="shared" si="20"/>
        <v>0</v>
      </c>
      <c r="AF400">
        <v>2.3664443915999402E-2</v>
      </c>
      <c r="AG400">
        <v>-7.8690820732625996E-2</v>
      </c>
    </row>
    <row r="401" spans="1:33" hidden="1" x14ac:dyDescent="0.2">
      <c r="A401">
        <v>2015</v>
      </c>
      <c r="B401">
        <v>0</v>
      </c>
      <c r="C401" t="s">
        <v>96</v>
      </c>
      <c r="D401">
        <f>IF(outliers2!E401 &gt; criticals!$A$2, 1, 0)</f>
        <v>0</v>
      </c>
      <c r="E401">
        <f>IF(outliers2!F401&gt;1, 1,0)</f>
        <v>0</v>
      </c>
      <c r="F401">
        <f>IF(ABS(outliers2!G401) &gt; criticals!$A$4, 1,0)</f>
        <v>0</v>
      </c>
      <c r="G401">
        <f>IF(ABS(outliers2!H401) &gt; criticals!$A$5,1,0)</f>
        <v>0</v>
      </c>
      <c r="H401">
        <f>IF(ABS(outliers2!I401) &gt; criticals!$A$5,1,0)</f>
        <v>0</v>
      </c>
      <c r="I401">
        <f>IF(ABS(outliers2!J401) &gt; criticals!$A$5,1,0)</f>
        <v>0</v>
      </c>
      <c r="J401">
        <f>IF(ABS(outliers2!K401) &gt; criticals!$A$5,1,0)</f>
        <v>0</v>
      </c>
      <c r="K401">
        <f>IF(ABS(outliers2!L401) &gt; criticals!$A$5,1,0)</f>
        <v>0</v>
      </c>
      <c r="L401">
        <f>IF(ABS(outliers2!M401) &gt; criticals!$A$5,1,0)</f>
        <v>0</v>
      </c>
      <c r="M401">
        <f>IF(ABS(outliers2!N401) &gt; criticals!$A$5,1,0)</f>
        <v>0</v>
      </c>
      <c r="N401">
        <f>IF(ABS(outliers2!O401) &gt; criticals!$A$5,1,0)</f>
        <v>0</v>
      </c>
      <c r="O401">
        <f>IF(ABS(outliers2!P401) &gt; criticals!$A$5,1,0)</f>
        <v>0</v>
      </c>
      <c r="P401">
        <f>IF(ABS(outliers2!Q401) &gt; criticals!$A$5,1,0)</f>
        <v>0</v>
      </c>
      <c r="Q401">
        <f>IF(ABS(outliers2!R401) &gt; criticals!$A$5,1,0)</f>
        <v>0</v>
      </c>
      <c r="R401">
        <f>IF(ABS(outliers2!S401) &gt; criticals!$A$5,1,0)</f>
        <v>0</v>
      </c>
      <c r="S401">
        <f>IF(ABS(outliers2!T401) &gt; criticals!$A$5,1,0)</f>
        <v>0</v>
      </c>
      <c r="T401">
        <f>IF(ABS(outliers2!U401) &gt; criticals!$A$5,1,0)</f>
        <v>0</v>
      </c>
      <c r="U401">
        <f>IF(ABS(outliers2!V401) &gt; criticals!$A$5,1,0)</f>
        <v>0</v>
      </c>
      <c r="V401">
        <f>IF(ABS(outliers2!W401) &gt; criticals!$A$5,1,0)</f>
        <v>0</v>
      </c>
      <c r="W401">
        <f>IF(ABS(outliers2!X401) &gt; criticals!$A$5,1,0)</f>
        <v>0</v>
      </c>
      <c r="X401">
        <f>IF(ABS(outliers2!Y401) &gt; criticals!$A$5,1,0)</f>
        <v>0</v>
      </c>
      <c r="Y401">
        <f>IF(ABS(outliers2!Z401) &gt; criticals!$A$5,1,0)</f>
        <v>0</v>
      </c>
      <c r="Z401">
        <f>IF(ABS(outliers2!AA401) &gt; criticals!$A$5,1,0)</f>
        <v>0</v>
      </c>
      <c r="AA401">
        <f>IF(ABS(outliers2!AB401) &gt; criticals!$A$5,1,0)</f>
        <v>0</v>
      </c>
      <c r="AB401">
        <f>IF(ABS(outliers2!AC401) &gt; criticals!$A$5,1,0)</f>
        <v>0</v>
      </c>
      <c r="AC401">
        <f t="shared" si="18"/>
        <v>0</v>
      </c>
      <c r="AD401">
        <f t="shared" si="19"/>
        <v>0</v>
      </c>
      <c r="AE401">
        <f t="shared" si="20"/>
        <v>0</v>
      </c>
      <c r="AF401">
        <v>8.2195732956447404E-3</v>
      </c>
      <c r="AG401">
        <v>-4.6245569987454202E-2</v>
      </c>
    </row>
    <row r="402" spans="1:33" hidden="1" x14ac:dyDescent="0.2">
      <c r="A402">
        <v>2015</v>
      </c>
      <c r="B402">
        <v>0</v>
      </c>
      <c r="C402" t="s">
        <v>188</v>
      </c>
      <c r="D402">
        <f>IF(outliers2!E402 &gt; criticals!$A$2, 1, 0)</f>
        <v>1</v>
      </c>
      <c r="E402">
        <f>IF(outliers2!F402&gt;1, 1,0)</f>
        <v>0</v>
      </c>
      <c r="F402">
        <f>IF(ABS(outliers2!G402) &gt; criticals!$A$4, 1,0)</f>
        <v>0</v>
      </c>
      <c r="G402">
        <f>IF(ABS(outliers2!H402) &gt; criticals!$A$5,1,0)</f>
        <v>0</v>
      </c>
      <c r="H402">
        <f>IF(ABS(outliers2!I402) &gt; criticals!$A$5,1,0)</f>
        <v>0</v>
      </c>
      <c r="I402">
        <f>IF(ABS(outliers2!J402) &gt; criticals!$A$5,1,0)</f>
        <v>0</v>
      </c>
      <c r="J402">
        <f>IF(ABS(outliers2!K402) &gt; criticals!$A$5,1,0)</f>
        <v>0</v>
      </c>
      <c r="K402">
        <f>IF(ABS(outliers2!L402) &gt; criticals!$A$5,1,0)</f>
        <v>0</v>
      </c>
      <c r="L402">
        <f>IF(ABS(outliers2!M402) &gt; criticals!$A$5,1,0)</f>
        <v>0</v>
      </c>
      <c r="M402">
        <f>IF(ABS(outliers2!N402) &gt; criticals!$A$5,1,0)</f>
        <v>0</v>
      </c>
      <c r="N402">
        <f>IF(ABS(outliers2!O402) &gt; criticals!$A$5,1,0)</f>
        <v>0</v>
      </c>
      <c r="O402">
        <f>IF(ABS(outliers2!P402) &gt; criticals!$A$5,1,0)</f>
        <v>0</v>
      </c>
      <c r="P402">
        <f>IF(ABS(outliers2!Q402) &gt; criticals!$A$5,1,0)</f>
        <v>0</v>
      </c>
      <c r="Q402">
        <f>IF(ABS(outliers2!R402) &gt; criticals!$A$5,1,0)</f>
        <v>0</v>
      </c>
      <c r="R402">
        <f>IF(ABS(outliers2!S402) &gt; criticals!$A$5,1,0)</f>
        <v>0</v>
      </c>
      <c r="S402">
        <f>IF(ABS(outliers2!T402) &gt; criticals!$A$5,1,0)</f>
        <v>0</v>
      </c>
      <c r="T402">
        <f>IF(ABS(outliers2!U402) &gt; criticals!$A$5,1,0)</f>
        <v>0</v>
      </c>
      <c r="U402">
        <f>IF(ABS(outliers2!V402) &gt; criticals!$A$5,1,0)</f>
        <v>0</v>
      </c>
      <c r="V402">
        <f>IF(ABS(outliers2!W402) &gt; criticals!$A$5,1,0)</f>
        <v>0</v>
      </c>
      <c r="W402">
        <f>IF(ABS(outliers2!X402) &gt; criticals!$A$5,1,0)</f>
        <v>0</v>
      </c>
      <c r="X402">
        <f>IF(ABS(outliers2!Y402) &gt; criticals!$A$5,1,0)</f>
        <v>0</v>
      </c>
      <c r="Y402">
        <f>IF(ABS(outliers2!Z402) &gt; criticals!$A$5,1,0)</f>
        <v>0</v>
      </c>
      <c r="Z402">
        <f>IF(ABS(outliers2!AA402) &gt; criticals!$A$5,1,0)</f>
        <v>0</v>
      </c>
      <c r="AA402">
        <f>IF(ABS(outliers2!AB402) &gt; criticals!$A$5,1,0)</f>
        <v>0</v>
      </c>
      <c r="AB402">
        <f>IF(ABS(outliers2!AC402) &gt; criticals!$A$5,1,0)</f>
        <v>1</v>
      </c>
      <c r="AC402">
        <f t="shared" si="18"/>
        <v>0</v>
      </c>
      <c r="AD402">
        <f t="shared" si="19"/>
        <v>1</v>
      </c>
      <c r="AE402">
        <f t="shared" si="20"/>
        <v>0</v>
      </c>
      <c r="AF402">
        <v>3.0526637249882801E-2</v>
      </c>
      <c r="AG402">
        <v>-0.11391369007562099</v>
      </c>
    </row>
    <row r="403" spans="1:33" hidden="1" x14ac:dyDescent="0.2">
      <c r="A403">
        <v>2015</v>
      </c>
      <c r="B403">
        <v>1</v>
      </c>
      <c r="C403" t="s">
        <v>110</v>
      </c>
      <c r="D403">
        <f>IF(outliers2!E403 &gt; criticals!$A$2, 1, 0)</f>
        <v>0</v>
      </c>
      <c r="E403">
        <f>IF(outliers2!F403&gt;1, 1,0)</f>
        <v>0</v>
      </c>
      <c r="F403">
        <f>IF(ABS(outliers2!G403) &gt; criticals!$A$4, 1,0)</f>
        <v>0</v>
      </c>
      <c r="G403">
        <f>IF(ABS(outliers2!H403) &gt; criticals!$A$5,1,0)</f>
        <v>0</v>
      </c>
      <c r="H403">
        <f>IF(ABS(outliers2!I403) &gt; criticals!$A$5,1,0)</f>
        <v>0</v>
      </c>
      <c r="I403">
        <f>IF(ABS(outliers2!J403) &gt; criticals!$A$5,1,0)</f>
        <v>0</v>
      </c>
      <c r="J403">
        <f>IF(ABS(outliers2!K403) &gt; criticals!$A$5,1,0)</f>
        <v>0</v>
      </c>
      <c r="K403">
        <f>IF(ABS(outliers2!L403) &gt; criticals!$A$5,1,0)</f>
        <v>0</v>
      </c>
      <c r="L403">
        <f>IF(ABS(outliers2!M403) &gt; criticals!$A$5,1,0)</f>
        <v>0</v>
      </c>
      <c r="M403">
        <f>IF(ABS(outliers2!N403) &gt; criticals!$A$5,1,0)</f>
        <v>0</v>
      </c>
      <c r="N403">
        <f>IF(ABS(outliers2!O403) &gt; criticals!$A$5,1,0)</f>
        <v>0</v>
      </c>
      <c r="O403">
        <f>IF(ABS(outliers2!P403) &gt; criticals!$A$5,1,0)</f>
        <v>0</v>
      </c>
      <c r="P403">
        <f>IF(ABS(outliers2!Q403) &gt; criticals!$A$5,1,0)</f>
        <v>1</v>
      </c>
      <c r="Q403">
        <f>IF(ABS(outliers2!R403) &gt; criticals!$A$5,1,0)</f>
        <v>0</v>
      </c>
      <c r="R403">
        <f>IF(ABS(outliers2!S403) &gt; criticals!$A$5,1,0)</f>
        <v>0</v>
      </c>
      <c r="S403">
        <f>IF(ABS(outliers2!T403) &gt; criticals!$A$5,1,0)</f>
        <v>0</v>
      </c>
      <c r="T403">
        <f>IF(ABS(outliers2!U403) &gt; criticals!$A$5,1,0)</f>
        <v>0</v>
      </c>
      <c r="U403">
        <f>IF(ABS(outliers2!V403) &gt; criticals!$A$5,1,0)</f>
        <v>0</v>
      </c>
      <c r="V403">
        <f>IF(ABS(outliers2!W403) &gt; criticals!$A$5,1,0)</f>
        <v>0</v>
      </c>
      <c r="W403">
        <f>IF(ABS(outliers2!X403) &gt; criticals!$A$5,1,0)</f>
        <v>0</v>
      </c>
      <c r="X403">
        <f>IF(ABS(outliers2!Y403) &gt; criticals!$A$5,1,0)</f>
        <v>0</v>
      </c>
      <c r="Y403">
        <f>IF(ABS(outliers2!Z403) &gt; criticals!$A$5,1,0)</f>
        <v>0</v>
      </c>
      <c r="Z403">
        <f>IF(ABS(outliers2!AA403) &gt; criticals!$A$5,1,0)</f>
        <v>0</v>
      </c>
      <c r="AA403">
        <f>IF(ABS(outliers2!AB403) &gt; criticals!$A$5,1,0)</f>
        <v>0</v>
      </c>
      <c r="AB403">
        <f>IF(ABS(outliers2!AC403) &gt; criticals!$A$5,1,0)</f>
        <v>0</v>
      </c>
      <c r="AC403">
        <f t="shared" si="18"/>
        <v>0</v>
      </c>
      <c r="AD403">
        <f t="shared" si="19"/>
        <v>0</v>
      </c>
      <c r="AE403">
        <f t="shared" si="20"/>
        <v>0</v>
      </c>
      <c r="AF403">
        <v>4.7398958895963203E-3</v>
      </c>
      <c r="AG403">
        <v>0.11885769332360201</v>
      </c>
    </row>
    <row r="404" spans="1:33" hidden="1" x14ac:dyDescent="0.2">
      <c r="A404">
        <v>2015</v>
      </c>
      <c r="B404">
        <v>1</v>
      </c>
      <c r="C404" t="s">
        <v>365</v>
      </c>
      <c r="D404">
        <f>IF(outliers2!E404 &gt; criticals!$A$2, 1, 0)</f>
        <v>0</v>
      </c>
      <c r="E404">
        <f>IF(outliers2!F404&gt;1, 1,0)</f>
        <v>0</v>
      </c>
      <c r="F404">
        <f>IF(ABS(outliers2!G404) &gt; criticals!$A$4, 1,0)</f>
        <v>0</v>
      </c>
      <c r="G404">
        <f>IF(ABS(outliers2!H404) &gt; criticals!$A$5,1,0)</f>
        <v>0</v>
      </c>
      <c r="H404">
        <f>IF(ABS(outliers2!I404) &gt; criticals!$A$5,1,0)</f>
        <v>0</v>
      </c>
      <c r="I404">
        <f>IF(ABS(outliers2!J404) &gt; criticals!$A$5,1,0)</f>
        <v>0</v>
      </c>
      <c r="J404">
        <f>IF(ABS(outliers2!K404) &gt; criticals!$A$5,1,0)</f>
        <v>0</v>
      </c>
      <c r="K404">
        <f>IF(ABS(outliers2!L404) &gt; criticals!$A$5,1,0)</f>
        <v>0</v>
      </c>
      <c r="L404">
        <f>IF(ABS(outliers2!M404) &gt; criticals!$A$5,1,0)</f>
        <v>0</v>
      </c>
      <c r="M404">
        <f>IF(ABS(outliers2!N404) &gt; criticals!$A$5,1,0)</f>
        <v>0</v>
      </c>
      <c r="N404">
        <f>IF(ABS(outliers2!O404) &gt; criticals!$A$5,1,0)</f>
        <v>1</v>
      </c>
      <c r="O404">
        <f>IF(ABS(outliers2!P404) &gt; criticals!$A$5,1,0)</f>
        <v>0</v>
      </c>
      <c r="P404">
        <f>IF(ABS(outliers2!Q404) &gt; criticals!$A$5,1,0)</f>
        <v>0</v>
      </c>
      <c r="Q404">
        <f>IF(ABS(outliers2!R404) &gt; criticals!$A$5,1,0)</f>
        <v>0</v>
      </c>
      <c r="R404">
        <f>IF(ABS(outliers2!S404) &gt; criticals!$A$5,1,0)</f>
        <v>0</v>
      </c>
      <c r="S404">
        <f>IF(ABS(outliers2!T404) &gt; criticals!$A$5,1,0)</f>
        <v>0</v>
      </c>
      <c r="T404">
        <f>IF(ABS(outliers2!U404) &gt; criticals!$A$5,1,0)</f>
        <v>0</v>
      </c>
      <c r="U404">
        <f>IF(ABS(outliers2!V404) &gt; criticals!$A$5,1,0)</f>
        <v>1</v>
      </c>
      <c r="V404">
        <f>IF(ABS(outliers2!W404) &gt; criticals!$A$5,1,0)</f>
        <v>0</v>
      </c>
      <c r="W404">
        <f>IF(ABS(outliers2!X404) &gt; criticals!$A$5,1,0)</f>
        <v>0</v>
      </c>
      <c r="X404">
        <f>IF(ABS(outliers2!Y404) &gt; criticals!$A$5,1,0)</f>
        <v>0</v>
      </c>
      <c r="Y404">
        <f>IF(ABS(outliers2!Z404) &gt; criticals!$A$5,1,0)</f>
        <v>0</v>
      </c>
      <c r="Z404">
        <f>IF(ABS(outliers2!AA404) &gt; criticals!$A$5,1,0)</f>
        <v>1</v>
      </c>
      <c r="AA404">
        <f>IF(ABS(outliers2!AB404) &gt; criticals!$A$5,1,0)</f>
        <v>0</v>
      </c>
      <c r="AB404">
        <f>IF(ABS(outliers2!AC404) &gt; criticals!$A$5,1,0)</f>
        <v>0</v>
      </c>
      <c r="AC404">
        <f t="shared" si="18"/>
        <v>0</v>
      </c>
      <c r="AD404">
        <f t="shared" si="19"/>
        <v>0</v>
      </c>
      <c r="AE404">
        <f t="shared" si="20"/>
        <v>0</v>
      </c>
      <c r="AF404">
        <v>6.1756552126765703E-3</v>
      </c>
      <c r="AG404">
        <v>0.13617453217324901</v>
      </c>
    </row>
    <row r="405" spans="1:33" hidden="1" x14ac:dyDescent="0.2">
      <c r="A405">
        <v>2015</v>
      </c>
      <c r="B405">
        <v>0</v>
      </c>
      <c r="C405" t="s">
        <v>323</v>
      </c>
      <c r="D405">
        <f>IF(outliers2!E405 &gt; criticals!$A$2, 1, 0)</f>
        <v>0</v>
      </c>
      <c r="E405">
        <f>IF(outliers2!F405&gt;1, 1,0)</f>
        <v>0</v>
      </c>
      <c r="F405">
        <f>IF(ABS(outliers2!G405) &gt; criticals!$A$4, 1,0)</f>
        <v>0</v>
      </c>
      <c r="G405">
        <f>IF(ABS(outliers2!H405) &gt; criticals!$A$5,1,0)</f>
        <v>0</v>
      </c>
      <c r="H405">
        <f>IF(ABS(outliers2!I405) &gt; criticals!$A$5,1,0)</f>
        <v>0</v>
      </c>
      <c r="I405">
        <f>IF(ABS(outliers2!J405) &gt; criticals!$A$5,1,0)</f>
        <v>0</v>
      </c>
      <c r="J405">
        <f>IF(ABS(outliers2!K405) &gt; criticals!$A$5,1,0)</f>
        <v>0</v>
      </c>
      <c r="K405">
        <f>IF(ABS(outliers2!L405) &gt; criticals!$A$5,1,0)</f>
        <v>0</v>
      </c>
      <c r="L405">
        <f>IF(ABS(outliers2!M405) &gt; criticals!$A$5,1,0)</f>
        <v>0</v>
      </c>
      <c r="M405">
        <f>IF(ABS(outliers2!N405) &gt; criticals!$A$5,1,0)</f>
        <v>0</v>
      </c>
      <c r="N405">
        <f>IF(ABS(outliers2!O405) &gt; criticals!$A$5,1,0)</f>
        <v>0</v>
      </c>
      <c r="O405">
        <f>IF(ABS(outliers2!P405) &gt; criticals!$A$5,1,0)</f>
        <v>0</v>
      </c>
      <c r="P405">
        <f>IF(ABS(outliers2!Q405) &gt; criticals!$A$5,1,0)</f>
        <v>0</v>
      </c>
      <c r="Q405">
        <f>IF(ABS(outliers2!R405) &gt; criticals!$A$5,1,0)</f>
        <v>0</v>
      </c>
      <c r="R405">
        <f>IF(ABS(outliers2!S405) &gt; criticals!$A$5,1,0)</f>
        <v>0</v>
      </c>
      <c r="S405">
        <f>IF(ABS(outliers2!T405) &gt; criticals!$A$5,1,0)</f>
        <v>0</v>
      </c>
      <c r="T405">
        <f>IF(ABS(outliers2!U405) &gt; criticals!$A$5,1,0)</f>
        <v>0</v>
      </c>
      <c r="U405">
        <f>IF(ABS(outliers2!V405) &gt; criticals!$A$5,1,0)</f>
        <v>0</v>
      </c>
      <c r="V405">
        <f>IF(ABS(outliers2!W405) &gt; criticals!$A$5,1,0)</f>
        <v>0</v>
      </c>
      <c r="W405">
        <f>IF(ABS(outliers2!X405) &gt; criticals!$A$5,1,0)</f>
        <v>0</v>
      </c>
      <c r="X405">
        <f>IF(ABS(outliers2!Y405) &gt; criticals!$A$5,1,0)</f>
        <v>0</v>
      </c>
      <c r="Y405">
        <f>IF(ABS(outliers2!Z405) &gt; criticals!$A$5,1,0)</f>
        <v>0</v>
      </c>
      <c r="Z405">
        <f>IF(ABS(outliers2!AA405) &gt; criticals!$A$5,1,0)</f>
        <v>0</v>
      </c>
      <c r="AA405">
        <f>IF(ABS(outliers2!AB405) &gt; criticals!$A$5,1,0)</f>
        <v>0</v>
      </c>
      <c r="AB405">
        <f>IF(ABS(outliers2!AC405) &gt; criticals!$A$5,1,0)</f>
        <v>0</v>
      </c>
      <c r="AC405">
        <f t="shared" si="18"/>
        <v>0</v>
      </c>
      <c r="AD405">
        <f t="shared" si="19"/>
        <v>0</v>
      </c>
      <c r="AE405">
        <f t="shared" si="20"/>
        <v>0</v>
      </c>
      <c r="AF405">
        <v>8.4205751878680506E-3</v>
      </c>
      <c r="AG405">
        <v>-6.4345325459409894E-2</v>
      </c>
    </row>
    <row r="406" spans="1:33" hidden="1" x14ac:dyDescent="0.2">
      <c r="A406">
        <v>2015</v>
      </c>
      <c r="B406">
        <v>0</v>
      </c>
      <c r="C406" t="s">
        <v>363</v>
      </c>
      <c r="D406">
        <f>IF(outliers2!E406 &gt; criticals!$A$2, 1, 0)</f>
        <v>0</v>
      </c>
      <c r="E406">
        <f>IF(outliers2!F406&gt;1, 1,0)</f>
        <v>0</v>
      </c>
      <c r="F406">
        <f>IF(ABS(outliers2!G406) &gt; criticals!$A$4, 1,0)</f>
        <v>0</v>
      </c>
      <c r="G406">
        <f>IF(ABS(outliers2!H406) &gt; criticals!$A$5,1,0)</f>
        <v>0</v>
      </c>
      <c r="H406">
        <f>IF(ABS(outliers2!I406) &gt; criticals!$A$5,1,0)</f>
        <v>0</v>
      </c>
      <c r="I406">
        <f>IF(ABS(outliers2!J406) &gt; criticals!$A$5,1,0)</f>
        <v>0</v>
      </c>
      <c r="J406">
        <f>IF(ABS(outliers2!K406) &gt; criticals!$A$5,1,0)</f>
        <v>0</v>
      </c>
      <c r="K406">
        <f>IF(ABS(outliers2!L406) &gt; criticals!$A$5,1,0)</f>
        <v>0</v>
      </c>
      <c r="L406">
        <f>IF(ABS(outliers2!M406) &gt; criticals!$A$5,1,0)</f>
        <v>0</v>
      </c>
      <c r="M406">
        <f>IF(ABS(outliers2!N406) &gt; criticals!$A$5,1,0)</f>
        <v>0</v>
      </c>
      <c r="N406">
        <f>IF(ABS(outliers2!O406) &gt; criticals!$A$5,1,0)</f>
        <v>0</v>
      </c>
      <c r="O406">
        <f>IF(ABS(outliers2!P406) &gt; criticals!$A$5,1,0)</f>
        <v>0</v>
      </c>
      <c r="P406">
        <f>IF(ABS(outliers2!Q406) &gt; criticals!$A$5,1,0)</f>
        <v>0</v>
      </c>
      <c r="Q406">
        <f>IF(ABS(outliers2!R406) &gt; criticals!$A$5,1,0)</f>
        <v>0</v>
      </c>
      <c r="R406">
        <f>IF(ABS(outliers2!S406) &gt; criticals!$A$5,1,0)</f>
        <v>0</v>
      </c>
      <c r="S406">
        <f>IF(ABS(outliers2!T406) &gt; criticals!$A$5,1,0)</f>
        <v>0</v>
      </c>
      <c r="T406">
        <f>IF(ABS(outliers2!U406) &gt; criticals!$A$5,1,0)</f>
        <v>0</v>
      </c>
      <c r="U406">
        <f>IF(ABS(outliers2!V406) &gt; criticals!$A$5,1,0)</f>
        <v>0</v>
      </c>
      <c r="V406">
        <f>IF(ABS(outliers2!W406) &gt; criticals!$A$5,1,0)</f>
        <v>0</v>
      </c>
      <c r="W406">
        <f>IF(ABS(outliers2!X406) &gt; criticals!$A$5,1,0)</f>
        <v>0</v>
      </c>
      <c r="X406">
        <f>IF(ABS(outliers2!Y406) &gt; criticals!$A$5,1,0)</f>
        <v>0</v>
      </c>
      <c r="Y406">
        <f>IF(ABS(outliers2!Z406) &gt; criticals!$A$5,1,0)</f>
        <v>0</v>
      </c>
      <c r="Z406">
        <f>IF(ABS(outliers2!AA406) &gt; criticals!$A$5,1,0)</f>
        <v>0</v>
      </c>
      <c r="AA406">
        <f>IF(ABS(outliers2!AB406) &gt; criticals!$A$5,1,0)</f>
        <v>0</v>
      </c>
      <c r="AB406">
        <f>IF(ABS(outliers2!AC406) &gt; criticals!$A$5,1,0)</f>
        <v>0</v>
      </c>
      <c r="AC406">
        <f t="shared" si="18"/>
        <v>0</v>
      </c>
      <c r="AD406">
        <f t="shared" si="19"/>
        <v>0</v>
      </c>
      <c r="AE406">
        <f t="shared" si="20"/>
        <v>0</v>
      </c>
      <c r="AF406">
        <v>5.0826102702439804E-3</v>
      </c>
      <c r="AG406">
        <v>-5.0666223645619901E-2</v>
      </c>
    </row>
    <row r="407" spans="1:33" hidden="1" x14ac:dyDescent="0.2">
      <c r="A407">
        <v>2015</v>
      </c>
      <c r="B407">
        <v>0</v>
      </c>
      <c r="C407" t="s">
        <v>345</v>
      </c>
      <c r="D407">
        <f>IF(outliers2!E407 &gt; criticals!$A$2, 1, 0)</f>
        <v>0</v>
      </c>
      <c r="E407">
        <f>IF(outliers2!F407&gt;1, 1,0)</f>
        <v>0</v>
      </c>
      <c r="F407">
        <f>IF(ABS(outliers2!G407) &gt; criticals!$A$4, 1,0)</f>
        <v>0</v>
      </c>
      <c r="G407">
        <f>IF(ABS(outliers2!H407) &gt; criticals!$A$5,1,0)</f>
        <v>0</v>
      </c>
      <c r="H407">
        <f>IF(ABS(outliers2!I407) &gt; criticals!$A$5,1,0)</f>
        <v>0</v>
      </c>
      <c r="I407">
        <f>IF(ABS(outliers2!J407) &gt; criticals!$A$5,1,0)</f>
        <v>0</v>
      </c>
      <c r="J407">
        <f>IF(ABS(outliers2!K407) &gt; criticals!$A$5,1,0)</f>
        <v>0</v>
      </c>
      <c r="K407">
        <f>IF(ABS(outliers2!L407) &gt; criticals!$A$5,1,0)</f>
        <v>0</v>
      </c>
      <c r="L407">
        <f>IF(ABS(outliers2!M407) &gt; criticals!$A$5,1,0)</f>
        <v>0</v>
      </c>
      <c r="M407">
        <f>IF(ABS(outliers2!N407) &gt; criticals!$A$5,1,0)</f>
        <v>0</v>
      </c>
      <c r="N407">
        <f>IF(ABS(outliers2!O407) &gt; criticals!$A$5,1,0)</f>
        <v>0</v>
      </c>
      <c r="O407">
        <f>IF(ABS(outliers2!P407) &gt; criticals!$A$5,1,0)</f>
        <v>0</v>
      </c>
      <c r="P407">
        <f>IF(ABS(outliers2!Q407) &gt; criticals!$A$5,1,0)</f>
        <v>0</v>
      </c>
      <c r="Q407">
        <f>IF(ABS(outliers2!R407) &gt; criticals!$A$5,1,0)</f>
        <v>0</v>
      </c>
      <c r="R407">
        <f>IF(ABS(outliers2!S407) &gt; criticals!$A$5,1,0)</f>
        <v>0</v>
      </c>
      <c r="S407">
        <f>IF(ABS(outliers2!T407) &gt; criticals!$A$5,1,0)</f>
        <v>0</v>
      </c>
      <c r="T407">
        <f>IF(ABS(outliers2!U407) &gt; criticals!$A$5,1,0)</f>
        <v>0</v>
      </c>
      <c r="U407">
        <f>IF(ABS(outliers2!V407) &gt; criticals!$A$5,1,0)</f>
        <v>0</v>
      </c>
      <c r="V407">
        <f>IF(ABS(outliers2!W407) &gt; criticals!$A$5,1,0)</f>
        <v>0</v>
      </c>
      <c r="W407">
        <f>IF(ABS(outliers2!X407) &gt; criticals!$A$5,1,0)</f>
        <v>0</v>
      </c>
      <c r="X407">
        <f>IF(ABS(outliers2!Y407) &gt; criticals!$A$5,1,0)</f>
        <v>0</v>
      </c>
      <c r="Y407">
        <f>IF(ABS(outliers2!Z407) &gt; criticals!$A$5,1,0)</f>
        <v>0</v>
      </c>
      <c r="Z407">
        <f>IF(ABS(outliers2!AA407) &gt; criticals!$A$5,1,0)</f>
        <v>0</v>
      </c>
      <c r="AA407">
        <f>IF(ABS(outliers2!AB407) &gt; criticals!$A$5,1,0)</f>
        <v>0</v>
      </c>
      <c r="AB407">
        <f>IF(ABS(outliers2!AC407) &gt; criticals!$A$5,1,0)</f>
        <v>0</v>
      </c>
      <c r="AC407">
        <f t="shared" si="18"/>
        <v>0</v>
      </c>
      <c r="AD407">
        <f t="shared" si="19"/>
        <v>0</v>
      </c>
      <c r="AE407">
        <f t="shared" si="20"/>
        <v>0</v>
      </c>
      <c r="AF407">
        <v>3.32178615101455E-3</v>
      </c>
      <c r="AG407">
        <v>-3.4844537049977503E-2</v>
      </c>
    </row>
    <row r="408" spans="1:33" hidden="1" x14ac:dyDescent="0.2">
      <c r="A408">
        <v>2015</v>
      </c>
      <c r="B408">
        <v>0</v>
      </c>
      <c r="C408" t="s">
        <v>437</v>
      </c>
      <c r="D408">
        <f>IF(outliers2!E408 &gt; criticals!$A$2, 1, 0)</f>
        <v>0</v>
      </c>
      <c r="E408">
        <f>IF(outliers2!F408&gt;1, 1,0)</f>
        <v>0</v>
      </c>
      <c r="F408">
        <f>IF(ABS(outliers2!G408) &gt; criticals!$A$4, 1,0)</f>
        <v>0</v>
      </c>
      <c r="G408">
        <f>IF(ABS(outliers2!H408) &gt; criticals!$A$5,1,0)</f>
        <v>0</v>
      </c>
      <c r="H408">
        <f>IF(ABS(outliers2!I408) &gt; criticals!$A$5,1,0)</f>
        <v>0</v>
      </c>
      <c r="I408">
        <f>IF(ABS(outliers2!J408) &gt; criticals!$A$5,1,0)</f>
        <v>0</v>
      </c>
      <c r="J408">
        <f>IF(ABS(outliers2!K408) &gt; criticals!$A$5,1,0)</f>
        <v>0</v>
      </c>
      <c r="K408">
        <f>IF(ABS(outliers2!L408) &gt; criticals!$A$5,1,0)</f>
        <v>0</v>
      </c>
      <c r="L408">
        <f>IF(ABS(outliers2!M408) &gt; criticals!$A$5,1,0)</f>
        <v>0</v>
      </c>
      <c r="M408">
        <f>IF(ABS(outliers2!N408) &gt; criticals!$A$5,1,0)</f>
        <v>0</v>
      </c>
      <c r="N408">
        <f>IF(ABS(outliers2!O408) &gt; criticals!$A$5,1,0)</f>
        <v>0</v>
      </c>
      <c r="O408">
        <f>IF(ABS(outliers2!P408) &gt; criticals!$A$5,1,0)</f>
        <v>0</v>
      </c>
      <c r="P408">
        <f>IF(ABS(outliers2!Q408) &gt; criticals!$A$5,1,0)</f>
        <v>0</v>
      </c>
      <c r="Q408">
        <f>IF(ABS(outliers2!R408) &gt; criticals!$A$5,1,0)</f>
        <v>0</v>
      </c>
      <c r="R408">
        <f>IF(ABS(outliers2!S408) &gt; criticals!$A$5,1,0)</f>
        <v>0</v>
      </c>
      <c r="S408">
        <f>IF(ABS(outliers2!T408) &gt; criticals!$A$5,1,0)</f>
        <v>0</v>
      </c>
      <c r="T408">
        <f>IF(ABS(outliers2!U408) &gt; criticals!$A$5,1,0)</f>
        <v>0</v>
      </c>
      <c r="U408">
        <f>IF(ABS(outliers2!V408) &gt; criticals!$A$5,1,0)</f>
        <v>1</v>
      </c>
      <c r="V408">
        <f>IF(ABS(outliers2!W408) &gt; criticals!$A$5,1,0)</f>
        <v>0</v>
      </c>
      <c r="W408">
        <f>IF(ABS(outliers2!X408) &gt; criticals!$A$5,1,0)</f>
        <v>0</v>
      </c>
      <c r="X408">
        <f>IF(ABS(outliers2!Y408) &gt; criticals!$A$5,1,0)</f>
        <v>0</v>
      </c>
      <c r="Y408">
        <f>IF(ABS(outliers2!Z408) &gt; criticals!$A$5,1,0)</f>
        <v>0</v>
      </c>
      <c r="Z408">
        <f>IF(ABS(outliers2!AA408) &gt; criticals!$A$5,1,0)</f>
        <v>0</v>
      </c>
      <c r="AA408">
        <f>IF(ABS(outliers2!AB408) &gt; criticals!$A$5,1,0)</f>
        <v>0</v>
      </c>
      <c r="AB408">
        <f>IF(ABS(outliers2!AC408) &gt; criticals!$A$5,1,0)</f>
        <v>0</v>
      </c>
      <c r="AC408">
        <f t="shared" si="18"/>
        <v>0</v>
      </c>
      <c r="AD408">
        <f t="shared" si="19"/>
        <v>0</v>
      </c>
      <c r="AE408">
        <f t="shared" si="20"/>
        <v>0</v>
      </c>
      <c r="AF408">
        <v>1.2285003737004E-2</v>
      </c>
      <c r="AG408">
        <v>-0.111173683298944</v>
      </c>
    </row>
    <row r="409" spans="1:33" hidden="1" x14ac:dyDescent="0.2">
      <c r="A409">
        <v>2015</v>
      </c>
      <c r="B409">
        <v>1</v>
      </c>
      <c r="C409" t="s">
        <v>98</v>
      </c>
      <c r="D409">
        <f>IF(outliers2!E409 &gt; criticals!$A$2, 1, 0)</f>
        <v>0</v>
      </c>
      <c r="E409">
        <f>IF(outliers2!F409&gt;1, 1,0)</f>
        <v>0</v>
      </c>
      <c r="F409">
        <f>IF(ABS(outliers2!G409) &gt; criticals!$A$4, 1,0)</f>
        <v>0</v>
      </c>
      <c r="G409">
        <f>IF(ABS(outliers2!H409) &gt; criticals!$A$5,1,0)</f>
        <v>0</v>
      </c>
      <c r="H409">
        <f>IF(ABS(outliers2!I409) &gt; criticals!$A$5,1,0)</f>
        <v>0</v>
      </c>
      <c r="I409">
        <f>IF(ABS(outliers2!J409) &gt; criticals!$A$5,1,0)</f>
        <v>0</v>
      </c>
      <c r="J409">
        <f>IF(ABS(outliers2!K409) &gt; criticals!$A$5,1,0)</f>
        <v>0</v>
      </c>
      <c r="K409">
        <f>IF(ABS(outliers2!L409) &gt; criticals!$A$5,1,0)</f>
        <v>0</v>
      </c>
      <c r="L409">
        <f>IF(ABS(outliers2!M409) &gt; criticals!$A$5,1,0)</f>
        <v>0</v>
      </c>
      <c r="M409">
        <f>IF(ABS(outliers2!N409) &gt; criticals!$A$5,1,0)</f>
        <v>0</v>
      </c>
      <c r="N409">
        <f>IF(ABS(outliers2!O409) &gt; criticals!$A$5,1,0)</f>
        <v>0</v>
      </c>
      <c r="O409">
        <f>IF(ABS(outliers2!P409) &gt; criticals!$A$5,1,0)</f>
        <v>0</v>
      </c>
      <c r="P409">
        <f>IF(ABS(outliers2!Q409) &gt; criticals!$A$5,1,0)</f>
        <v>1</v>
      </c>
      <c r="Q409">
        <f>IF(ABS(outliers2!R409) &gt; criticals!$A$5,1,0)</f>
        <v>0</v>
      </c>
      <c r="R409">
        <f>IF(ABS(outliers2!S409) &gt; criticals!$A$5,1,0)</f>
        <v>0</v>
      </c>
      <c r="S409">
        <f>IF(ABS(outliers2!T409) &gt; criticals!$A$5,1,0)</f>
        <v>1</v>
      </c>
      <c r="T409">
        <f>IF(ABS(outliers2!U409) &gt; criticals!$A$5,1,0)</f>
        <v>0</v>
      </c>
      <c r="U409">
        <f>IF(ABS(outliers2!V409) &gt; criticals!$A$5,1,0)</f>
        <v>0</v>
      </c>
      <c r="V409">
        <f>IF(ABS(outliers2!W409) &gt; criticals!$A$5,1,0)</f>
        <v>0</v>
      </c>
      <c r="W409">
        <f>IF(ABS(outliers2!X409) &gt; criticals!$A$5,1,0)</f>
        <v>1</v>
      </c>
      <c r="X409">
        <f>IF(ABS(outliers2!Y409) &gt; criticals!$A$5,1,0)</f>
        <v>0</v>
      </c>
      <c r="Y409">
        <f>IF(ABS(outliers2!Z409) &gt; criticals!$A$5,1,0)</f>
        <v>0</v>
      </c>
      <c r="Z409">
        <f>IF(ABS(outliers2!AA409) &gt; criticals!$A$5,1,0)</f>
        <v>0</v>
      </c>
      <c r="AA409">
        <f>IF(ABS(outliers2!AB409) &gt; criticals!$A$5,1,0)</f>
        <v>0</v>
      </c>
      <c r="AB409">
        <f>IF(ABS(outliers2!AC409) &gt; criticals!$A$5,1,0)</f>
        <v>0</v>
      </c>
      <c r="AC409">
        <f t="shared" si="18"/>
        <v>0</v>
      </c>
      <c r="AD409">
        <f t="shared" si="19"/>
        <v>0</v>
      </c>
      <c r="AE409">
        <f t="shared" si="20"/>
        <v>0</v>
      </c>
      <c r="AF409">
        <v>2.1282086182582701E-2</v>
      </c>
      <c r="AG409">
        <v>0.14579415662308001</v>
      </c>
    </row>
    <row r="410" spans="1:33" hidden="1" x14ac:dyDescent="0.2">
      <c r="A410">
        <v>2015</v>
      </c>
      <c r="B410">
        <v>0</v>
      </c>
      <c r="C410" t="s">
        <v>147</v>
      </c>
      <c r="D410">
        <f>IF(outliers2!E410 &gt; criticals!$A$2, 1, 0)</f>
        <v>0</v>
      </c>
      <c r="E410">
        <f>IF(outliers2!F410&gt;1, 1,0)</f>
        <v>0</v>
      </c>
      <c r="F410">
        <f>IF(ABS(outliers2!G410) &gt; criticals!$A$4, 1,0)</f>
        <v>0</v>
      </c>
      <c r="G410">
        <f>IF(ABS(outliers2!H410) &gt; criticals!$A$5,1,0)</f>
        <v>0</v>
      </c>
      <c r="H410">
        <f>IF(ABS(outliers2!I410) &gt; criticals!$A$5,1,0)</f>
        <v>0</v>
      </c>
      <c r="I410">
        <f>IF(ABS(outliers2!J410) &gt; criticals!$A$5,1,0)</f>
        <v>0</v>
      </c>
      <c r="J410">
        <f>IF(ABS(outliers2!K410) &gt; criticals!$A$5,1,0)</f>
        <v>0</v>
      </c>
      <c r="K410">
        <f>IF(ABS(outliers2!L410) &gt; criticals!$A$5,1,0)</f>
        <v>0</v>
      </c>
      <c r="L410">
        <f>IF(ABS(outliers2!M410) &gt; criticals!$A$5,1,0)</f>
        <v>0</v>
      </c>
      <c r="M410">
        <f>IF(ABS(outliers2!N410) &gt; criticals!$A$5,1,0)</f>
        <v>0</v>
      </c>
      <c r="N410">
        <f>IF(ABS(outliers2!O410) &gt; criticals!$A$5,1,0)</f>
        <v>1</v>
      </c>
      <c r="O410">
        <f>IF(ABS(outliers2!P410) &gt; criticals!$A$5,1,0)</f>
        <v>0</v>
      </c>
      <c r="P410">
        <f>IF(ABS(outliers2!Q410) &gt; criticals!$A$5,1,0)</f>
        <v>0</v>
      </c>
      <c r="Q410">
        <f>IF(ABS(outliers2!R410) &gt; criticals!$A$5,1,0)</f>
        <v>0</v>
      </c>
      <c r="R410">
        <f>IF(ABS(outliers2!S410) &gt; criticals!$A$5,1,0)</f>
        <v>0</v>
      </c>
      <c r="S410">
        <f>IF(ABS(outliers2!T410) &gt; criticals!$A$5,1,0)</f>
        <v>0</v>
      </c>
      <c r="T410">
        <f>IF(ABS(outliers2!U410) &gt; criticals!$A$5,1,0)</f>
        <v>0</v>
      </c>
      <c r="U410">
        <f>IF(ABS(outliers2!V410) &gt; criticals!$A$5,1,0)</f>
        <v>0</v>
      </c>
      <c r="V410">
        <f>IF(ABS(outliers2!W410) &gt; criticals!$A$5,1,0)</f>
        <v>0</v>
      </c>
      <c r="W410">
        <f>IF(ABS(outliers2!X410) &gt; criticals!$A$5,1,0)</f>
        <v>0</v>
      </c>
      <c r="X410">
        <f>IF(ABS(outliers2!Y410) &gt; criticals!$A$5,1,0)</f>
        <v>0</v>
      </c>
      <c r="Y410">
        <f>IF(ABS(outliers2!Z410) &gt; criticals!$A$5,1,0)</f>
        <v>0</v>
      </c>
      <c r="Z410">
        <f>IF(ABS(outliers2!AA410) &gt; criticals!$A$5,1,0)</f>
        <v>1</v>
      </c>
      <c r="AA410">
        <f>IF(ABS(outliers2!AB410) &gt; criticals!$A$5,1,0)</f>
        <v>0</v>
      </c>
      <c r="AB410">
        <f>IF(ABS(outliers2!AC410) &gt; criticals!$A$5,1,0)</f>
        <v>0</v>
      </c>
      <c r="AC410">
        <f t="shared" si="18"/>
        <v>0</v>
      </c>
      <c r="AD410">
        <f t="shared" si="19"/>
        <v>0</v>
      </c>
      <c r="AE410">
        <f t="shared" si="20"/>
        <v>0</v>
      </c>
      <c r="AF410">
        <v>1.8272600026756101E-2</v>
      </c>
      <c r="AG410">
        <v>-0.143776454255268</v>
      </c>
    </row>
    <row r="411" spans="1:33" hidden="1" x14ac:dyDescent="0.2">
      <c r="A411">
        <v>2015</v>
      </c>
      <c r="B411">
        <v>1</v>
      </c>
      <c r="C411" t="s">
        <v>245</v>
      </c>
      <c r="D411">
        <f>IF(outliers2!E411 &gt; criticals!$A$2, 1, 0)</f>
        <v>0</v>
      </c>
      <c r="E411">
        <f>IF(outliers2!F411&gt;1, 1,0)</f>
        <v>0</v>
      </c>
      <c r="F411">
        <f>IF(ABS(outliers2!G411) &gt; criticals!$A$4, 1,0)</f>
        <v>0</v>
      </c>
      <c r="G411">
        <f>IF(ABS(outliers2!H411) &gt; criticals!$A$5,1,0)</f>
        <v>0</v>
      </c>
      <c r="H411">
        <f>IF(ABS(outliers2!I411) &gt; criticals!$A$5,1,0)</f>
        <v>0</v>
      </c>
      <c r="I411">
        <f>IF(ABS(outliers2!J411) &gt; criticals!$A$5,1,0)</f>
        <v>0</v>
      </c>
      <c r="J411">
        <f>IF(ABS(outliers2!K411) &gt; criticals!$A$5,1,0)</f>
        <v>0</v>
      </c>
      <c r="K411">
        <f>IF(ABS(outliers2!L411) &gt; criticals!$A$5,1,0)</f>
        <v>0</v>
      </c>
      <c r="L411">
        <f>IF(ABS(outliers2!M411) &gt; criticals!$A$5,1,0)</f>
        <v>1</v>
      </c>
      <c r="M411">
        <f>IF(ABS(outliers2!N411) &gt; criticals!$A$5,1,0)</f>
        <v>0</v>
      </c>
      <c r="N411">
        <f>IF(ABS(outliers2!O411) &gt; criticals!$A$5,1,0)</f>
        <v>0</v>
      </c>
      <c r="O411">
        <f>IF(ABS(outliers2!P411) &gt; criticals!$A$5,1,0)</f>
        <v>0</v>
      </c>
      <c r="P411">
        <f>IF(ABS(outliers2!Q411) &gt; criticals!$A$5,1,0)</f>
        <v>0</v>
      </c>
      <c r="Q411">
        <f>IF(ABS(outliers2!R411) &gt; criticals!$A$5,1,0)</f>
        <v>0</v>
      </c>
      <c r="R411">
        <f>IF(ABS(outliers2!S411) &gt; criticals!$A$5,1,0)</f>
        <v>0</v>
      </c>
      <c r="S411">
        <f>IF(ABS(outliers2!T411) &gt; criticals!$A$5,1,0)</f>
        <v>1</v>
      </c>
      <c r="T411">
        <f>IF(ABS(outliers2!U411) &gt; criticals!$A$5,1,0)</f>
        <v>0</v>
      </c>
      <c r="U411">
        <f>IF(ABS(outliers2!V411) &gt; criticals!$A$5,1,0)</f>
        <v>0</v>
      </c>
      <c r="V411">
        <f>IF(ABS(outliers2!W411) &gt; criticals!$A$5,1,0)</f>
        <v>0</v>
      </c>
      <c r="W411">
        <f>IF(ABS(outliers2!X411) &gt; criticals!$A$5,1,0)</f>
        <v>0</v>
      </c>
      <c r="X411">
        <f>IF(ABS(outliers2!Y411) &gt; criticals!$A$5,1,0)</f>
        <v>1</v>
      </c>
      <c r="Y411">
        <f>IF(ABS(outliers2!Z411) &gt; criticals!$A$5,1,0)</f>
        <v>0</v>
      </c>
      <c r="Z411">
        <f>IF(ABS(outliers2!AA411) &gt; criticals!$A$5,1,0)</f>
        <v>0</v>
      </c>
      <c r="AA411">
        <f>IF(ABS(outliers2!AB411) &gt; criticals!$A$5,1,0)</f>
        <v>0</v>
      </c>
      <c r="AB411">
        <f>IF(ABS(outliers2!AC411) &gt; criticals!$A$5,1,0)</f>
        <v>0</v>
      </c>
      <c r="AC411">
        <f t="shared" si="18"/>
        <v>0</v>
      </c>
      <c r="AD411">
        <f t="shared" si="19"/>
        <v>0</v>
      </c>
      <c r="AE411">
        <f t="shared" si="20"/>
        <v>0</v>
      </c>
      <c r="AF411">
        <v>1.9337537753982101E-2</v>
      </c>
      <c r="AG411">
        <v>0.17757341778472999</v>
      </c>
    </row>
    <row r="412" spans="1:33" hidden="1" x14ac:dyDescent="0.2">
      <c r="A412">
        <v>2015</v>
      </c>
      <c r="B412">
        <v>1</v>
      </c>
      <c r="C412" t="s">
        <v>242</v>
      </c>
      <c r="D412">
        <f>IF(outliers2!E412 &gt; criticals!$A$2, 1, 0)</f>
        <v>0</v>
      </c>
      <c r="E412">
        <f>IF(outliers2!F412&gt;1, 1,0)</f>
        <v>0</v>
      </c>
      <c r="F412">
        <f>IF(ABS(outliers2!G412) &gt; criticals!$A$4, 1,0)</f>
        <v>0</v>
      </c>
      <c r="G412">
        <f>IF(ABS(outliers2!H412) &gt; criticals!$A$5,1,0)</f>
        <v>0</v>
      </c>
      <c r="H412">
        <f>IF(ABS(outliers2!I412) &gt; criticals!$A$5,1,0)</f>
        <v>0</v>
      </c>
      <c r="I412">
        <f>IF(ABS(outliers2!J412) &gt; criticals!$A$5,1,0)</f>
        <v>0</v>
      </c>
      <c r="J412">
        <f>IF(ABS(outliers2!K412) &gt; criticals!$A$5,1,0)</f>
        <v>0</v>
      </c>
      <c r="K412">
        <f>IF(ABS(outliers2!L412) &gt; criticals!$A$5,1,0)</f>
        <v>0</v>
      </c>
      <c r="L412">
        <f>IF(ABS(outliers2!M412) &gt; criticals!$A$5,1,0)</f>
        <v>0</v>
      </c>
      <c r="M412">
        <f>IF(ABS(outliers2!N412) &gt; criticals!$A$5,1,0)</f>
        <v>0</v>
      </c>
      <c r="N412">
        <f>IF(ABS(outliers2!O412) &gt; criticals!$A$5,1,0)</f>
        <v>0</v>
      </c>
      <c r="O412">
        <f>IF(ABS(outliers2!P412) &gt; criticals!$A$5,1,0)</f>
        <v>0</v>
      </c>
      <c r="P412">
        <f>IF(ABS(outliers2!Q412) &gt; criticals!$A$5,1,0)</f>
        <v>0</v>
      </c>
      <c r="Q412">
        <f>IF(ABS(outliers2!R412) &gt; criticals!$A$5,1,0)</f>
        <v>0</v>
      </c>
      <c r="R412">
        <f>IF(ABS(outliers2!S412) &gt; criticals!$A$5,1,0)</f>
        <v>0</v>
      </c>
      <c r="S412">
        <f>IF(ABS(outliers2!T412) &gt; criticals!$A$5,1,0)</f>
        <v>0</v>
      </c>
      <c r="T412">
        <f>IF(ABS(outliers2!U412) &gt; criticals!$A$5,1,0)</f>
        <v>0</v>
      </c>
      <c r="U412">
        <f>IF(ABS(outliers2!V412) &gt; criticals!$A$5,1,0)</f>
        <v>0</v>
      </c>
      <c r="V412">
        <f>IF(ABS(outliers2!W412) &gt; criticals!$A$5,1,0)</f>
        <v>0</v>
      </c>
      <c r="W412">
        <f>IF(ABS(outliers2!X412) &gt; criticals!$A$5,1,0)</f>
        <v>0</v>
      </c>
      <c r="X412">
        <f>IF(ABS(outliers2!Y412) &gt; criticals!$A$5,1,0)</f>
        <v>0</v>
      </c>
      <c r="Y412">
        <f>IF(ABS(outliers2!Z412) &gt; criticals!$A$5,1,0)</f>
        <v>0</v>
      </c>
      <c r="Z412">
        <f>IF(ABS(outliers2!AA412) &gt; criticals!$A$5,1,0)</f>
        <v>0</v>
      </c>
      <c r="AA412">
        <f>IF(ABS(outliers2!AB412) &gt; criticals!$A$5,1,0)</f>
        <v>0</v>
      </c>
      <c r="AB412">
        <f>IF(ABS(outliers2!AC412) &gt; criticals!$A$5,1,0)</f>
        <v>0</v>
      </c>
      <c r="AC412">
        <f t="shared" si="18"/>
        <v>0</v>
      </c>
      <c r="AD412">
        <f t="shared" si="19"/>
        <v>0</v>
      </c>
      <c r="AE412">
        <f t="shared" si="20"/>
        <v>0</v>
      </c>
      <c r="AF412">
        <v>3.4214028240214201E-3</v>
      </c>
      <c r="AG412">
        <v>8.5584432590913306E-2</v>
      </c>
    </row>
    <row r="413" spans="1:33" hidden="1" x14ac:dyDescent="0.2">
      <c r="A413">
        <v>2015</v>
      </c>
      <c r="B413">
        <v>0</v>
      </c>
      <c r="C413" t="s">
        <v>482</v>
      </c>
      <c r="D413">
        <f>IF(outliers2!E413 &gt; criticals!$A$2, 1, 0)</f>
        <v>0</v>
      </c>
      <c r="E413">
        <f>IF(outliers2!F413&gt;1, 1,0)</f>
        <v>0</v>
      </c>
      <c r="F413">
        <f>IF(ABS(outliers2!G413) &gt; criticals!$A$4, 1,0)</f>
        <v>0</v>
      </c>
      <c r="G413">
        <f>IF(ABS(outliers2!H413) &gt; criticals!$A$5,1,0)</f>
        <v>0</v>
      </c>
      <c r="H413">
        <f>IF(ABS(outliers2!I413) &gt; criticals!$A$5,1,0)</f>
        <v>0</v>
      </c>
      <c r="I413">
        <f>IF(ABS(outliers2!J413) &gt; criticals!$A$5,1,0)</f>
        <v>0</v>
      </c>
      <c r="J413">
        <f>IF(ABS(outliers2!K413) &gt; criticals!$A$5,1,0)</f>
        <v>0</v>
      </c>
      <c r="K413">
        <f>IF(ABS(outliers2!L413) &gt; criticals!$A$5,1,0)</f>
        <v>0</v>
      </c>
      <c r="L413">
        <f>IF(ABS(outliers2!M413) &gt; criticals!$A$5,1,0)</f>
        <v>0</v>
      </c>
      <c r="M413">
        <f>IF(ABS(outliers2!N413) &gt; criticals!$A$5,1,0)</f>
        <v>0</v>
      </c>
      <c r="N413">
        <f>IF(ABS(outliers2!O413) &gt; criticals!$A$5,1,0)</f>
        <v>0</v>
      </c>
      <c r="O413">
        <f>IF(ABS(outliers2!P413) &gt; criticals!$A$5,1,0)</f>
        <v>0</v>
      </c>
      <c r="P413">
        <f>IF(ABS(outliers2!Q413) &gt; criticals!$A$5,1,0)</f>
        <v>0</v>
      </c>
      <c r="Q413">
        <f>IF(ABS(outliers2!R413) &gt; criticals!$A$5,1,0)</f>
        <v>0</v>
      </c>
      <c r="R413">
        <f>IF(ABS(outliers2!S413) &gt; criticals!$A$5,1,0)</f>
        <v>0</v>
      </c>
      <c r="S413">
        <f>IF(ABS(outliers2!T413) &gt; criticals!$A$5,1,0)</f>
        <v>0</v>
      </c>
      <c r="T413">
        <f>IF(ABS(outliers2!U413) &gt; criticals!$A$5,1,0)</f>
        <v>0</v>
      </c>
      <c r="U413">
        <f>IF(ABS(outliers2!V413) &gt; criticals!$A$5,1,0)</f>
        <v>0</v>
      </c>
      <c r="V413">
        <f>IF(ABS(outliers2!W413) &gt; criticals!$A$5,1,0)</f>
        <v>0</v>
      </c>
      <c r="W413">
        <f>IF(ABS(outliers2!X413) &gt; criticals!$A$5,1,0)</f>
        <v>0</v>
      </c>
      <c r="X413">
        <f>IF(ABS(outliers2!Y413) &gt; criticals!$A$5,1,0)</f>
        <v>0</v>
      </c>
      <c r="Y413">
        <f>IF(ABS(outliers2!Z413) &gt; criticals!$A$5,1,0)</f>
        <v>0</v>
      </c>
      <c r="Z413">
        <f>IF(ABS(outliers2!AA413) &gt; criticals!$A$5,1,0)</f>
        <v>0</v>
      </c>
      <c r="AA413">
        <f>IF(ABS(outliers2!AB413) &gt; criticals!$A$5,1,0)</f>
        <v>0</v>
      </c>
      <c r="AB413">
        <f>IF(ABS(outliers2!AC413) &gt; criticals!$A$5,1,0)</f>
        <v>0</v>
      </c>
      <c r="AC413">
        <f t="shared" si="18"/>
        <v>0</v>
      </c>
      <c r="AD413">
        <f t="shared" si="19"/>
        <v>0</v>
      </c>
      <c r="AE413">
        <f t="shared" si="20"/>
        <v>0</v>
      </c>
      <c r="AF413">
        <v>8.6100801510058805E-3</v>
      </c>
      <c r="AG413">
        <v>-5.48467256791468E-2</v>
      </c>
    </row>
    <row r="414" spans="1:33" hidden="1" x14ac:dyDescent="0.2">
      <c r="A414">
        <v>2015</v>
      </c>
      <c r="B414">
        <v>1</v>
      </c>
      <c r="C414" t="s">
        <v>224</v>
      </c>
      <c r="D414">
        <f>IF(outliers2!E414 &gt; criticals!$A$2, 1, 0)</f>
        <v>0</v>
      </c>
      <c r="E414">
        <f>IF(outliers2!F414&gt;1, 1,0)</f>
        <v>0</v>
      </c>
      <c r="F414">
        <f>IF(ABS(outliers2!G414) &gt; criticals!$A$4, 1,0)</f>
        <v>0</v>
      </c>
      <c r="G414">
        <f>IF(ABS(outliers2!H414) &gt; criticals!$A$5,1,0)</f>
        <v>0</v>
      </c>
      <c r="H414">
        <f>IF(ABS(outliers2!I414) &gt; criticals!$A$5,1,0)</f>
        <v>0</v>
      </c>
      <c r="I414">
        <f>IF(ABS(outliers2!J414) &gt; criticals!$A$5,1,0)</f>
        <v>0</v>
      </c>
      <c r="J414">
        <f>IF(ABS(outliers2!K414) &gt; criticals!$A$5,1,0)</f>
        <v>0</v>
      </c>
      <c r="K414">
        <f>IF(ABS(outliers2!L414) &gt; criticals!$A$5,1,0)</f>
        <v>0</v>
      </c>
      <c r="L414">
        <f>IF(ABS(outliers2!M414) &gt; criticals!$A$5,1,0)</f>
        <v>0</v>
      </c>
      <c r="M414">
        <f>IF(ABS(outliers2!N414) &gt; criticals!$A$5,1,0)</f>
        <v>0</v>
      </c>
      <c r="N414">
        <f>IF(ABS(outliers2!O414) &gt; criticals!$A$5,1,0)</f>
        <v>0</v>
      </c>
      <c r="O414">
        <f>IF(ABS(outliers2!P414) &gt; criticals!$A$5,1,0)</f>
        <v>0</v>
      </c>
      <c r="P414">
        <f>IF(ABS(outliers2!Q414) &gt; criticals!$A$5,1,0)</f>
        <v>0</v>
      </c>
      <c r="Q414">
        <f>IF(ABS(outliers2!R414) &gt; criticals!$A$5,1,0)</f>
        <v>0</v>
      </c>
      <c r="R414">
        <f>IF(ABS(outliers2!S414) &gt; criticals!$A$5,1,0)</f>
        <v>0</v>
      </c>
      <c r="S414">
        <f>IF(ABS(outliers2!T414) &gt; criticals!$A$5,1,0)</f>
        <v>0</v>
      </c>
      <c r="T414">
        <f>IF(ABS(outliers2!U414) &gt; criticals!$A$5,1,0)</f>
        <v>0</v>
      </c>
      <c r="U414">
        <f>IF(ABS(outliers2!V414) &gt; criticals!$A$5,1,0)</f>
        <v>0</v>
      </c>
      <c r="V414">
        <f>IF(ABS(outliers2!W414) &gt; criticals!$A$5,1,0)</f>
        <v>0</v>
      </c>
      <c r="W414">
        <f>IF(ABS(outliers2!X414) &gt; criticals!$A$5,1,0)</f>
        <v>0</v>
      </c>
      <c r="X414">
        <f>IF(ABS(outliers2!Y414) &gt; criticals!$A$5,1,0)</f>
        <v>0</v>
      </c>
      <c r="Y414">
        <f>IF(ABS(outliers2!Z414) &gt; criticals!$A$5,1,0)</f>
        <v>0</v>
      </c>
      <c r="Z414">
        <f>IF(ABS(outliers2!AA414) &gt; criticals!$A$5,1,0)</f>
        <v>0</v>
      </c>
      <c r="AA414">
        <f>IF(ABS(outliers2!AB414) &gt; criticals!$A$5,1,0)</f>
        <v>0</v>
      </c>
      <c r="AB414">
        <f>IF(ABS(outliers2!AC414) &gt; criticals!$A$5,1,0)</f>
        <v>0</v>
      </c>
      <c r="AC414">
        <f t="shared" si="18"/>
        <v>0</v>
      </c>
      <c r="AD414">
        <f t="shared" si="19"/>
        <v>0</v>
      </c>
      <c r="AE414">
        <f t="shared" si="20"/>
        <v>0</v>
      </c>
      <c r="AF414">
        <v>4.0122444615384601E-3</v>
      </c>
      <c r="AG414">
        <v>0.100983502908938</v>
      </c>
    </row>
    <row r="415" spans="1:33" hidden="1" x14ac:dyDescent="0.2">
      <c r="A415">
        <v>2015</v>
      </c>
      <c r="B415">
        <v>1</v>
      </c>
      <c r="C415" t="s">
        <v>216</v>
      </c>
      <c r="D415">
        <f>IF(outliers2!E415 &gt; criticals!$A$2, 1, 0)</f>
        <v>0</v>
      </c>
      <c r="E415">
        <f>IF(outliers2!F415&gt;1, 1,0)</f>
        <v>0</v>
      </c>
      <c r="F415">
        <f>IF(ABS(outliers2!G415) &gt; criticals!$A$4, 1,0)</f>
        <v>0</v>
      </c>
      <c r="G415">
        <f>IF(ABS(outliers2!H415) &gt; criticals!$A$5,1,0)</f>
        <v>0</v>
      </c>
      <c r="H415">
        <f>IF(ABS(outliers2!I415) &gt; criticals!$A$5,1,0)</f>
        <v>0</v>
      </c>
      <c r="I415">
        <f>IF(ABS(outliers2!J415) &gt; criticals!$A$5,1,0)</f>
        <v>0</v>
      </c>
      <c r="J415">
        <f>IF(ABS(outliers2!K415) &gt; criticals!$A$5,1,0)</f>
        <v>0</v>
      </c>
      <c r="K415">
        <f>IF(ABS(outliers2!L415) &gt; criticals!$A$5,1,0)</f>
        <v>0</v>
      </c>
      <c r="L415">
        <f>IF(ABS(outliers2!M415) &gt; criticals!$A$5,1,0)</f>
        <v>0</v>
      </c>
      <c r="M415">
        <f>IF(ABS(outliers2!N415) &gt; criticals!$A$5,1,0)</f>
        <v>0</v>
      </c>
      <c r="N415">
        <f>IF(ABS(outliers2!O415) &gt; criticals!$A$5,1,0)</f>
        <v>0</v>
      </c>
      <c r="O415">
        <f>IF(ABS(outliers2!P415) &gt; criticals!$A$5,1,0)</f>
        <v>0</v>
      </c>
      <c r="P415">
        <f>IF(ABS(outliers2!Q415) &gt; criticals!$A$5,1,0)</f>
        <v>0</v>
      </c>
      <c r="Q415">
        <f>IF(ABS(outliers2!R415) &gt; criticals!$A$5,1,0)</f>
        <v>0</v>
      </c>
      <c r="R415">
        <f>IF(ABS(outliers2!S415) &gt; criticals!$A$5,1,0)</f>
        <v>0</v>
      </c>
      <c r="S415">
        <f>IF(ABS(outliers2!T415) &gt; criticals!$A$5,1,0)</f>
        <v>0</v>
      </c>
      <c r="T415">
        <f>IF(ABS(outliers2!U415) &gt; criticals!$A$5,1,0)</f>
        <v>0</v>
      </c>
      <c r="U415">
        <f>IF(ABS(outliers2!V415) &gt; criticals!$A$5,1,0)</f>
        <v>0</v>
      </c>
      <c r="V415">
        <f>IF(ABS(outliers2!W415) &gt; criticals!$A$5,1,0)</f>
        <v>0</v>
      </c>
      <c r="W415">
        <f>IF(ABS(outliers2!X415) &gt; criticals!$A$5,1,0)</f>
        <v>0</v>
      </c>
      <c r="X415">
        <f>IF(ABS(outliers2!Y415) &gt; criticals!$A$5,1,0)</f>
        <v>0</v>
      </c>
      <c r="Y415">
        <f>IF(ABS(outliers2!Z415) &gt; criticals!$A$5,1,0)</f>
        <v>0</v>
      </c>
      <c r="Z415">
        <f>IF(ABS(outliers2!AA415) &gt; criticals!$A$5,1,0)</f>
        <v>0</v>
      </c>
      <c r="AA415">
        <f>IF(ABS(outliers2!AB415) &gt; criticals!$A$5,1,0)</f>
        <v>0</v>
      </c>
      <c r="AB415">
        <f>IF(ABS(outliers2!AC415) &gt; criticals!$A$5,1,0)</f>
        <v>0</v>
      </c>
      <c r="AC415">
        <f t="shared" si="18"/>
        <v>0</v>
      </c>
      <c r="AD415">
        <f t="shared" si="19"/>
        <v>0</v>
      </c>
      <c r="AE415">
        <f t="shared" si="20"/>
        <v>0</v>
      </c>
      <c r="AF415">
        <v>4.5052176600053001E-3</v>
      </c>
      <c r="AG415">
        <v>0.117461708951958</v>
      </c>
    </row>
    <row r="416" spans="1:33" hidden="1" x14ac:dyDescent="0.2">
      <c r="A416">
        <v>2015</v>
      </c>
      <c r="B416">
        <v>1</v>
      </c>
      <c r="C416" t="s">
        <v>386</v>
      </c>
      <c r="D416">
        <f>IF(outliers2!E416 &gt; criticals!$A$2, 1, 0)</f>
        <v>0</v>
      </c>
      <c r="E416">
        <f>IF(outliers2!F416&gt;1, 1,0)</f>
        <v>0</v>
      </c>
      <c r="F416">
        <f>IF(ABS(outliers2!G416) &gt; criticals!$A$4, 1,0)</f>
        <v>0</v>
      </c>
      <c r="G416">
        <f>IF(ABS(outliers2!H416) &gt; criticals!$A$5,1,0)</f>
        <v>0</v>
      </c>
      <c r="H416">
        <f>IF(ABS(outliers2!I416) &gt; criticals!$A$5,1,0)</f>
        <v>0</v>
      </c>
      <c r="I416">
        <f>IF(ABS(outliers2!J416) &gt; criticals!$A$5,1,0)</f>
        <v>0</v>
      </c>
      <c r="J416">
        <f>IF(ABS(outliers2!K416) &gt; criticals!$A$5,1,0)</f>
        <v>0</v>
      </c>
      <c r="K416">
        <f>IF(ABS(outliers2!L416) &gt; criticals!$A$5,1,0)</f>
        <v>0</v>
      </c>
      <c r="L416">
        <f>IF(ABS(outliers2!M416) &gt; criticals!$A$5,1,0)</f>
        <v>0</v>
      </c>
      <c r="M416">
        <f>IF(ABS(outliers2!N416) &gt; criticals!$A$5,1,0)</f>
        <v>0</v>
      </c>
      <c r="N416">
        <f>IF(ABS(outliers2!O416) &gt; criticals!$A$5,1,0)</f>
        <v>0</v>
      </c>
      <c r="O416">
        <f>IF(ABS(outliers2!P416) &gt; criticals!$A$5,1,0)</f>
        <v>0</v>
      </c>
      <c r="P416">
        <f>IF(ABS(outliers2!Q416) &gt; criticals!$A$5,1,0)</f>
        <v>0</v>
      </c>
      <c r="Q416">
        <f>IF(ABS(outliers2!R416) &gt; criticals!$A$5,1,0)</f>
        <v>1</v>
      </c>
      <c r="R416">
        <f>IF(ABS(outliers2!S416) &gt; criticals!$A$5,1,0)</f>
        <v>0</v>
      </c>
      <c r="S416">
        <f>IF(ABS(outliers2!T416) &gt; criticals!$A$5,1,0)</f>
        <v>0</v>
      </c>
      <c r="T416">
        <f>IF(ABS(outliers2!U416) &gt; criticals!$A$5,1,0)</f>
        <v>1</v>
      </c>
      <c r="U416">
        <f>IF(ABS(outliers2!V416) &gt; criticals!$A$5,1,0)</f>
        <v>1</v>
      </c>
      <c r="V416">
        <f>IF(ABS(outliers2!W416) &gt; criticals!$A$5,1,0)</f>
        <v>0</v>
      </c>
      <c r="W416">
        <f>IF(ABS(outliers2!X416) &gt; criticals!$A$5,1,0)</f>
        <v>0</v>
      </c>
      <c r="X416">
        <f>IF(ABS(outliers2!Y416) &gt; criticals!$A$5,1,0)</f>
        <v>0</v>
      </c>
      <c r="Y416">
        <f>IF(ABS(outliers2!Z416) &gt; criticals!$A$5,1,0)</f>
        <v>1</v>
      </c>
      <c r="Z416">
        <f>IF(ABS(outliers2!AA416) &gt; criticals!$A$5,1,0)</f>
        <v>0</v>
      </c>
      <c r="AA416">
        <f>IF(ABS(outliers2!AB416) &gt; criticals!$A$5,1,0)</f>
        <v>0</v>
      </c>
      <c r="AB416">
        <f>IF(ABS(outliers2!AC416) &gt; criticals!$A$5,1,0)</f>
        <v>0</v>
      </c>
      <c r="AC416">
        <f t="shared" si="18"/>
        <v>0</v>
      </c>
      <c r="AD416">
        <f t="shared" si="19"/>
        <v>0</v>
      </c>
      <c r="AE416">
        <f t="shared" si="20"/>
        <v>0</v>
      </c>
      <c r="AF416">
        <v>8.1550293584724005E-3</v>
      </c>
      <c r="AG416">
        <v>0.13059919876370801</v>
      </c>
    </row>
    <row r="417" spans="1:33" hidden="1" x14ac:dyDescent="0.2">
      <c r="A417">
        <v>2015</v>
      </c>
      <c r="B417">
        <v>0</v>
      </c>
      <c r="C417" t="s">
        <v>340</v>
      </c>
      <c r="D417">
        <f>IF(outliers2!E417 &gt; criticals!$A$2, 1, 0)</f>
        <v>0</v>
      </c>
      <c r="E417">
        <f>IF(outliers2!F417&gt;1, 1,0)</f>
        <v>0</v>
      </c>
      <c r="F417">
        <f>IF(ABS(outliers2!G417) &gt; criticals!$A$4, 1,0)</f>
        <v>0</v>
      </c>
      <c r="G417">
        <f>IF(ABS(outliers2!H417) &gt; criticals!$A$5,1,0)</f>
        <v>0</v>
      </c>
      <c r="H417">
        <f>IF(ABS(outliers2!I417) &gt; criticals!$A$5,1,0)</f>
        <v>0</v>
      </c>
      <c r="I417">
        <f>IF(ABS(outliers2!J417) &gt; criticals!$A$5,1,0)</f>
        <v>0</v>
      </c>
      <c r="J417">
        <f>IF(ABS(outliers2!K417) &gt; criticals!$A$5,1,0)</f>
        <v>0</v>
      </c>
      <c r="K417">
        <f>IF(ABS(outliers2!L417) &gt; criticals!$A$5,1,0)</f>
        <v>0</v>
      </c>
      <c r="L417">
        <f>IF(ABS(outliers2!M417) &gt; criticals!$A$5,1,0)</f>
        <v>0</v>
      </c>
      <c r="M417">
        <f>IF(ABS(outliers2!N417) &gt; criticals!$A$5,1,0)</f>
        <v>0</v>
      </c>
      <c r="N417">
        <f>IF(ABS(outliers2!O417) &gt; criticals!$A$5,1,0)</f>
        <v>0</v>
      </c>
      <c r="O417">
        <f>IF(ABS(outliers2!P417) &gt; criticals!$A$5,1,0)</f>
        <v>0</v>
      </c>
      <c r="P417">
        <f>IF(ABS(outliers2!Q417) &gt; criticals!$A$5,1,0)</f>
        <v>0</v>
      </c>
      <c r="Q417">
        <f>IF(ABS(outliers2!R417) &gt; criticals!$A$5,1,0)</f>
        <v>0</v>
      </c>
      <c r="R417">
        <f>IF(ABS(outliers2!S417) &gt; criticals!$A$5,1,0)</f>
        <v>0</v>
      </c>
      <c r="S417">
        <f>IF(ABS(outliers2!T417) &gt; criticals!$A$5,1,0)</f>
        <v>0</v>
      </c>
      <c r="T417">
        <f>IF(ABS(outliers2!U417) &gt; criticals!$A$5,1,0)</f>
        <v>0</v>
      </c>
      <c r="U417">
        <f>IF(ABS(outliers2!V417) &gt; criticals!$A$5,1,0)</f>
        <v>0</v>
      </c>
      <c r="V417">
        <f>IF(ABS(outliers2!W417) &gt; criticals!$A$5,1,0)</f>
        <v>0</v>
      </c>
      <c r="W417">
        <f>IF(ABS(outliers2!X417) &gt; criticals!$A$5,1,0)</f>
        <v>0</v>
      </c>
      <c r="X417">
        <f>IF(ABS(outliers2!Y417) &gt; criticals!$A$5,1,0)</f>
        <v>0</v>
      </c>
      <c r="Y417">
        <f>IF(ABS(outliers2!Z417) &gt; criticals!$A$5,1,0)</f>
        <v>0</v>
      </c>
      <c r="Z417">
        <f>IF(ABS(outliers2!AA417) &gt; criticals!$A$5,1,0)</f>
        <v>0</v>
      </c>
      <c r="AA417">
        <f>IF(ABS(outliers2!AB417) &gt; criticals!$A$5,1,0)</f>
        <v>0</v>
      </c>
      <c r="AB417">
        <f>IF(ABS(outliers2!AC417) &gt; criticals!$A$5,1,0)</f>
        <v>0</v>
      </c>
      <c r="AC417">
        <f t="shared" si="18"/>
        <v>0</v>
      </c>
      <c r="AD417">
        <f t="shared" si="19"/>
        <v>0</v>
      </c>
      <c r="AE417">
        <f t="shared" si="20"/>
        <v>0</v>
      </c>
      <c r="AF417">
        <v>1.1310362022693501E-2</v>
      </c>
      <c r="AG417">
        <v>-7.6742773377228901E-2</v>
      </c>
    </row>
    <row r="418" spans="1:33" hidden="1" x14ac:dyDescent="0.2">
      <c r="A418">
        <v>2015</v>
      </c>
      <c r="B418">
        <v>1</v>
      </c>
      <c r="C418" t="s">
        <v>240</v>
      </c>
      <c r="D418">
        <f>IF(outliers2!E418 &gt; criticals!$A$2, 1, 0)</f>
        <v>0</v>
      </c>
      <c r="E418">
        <f>IF(outliers2!F418&gt;1, 1,0)</f>
        <v>0</v>
      </c>
      <c r="F418">
        <f>IF(ABS(outliers2!G418) &gt; criticals!$A$4, 1,0)</f>
        <v>0</v>
      </c>
      <c r="G418">
        <f>IF(ABS(outliers2!H418) &gt; criticals!$A$5,1,0)</f>
        <v>0</v>
      </c>
      <c r="H418">
        <f>IF(ABS(outliers2!I418) &gt; criticals!$A$5,1,0)</f>
        <v>0</v>
      </c>
      <c r="I418">
        <f>IF(ABS(outliers2!J418) &gt; criticals!$A$5,1,0)</f>
        <v>0</v>
      </c>
      <c r="J418">
        <f>IF(ABS(outliers2!K418) &gt; criticals!$A$5,1,0)</f>
        <v>0</v>
      </c>
      <c r="K418">
        <f>IF(ABS(outliers2!L418) &gt; criticals!$A$5,1,0)</f>
        <v>0</v>
      </c>
      <c r="L418">
        <f>IF(ABS(outliers2!M418) &gt; criticals!$A$5,1,0)</f>
        <v>0</v>
      </c>
      <c r="M418">
        <f>IF(ABS(outliers2!N418) &gt; criticals!$A$5,1,0)</f>
        <v>1</v>
      </c>
      <c r="N418">
        <f>IF(ABS(outliers2!O418) &gt; criticals!$A$5,1,0)</f>
        <v>1</v>
      </c>
      <c r="O418">
        <f>IF(ABS(outliers2!P418) &gt; criticals!$A$5,1,0)</f>
        <v>0</v>
      </c>
      <c r="P418">
        <f>IF(ABS(outliers2!Q418) &gt; criticals!$A$5,1,0)</f>
        <v>0</v>
      </c>
      <c r="Q418">
        <f>IF(ABS(outliers2!R418) &gt; criticals!$A$5,1,0)</f>
        <v>0</v>
      </c>
      <c r="R418">
        <f>IF(ABS(outliers2!S418) &gt; criticals!$A$5,1,0)</f>
        <v>0</v>
      </c>
      <c r="S418">
        <f>IF(ABS(outliers2!T418) &gt; criticals!$A$5,1,0)</f>
        <v>0</v>
      </c>
      <c r="T418">
        <f>IF(ABS(outliers2!U418) &gt; criticals!$A$5,1,0)</f>
        <v>0</v>
      </c>
      <c r="U418">
        <f>IF(ABS(outliers2!V418) &gt; criticals!$A$5,1,0)</f>
        <v>0</v>
      </c>
      <c r="V418">
        <f>IF(ABS(outliers2!W418) &gt; criticals!$A$5,1,0)</f>
        <v>0</v>
      </c>
      <c r="W418">
        <f>IF(ABS(outliers2!X418) &gt; criticals!$A$5,1,0)</f>
        <v>0</v>
      </c>
      <c r="X418">
        <f>IF(ABS(outliers2!Y418) &gt; criticals!$A$5,1,0)</f>
        <v>0</v>
      </c>
      <c r="Y418">
        <f>IF(ABS(outliers2!Z418) &gt; criticals!$A$5,1,0)</f>
        <v>0</v>
      </c>
      <c r="Z418">
        <f>IF(ABS(outliers2!AA418) &gt; criticals!$A$5,1,0)</f>
        <v>1</v>
      </c>
      <c r="AA418">
        <f>IF(ABS(outliers2!AB418) &gt; criticals!$A$5,1,0)</f>
        <v>1</v>
      </c>
      <c r="AB418">
        <f>IF(ABS(outliers2!AC418) &gt; criticals!$A$5,1,0)</f>
        <v>0</v>
      </c>
      <c r="AC418">
        <f t="shared" si="18"/>
        <v>0</v>
      </c>
      <c r="AD418">
        <f t="shared" si="19"/>
        <v>0</v>
      </c>
      <c r="AE418">
        <f t="shared" si="20"/>
        <v>0</v>
      </c>
      <c r="AF418">
        <v>1.47099797736563E-2</v>
      </c>
      <c r="AG418">
        <v>0.207215104914486</v>
      </c>
    </row>
    <row r="419" spans="1:33" hidden="1" x14ac:dyDescent="0.2">
      <c r="A419">
        <v>2015</v>
      </c>
      <c r="B419">
        <v>0</v>
      </c>
      <c r="C419" t="s">
        <v>189</v>
      </c>
      <c r="D419">
        <f>IF(outliers2!E419 &gt; criticals!$A$2, 1, 0)</f>
        <v>0</v>
      </c>
      <c r="E419">
        <f>IF(outliers2!F419&gt;1, 1,0)</f>
        <v>0</v>
      </c>
      <c r="F419">
        <f>IF(ABS(outliers2!G419) &gt; criticals!$A$4, 1,0)</f>
        <v>0</v>
      </c>
      <c r="G419">
        <f>IF(ABS(outliers2!H419) &gt; criticals!$A$5,1,0)</f>
        <v>0</v>
      </c>
      <c r="H419">
        <f>IF(ABS(outliers2!I419) &gt; criticals!$A$5,1,0)</f>
        <v>0</v>
      </c>
      <c r="I419">
        <f>IF(ABS(outliers2!J419) &gt; criticals!$A$5,1,0)</f>
        <v>0</v>
      </c>
      <c r="J419">
        <f>IF(ABS(outliers2!K419) &gt; criticals!$A$5,1,0)</f>
        <v>0</v>
      </c>
      <c r="K419">
        <f>IF(ABS(outliers2!L419) &gt; criticals!$A$5,1,0)</f>
        <v>0</v>
      </c>
      <c r="L419">
        <f>IF(ABS(outliers2!M419) &gt; criticals!$A$5,1,0)</f>
        <v>0</v>
      </c>
      <c r="M419">
        <f>IF(ABS(outliers2!N419) &gt; criticals!$A$5,1,0)</f>
        <v>0</v>
      </c>
      <c r="N419">
        <f>IF(ABS(outliers2!O419) &gt; criticals!$A$5,1,0)</f>
        <v>0</v>
      </c>
      <c r="O419">
        <f>IF(ABS(outliers2!P419) &gt; criticals!$A$5,1,0)</f>
        <v>0</v>
      </c>
      <c r="P419">
        <f>IF(ABS(outliers2!Q419) &gt; criticals!$A$5,1,0)</f>
        <v>0</v>
      </c>
      <c r="Q419">
        <f>IF(ABS(outliers2!R419) &gt; criticals!$A$5,1,0)</f>
        <v>0</v>
      </c>
      <c r="R419">
        <f>IF(ABS(outliers2!S419) &gt; criticals!$A$5,1,0)</f>
        <v>0</v>
      </c>
      <c r="S419">
        <f>IF(ABS(outliers2!T419) &gt; criticals!$A$5,1,0)</f>
        <v>0</v>
      </c>
      <c r="T419">
        <f>IF(ABS(outliers2!U419) &gt; criticals!$A$5,1,0)</f>
        <v>0</v>
      </c>
      <c r="U419">
        <f>IF(ABS(outliers2!V419) &gt; criticals!$A$5,1,0)</f>
        <v>0</v>
      </c>
      <c r="V419">
        <f>IF(ABS(outliers2!W419) &gt; criticals!$A$5,1,0)</f>
        <v>0</v>
      </c>
      <c r="W419">
        <f>IF(ABS(outliers2!X419) &gt; criticals!$A$5,1,0)</f>
        <v>0</v>
      </c>
      <c r="X419">
        <f>IF(ABS(outliers2!Y419) &gt; criticals!$A$5,1,0)</f>
        <v>0</v>
      </c>
      <c r="Y419">
        <f>IF(ABS(outliers2!Z419) &gt; criticals!$A$5,1,0)</f>
        <v>0</v>
      </c>
      <c r="Z419">
        <f>IF(ABS(outliers2!AA419) &gt; criticals!$A$5,1,0)</f>
        <v>0</v>
      </c>
      <c r="AA419">
        <f>IF(ABS(outliers2!AB419) &gt; criticals!$A$5,1,0)</f>
        <v>0</v>
      </c>
      <c r="AB419">
        <f>IF(ABS(outliers2!AC419) &gt; criticals!$A$5,1,0)</f>
        <v>0</v>
      </c>
      <c r="AC419">
        <f t="shared" si="18"/>
        <v>0</v>
      </c>
      <c r="AD419">
        <f t="shared" si="19"/>
        <v>0</v>
      </c>
      <c r="AE419">
        <f t="shared" si="20"/>
        <v>0</v>
      </c>
      <c r="AF419">
        <v>1.1786576284855001E-2</v>
      </c>
      <c r="AG419">
        <v>-7.6527211039914902E-2</v>
      </c>
    </row>
    <row r="420" spans="1:33" hidden="1" x14ac:dyDescent="0.2">
      <c r="A420">
        <v>2015</v>
      </c>
      <c r="B420">
        <v>0</v>
      </c>
      <c r="C420" t="s">
        <v>74</v>
      </c>
      <c r="D420">
        <f>IF(outliers2!E420 &gt; criticals!$A$2, 1, 0)</f>
        <v>0</v>
      </c>
      <c r="E420">
        <f>IF(outliers2!F420&gt;1, 1,0)</f>
        <v>0</v>
      </c>
      <c r="F420">
        <f>IF(ABS(outliers2!G420) &gt; criticals!$A$4, 1,0)</f>
        <v>0</v>
      </c>
      <c r="G420">
        <f>IF(ABS(outliers2!H420) &gt; criticals!$A$5,1,0)</f>
        <v>0</v>
      </c>
      <c r="H420">
        <f>IF(ABS(outliers2!I420) &gt; criticals!$A$5,1,0)</f>
        <v>0</v>
      </c>
      <c r="I420">
        <f>IF(ABS(outliers2!J420) &gt; criticals!$A$5,1,0)</f>
        <v>0</v>
      </c>
      <c r="J420">
        <f>IF(ABS(outliers2!K420) &gt; criticals!$A$5,1,0)</f>
        <v>0</v>
      </c>
      <c r="K420">
        <f>IF(ABS(outliers2!L420) &gt; criticals!$A$5,1,0)</f>
        <v>0</v>
      </c>
      <c r="L420">
        <f>IF(ABS(outliers2!M420) &gt; criticals!$A$5,1,0)</f>
        <v>0</v>
      </c>
      <c r="M420">
        <f>IF(ABS(outliers2!N420) &gt; criticals!$A$5,1,0)</f>
        <v>0</v>
      </c>
      <c r="N420">
        <f>IF(ABS(outliers2!O420) &gt; criticals!$A$5,1,0)</f>
        <v>0</v>
      </c>
      <c r="O420">
        <f>IF(ABS(outliers2!P420) &gt; criticals!$A$5,1,0)</f>
        <v>0</v>
      </c>
      <c r="P420">
        <f>IF(ABS(outliers2!Q420) &gt; criticals!$A$5,1,0)</f>
        <v>0</v>
      </c>
      <c r="Q420">
        <f>IF(ABS(outliers2!R420) &gt; criticals!$A$5,1,0)</f>
        <v>0</v>
      </c>
      <c r="R420">
        <f>IF(ABS(outliers2!S420) &gt; criticals!$A$5,1,0)</f>
        <v>0</v>
      </c>
      <c r="S420">
        <f>IF(ABS(outliers2!T420) &gt; criticals!$A$5,1,0)</f>
        <v>0</v>
      </c>
      <c r="T420">
        <f>IF(ABS(outliers2!U420) &gt; criticals!$A$5,1,0)</f>
        <v>0</v>
      </c>
      <c r="U420">
        <f>IF(ABS(outliers2!V420) &gt; criticals!$A$5,1,0)</f>
        <v>0</v>
      </c>
      <c r="V420">
        <f>IF(ABS(outliers2!W420) &gt; criticals!$A$5,1,0)</f>
        <v>0</v>
      </c>
      <c r="W420">
        <f>IF(ABS(outliers2!X420) &gt; criticals!$A$5,1,0)</f>
        <v>0</v>
      </c>
      <c r="X420">
        <f>IF(ABS(outliers2!Y420) &gt; criticals!$A$5,1,0)</f>
        <v>0</v>
      </c>
      <c r="Y420">
        <f>IF(ABS(outliers2!Z420) &gt; criticals!$A$5,1,0)</f>
        <v>0</v>
      </c>
      <c r="Z420">
        <f>IF(ABS(outliers2!AA420) &gt; criticals!$A$5,1,0)</f>
        <v>0</v>
      </c>
      <c r="AA420">
        <f>IF(ABS(outliers2!AB420) &gt; criticals!$A$5,1,0)</f>
        <v>0</v>
      </c>
      <c r="AB420">
        <f>IF(ABS(outliers2!AC420) &gt; criticals!$A$5,1,0)</f>
        <v>0</v>
      </c>
      <c r="AC420">
        <f t="shared" si="18"/>
        <v>0</v>
      </c>
      <c r="AD420">
        <f t="shared" si="19"/>
        <v>0</v>
      </c>
      <c r="AE420">
        <f t="shared" si="20"/>
        <v>0</v>
      </c>
      <c r="AF420">
        <v>1.03708538706749E-2</v>
      </c>
      <c r="AG420">
        <v>-6.2258046366531102E-2</v>
      </c>
    </row>
    <row r="421" spans="1:33" hidden="1" x14ac:dyDescent="0.2">
      <c r="A421">
        <v>2015</v>
      </c>
      <c r="B421">
        <v>0</v>
      </c>
      <c r="C421" t="s">
        <v>230</v>
      </c>
      <c r="D421">
        <f>IF(outliers2!E421 &gt; criticals!$A$2, 1, 0)</f>
        <v>0</v>
      </c>
      <c r="E421">
        <f>IF(outliers2!F421&gt;1, 1,0)</f>
        <v>0</v>
      </c>
      <c r="F421">
        <f>IF(ABS(outliers2!G421) &gt; criticals!$A$4, 1,0)</f>
        <v>0</v>
      </c>
      <c r="G421">
        <f>IF(ABS(outliers2!H421) &gt; criticals!$A$5,1,0)</f>
        <v>0</v>
      </c>
      <c r="H421">
        <f>IF(ABS(outliers2!I421) &gt; criticals!$A$5,1,0)</f>
        <v>0</v>
      </c>
      <c r="I421">
        <f>IF(ABS(outliers2!J421) &gt; criticals!$A$5,1,0)</f>
        <v>0</v>
      </c>
      <c r="J421">
        <f>IF(ABS(outliers2!K421) &gt; criticals!$A$5,1,0)</f>
        <v>0</v>
      </c>
      <c r="K421">
        <f>IF(ABS(outliers2!L421) &gt; criticals!$A$5,1,0)</f>
        <v>0</v>
      </c>
      <c r="L421">
        <f>IF(ABS(outliers2!M421) &gt; criticals!$A$5,1,0)</f>
        <v>1</v>
      </c>
      <c r="M421">
        <f>IF(ABS(outliers2!N421) &gt; criticals!$A$5,1,0)</f>
        <v>0</v>
      </c>
      <c r="N421">
        <f>IF(ABS(outliers2!O421) &gt; criticals!$A$5,1,0)</f>
        <v>0</v>
      </c>
      <c r="O421">
        <f>IF(ABS(outliers2!P421) &gt; criticals!$A$5,1,0)</f>
        <v>0</v>
      </c>
      <c r="P421">
        <f>IF(ABS(outliers2!Q421) &gt; criticals!$A$5,1,0)</f>
        <v>0</v>
      </c>
      <c r="Q421">
        <f>IF(ABS(outliers2!R421) &gt; criticals!$A$5,1,0)</f>
        <v>0</v>
      </c>
      <c r="R421">
        <f>IF(ABS(outliers2!S421) &gt; criticals!$A$5,1,0)</f>
        <v>0</v>
      </c>
      <c r="S421">
        <f>IF(ABS(outliers2!T421) &gt; criticals!$A$5,1,0)</f>
        <v>0</v>
      </c>
      <c r="T421">
        <f>IF(ABS(outliers2!U421) &gt; criticals!$A$5,1,0)</f>
        <v>0</v>
      </c>
      <c r="U421">
        <f>IF(ABS(outliers2!V421) &gt; criticals!$A$5,1,0)</f>
        <v>0</v>
      </c>
      <c r="V421">
        <f>IF(ABS(outliers2!W421) &gt; criticals!$A$5,1,0)</f>
        <v>0</v>
      </c>
      <c r="W421">
        <f>IF(ABS(outliers2!X421) &gt; criticals!$A$5,1,0)</f>
        <v>0</v>
      </c>
      <c r="X421">
        <f>IF(ABS(outliers2!Y421) &gt; criticals!$A$5,1,0)</f>
        <v>1</v>
      </c>
      <c r="Y421">
        <f>IF(ABS(outliers2!Z421) &gt; criticals!$A$5,1,0)</f>
        <v>0</v>
      </c>
      <c r="Z421">
        <f>IF(ABS(outliers2!AA421) &gt; criticals!$A$5,1,0)</f>
        <v>0</v>
      </c>
      <c r="AA421">
        <f>IF(ABS(outliers2!AB421) &gt; criticals!$A$5,1,0)</f>
        <v>0</v>
      </c>
      <c r="AB421">
        <f>IF(ABS(outliers2!AC421) &gt; criticals!$A$5,1,0)</f>
        <v>0</v>
      </c>
      <c r="AC421">
        <f t="shared" si="18"/>
        <v>0</v>
      </c>
      <c r="AD421">
        <f t="shared" si="19"/>
        <v>0</v>
      </c>
      <c r="AE421">
        <f t="shared" si="20"/>
        <v>0</v>
      </c>
      <c r="AF421">
        <v>1.7191401864572801E-2</v>
      </c>
      <c r="AG421">
        <v>-0.106767008198433</v>
      </c>
    </row>
    <row r="422" spans="1:33" hidden="1" x14ac:dyDescent="0.2">
      <c r="A422">
        <v>2015</v>
      </c>
      <c r="B422">
        <v>0</v>
      </c>
      <c r="C422" t="s">
        <v>127</v>
      </c>
      <c r="D422">
        <f>IF(outliers2!E422 &gt; criticals!$A$2, 1, 0)</f>
        <v>0</v>
      </c>
      <c r="E422">
        <f>IF(outliers2!F422&gt;1, 1,0)</f>
        <v>0</v>
      </c>
      <c r="F422">
        <f>IF(ABS(outliers2!G422) &gt; criticals!$A$4, 1,0)</f>
        <v>0</v>
      </c>
      <c r="G422">
        <f>IF(ABS(outliers2!H422) &gt; criticals!$A$5,1,0)</f>
        <v>0</v>
      </c>
      <c r="H422">
        <f>IF(ABS(outliers2!I422) &gt; criticals!$A$5,1,0)</f>
        <v>0</v>
      </c>
      <c r="I422">
        <f>IF(ABS(outliers2!J422) &gt; criticals!$A$5,1,0)</f>
        <v>0</v>
      </c>
      <c r="J422">
        <f>IF(ABS(outliers2!K422) &gt; criticals!$A$5,1,0)</f>
        <v>0</v>
      </c>
      <c r="K422">
        <f>IF(ABS(outliers2!L422) &gt; criticals!$A$5,1,0)</f>
        <v>0</v>
      </c>
      <c r="L422">
        <f>IF(ABS(outliers2!M422) &gt; criticals!$A$5,1,0)</f>
        <v>0</v>
      </c>
      <c r="M422">
        <f>IF(ABS(outliers2!N422) &gt; criticals!$A$5,1,0)</f>
        <v>0</v>
      </c>
      <c r="N422">
        <f>IF(ABS(outliers2!O422) &gt; criticals!$A$5,1,0)</f>
        <v>0</v>
      </c>
      <c r="O422">
        <f>IF(ABS(outliers2!P422) &gt; criticals!$A$5,1,0)</f>
        <v>0</v>
      </c>
      <c r="P422">
        <f>IF(ABS(outliers2!Q422) &gt; criticals!$A$5,1,0)</f>
        <v>0</v>
      </c>
      <c r="Q422">
        <f>IF(ABS(outliers2!R422) &gt; criticals!$A$5,1,0)</f>
        <v>0</v>
      </c>
      <c r="R422">
        <f>IF(ABS(outliers2!S422) &gt; criticals!$A$5,1,0)</f>
        <v>0</v>
      </c>
      <c r="S422">
        <f>IF(ABS(outliers2!T422) &gt; criticals!$A$5,1,0)</f>
        <v>1</v>
      </c>
      <c r="T422">
        <f>IF(ABS(outliers2!U422) &gt; criticals!$A$5,1,0)</f>
        <v>0</v>
      </c>
      <c r="U422">
        <f>IF(ABS(outliers2!V422) &gt; criticals!$A$5,1,0)</f>
        <v>0</v>
      </c>
      <c r="V422">
        <f>IF(ABS(outliers2!W422) &gt; criticals!$A$5,1,0)</f>
        <v>0</v>
      </c>
      <c r="W422">
        <f>IF(ABS(outliers2!X422) &gt; criticals!$A$5,1,0)</f>
        <v>0</v>
      </c>
      <c r="X422">
        <f>IF(ABS(outliers2!Y422) &gt; criticals!$A$5,1,0)</f>
        <v>0</v>
      </c>
      <c r="Y422">
        <f>IF(ABS(outliers2!Z422) &gt; criticals!$A$5,1,0)</f>
        <v>0</v>
      </c>
      <c r="Z422">
        <f>IF(ABS(outliers2!AA422) &gt; criticals!$A$5,1,0)</f>
        <v>0</v>
      </c>
      <c r="AA422">
        <f>IF(ABS(outliers2!AB422) &gt; criticals!$A$5,1,0)</f>
        <v>0</v>
      </c>
      <c r="AB422">
        <f>IF(ABS(outliers2!AC422) &gt; criticals!$A$5,1,0)</f>
        <v>0</v>
      </c>
      <c r="AC422">
        <f t="shared" si="18"/>
        <v>0</v>
      </c>
      <c r="AD422">
        <f t="shared" si="19"/>
        <v>0</v>
      </c>
      <c r="AE422">
        <f t="shared" si="20"/>
        <v>0</v>
      </c>
      <c r="AF422">
        <v>2.3265833782847599E-2</v>
      </c>
      <c r="AG422">
        <v>-0.13566175356464399</v>
      </c>
    </row>
    <row r="423" spans="1:33" hidden="1" x14ac:dyDescent="0.2">
      <c r="A423">
        <v>2015</v>
      </c>
      <c r="B423">
        <v>0</v>
      </c>
      <c r="C423" t="s">
        <v>210</v>
      </c>
      <c r="D423">
        <f>IF(outliers2!E423 &gt; criticals!$A$2, 1, 0)</f>
        <v>0</v>
      </c>
      <c r="E423">
        <f>IF(outliers2!F423&gt;1, 1,0)</f>
        <v>0</v>
      </c>
      <c r="F423">
        <f>IF(ABS(outliers2!G423) &gt; criticals!$A$4, 1,0)</f>
        <v>0</v>
      </c>
      <c r="G423">
        <f>IF(ABS(outliers2!H423) &gt; criticals!$A$5,1,0)</f>
        <v>0</v>
      </c>
      <c r="H423">
        <f>IF(ABS(outliers2!I423) &gt; criticals!$A$5,1,0)</f>
        <v>0</v>
      </c>
      <c r="I423">
        <f>IF(ABS(outliers2!J423) &gt; criticals!$A$5,1,0)</f>
        <v>0</v>
      </c>
      <c r="J423">
        <f>IF(ABS(outliers2!K423) &gt; criticals!$A$5,1,0)</f>
        <v>0</v>
      </c>
      <c r="K423">
        <f>IF(ABS(outliers2!L423) &gt; criticals!$A$5,1,0)</f>
        <v>0</v>
      </c>
      <c r="L423">
        <f>IF(ABS(outliers2!M423) &gt; criticals!$A$5,1,0)</f>
        <v>0</v>
      </c>
      <c r="M423">
        <f>IF(ABS(outliers2!N423) &gt; criticals!$A$5,1,0)</f>
        <v>0</v>
      </c>
      <c r="N423">
        <f>IF(ABS(outliers2!O423) &gt; criticals!$A$5,1,0)</f>
        <v>0</v>
      </c>
      <c r="O423">
        <f>IF(ABS(outliers2!P423) &gt; criticals!$A$5,1,0)</f>
        <v>0</v>
      </c>
      <c r="P423">
        <f>IF(ABS(outliers2!Q423) &gt; criticals!$A$5,1,0)</f>
        <v>0</v>
      </c>
      <c r="Q423">
        <f>IF(ABS(outliers2!R423) &gt; criticals!$A$5,1,0)</f>
        <v>0</v>
      </c>
      <c r="R423">
        <f>IF(ABS(outliers2!S423) &gt; criticals!$A$5,1,0)</f>
        <v>0</v>
      </c>
      <c r="S423">
        <f>IF(ABS(outliers2!T423) &gt; criticals!$A$5,1,0)</f>
        <v>0</v>
      </c>
      <c r="T423">
        <f>IF(ABS(outliers2!U423) &gt; criticals!$A$5,1,0)</f>
        <v>0</v>
      </c>
      <c r="U423">
        <f>IF(ABS(outliers2!V423) &gt; criticals!$A$5,1,0)</f>
        <v>0</v>
      </c>
      <c r="V423">
        <f>IF(ABS(outliers2!W423) &gt; criticals!$A$5,1,0)</f>
        <v>0</v>
      </c>
      <c r="W423">
        <f>IF(ABS(outliers2!X423) &gt; criticals!$A$5,1,0)</f>
        <v>0</v>
      </c>
      <c r="X423">
        <f>IF(ABS(outliers2!Y423) &gt; criticals!$A$5,1,0)</f>
        <v>0</v>
      </c>
      <c r="Y423">
        <f>IF(ABS(outliers2!Z423) &gt; criticals!$A$5,1,0)</f>
        <v>0</v>
      </c>
      <c r="Z423">
        <f>IF(ABS(outliers2!AA423) &gt; criticals!$A$5,1,0)</f>
        <v>0</v>
      </c>
      <c r="AA423">
        <f>IF(ABS(outliers2!AB423) &gt; criticals!$A$5,1,0)</f>
        <v>0</v>
      </c>
      <c r="AB423">
        <f>IF(ABS(outliers2!AC423) &gt; criticals!$A$5,1,0)</f>
        <v>0</v>
      </c>
      <c r="AC423">
        <f t="shared" si="18"/>
        <v>0</v>
      </c>
      <c r="AD423">
        <f t="shared" si="19"/>
        <v>0</v>
      </c>
      <c r="AE423">
        <f t="shared" si="20"/>
        <v>0</v>
      </c>
      <c r="AF423">
        <v>3.7818943200779399E-3</v>
      </c>
      <c r="AG423">
        <v>-4.4327537625991099E-2</v>
      </c>
    </row>
    <row r="424" spans="1:33" hidden="1" x14ac:dyDescent="0.2">
      <c r="A424">
        <v>2015</v>
      </c>
      <c r="B424">
        <v>0</v>
      </c>
      <c r="C424" t="s">
        <v>120</v>
      </c>
      <c r="D424">
        <f>IF(outliers2!E424 &gt; criticals!$A$2, 1, 0)</f>
        <v>0</v>
      </c>
      <c r="E424">
        <f>IF(outliers2!F424&gt;1, 1,0)</f>
        <v>0</v>
      </c>
      <c r="F424">
        <f>IF(ABS(outliers2!G424) &gt; criticals!$A$4, 1,0)</f>
        <v>0</v>
      </c>
      <c r="G424">
        <f>IF(ABS(outliers2!H424) &gt; criticals!$A$5,1,0)</f>
        <v>0</v>
      </c>
      <c r="H424">
        <f>IF(ABS(outliers2!I424) &gt; criticals!$A$5,1,0)</f>
        <v>0</v>
      </c>
      <c r="I424">
        <f>IF(ABS(outliers2!J424) &gt; criticals!$A$5,1,0)</f>
        <v>0</v>
      </c>
      <c r="J424">
        <f>IF(ABS(outliers2!K424) &gt; criticals!$A$5,1,0)</f>
        <v>0</v>
      </c>
      <c r="K424">
        <f>IF(ABS(outliers2!L424) &gt; criticals!$A$5,1,0)</f>
        <v>0</v>
      </c>
      <c r="L424">
        <f>IF(ABS(outliers2!M424) &gt; criticals!$A$5,1,0)</f>
        <v>0</v>
      </c>
      <c r="M424">
        <f>IF(ABS(outliers2!N424) &gt; criticals!$A$5,1,0)</f>
        <v>0</v>
      </c>
      <c r="N424">
        <f>IF(ABS(outliers2!O424) &gt; criticals!$A$5,1,0)</f>
        <v>0</v>
      </c>
      <c r="O424">
        <f>IF(ABS(outliers2!P424) &gt; criticals!$A$5,1,0)</f>
        <v>0</v>
      </c>
      <c r="P424">
        <f>IF(ABS(outliers2!Q424) &gt; criticals!$A$5,1,0)</f>
        <v>0</v>
      </c>
      <c r="Q424">
        <f>IF(ABS(outliers2!R424) &gt; criticals!$A$5,1,0)</f>
        <v>0</v>
      </c>
      <c r="R424">
        <f>IF(ABS(outliers2!S424) &gt; criticals!$A$5,1,0)</f>
        <v>0</v>
      </c>
      <c r="S424">
        <f>IF(ABS(outliers2!T424) &gt; criticals!$A$5,1,0)</f>
        <v>0</v>
      </c>
      <c r="T424">
        <f>IF(ABS(outliers2!U424) &gt; criticals!$A$5,1,0)</f>
        <v>0</v>
      </c>
      <c r="U424">
        <f>IF(ABS(outliers2!V424) &gt; criticals!$A$5,1,0)</f>
        <v>0</v>
      </c>
      <c r="V424">
        <f>IF(ABS(outliers2!W424) &gt; criticals!$A$5,1,0)</f>
        <v>0</v>
      </c>
      <c r="W424">
        <f>IF(ABS(outliers2!X424) &gt; criticals!$A$5,1,0)</f>
        <v>0</v>
      </c>
      <c r="X424">
        <f>IF(ABS(outliers2!Y424) &gt; criticals!$A$5,1,0)</f>
        <v>0</v>
      </c>
      <c r="Y424">
        <f>IF(ABS(outliers2!Z424) &gt; criticals!$A$5,1,0)</f>
        <v>0</v>
      </c>
      <c r="Z424">
        <f>IF(ABS(outliers2!AA424) &gt; criticals!$A$5,1,0)</f>
        <v>0</v>
      </c>
      <c r="AA424">
        <f>IF(ABS(outliers2!AB424) &gt; criticals!$A$5,1,0)</f>
        <v>0</v>
      </c>
      <c r="AB424">
        <f>IF(ABS(outliers2!AC424) &gt; criticals!$A$5,1,0)</f>
        <v>0</v>
      </c>
      <c r="AC424">
        <f t="shared" si="18"/>
        <v>0</v>
      </c>
      <c r="AD424">
        <f t="shared" si="19"/>
        <v>0</v>
      </c>
      <c r="AE424">
        <f t="shared" si="20"/>
        <v>0</v>
      </c>
      <c r="AF424">
        <v>7.1318966451746997E-3</v>
      </c>
      <c r="AG424">
        <v>-5.7142449172474803E-2</v>
      </c>
    </row>
    <row r="425" spans="1:33" x14ac:dyDescent="0.2">
      <c r="A425">
        <v>2015</v>
      </c>
      <c r="B425">
        <v>0</v>
      </c>
      <c r="C425" t="s">
        <v>430</v>
      </c>
      <c r="D425">
        <f>IF(outliers2!E425 &gt; criticals!$A$2, 1, 0)</f>
        <v>1</v>
      </c>
      <c r="E425">
        <f>IF(outliers2!F425&gt;1, 1,0)</f>
        <v>0</v>
      </c>
      <c r="F425">
        <f>IF(ABS(outliers2!G425) &gt; criticals!$A$4, 1,0)</f>
        <v>1</v>
      </c>
      <c r="G425">
        <f>IF(ABS(outliers2!H425) &gt; criticals!$A$5,1,0)</f>
        <v>1</v>
      </c>
      <c r="H425">
        <f>IF(ABS(outliers2!I425) &gt; criticals!$A$5,1,0)</f>
        <v>0</v>
      </c>
      <c r="I425">
        <f>IF(ABS(outliers2!J425) &gt; criticals!$A$5,1,0)</f>
        <v>0</v>
      </c>
      <c r="J425">
        <f>IF(ABS(outliers2!K425) &gt; criticals!$A$5,1,0)</f>
        <v>0</v>
      </c>
      <c r="K425">
        <f>IF(ABS(outliers2!L425) &gt; criticals!$A$5,1,0)</f>
        <v>1</v>
      </c>
      <c r="L425">
        <f>IF(ABS(outliers2!M425) &gt; criticals!$A$5,1,0)</f>
        <v>0</v>
      </c>
      <c r="M425">
        <f>IF(ABS(outliers2!N425) &gt; criticals!$A$5,1,0)</f>
        <v>0</v>
      </c>
      <c r="N425">
        <f>IF(ABS(outliers2!O425) &gt; criticals!$A$5,1,0)</f>
        <v>1</v>
      </c>
      <c r="O425">
        <f>IF(ABS(outliers2!P425) &gt; criticals!$A$5,1,0)</f>
        <v>0</v>
      </c>
      <c r="P425">
        <f>IF(ABS(outliers2!Q425) &gt; criticals!$A$5,1,0)</f>
        <v>1</v>
      </c>
      <c r="Q425">
        <f>IF(ABS(outliers2!R425) &gt; criticals!$A$5,1,0)</f>
        <v>1</v>
      </c>
      <c r="R425">
        <f>IF(ABS(outliers2!S425) &gt; criticals!$A$5,1,0)</f>
        <v>1</v>
      </c>
      <c r="S425">
        <f>IF(ABS(outliers2!T425) &gt; criticals!$A$5,1,0)</f>
        <v>0</v>
      </c>
      <c r="T425">
        <f>IF(ABS(outliers2!U425) &gt; criticals!$A$5,1,0)</f>
        <v>1</v>
      </c>
      <c r="U425">
        <f>IF(ABS(outliers2!V425) &gt; criticals!$A$5,1,0)</f>
        <v>0</v>
      </c>
      <c r="V425">
        <f>IF(ABS(outliers2!W425) &gt; criticals!$A$5,1,0)</f>
        <v>1</v>
      </c>
      <c r="W425">
        <f>IF(ABS(outliers2!X425) &gt; criticals!$A$5,1,0)</f>
        <v>1</v>
      </c>
      <c r="X425">
        <f>IF(ABS(outliers2!Y425) &gt; criticals!$A$5,1,0)</f>
        <v>0</v>
      </c>
      <c r="Y425">
        <f>IF(ABS(outliers2!Z425) &gt; criticals!$A$5,1,0)</f>
        <v>1</v>
      </c>
      <c r="Z425">
        <f>IF(ABS(outliers2!AA425) &gt; criticals!$A$5,1,0)</f>
        <v>1</v>
      </c>
      <c r="AA425">
        <f>IF(ABS(outliers2!AB425) &gt; criticals!$A$5,1,0)</f>
        <v>0</v>
      </c>
      <c r="AB425">
        <f>IF(ABS(outliers2!AC425) &gt; criticals!$A$5,1,0)</f>
        <v>0</v>
      </c>
      <c r="AC425">
        <f t="shared" si="18"/>
        <v>0</v>
      </c>
      <c r="AD425">
        <f t="shared" si="19"/>
        <v>2</v>
      </c>
      <c r="AE425">
        <f t="shared" si="20"/>
        <v>1</v>
      </c>
      <c r="AF425">
        <v>3.7743511454291501E-2</v>
      </c>
      <c r="AG425">
        <v>-0.265386445866926</v>
      </c>
    </row>
    <row r="426" spans="1:33" hidden="1" x14ac:dyDescent="0.2">
      <c r="A426">
        <v>2015</v>
      </c>
      <c r="B426">
        <v>1</v>
      </c>
      <c r="C426" t="s">
        <v>206</v>
      </c>
      <c r="D426">
        <f>IF(outliers2!E426 &gt; criticals!$A$2, 1, 0)</f>
        <v>0</v>
      </c>
      <c r="E426">
        <f>IF(outliers2!F426&gt;1, 1,0)</f>
        <v>0</v>
      </c>
      <c r="F426">
        <f>IF(ABS(outliers2!G426) &gt; criticals!$A$4, 1,0)</f>
        <v>0</v>
      </c>
      <c r="G426">
        <f>IF(ABS(outliers2!H426) &gt; criticals!$A$5,1,0)</f>
        <v>0</v>
      </c>
      <c r="H426">
        <f>IF(ABS(outliers2!I426) &gt; criticals!$A$5,1,0)</f>
        <v>0</v>
      </c>
      <c r="I426">
        <f>IF(ABS(outliers2!J426) &gt; criticals!$A$5,1,0)</f>
        <v>0</v>
      </c>
      <c r="J426">
        <f>IF(ABS(outliers2!K426) &gt; criticals!$A$5,1,0)</f>
        <v>0</v>
      </c>
      <c r="K426">
        <f>IF(ABS(outliers2!L426) &gt; criticals!$A$5,1,0)</f>
        <v>0</v>
      </c>
      <c r="L426">
        <f>IF(ABS(outliers2!M426) &gt; criticals!$A$5,1,0)</f>
        <v>0</v>
      </c>
      <c r="M426">
        <f>IF(ABS(outliers2!N426) &gt; criticals!$A$5,1,0)</f>
        <v>0</v>
      </c>
      <c r="N426">
        <f>IF(ABS(outliers2!O426) &gt; criticals!$A$5,1,0)</f>
        <v>0</v>
      </c>
      <c r="O426">
        <f>IF(ABS(outliers2!P426) &gt; criticals!$A$5,1,0)</f>
        <v>1</v>
      </c>
      <c r="P426">
        <f>IF(ABS(outliers2!Q426) &gt; criticals!$A$5,1,0)</f>
        <v>0</v>
      </c>
      <c r="Q426">
        <f>IF(ABS(outliers2!R426) &gt; criticals!$A$5,1,0)</f>
        <v>0</v>
      </c>
      <c r="R426">
        <f>IF(ABS(outliers2!S426) &gt; criticals!$A$5,1,0)</f>
        <v>0</v>
      </c>
      <c r="S426">
        <f>IF(ABS(outliers2!T426) &gt; criticals!$A$5,1,0)</f>
        <v>0</v>
      </c>
      <c r="T426">
        <f>IF(ABS(outliers2!U426) &gt; criticals!$A$5,1,0)</f>
        <v>0</v>
      </c>
      <c r="U426">
        <f>IF(ABS(outliers2!V426) &gt; criticals!$A$5,1,0)</f>
        <v>0</v>
      </c>
      <c r="V426">
        <f>IF(ABS(outliers2!W426) &gt; criticals!$A$5,1,0)</f>
        <v>0</v>
      </c>
      <c r="W426">
        <f>IF(ABS(outliers2!X426) &gt; criticals!$A$5,1,0)</f>
        <v>0</v>
      </c>
      <c r="X426">
        <f>IF(ABS(outliers2!Y426) &gt; criticals!$A$5,1,0)</f>
        <v>0</v>
      </c>
      <c r="Y426">
        <f>IF(ABS(outliers2!Z426) &gt; criticals!$A$5,1,0)</f>
        <v>0</v>
      </c>
      <c r="Z426">
        <f>IF(ABS(outliers2!AA426) &gt; criticals!$A$5,1,0)</f>
        <v>0</v>
      </c>
      <c r="AA426">
        <f>IF(ABS(outliers2!AB426) &gt; criticals!$A$5,1,0)</f>
        <v>0</v>
      </c>
      <c r="AB426">
        <f>IF(ABS(outliers2!AC426) &gt; criticals!$A$5,1,0)</f>
        <v>0</v>
      </c>
      <c r="AC426">
        <f t="shared" si="18"/>
        <v>0</v>
      </c>
      <c r="AD426">
        <f t="shared" si="19"/>
        <v>0</v>
      </c>
      <c r="AE426">
        <f t="shared" si="20"/>
        <v>0</v>
      </c>
      <c r="AF426">
        <v>5.8276340407175699E-3</v>
      </c>
      <c r="AG426">
        <v>0.108549147667075</v>
      </c>
    </row>
    <row r="427" spans="1:33" hidden="1" x14ac:dyDescent="0.2">
      <c r="A427">
        <v>2015</v>
      </c>
      <c r="B427">
        <v>0</v>
      </c>
      <c r="C427" t="s">
        <v>133</v>
      </c>
      <c r="D427">
        <f>IF(outliers2!E427 &gt; criticals!$A$2, 1, 0)</f>
        <v>0</v>
      </c>
      <c r="E427">
        <f>IF(outliers2!F427&gt;1, 1,0)</f>
        <v>0</v>
      </c>
      <c r="F427">
        <f>IF(ABS(outliers2!G427) &gt; criticals!$A$4, 1,0)</f>
        <v>0</v>
      </c>
      <c r="G427">
        <f>IF(ABS(outliers2!H427) &gt; criticals!$A$5,1,0)</f>
        <v>0</v>
      </c>
      <c r="H427">
        <f>IF(ABS(outliers2!I427) &gt; criticals!$A$5,1,0)</f>
        <v>0</v>
      </c>
      <c r="I427">
        <f>IF(ABS(outliers2!J427) &gt; criticals!$A$5,1,0)</f>
        <v>0</v>
      </c>
      <c r="J427">
        <f>IF(ABS(outliers2!K427) &gt; criticals!$A$5,1,0)</f>
        <v>0</v>
      </c>
      <c r="K427">
        <f>IF(ABS(outliers2!L427) &gt; criticals!$A$5,1,0)</f>
        <v>0</v>
      </c>
      <c r="L427">
        <f>IF(ABS(outliers2!M427) &gt; criticals!$A$5,1,0)</f>
        <v>0</v>
      </c>
      <c r="M427">
        <f>IF(ABS(outliers2!N427) &gt; criticals!$A$5,1,0)</f>
        <v>0</v>
      </c>
      <c r="N427">
        <f>IF(ABS(outliers2!O427) &gt; criticals!$A$5,1,0)</f>
        <v>0</v>
      </c>
      <c r="O427">
        <f>IF(ABS(outliers2!P427) &gt; criticals!$A$5,1,0)</f>
        <v>0</v>
      </c>
      <c r="P427">
        <f>IF(ABS(outliers2!Q427) &gt; criticals!$A$5,1,0)</f>
        <v>0</v>
      </c>
      <c r="Q427">
        <f>IF(ABS(outliers2!R427) &gt; criticals!$A$5,1,0)</f>
        <v>0</v>
      </c>
      <c r="R427">
        <f>IF(ABS(outliers2!S427) &gt; criticals!$A$5,1,0)</f>
        <v>0</v>
      </c>
      <c r="S427">
        <f>IF(ABS(outliers2!T427) &gt; criticals!$A$5,1,0)</f>
        <v>0</v>
      </c>
      <c r="T427">
        <f>IF(ABS(outliers2!U427) &gt; criticals!$A$5,1,0)</f>
        <v>0</v>
      </c>
      <c r="U427">
        <f>IF(ABS(outliers2!V427) &gt; criticals!$A$5,1,0)</f>
        <v>0</v>
      </c>
      <c r="V427">
        <f>IF(ABS(outliers2!W427) &gt; criticals!$A$5,1,0)</f>
        <v>0</v>
      </c>
      <c r="W427">
        <f>IF(ABS(outliers2!X427) &gt; criticals!$A$5,1,0)</f>
        <v>0</v>
      </c>
      <c r="X427">
        <f>IF(ABS(outliers2!Y427) &gt; criticals!$A$5,1,0)</f>
        <v>0</v>
      </c>
      <c r="Y427">
        <f>IF(ABS(outliers2!Z427) &gt; criticals!$A$5,1,0)</f>
        <v>0</v>
      </c>
      <c r="Z427">
        <f>IF(ABS(outliers2!AA427) &gt; criticals!$A$5,1,0)</f>
        <v>0</v>
      </c>
      <c r="AA427">
        <f>IF(ABS(outliers2!AB427) &gt; criticals!$A$5,1,0)</f>
        <v>0</v>
      </c>
      <c r="AB427">
        <f>IF(ABS(outliers2!AC427) &gt; criticals!$A$5,1,0)</f>
        <v>0</v>
      </c>
      <c r="AC427">
        <f t="shared" si="18"/>
        <v>0</v>
      </c>
      <c r="AD427">
        <f t="shared" si="19"/>
        <v>0</v>
      </c>
      <c r="AE427">
        <f t="shared" si="20"/>
        <v>0</v>
      </c>
      <c r="AF427">
        <v>5.9280546246975596E-3</v>
      </c>
      <c r="AG427">
        <v>-4.6214253022914903E-2</v>
      </c>
    </row>
    <row r="428" spans="1:33" hidden="1" x14ac:dyDescent="0.2">
      <c r="A428">
        <v>2015</v>
      </c>
      <c r="B428">
        <v>0</v>
      </c>
      <c r="C428" t="s">
        <v>23</v>
      </c>
      <c r="D428">
        <f>IF(outliers2!E428 &gt; criticals!$A$2, 1, 0)</f>
        <v>0</v>
      </c>
      <c r="E428">
        <f>IF(outliers2!F428&gt;1, 1,0)</f>
        <v>0</v>
      </c>
      <c r="F428">
        <f>IF(ABS(outliers2!G428) &gt; criticals!$A$4, 1,0)</f>
        <v>0</v>
      </c>
      <c r="G428">
        <f>IF(ABS(outliers2!H428) &gt; criticals!$A$5,1,0)</f>
        <v>0</v>
      </c>
      <c r="H428">
        <f>IF(ABS(outliers2!I428) &gt; criticals!$A$5,1,0)</f>
        <v>0</v>
      </c>
      <c r="I428">
        <f>IF(ABS(outliers2!J428) &gt; criticals!$A$5,1,0)</f>
        <v>0</v>
      </c>
      <c r="J428">
        <f>IF(ABS(outliers2!K428) &gt; criticals!$A$5,1,0)</f>
        <v>0</v>
      </c>
      <c r="K428">
        <f>IF(ABS(outliers2!L428) &gt; criticals!$A$5,1,0)</f>
        <v>0</v>
      </c>
      <c r="L428">
        <f>IF(ABS(outliers2!M428) &gt; criticals!$A$5,1,0)</f>
        <v>0</v>
      </c>
      <c r="M428">
        <f>IF(ABS(outliers2!N428) &gt; criticals!$A$5,1,0)</f>
        <v>0</v>
      </c>
      <c r="N428">
        <f>IF(ABS(outliers2!O428) &gt; criticals!$A$5,1,0)</f>
        <v>0</v>
      </c>
      <c r="O428">
        <f>IF(ABS(outliers2!P428) &gt; criticals!$A$5,1,0)</f>
        <v>0</v>
      </c>
      <c r="P428">
        <f>IF(ABS(outliers2!Q428) &gt; criticals!$A$5,1,0)</f>
        <v>0</v>
      </c>
      <c r="Q428">
        <f>IF(ABS(outliers2!R428) &gt; criticals!$A$5,1,0)</f>
        <v>0</v>
      </c>
      <c r="R428">
        <f>IF(ABS(outliers2!S428) &gt; criticals!$A$5,1,0)</f>
        <v>0</v>
      </c>
      <c r="S428">
        <f>IF(ABS(outliers2!T428) &gt; criticals!$A$5,1,0)</f>
        <v>0</v>
      </c>
      <c r="T428">
        <f>IF(ABS(outliers2!U428) &gt; criticals!$A$5,1,0)</f>
        <v>0</v>
      </c>
      <c r="U428">
        <f>IF(ABS(outliers2!V428) &gt; criticals!$A$5,1,0)</f>
        <v>0</v>
      </c>
      <c r="V428">
        <f>IF(ABS(outliers2!W428) &gt; criticals!$A$5,1,0)</f>
        <v>0</v>
      </c>
      <c r="W428">
        <f>IF(ABS(outliers2!X428) &gt; criticals!$A$5,1,0)</f>
        <v>0</v>
      </c>
      <c r="X428">
        <f>IF(ABS(outliers2!Y428) &gt; criticals!$A$5,1,0)</f>
        <v>0</v>
      </c>
      <c r="Y428">
        <f>IF(ABS(outliers2!Z428) &gt; criticals!$A$5,1,0)</f>
        <v>0</v>
      </c>
      <c r="Z428">
        <f>IF(ABS(outliers2!AA428) &gt; criticals!$A$5,1,0)</f>
        <v>0</v>
      </c>
      <c r="AA428">
        <f>IF(ABS(outliers2!AB428) &gt; criticals!$A$5,1,0)</f>
        <v>0</v>
      </c>
      <c r="AB428">
        <f>IF(ABS(outliers2!AC428) &gt; criticals!$A$5,1,0)</f>
        <v>0</v>
      </c>
      <c r="AC428">
        <f t="shared" si="18"/>
        <v>0</v>
      </c>
      <c r="AD428">
        <f t="shared" si="19"/>
        <v>0</v>
      </c>
      <c r="AE428">
        <f t="shared" si="20"/>
        <v>0</v>
      </c>
      <c r="AF428">
        <v>7.0596155861389204E-3</v>
      </c>
      <c r="AG428">
        <v>-6.5692360493311105E-2</v>
      </c>
    </row>
    <row r="429" spans="1:33" hidden="1" x14ac:dyDescent="0.2">
      <c r="A429">
        <v>2015</v>
      </c>
      <c r="B429">
        <v>0</v>
      </c>
      <c r="C429" t="s">
        <v>121</v>
      </c>
      <c r="D429">
        <f>IF(outliers2!E429 &gt; criticals!$A$2, 1, 0)</f>
        <v>0</v>
      </c>
      <c r="E429">
        <f>IF(outliers2!F429&gt;1, 1,0)</f>
        <v>0</v>
      </c>
      <c r="F429">
        <f>IF(ABS(outliers2!G429) &gt; criticals!$A$4, 1,0)</f>
        <v>0</v>
      </c>
      <c r="G429">
        <f>IF(ABS(outliers2!H429) &gt; criticals!$A$5,1,0)</f>
        <v>0</v>
      </c>
      <c r="H429">
        <f>IF(ABS(outliers2!I429) &gt; criticals!$A$5,1,0)</f>
        <v>0</v>
      </c>
      <c r="I429">
        <f>IF(ABS(outliers2!J429) &gt; criticals!$A$5,1,0)</f>
        <v>0</v>
      </c>
      <c r="J429">
        <f>IF(ABS(outliers2!K429) &gt; criticals!$A$5,1,0)</f>
        <v>0</v>
      </c>
      <c r="K429">
        <f>IF(ABS(outliers2!L429) &gt; criticals!$A$5,1,0)</f>
        <v>0</v>
      </c>
      <c r="L429">
        <f>IF(ABS(outliers2!M429) &gt; criticals!$A$5,1,0)</f>
        <v>0</v>
      </c>
      <c r="M429">
        <f>IF(ABS(outliers2!N429) &gt; criticals!$A$5,1,0)</f>
        <v>0</v>
      </c>
      <c r="N429">
        <f>IF(ABS(outliers2!O429) &gt; criticals!$A$5,1,0)</f>
        <v>0</v>
      </c>
      <c r="O429">
        <f>IF(ABS(outliers2!P429) &gt; criticals!$A$5,1,0)</f>
        <v>0</v>
      </c>
      <c r="P429">
        <f>IF(ABS(outliers2!Q429) &gt; criticals!$A$5,1,0)</f>
        <v>0</v>
      </c>
      <c r="Q429">
        <f>IF(ABS(outliers2!R429) &gt; criticals!$A$5,1,0)</f>
        <v>0</v>
      </c>
      <c r="R429">
        <f>IF(ABS(outliers2!S429) &gt; criticals!$A$5,1,0)</f>
        <v>0</v>
      </c>
      <c r="S429">
        <f>IF(ABS(outliers2!T429) &gt; criticals!$A$5,1,0)</f>
        <v>0</v>
      </c>
      <c r="T429">
        <f>IF(ABS(outliers2!U429) &gt; criticals!$A$5,1,0)</f>
        <v>0</v>
      </c>
      <c r="U429">
        <f>IF(ABS(outliers2!V429) &gt; criticals!$A$5,1,0)</f>
        <v>0</v>
      </c>
      <c r="V429">
        <f>IF(ABS(outliers2!W429) &gt; criticals!$A$5,1,0)</f>
        <v>0</v>
      </c>
      <c r="W429">
        <f>IF(ABS(outliers2!X429) &gt; criticals!$A$5,1,0)</f>
        <v>0</v>
      </c>
      <c r="X429">
        <f>IF(ABS(outliers2!Y429) &gt; criticals!$A$5,1,0)</f>
        <v>0</v>
      </c>
      <c r="Y429">
        <f>IF(ABS(outliers2!Z429) &gt; criticals!$A$5,1,0)</f>
        <v>0</v>
      </c>
      <c r="Z429">
        <f>IF(ABS(outliers2!AA429) &gt; criticals!$A$5,1,0)</f>
        <v>0</v>
      </c>
      <c r="AA429">
        <f>IF(ABS(outliers2!AB429) &gt; criticals!$A$5,1,0)</f>
        <v>0</v>
      </c>
      <c r="AB429">
        <f>IF(ABS(outliers2!AC429) &gt; criticals!$A$5,1,0)</f>
        <v>0</v>
      </c>
      <c r="AC429">
        <f t="shared" si="18"/>
        <v>0</v>
      </c>
      <c r="AD429">
        <f t="shared" si="19"/>
        <v>0</v>
      </c>
      <c r="AE429">
        <f t="shared" si="20"/>
        <v>0</v>
      </c>
      <c r="AF429">
        <v>7.2084683596207802E-3</v>
      </c>
      <c r="AG429">
        <v>-4.5636971777813999E-2</v>
      </c>
    </row>
    <row r="430" spans="1:33" hidden="1" x14ac:dyDescent="0.2">
      <c r="A430">
        <v>2015</v>
      </c>
      <c r="B430">
        <v>0</v>
      </c>
      <c r="C430" t="s">
        <v>226</v>
      </c>
      <c r="D430">
        <f>IF(outliers2!E430 &gt; criticals!$A$2, 1, 0)</f>
        <v>0</v>
      </c>
      <c r="E430">
        <f>IF(outliers2!F430&gt;1, 1,0)</f>
        <v>0</v>
      </c>
      <c r="F430">
        <f>IF(ABS(outliers2!G430) &gt; criticals!$A$4, 1,0)</f>
        <v>0</v>
      </c>
      <c r="G430">
        <f>IF(ABS(outliers2!H430) &gt; criticals!$A$5,1,0)</f>
        <v>0</v>
      </c>
      <c r="H430">
        <f>IF(ABS(outliers2!I430) &gt; criticals!$A$5,1,0)</f>
        <v>0</v>
      </c>
      <c r="I430">
        <f>IF(ABS(outliers2!J430) &gt; criticals!$A$5,1,0)</f>
        <v>0</v>
      </c>
      <c r="J430">
        <f>IF(ABS(outliers2!K430) &gt; criticals!$A$5,1,0)</f>
        <v>0</v>
      </c>
      <c r="K430">
        <f>IF(ABS(outliers2!L430) &gt; criticals!$A$5,1,0)</f>
        <v>0</v>
      </c>
      <c r="L430">
        <f>IF(ABS(outliers2!M430) &gt; criticals!$A$5,1,0)</f>
        <v>0</v>
      </c>
      <c r="M430">
        <f>IF(ABS(outliers2!N430) &gt; criticals!$A$5,1,0)</f>
        <v>0</v>
      </c>
      <c r="N430">
        <f>IF(ABS(outliers2!O430) &gt; criticals!$A$5,1,0)</f>
        <v>0</v>
      </c>
      <c r="O430">
        <f>IF(ABS(outliers2!P430) &gt; criticals!$A$5,1,0)</f>
        <v>0</v>
      </c>
      <c r="P430">
        <f>IF(ABS(outliers2!Q430) &gt; criticals!$A$5,1,0)</f>
        <v>0</v>
      </c>
      <c r="Q430">
        <f>IF(ABS(outliers2!R430) &gt; criticals!$A$5,1,0)</f>
        <v>0</v>
      </c>
      <c r="R430">
        <f>IF(ABS(outliers2!S430) &gt; criticals!$A$5,1,0)</f>
        <v>0</v>
      </c>
      <c r="S430">
        <f>IF(ABS(outliers2!T430) &gt; criticals!$A$5,1,0)</f>
        <v>0</v>
      </c>
      <c r="T430">
        <f>IF(ABS(outliers2!U430) &gt; criticals!$A$5,1,0)</f>
        <v>0</v>
      </c>
      <c r="U430">
        <f>IF(ABS(outliers2!V430) &gt; criticals!$A$5,1,0)</f>
        <v>0</v>
      </c>
      <c r="V430">
        <f>IF(ABS(outliers2!W430) &gt; criticals!$A$5,1,0)</f>
        <v>0</v>
      </c>
      <c r="W430">
        <f>IF(ABS(outliers2!X430) &gt; criticals!$A$5,1,0)</f>
        <v>0</v>
      </c>
      <c r="X430">
        <f>IF(ABS(outliers2!Y430) &gt; criticals!$A$5,1,0)</f>
        <v>0</v>
      </c>
      <c r="Y430">
        <f>IF(ABS(outliers2!Z430) &gt; criticals!$A$5,1,0)</f>
        <v>0</v>
      </c>
      <c r="Z430">
        <f>IF(ABS(outliers2!AA430) &gt; criticals!$A$5,1,0)</f>
        <v>0</v>
      </c>
      <c r="AA430">
        <f>IF(ABS(outliers2!AB430) &gt; criticals!$A$5,1,0)</f>
        <v>0</v>
      </c>
      <c r="AB430">
        <f>IF(ABS(outliers2!AC430) &gt; criticals!$A$5,1,0)</f>
        <v>0</v>
      </c>
      <c r="AC430">
        <f t="shared" si="18"/>
        <v>0</v>
      </c>
      <c r="AD430">
        <f t="shared" si="19"/>
        <v>0</v>
      </c>
      <c r="AE430">
        <f t="shared" si="20"/>
        <v>0</v>
      </c>
      <c r="AF430">
        <v>1.02905897561678E-2</v>
      </c>
      <c r="AG430">
        <v>-7.1301011228372194E-2</v>
      </c>
    </row>
    <row r="431" spans="1:33" hidden="1" x14ac:dyDescent="0.2">
      <c r="A431">
        <v>2015</v>
      </c>
      <c r="B431">
        <v>0</v>
      </c>
      <c r="C431" t="s">
        <v>470</v>
      </c>
      <c r="D431">
        <f>IF(outliers2!E431 &gt; criticals!$A$2, 1, 0)</f>
        <v>0</v>
      </c>
      <c r="E431">
        <f>IF(outliers2!F431&gt;1, 1,0)</f>
        <v>0</v>
      </c>
      <c r="F431">
        <f>IF(ABS(outliers2!G431) &gt; criticals!$A$4, 1,0)</f>
        <v>0</v>
      </c>
      <c r="G431">
        <f>IF(ABS(outliers2!H431) &gt; criticals!$A$5,1,0)</f>
        <v>0</v>
      </c>
      <c r="H431">
        <f>IF(ABS(outliers2!I431) &gt; criticals!$A$5,1,0)</f>
        <v>0</v>
      </c>
      <c r="I431">
        <f>IF(ABS(outliers2!J431) &gt; criticals!$A$5,1,0)</f>
        <v>0</v>
      </c>
      <c r="J431">
        <f>IF(ABS(outliers2!K431) &gt; criticals!$A$5,1,0)</f>
        <v>0</v>
      </c>
      <c r="K431">
        <f>IF(ABS(outliers2!L431) &gt; criticals!$A$5,1,0)</f>
        <v>0</v>
      </c>
      <c r="L431">
        <f>IF(ABS(outliers2!M431) &gt; criticals!$A$5,1,0)</f>
        <v>0</v>
      </c>
      <c r="M431">
        <f>IF(ABS(outliers2!N431) &gt; criticals!$A$5,1,0)</f>
        <v>0</v>
      </c>
      <c r="N431">
        <f>IF(ABS(outliers2!O431) &gt; criticals!$A$5,1,0)</f>
        <v>0</v>
      </c>
      <c r="O431">
        <f>IF(ABS(outliers2!P431) &gt; criticals!$A$5,1,0)</f>
        <v>0</v>
      </c>
      <c r="P431">
        <f>IF(ABS(outliers2!Q431) &gt; criticals!$A$5,1,0)</f>
        <v>0</v>
      </c>
      <c r="Q431">
        <f>IF(ABS(outliers2!R431) &gt; criticals!$A$5,1,0)</f>
        <v>0</v>
      </c>
      <c r="R431">
        <f>IF(ABS(outliers2!S431) &gt; criticals!$A$5,1,0)</f>
        <v>0</v>
      </c>
      <c r="S431">
        <f>IF(ABS(outliers2!T431) &gt; criticals!$A$5,1,0)</f>
        <v>0</v>
      </c>
      <c r="T431">
        <f>IF(ABS(outliers2!U431) &gt; criticals!$A$5,1,0)</f>
        <v>0</v>
      </c>
      <c r="U431">
        <f>IF(ABS(outliers2!V431) &gt; criticals!$A$5,1,0)</f>
        <v>0</v>
      </c>
      <c r="V431">
        <f>IF(ABS(outliers2!W431) &gt; criticals!$A$5,1,0)</f>
        <v>0</v>
      </c>
      <c r="W431">
        <f>IF(ABS(outliers2!X431) &gt; criticals!$A$5,1,0)</f>
        <v>0</v>
      </c>
      <c r="X431">
        <f>IF(ABS(outliers2!Y431) &gt; criticals!$A$5,1,0)</f>
        <v>0</v>
      </c>
      <c r="Y431">
        <f>IF(ABS(outliers2!Z431) &gt; criticals!$A$5,1,0)</f>
        <v>0</v>
      </c>
      <c r="Z431">
        <f>IF(ABS(outliers2!AA431) &gt; criticals!$A$5,1,0)</f>
        <v>0</v>
      </c>
      <c r="AA431">
        <f>IF(ABS(outliers2!AB431) &gt; criticals!$A$5,1,0)</f>
        <v>0</v>
      </c>
      <c r="AB431">
        <f>IF(ABS(outliers2!AC431) &gt; criticals!$A$5,1,0)</f>
        <v>0</v>
      </c>
      <c r="AC431">
        <f t="shared" si="18"/>
        <v>0</v>
      </c>
      <c r="AD431">
        <f t="shared" si="19"/>
        <v>0</v>
      </c>
      <c r="AE431">
        <f t="shared" si="20"/>
        <v>0</v>
      </c>
      <c r="AF431">
        <v>5.9525181699583204E-3</v>
      </c>
      <c r="AG431">
        <v>-5.2980352291421701E-2</v>
      </c>
    </row>
    <row r="432" spans="1:33" hidden="1" x14ac:dyDescent="0.2">
      <c r="A432">
        <v>2015</v>
      </c>
      <c r="B432">
        <v>0</v>
      </c>
      <c r="C432" t="s">
        <v>130</v>
      </c>
      <c r="D432">
        <f>IF(outliers2!E432 &gt; criticals!$A$2, 1, 0)</f>
        <v>0</v>
      </c>
      <c r="E432">
        <f>IF(outliers2!F432&gt;1, 1,0)</f>
        <v>0</v>
      </c>
      <c r="F432">
        <f>IF(ABS(outliers2!G432) &gt; criticals!$A$4, 1,0)</f>
        <v>0</v>
      </c>
      <c r="G432">
        <f>IF(ABS(outliers2!H432) &gt; criticals!$A$5,1,0)</f>
        <v>0</v>
      </c>
      <c r="H432">
        <f>IF(ABS(outliers2!I432) &gt; criticals!$A$5,1,0)</f>
        <v>0</v>
      </c>
      <c r="I432">
        <f>IF(ABS(outliers2!J432) &gt; criticals!$A$5,1,0)</f>
        <v>0</v>
      </c>
      <c r="J432">
        <f>IF(ABS(outliers2!K432) &gt; criticals!$A$5,1,0)</f>
        <v>0</v>
      </c>
      <c r="K432">
        <f>IF(ABS(outliers2!L432) &gt; criticals!$A$5,1,0)</f>
        <v>0</v>
      </c>
      <c r="L432">
        <f>IF(ABS(outliers2!M432) &gt; criticals!$A$5,1,0)</f>
        <v>0</v>
      </c>
      <c r="M432">
        <f>IF(ABS(outliers2!N432) &gt; criticals!$A$5,1,0)</f>
        <v>0</v>
      </c>
      <c r="N432">
        <f>IF(ABS(outliers2!O432) &gt; criticals!$A$5,1,0)</f>
        <v>0</v>
      </c>
      <c r="O432">
        <f>IF(ABS(outliers2!P432) &gt; criticals!$A$5,1,0)</f>
        <v>0</v>
      </c>
      <c r="P432">
        <f>IF(ABS(outliers2!Q432) &gt; criticals!$A$5,1,0)</f>
        <v>0</v>
      </c>
      <c r="Q432">
        <f>IF(ABS(outliers2!R432) &gt; criticals!$A$5,1,0)</f>
        <v>0</v>
      </c>
      <c r="R432">
        <f>IF(ABS(outliers2!S432) &gt; criticals!$A$5,1,0)</f>
        <v>0</v>
      </c>
      <c r="S432">
        <f>IF(ABS(outliers2!T432) &gt; criticals!$A$5,1,0)</f>
        <v>1</v>
      </c>
      <c r="T432">
        <f>IF(ABS(outliers2!U432) &gt; criticals!$A$5,1,0)</f>
        <v>0</v>
      </c>
      <c r="U432">
        <f>IF(ABS(outliers2!V432) &gt; criticals!$A$5,1,0)</f>
        <v>0</v>
      </c>
      <c r="V432">
        <f>IF(ABS(outliers2!W432) &gt; criticals!$A$5,1,0)</f>
        <v>0</v>
      </c>
      <c r="W432">
        <f>IF(ABS(outliers2!X432) &gt; criticals!$A$5,1,0)</f>
        <v>0</v>
      </c>
      <c r="X432">
        <f>IF(ABS(outliers2!Y432) &gt; criticals!$A$5,1,0)</f>
        <v>0</v>
      </c>
      <c r="Y432">
        <f>IF(ABS(outliers2!Z432) &gt; criticals!$A$5,1,0)</f>
        <v>0</v>
      </c>
      <c r="Z432">
        <f>IF(ABS(outliers2!AA432) &gt; criticals!$A$5,1,0)</f>
        <v>0</v>
      </c>
      <c r="AA432">
        <f>IF(ABS(outliers2!AB432) &gt; criticals!$A$5,1,0)</f>
        <v>0</v>
      </c>
      <c r="AB432">
        <f>IF(ABS(outliers2!AC432) &gt; criticals!$A$5,1,0)</f>
        <v>0</v>
      </c>
      <c r="AC432">
        <f t="shared" si="18"/>
        <v>0</v>
      </c>
      <c r="AD432">
        <f t="shared" si="19"/>
        <v>0</v>
      </c>
      <c r="AE432">
        <f t="shared" si="20"/>
        <v>0</v>
      </c>
      <c r="AF432">
        <v>1.4675000067208101E-2</v>
      </c>
      <c r="AG432">
        <v>-0.130032112194643</v>
      </c>
    </row>
    <row r="433" spans="1:33" hidden="1" x14ac:dyDescent="0.2">
      <c r="A433">
        <v>2015</v>
      </c>
      <c r="B433">
        <v>0</v>
      </c>
      <c r="C433" t="s">
        <v>70</v>
      </c>
      <c r="D433">
        <f>IF(outliers2!E433 &gt; criticals!$A$2, 1, 0)</f>
        <v>0</v>
      </c>
      <c r="E433">
        <f>IF(outliers2!F433&gt;1, 1,0)</f>
        <v>0</v>
      </c>
      <c r="F433">
        <f>IF(ABS(outliers2!G433) &gt; criticals!$A$4, 1,0)</f>
        <v>0</v>
      </c>
      <c r="G433">
        <f>IF(ABS(outliers2!H433) &gt; criticals!$A$5,1,0)</f>
        <v>0</v>
      </c>
      <c r="H433">
        <f>IF(ABS(outliers2!I433) &gt; criticals!$A$5,1,0)</f>
        <v>0</v>
      </c>
      <c r="I433">
        <f>IF(ABS(outliers2!J433) &gt; criticals!$A$5,1,0)</f>
        <v>0</v>
      </c>
      <c r="J433">
        <f>IF(ABS(outliers2!K433) &gt; criticals!$A$5,1,0)</f>
        <v>0</v>
      </c>
      <c r="K433">
        <f>IF(ABS(outliers2!L433) &gt; criticals!$A$5,1,0)</f>
        <v>0</v>
      </c>
      <c r="L433">
        <f>IF(ABS(outliers2!M433) &gt; criticals!$A$5,1,0)</f>
        <v>0</v>
      </c>
      <c r="M433">
        <f>IF(ABS(outliers2!N433) &gt; criticals!$A$5,1,0)</f>
        <v>0</v>
      </c>
      <c r="N433">
        <f>IF(ABS(outliers2!O433) &gt; criticals!$A$5,1,0)</f>
        <v>0</v>
      </c>
      <c r="O433">
        <f>IF(ABS(outliers2!P433) &gt; criticals!$A$5,1,0)</f>
        <v>0</v>
      </c>
      <c r="P433">
        <f>IF(ABS(outliers2!Q433) &gt; criticals!$A$5,1,0)</f>
        <v>0</v>
      </c>
      <c r="Q433">
        <f>IF(ABS(outliers2!R433) &gt; criticals!$A$5,1,0)</f>
        <v>0</v>
      </c>
      <c r="R433">
        <f>IF(ABS(outliers2!S433) &gt; criticals!$A$5,1,0)</f>
        <v>0</v>
      </c>
      <c r="S433">
        <f>IF(ABS(outliers2!T433) &gt; criticals!$A$5,1,0)</f>
        <v>0</v>
      </c>
      <c r="T433">
        <f>IF(ABS(outliers2!U433) &gt; criticals!$A$5,1,0)</f>
        <v>0</v>
      </c>
      <c r="U433">
        <f>IF(ABS(outliers2!V433) &gt; criticals!$A$5,1,0)</f>
        <v>0</v>
      </c>
      <c r="V433">
        <f>IF(ABS(outliers2!W433) &gt; criticals!$A$5,1,0)</f>
        <v>0</v>
      </c>
      <c r="W433">
        <f>IF(ABS(outliers2!X433) &gt; criticals!$A$5,1,0)</f>
        <v>0</v>
      </c>
      <c r="X433">
        <f>IF(ABS(outliers2!Y433) &gt; criticals!$A$5,1,0)</f>
        <v>0</v>
      </c>
      <c r="Y433">
        <f>IF(ABS(outliers2!Z433) &gt; criticals!$A$5,1,0)</f>
        <v>0</v>
      </c>
      <c r="Z433">
        <f>IF(ABS(outliers2!AA433) &gt; criticals!$A$5,1,0)</f>
        <v>0</v>
      </c>
      <c r="AA433">
        <f>IF(ABS(outliers2!AB433) &gt; criticals!$A$5,1,0)</f>
        <v>0</v>
      </c>
      <c r="AB433">
        <f>IF(ABS(outliers2!AC433) &gt; criticals!$A$5,1,0)</f>
        <v>0</v>
      </c>
      <c r="AC433">
        <f t="shared" si="18"/>
        <v>0</v>
      </c>
      <c r="AD433">
        <f t="shared" si="19"/>
        <v>0</v>
      </c>
      <c r="AE433">
        <f t="shared" si="20"/>
        <v>0</v>
      </c>
      <c r="AF433">
        <v>1.414964829015E-2</v>
      </c>
      <c r="AG433">
        <v>-7.6890864000142306E-2</v>
      </c>
    </row>
    <row r="434" spans="1:33" hidden="1" x14ac:dyDescent="0.2">
      <c r="A434">
        <v>2015</v>
      </c>
      <c r="B434">
        <v>0</v>
      </c>
      <c r="C434" t="s">
        <v>312</v>
      </c>
      <c r="D434">
        <f>IF(outliers2!E434 &gt; criticals!$A$2, 1, 0)</f>
        <v>0</v>
      </c>
      <c r="E434">
        <f>IF(outliers2!F434&gt;1, 1,0)</f>
        <v>0</v>
      </c>
      <c r="F434">
        <f>IF(ABS(outliers2!G434) &gt; criticals!$A$4, 1,0)</f>
        <v>0</v>
      </c>
      <c r="G434">
        <f>IF(ABS(outliers2!H434) &gt; criticals!$A$5,1,0)</f>
        <v>0</v>
      </c>
      <c r="H434">
        <f>IF(ABS(outliers2!I434) &gt; criticals!$A$5,1,0)</f>
        <v>0</v>
      </c>
      <c r="I434">
        <f>IF(ABS(outliers2!J434) &gt; criticals!$A$5,1,0)</f>
        <v>0</v>
      </c>
      <c r="J434">
        <f>IF(ABS(outliers2!K434) &gt; criticals!$A$5,1,0)</f>
        <v>0</v>
      </c>
      <c r="K434">
        <f>IF(ABS(outliers2!L434) &gt; criticals!$A$5,1,0)</f>
        <v>0</v>
      </c>
      <c r="L434">
        <f>IF(ABS(outliers2!M434) &gt; criticals!$A$5,1,0)</f>
        <v>0</v>
      </c>
      <c r="M434">
        <f>IF(ABS(outliers2!N434) &gt; criticals!$A$5,1,0)</f>
        <v>0</v>
      </c>
      <c r="N434">
        <f>IF(ABS(outliers2!O434) &gt; criticals!$A$5,1,0)</f>
        <v>0</v>
      </c>
      <c r="O434">
        <f>IF(ABS(outliers2!P434) &gt; criticals!$A$5,1,0)</f>
        <v>0</v>
      </c>
      <c r="P434">
        <f>IF(ABS(outliers2!Q434) &gt; criticals!$A$5,1,0)</f>
        <v>0</v>
      </c>
      <c r="Q434">
        <f>IF(ABS(outliers2!R434) &gt; criticals!$A$5,1,0)</f>
        <v>0</v>
      </c>
      <c r="R434">
        <f>IF(ABS(outliers2!S434) &gt; criticals!$A$5,1,0)</f>
        <v>0</v>
      </c>
      <c r="S434">
        <f>IF(ABS(outliers2!T434) &gt; criticals!$A$5,1,0)</f>
        <v>0</v>
      </c>
      <c r="T434">
        <f>IF(ABS(outliers2!U434) &gt; criticals!$A$5,1,0)</f>
        <v>0</v>
      </c>
      <c r="U434">
        <f>IF(ABS(outliers2!V434) &gt; criticals!$A$5,1,0)</f>
        <v>1</v>
      </c>
      <c r="V434">
        <f>IF(ABS(outliers2!W434) &gt; criticals!$A$5,1,0)</f>
        <v>0</v>
      </c>
      <c r="W434">
        <f>IF(ABS(outliers2!X434) &gt; criticals!$A$5,1,0)</f>
        <v>0</v>
      </c>
      <c r="X434">
        <f>IF(ABS(outliers2!Y434) &gt; criticals!$A$5,1,0)</f>
        <v>0</v>
      </c>
      <c r="Y434">
        <f>IF(ABS(outliers2!Z434) &gt; criticals!$A$5,1,0)</f>
        <v>0</v>
      </c>
      <c r="Z434">
        <f>IF(ABS(outliers2!AA434) &gt; criticals!$A$5,1,0)</f>
        <v>0</v>
      </c>
      <c r="AA434">
        <f>IF(ABS(outliers2!AB434) &gt; criticals!$A$5,1,0)</f>
        <v>0</v>
      </c>
      <c r="AB434">
        <f>IF(ABS(outliers2!AC434) &gt; criticals!$A$5,1,0)</f>
        <v>0</v>
      </c>
      <c r="AC434">
        <f t="shared" si="18"/>
        <v>0</v>
      </c>
      <c r="AD434">
        <f t="shared" si="19"/>
        <v>0</v>
      </c>
      <c r="AE434">
        <f t="shared" si="20"/>
        <v>0</v>
      </c>
      <c r="AF434">
        <v>2.23620305798094E-2</v>
      </c>
      <c r="AG434">
        <v>-0.106306480380174</v>
      </c>
    </row>
    <row r="435" spans="1:33" hidden="1" x14ac:dyDescent="0.2">
      <c r="A435">
        <v>2015</v>
      </c>
      <c r="B435">
        <v>0</v>
      </c>
      <c r="C435" t="s">
        <v>184</v>
      </c>
      <c r="D435">
        <f>IF(outliers2!E435 &gt; criticals!$A$2, 1, 0)</f>
        <v>0</v>
      </c>
      <c r="E435">
        <f>IF(outliers2!F435&gt;1, 1,0)</f>
        <v>0</v>
      </c>
      <c r="F435">
        <f>IF(ABS(outliers2!G435) &gt; criticals!$A$4, 1,0)</f>
        <v>0</v>
      </c>
      <c r="G435">
        <f>IF(ABS(outliers2!H435) &gt; criticals!$A$5,1,0)</f>
        <v>0</v>
      </c>
      <c r="H435">
        <f>IF(ABS(outliers2!I435) &gt; criticals!$A$5,1,0)</f>
        <v>0</v>
      </c>
      <c r="I435">
        <f>IF(ABS(outliers2!J435) &gt; criticals!$A$5,1,0)</f>
        <v>0</v>
      </c>
      <c r="J435">
        <f>IF(ABS(outliers2!K435) &gt; criticals!$A$5,1,0)</f>
        <v>0</v>
      </c>
      <c r="K435">
        <f>IF(ABS(outliers2!L435) &gt; criticals!$A$5,1,0)</f>
        <v>0</v>
      </c>
      <c r="L435">
        <f>IF(ABS(outliers2!M435) &gt; criticals!$A$5,1,0)</f>
        <v>0</v>
      </c>
      <c r="M435">
        <f>IF(ABS(outliers2!N435) &gt; criticals!$A$5,1,0)</f>
        <v>1</v>
      </c>
      <c r="N435">
        <f>IF(ABS(outliers2!O435) &gt; criticals!$A$5,1,0)</f>
        <v>0</v>
      </c>
      <c r="O435">
        <f>IF(ABS(outliers2!P435) &gt; criticals!$A$5,1,0)</f>
        <v>0</v>
      </c>
      <c r="P435">
        <f>IF(ABS(outliers2!Q435) &gt; criticals!$A$5,1,0)</f>
        <v>0</v>
      </c>
      <c r="Q435">
        <f>IF(ABS(outliers2!R435) &gt; criticals!$A$5,1,0)</f>
        <v>1</v>
      </c>
      <c r="R435">
        <f>IF(ABS(outliers2!S435) &gt; criticals!$A$5,1,0)</f>
        <v>0</v>
      </c>
      <c r="S435">
        <f>IF(ABS(outliers2!T435) &gt; criticals!$A$5,1,0)</f>
        <v>1</v>
      </c>
      <c r="T435">
        <f>IF(ABS(outliers2!U435) &gt; criticals!$A$5,1,0)</f>
        <v>1</v>
      </c>
      <c r="U435">
        <f>IF(ABS(outliers2!V435) &gt; criticals!$A$5,1,0)</f>
        <v>0</v>
      </c>
      <c r="V435">
        <f>IF(ABS(outliers2!W435) &gt; criticals!$A$5,1,0)</f>
        <v>0</v>
      </c>
      <c r="W435">
        <f>IF(ABS(outliers2!X435) &gt; criticals!$A$5,1,0)</f>
        <v>0</v>
      </c>
      <c r="X435">
        <f>IF(ABS(outliers2!Y435) &gt; criticals!$A$5,1,0)</f>
        <v>0</v>
      </c>
      <c r="Y435">
        <f>IF(ABS(outliers2!Z435) &gt; criticals!$A$5,1,0)</f>
        <v>1</v>
      </c>
      <c r="Z435">
        <f>IF(ABS(outliers2!AA435) &gt; criticals!$A$5,1,0)</f>
        <v>0</v>
      </c>
      <c r="AA435">
        <f>IF(ABS(outliers2!AB435) &gt; criticals!$A$5,1,0)</f>
        <v>0</v>
      </c>
      <c r="AB435">
        <f>IF(ABS(outliers2!AC435) &gt; criticals!$A$5,1,0)</f>
        <v>0</v>
      </c>
      <c r="AC435">
        <f t="shared" si="18"/>
        <v>0</v>
      </c>
      <c r="AD435">
        <f t="shared" si="19"/>
        <v>0</v>
      </c>
      <c r="AE435">
        <f t="shared" si="20"/>
        <v>0</v>
      </c>
      <c r="AF435">
        <v>2.4953872585380499E-2</v>
      </c>
      <c r="AG435">
        <v>-0.18272517209864</v>
      </c>
    </row>
    <row r="436" spans="1:33" hidden="1" x14ac:dyDescent="0.2">
      <c r="A436">
        <v>2015</v>
      </c>
      <c r="B436">
        <v>0</v>
      </c>
      <c r="C436" t="s">
        <v>478</v>
      </c>
      <c r="D436">
        <f>IF(outliers2!E436 &gt; criticals!$A$2, 1, 0)</f>
        <v>0</v>
      </c>
      <c r="E436">
        <f>IF(outliers2!F436&gt;1, 1,0)</f>
        <v>0</v>
      </c>
      <c r="F436">
        <f>IF(ABS(outliers2!G436) &gt; criticals!$A$4, 1,0)</f>
        <v>0</v>
      </c>
      <c r="G436">
        <f>IF(ABS(outliers2!H436) &gt; criticals!$A$5,1,0)</f>
        <v>0</v>
      </c>
      <c r="H436">
        <f>IF(ABS(outliers2!I436) &gt; criticals!$A$5,1,0)</f>
        <v>0</v>
      </c>
      <c r="I436">
        <f>IF(ABS(outliers2!J436) &gt; criticals!$A$5,1,0)</f>
        <v>0</v>
      </c>
      <c r="J436">
        <f>IF(ABS(outliers2!K436) &gt; criticals!$A$5,1,0)</f>
        <v>0</v>
      </c>
      <c r="K436">
        <f>IF(ABS(outliers2!L436) &gt; criticals!$A$5,1,0)</f>
        <v>0</v>
      </c>
      <c r="L436">
        <f>IF(ABS(outliers2!M436) &gt; criticals!$A$5,1,0)</f>
        <v>0</v>
      </c>
      <c r="M436">
        <f>IF(ABS(outliers2!N436) &gt; criticals!$A$5,1,0)</f>
        <v>0</v>
      </c>
      <c r="N436">
        <f>IF(ABS(outliers2!O436) &gt; criticals!$A$5,1,0)</f>
        <v>0</v>
      </c>
      <c r="O436">
        <f>IF(ABS(outliers2!P436) &gt; criticals!$A$5,1,0)</f>
        <v>0</v>
      </c>
      <c r="P436">
        <f>IF(ABS(outliers2!Q436) &gt; criticals!$A$5,1,0)</f>
        <v>0</v>
      </c>
      <c r="Q436">
        <f>IF(ABS(outliers2!R436) &gt; criticals!$A$5,1,0)</f>
        <v>0</v>
      </c>
      <c r="R436">
        <f>IF(ABS(outliers2!S436) &gt; criticals!$A$5,1,0)</f>
        <v>0</v>
      </c>
      <c r="S436">
        <f>IF(ABS(outliers2!T436) &gt; criticals!$A$5,1,0)</f>
        <v>0</v>
      </c>
      <c r="T436">
        <f>IF(ABS(outliers2!U436) &gt; criticals!$A$5,1,0)</f>
        <v>0</v>
      </c>
      <c r="U436">
        <f>IF(ABS(outliers2!V436) &gt; criticals!$A$5,1,0)</f>
        <v>0</v>
      </c>
      <c r="V436">
        <f>IF(ABS(outliers2!W436) &gt; criticals!$A$5,1,0)</f>
        <v>0</v>
      </c>
      <c r="W436">
        <f>IF(ABS(outliers2!X436) &gt; criticals!$A$5,1,0)</f>
        <v>0</v>
      </c>
      <c r="X436">
        <f>IF(ABS(outliers2!Y436) &gt; criticals!$A$5,1,0)</f>
        <v>0</v>
      </c>
      <c r="Y436">
        <f>IF(ABS(outliers2!Z436) &gt; criticals!$A$5,1,0)</f>
        <v>0</v>
      </c>
      <c r="Z436">
        <f>IF(ABS(outliers2!AA436) &gt; criticals!$A$5,1,0)</f>
        <v>0</v>
      </c>
      <c r="AA436">
        <f>IF(ABS(outliers2!AB436) &gt; criticals!$A$5,1,0)</f>
        <v>0</v>
      </c>
      <c r="AB436">
        <f>IF(ABS(outliers2!AC436) &gt; criticals!$A$5,1,0)</f>
        <v>0</v>
      </c>
      <c r="AC436">
        <f t="shared" si="18"/>
        <v>0</v>
      </c>
      <c r="AD436">
        <f t="shared" si="19"/>
        <v>0</v>
      </c>
      <c r="AE436">
        <f t="shared" si="20"/>
        <v>0</v>
      </c>
      <c r="AF436">
        <v>5.1460070847487403E-3</v>
      </c>
      <c r="AG436">
        <v>-4.97899144680976E-2</v>
      </c>
    </row>
    <row r="437" spans="1:33" hidden="1" x14ac:dyDescent="0.2">
      <c r="A437">
        <v>2015</v>
      </c>
      <c r="B437">
        <v>0</v>
      </c>
      <c r="C437" t="s">
        <v>416</v>
      </c>
      <c r="D437">
        <f>IF(outliers2!E437 &gt; criticals!$A$2, 1, 0)</f>
        <v>0</v>
      </c>
      <c r="E437">
        <f>IF(outliers2!F437&gt;1, 1,0)</f>
        <v>0</v>
      </c>
      <c r="F437">
        <f>IF(ABS(outliers2!G437) &gt; criticals!$A$4, 1,0)</f>
        <v>0</v>
      </c>
      <c r="G437">
        <f>IF(ABS(outliers2!H437) &gt; criticals!$A$5,1,0)</f>
        <v>0</v>
      </c>
      <c r="H437">
        <f>IF(ABS(outliers2!I437) &gt; criticals!$A$5,1,0)</f>
        <v>0</v>
      </c>
      <c r="I437">
        <f>IF(ABS(outliers2!J437) &gt; criticals!$A$5,1,0)</f>
        <v>0</v>
      </c>
      <c r="J437">
        <f>IF(ABS(outliers2!K437) &gt; criticals!$A$5,1,0)</f>
        <v>0</v>
      </c>
      <c r="K437">
        <f>IF(ABS(outliers2!L437) &gt; criticals!$A$5,1,0)</f>
        <v>0</v>
      </c>
      <c r="L437">
        <f>IF(ABS(outliers2!M437) &gt; criticals!$A$5,1,0)</f>
        <v>0</v>
      </c>
      <c r="M437">
        <f>IF(ABS(outliers2!N437) &gt; criticals!$A$5,1,0)</f>
        <v>0</v>
      </c>
      <c r="N437">
        <f>IF(ABS(outliers2!O437) &gt; criticals!$A$5,1,0)</f>
        <v>0</v>
      </c>
      <c r="O437">
        <f>IF(ABS(outliers2!P437) &gt; criticals!$A$5,1,0)</f>
        <v>0</v>
      </c>
      <c r="P437">
        <f>IF(ABS(outliers2!Q437) &gt; criticals!$A$5,1,0)</f>
        <v>0</v>
      </c>
      <c r="Q437">
        <f>IF(ABS(outliers2!R437) &gt; criticals!$A$5,1,0)</f>
        <v>0</v>
      </c>
      <c r="R437">
        <f>IF(ABS(outliers2!S437) &gt; criticals!$A$5,1,0)</f>
        <v>0</v>
      </c>
      <c r="S437">
        <f>IF(ABS(outliers2!T437) &gt; criticals!$A$5,1,0)</f>
        <v>0</v>
      </c>
      <c r="T437">
        <f>IF(ABS(outliers2!U437) &gt; criticals!$A$5,1,0)</f>
        <v>0</v>
      </c>
      <c r="U437">
        <f>IF(ABS(outliers2!V437) &gt; criticals!$A$5,1,0)</f>
        <v>0</v>
      </c>
      <c r="V437">
        <f>IF(ABS(outliers2!W437) &gt; criticals!$A$5,1,0)</f>
        <v>0</v>
      </c>
      <c r="W437">
        <f>IF(ABS(outliers2!X437) &gt; criticals!$A$5,1,0)</f>
        <v>0</v>
      </c>
      <c r="X437">
        <f>IF(ABS(outliers2!Y437) &gt; criticals!$A$5,1,0)</f>
        <v>0</v>
      </c>
      <c r="Y437">
        <f>IF(ABS(outliers2!Z437) &gt; criticals!$A$5,1,0)</f>
        <v>0</v>
      </c>
      <c r="Z437">
        <f>IF(ABS(outliers2!AA437) &gt; criticals!$A$5,1,0)</f>
        <v>0</v>
      </c>
      <c r="AA437">
        <f>IF(ABS(outliers2!AB437) &gt; criticals!$A$5,1,0)</f>
        <v>0</v>
      </c>
      <c r="AB437">
        <f>IF(ABS(outliers2!AC437) &gt; criticals!$A$5,1,0)</f>
        <v>0</v>
      </c>
      <c r="AC437">
        <f t="shared" si="18"/>
        <v>0</v>
      </c>
      <c r="AD437">
        <f t="shared" si="19"/>
        <v>0</v>
      </c>
      <c r="AE437">
        <f t="shared" si="20"/>
        <v>0</v>
      </c>
      <c r="AF437">
        <v>9.8902060762077401E-3</v>
      </c>
      <c r="AG437">
        <v>-9.1122561859850307E-2</v>
      </c>
    </row>
    <row r="438" spans="1:33" hidden="1" x14ac:dyDescent="0.2">
      <c r="A438">
        <v>2015</v>
      </c>
      <c r="B438">
        <v>1</v>
      </c>
      <c r="C438" t="s">
        <v>45</v>
      </c>
      <c r="D438">
        <f>IF(outliers2!E438 &gt; criticals!$A$2, 1, 0)</f>
        <v>0</v>
      </c>
      <c r="E438">
        <f>IF(outliers2!F438&gt;1, 1,0)</f>
        <v>0</v>
      </c>
      <c r="F438">
        <f>IF(ABS(outliers2!G438) &gt; criticals!$A$4, 1,0)</f>
        <v>0</v>
      </c>
      <c r="G438">
        <f>IF(ABS(outliers2!H438) &gt; criticals!$A$5,1,0)</f>
        <v>0</v>
      </c>
      <c r="H438">
        <f>IF(ABS(outliers2!I438) &gt; criticals!$A$5,1,0)</f>
        <v>0</v>
      </c>
      <c r="I438">
        <f>IF(ABS(outliers2!J438) &gt; criticals!$A$5,1,0)</f>
        <v>0</v>
      </c>
      <c r="J438">
        <f>IF(ABS(outliers2!K438) &gt; criticals!$A$5,1,0)</f>
        <v>0</v>
      </c>
      <c r="K438">
        <f>IF(ABS(outliers2!L438) &gt; criticals!$A$5,1,0)</f>
        <v>0</v>
      </c>
      <c r="L438">
        <f>IF(ABS(outliers2!M438) &gt; criticals!$A$5,1,0)</f>
        <v>1</v>
      </c>
      <c r="M438">
        <f>IF(ABS(outliers2!N438) &gt; criticals!$A$5,1,0)</f>
        <v>0</v>
      </c>
      <c r="N438">
        <f>IF(ABS(outliers2!O438) &gt; criticals!$A$5,1,0)</f>
        <v>0</v>
      </c>
      <c r="O438">
        <f>IF(ABS(outliers2!P438) &gt; criticals!$A$5,1,0)</f>
        <v>0</v>
      </c>
      <c r="P438">
        <f>IF(ABS(outliers2!Q438) &gt; criticals!$A$5,1,0)</f>
        <v>1</v>
      </c>
      <c r="Q438">
        <f>IF(ABS(outliers2!R438) &gt; criticals!$A$5,1,0)</f>
        <v>0</v>
      </c>
      <c r="R438">
        <f>IF(ABS(outliers2!S438) &gt; criticals!$A$5,1,0)</f>
        <v>0</v>
      </c>
      <c r="S438">
        <f>IF(ABS(outliers2!T438) &gt; criticals!$A$5,1,0)</f>
        <v>1</v>
      </c>
      <c r="T438">
        <f>IF(ABS(outliers2!U438) &gt; criticals!$A$5,1,0)</f>
        <v>0</v>
      </c>
      <c r="U438">
        <f>IF(ABS(outliers2!V438) &gt; criticals!$A$5,1,0)</f>
        <v>0</v>
      </c>
      <c r="V438">
        <f>IF(ABS(outliers2!W438) &gt; criticals!$A$5,1,0)</f>
        <v>0</v>
      </c>
      <c r="W438">
        <f>IF(ABS(outliers2!X438) &gt; criticals!$A$5,1,0)</f>
        <v>1</v>
      </c>
      <c r="X438">
        <f>IF(ABS(outliers2!Y438) &gt; criticals!$A$5,1,0)</f>
        <v>1</v>
      </c>
      <c r="Y438">
        <f>IF(ABS(outliers2!Z438) &gt; criticals!$A$5,1,0)</f>
        <v>0</v>
      </c>
      <c r="Z438">
        <f>IF(ABS(outliers2!AA438) &gt; criticals!$A$5,1,0)</f>
        <v>0</v>
      </c>
      <c r="AA438">
        <f>IF(ABS(outliers2!AB438) &gt; criticals!$A$5,1,0)</f>
        <v>0</v>
      </c>
      <c r="AB438">
        <f>IF(ABS(outliers2!AC438) &gt; criticals!$A$5,1,0)</f>
        <v>1</v>
      </c>
      <c r="AC438">
        <f t="shared" si="18"/>
        <v>0</v>
      </c>
      <c r="AD438">
        <f t="shared" si="19"/>
        <v>0</v>
      </c>
      <c r="AE438">
        <f t="shared" si="20"/>
        <v>0</v>
      </c>
      <c r="AF438">
        <v>1.29467765492331E-2</v>
      </c>
      <c r="AG438">
        <v>0.23105557063309301</v>
      </c>
    </row>
    <row r="439" spans="1:33" hidden="1" x14ac:dyDescent="0.2">
      <c r="A439">
        <v>2015</v>
      </c>
      <c r="B439">
        <v>1</v>
      </c>
      <c r="C439" t="s">
        <v>298</v>
      </c>
      <c r="D439">
        <f>IF(outliers2!E439 &gt; criticals!$A$2, 1, 0)</f>
        <v>0</v>
      </c>
      <c r="E439">
        <f>IF(outliers2!F439&gt;1, 1,0)</f>
        <v>0</v>
      </c>
      <c r="F439">
        <f>IF(ABS(outliers2!G439) &gt; criticals!$A$4, 1,0)</f>
        <v>0</v>
      </c>
      <c r="G439">
        <f>IF(ABS(outliers2!H439) &gt; criticals!$A$5,1,0)</f>
        <v>0</v>
      </c>
      <c r="H439">
        <f>IF(ABS(outliers2!I439) &gt; criticals!$A$5,1,0)</f>
        <v>0</v>
      </c>
      <c r="I439">
        <f>IF(ABS(outliers2!J439) &gt; criticals!$A$5,1,0)</f>
        <v>0</v>
      </c>
      <c r="J439">
        <f>IF(ABS(outliers2!K439) &gt; criticals!$A$5,1,0)</f>
        <v>0</v>
      </c>
      <c r="K439">
        <f>IF(ABS(outliers2!L439) &gt; criticals!$A$5,1,0)</f>
        <v>0</v>
      </c>
      <c r="L439">
        <f>IF(ABS(outliers2!M439) &gt; criticals!$A$5,1,0)</f>
        <v>0</v>
      </c>
      <c r="M439">
        <f>IF(ABS(outliers2!N439) &gt; criticals!$A$5,1,0)</f>
        <v>0</v>
      </c>
      <c r="N439">
        <f>IF(ABS(outliers2!O439) &gt; criticals!$A$5,1,0)</f>
        <v>0</v>
      </c>
      <c r="O439">
        <f>IF(ABS(outliers2!P439) &gt; criticals!$A$5,1,0)</f>
        <v>0</v>
      </c>
      <c r="P439">
        <f>IF(ABS(outliers2!Q439) &gt; criticals!$A$5,1,0)</f>
        <v>0</v>
      </c>
      <c r="Q439">
        <f>IF(ABS(outliers2!R439) &gt; criticals!$A$5,1,0)</f>
        <v>0</v>
      </c>
      <c r="R439">
        <f>IF(ABS(outliers2!S439) &gt; criticals!$A$5,1,0)</f>
        <v>1</v>
      </c>
      <c r="S439">
        <f>IF(ABS(outliers2!T439) &gt; criticals!$A$5,1,0)</f>
        <v>0</v>
      </c>
      <c r="T439">
        <f>IF(ABS(outliers2!U439) &gt; criticals!$A$5,1,0)</f>
        <v>0</v>
      </c>
      <c r="U439">
        <f>IF(ABS(outliers2!V439) &gt; criticals!$A$5,1,0)</f>
        <v>1</v>
      </c>
      <c r="V439">
        <f>IF(ABS(outliers2!W439) &gt; criticals!$A$5,1,0)</f>
        <v>1</v>
      </c>
      <c r="W439">
        <f>IF(ABS(outliers2!X439) &gt; criticals!$A$5,1,0)</f>
        <v>0</v>
      </c>
      <c r="X439">
        <f>IF(ABS(outliers2!Y439) &gt; criticals!$A$5,1,0)</f>
        <v>0</v>
      </c>
      <c r="Y439">
        <f>IF(ABS(outliers2!Z439) &gt; criticals!$A$5,1,0)</f>
        <v>0</v>
      </c>
      <c r="Z439">
        <f>IF(ABS(outliers2!AA439) &gt; criticals!$A$5,1,0)</f>
        <v>0</v>
      </c>
      <c r="AA439">
        <f>IF(ABS(outliers2!AB439) &gt; criticals!$A$5,1,0)</f>
        <v>0</v>
      </c>
      <c r="AB439">
        <f>IF(ABS(outliers2!AC439) &gt; criticals!$A$5,1,0)</f>
        <v>0</v>
      </c>
      <c r="AC439">
        <f t="shared" si="18"/>
        <v>0</v>
      </c>
      <c r="AD439">
        <f t="shared" si="19"/>
        <v>0</v>
      </c>
      <c r="AE439">
        <f t="shared" si="20"/>
        <v>0</v>
      </c>
      <c r="AF439">
        <v>7.4078742476969602E-3</v>
      </c>
      <c r="AG439">
        <v>0.135613211608312</v>
      </c>
    </row>
    <row r="440" spans="1:33" hidden="1" x14ac:dyDescent="0.2">
      <c r="A440">
        <v>2015</v>
      </c>
      <c r="B440">
        <v>0</v>
      </c>
      <c r="C440" t="s">
        <v>128</v>
      </c>
      <c r="D440">
        <f>IF(outliers2!E440 &gt; criticals!$A$2, 1, 0)</f>
        <v>0</v>
      </c>
      <c r="E440">
        <f>IF(outliers2!F440&gt;1, 1,0)</f>
        <v>0</v>
      </c>
      <c r="F440">
        <f>IF(ABS(outliers2!G440) &gt; criticals!$A$4, 1,0)</f>
        <v>0</v>
      </c>
      <c r="G440">
        <f>IF(ABS(outliers2!H440) &gt; criticals!$A$5,1,0)</f>
        <v>0</v>
      </c>
      <c r="H440">
        <f>IF(ABS(outliers2!I440) &gt; criticals!$A$5,1,0)</f>
        <v>0</v>
      </c>
      <c r="I440">
        <f>IF(ABS(outliers2!J440) &gt; criticals!$A$5,1,0)</f>
        <v>0</v>
      </c>
      <c r="J440">
        <f>IF(ABS(outliers2!K440) &gt; criticals!$A$5,1,0)</f>
        <v>0</v>
      </c>
      <c r="K440">
        <f>IF(ABS(outliers2!L440) &gt; criticals!$A$5,1,0)</f>
        <v>0</v>
      </c>
      <c r="L440">
        <f>IF(ABS(outliers2!M440) &gt; criticals!$A$5,1,0)</f>
        <v>0</v>
      </c>
      <c r="M440">
        <f>IF(ABS(outliers2!N440) &gt; criticals!$A$5,1,0)</f>
        <v>0</v>
      </c>
      <c r="N440">
        <f>IF(ABS(outliers2!O440) &gt; criticals!$A$5,1,0)</f>
        <v>0</v>
      </c>
      <c r="O440">
        <f>IF(ABS(outliers2!P440) &gt; criticals!$A$5,1,0)</f>
        <v>0</v>
      </c>
      <c r="P440">
        <f>IF(ABS(outliers2!Q440) &gt; criticals!$A$5,1,0)</f>
        <v>0</v>
      </c>
      <c r="Q440">
        <f>IF(ABS(outliers2!R440) &gt; criticals!$A$5,1,0)</f>
        <v>0</v>
      </c>
      <c r="R440">
        <f>IF(ABS(outliers2!S440) &gt; criticals!$A$5,1,0)</f>
        <v>0</v>
      </c>
      <c r="S440">
        <f>IF(ABS(outliers2!T440) &gt; criticals!$A$5,1,0)</f>
        <v>0</v>
      </c>
      <c r="T440">
        <f>IF(ABS(outliers2!U440) &gt; criticals!$A$5,1,0)</f>
        <v>0</v>
      </c>
      <c r="U440">
        <f>IF(ABS(outliers2!V440) &gt; criticals!$A$5,1,0)</f>
        <v>0</v>
      </c>
      <c r="V440">
        <f>IF(ABS(outliers2!W440) &gt; criticals!$A$5,1,0)</f>
        <v>0</v>
      </c>
      <c r="W440">
        <f>IF(ABS(outliers2!X440) &gt; criticals!$A$5,1,0)</f>
        <v>0</v>
      </c>
      <c r="X440">
        <f>IF(ABS(outliers2!Y440) &gt; criticals!$A$5,1,0)</f>
        <v>0</v>
      </c>
      <c r="Y440">
        <f>IF(ABS(outliers2!Z440) &gt; criticals!$A$5,1,0)</f>
        <v>0</v>
      </c>
      <c r="Z440">
        <f>IF(ABS(outliers2!AA440) &gt; criticals!$A$5,1,0)</f>
        <v>0</v>
      </c>
      <c r="AA440">
        <f>IF(ABS(outliers2!AB440) &gt; criticals!$A$5,1,0)</f>
        <v>0</v>
      </c>
      <c r="AB440">
        <f>IF(ABS(outliers2!AC440) &gt; criticals!$A$5,1,0)</f>
        <v>0</v>
      </c>
      <c r="AC440">
        <f t="shared" si="18"/>
        <v>0</v>
      </c>
      <c r="AD440">
        <f t="shared" si="19"/>
        <v>0</v>
      </c>
      <c r="AE440">
        <f t="shared" si="20"/>
        <v>0</v>
      </c>
      <c r="AF440">
        <v>7.9570083064041501E-3</v>
      </c>
      <c r="AG440">
        <v>-4.8105840184889101E-2</v>
      </c>
    </row>
    <row r="441" spans="1:33" hidden="1" x14ac:dyDescent="0.2">
      <c r="A441">
        <v>2015</v>
      </c>
      <c r="B441">
        <v>1</v>
      </c>
      <c r="C441" t="s">
        <v>385</v>
      </c>
      <c r="D441">
        <f>IF(outliers2!E441 &gt; criticals!$A$2, 1, 0)</f>
        <v>0</v>
      </c>
      <c r="E441">
        <f>IF(outliers2!F441&gt;1, 1,0)</f>
        <v>0</v>
      </c>
      <c r="F441">
        <f>IF(ABS(outliers2!G441) &gt; criticals!$A$4, 1,0)</f>
        <v>0</v>
      </c>
      <c r="G441">
        <f>IF(ABS(outliers2!H441) &gt; criticals!$A$5,1,0)</f>
        <v>0</v>
      </c>
      <c r="H441">
        <f>IF(ABS(outliers2!I441) &gt; criticals!$A$5,1,0)</f>
        <v>0</v>
      </c>
      <c r="I441">
        <f>IF(ABS(outliers2!J441) &gt; criticals!$A$5,1,0)</f>
        <v>0</v>
      </c>
      <c r="J441">
        <f>IF(ABS(outliers2!K441) &gt; criticals!$A$5,1,0)</f>
        <v>0</v>
      </c>
      <c r="K441">
        <f>IF(ABS(outliers2!L441) &gt; criticals!$A$5,1,0)</f>
        <v>0</v>
      </c>
      <c r="L441">
        <f>IF(ABS(outliers2!M441) &gt; criticals!$A$5,1,0)</f>
        <v>0</v>
      </c>
      <c r="M441">
        <f>IF(ABS(outliers2!N441) &gt; criticals!$A$5,1,0)</f>
        <v>0</v>
      </c>
      <c r="N441">
        <f>IF(ABS(outliers2!O441) &gt; criticals!$A$5,1,0)</f>
        <v>0</v>
      </c>
      <c r="O441">
        <f>IF(ABS(outliers2!P441) &gt; criticals!$A$5,1,0)</f>
        <v>0</v>
      </c>
      <c r="P441">
        <f>IF(ABS(outliers2!Q441) &gt; criticals!$A$5,1,0)</f>
        <v>0</v>
      </c>
      <c r="Q441">
        <f>IF(ABS(outliers2!R441) &gt; criticals!$A$5,1,0)</f>
        <v>0</v>
      </c>
      <c r="R441">
        <f>IF(ABS(outliers2!S441) &gt; criticals!$A$5,1,0)</f>
        <v>0</v>
      </c>
      <c r="S441">
        <f>IF(ABS(outliers2!T441) &gt; criticals!$A$5,1,0)</f>
        <v>0</v>
      </c>
      <c r="T441">
        <f>IF(ABS(outliers2!U441) &gt; criticals!$A$5,1,0)</f>
        <v>0</v>
      </c>
      <c r="U441">
        <f>IF(ABS(outliers2!V441) &gt; criticals!$A$5,1,0)</f>
        <v>0</v>
      </c>
      <c r="V441">
        <f>IF(ABS(outliers2!W441) &gt; criticals!$A$5,1,0)</f>
        <v>0</v>
      </c>
      <c r="W441">
        <f>IF(ABS(outliers2!X441) &gt; criticals!$A$5,1,0)</f>
        <v>0</v>
      </c>
      <c r="X441">
        <f>IF(ABS(outliers2!Y441) &gt; criticals!$A$5,1,0)</f>
        <v>0</v>
      </c>
      <c r="Y441">
        <f>IF(ABS(outliers2!Z441) &gt; criticals!$A$5,1,0)</f>
        <v>0</v>
      </c>
      <c r="Z441">
        <f>IF(ABS(outliers2!AA441) &gt; criticals!$A$5,1,0)</f>
        <v>0</v>
      </c>
      <c r="AA441">
        <f>IF(ABS(outliers2!AB441) &gt; criticals!$A$5,1,0)</f>
        <v>1</v>
      </c>
      <c r="AB441">
        <f>IF(ABS(outliers2!AC441) &gt; criticals!$A$5,1,0)</f>
        <v>0</v>
      </c>
      <c r="AC441">
        <f t="shared" si="18"/>
        <v>0</v>
      </c>
      <c r="AD441">
        <f t="shared" si="19"/>
        <v>0</v>
      </c>
      <c r="AE441">
        <f t="shared" si="20"/>
        <v>0</v>
      </c>
      <c r="AF441">
        <v>8.3677346559225992E-3</v>
      </c>
      <c r="AG441">
        <v>0.121252746446186</v>
      </c>
    </row>
    <row r="442" spans="1:33" hidden="1" x14ac:dyDescent="0.2">
      <c r="A442">
        <v>2015</v>
      </c>
      <c r="B442">
        <v>0</v>
      </c>
      <c r="C442" t="s">
        <v>284</v>
      </c>
      <c r="D442">
        <f>IF(outliers2!E442 &gt; criticals!$A$2, 1, 0)</f>
        <v>0</v>
      </c>
      <c r="E442">
        <f>IF(outliers2!F442&gt;1, 1,0)</f>
        <v>0</v>
      </c>
      <c r="F442">
        <f>IF(ABS(outliers2!G442) &gt; criticals!$A$4, 1,0)</f>
        <v>0</v>
      </c>
      <c r="G442">
        <f>IF(ABS(outliers2!H442) &gt; criticals!$A$5,1,0)</f>
        <v>0</v>
      </c>
      <c r="H442">
        <f>IF(ABS(outliers2!I442) &gt; criticals!$A$5,1,0)</f>
        <v>1</v>
      </c>
      <c r="I442">
        <f>IF(ABS(outliers2!J442) &gt; criticals!$A$5,1,0)</f>
        <v>0</v>
      </c>
      <c r="J442">
        <f>IF(ABS(outliers2!K442) &gt; criticals!$A$5,1,0)</f>
        <v>0</v>
      </c>
      <c r="K442">
        <f>IF(ABS(outliers2!L442) &gt; criticals!$A$5,1,0)</f>
        <v>0</v>
      </c>
      <c r="L442">
        <f>IF(ABS(outliers2!M442) &gt; criticals!$A$5,1,0)</f>
        <v>0</v>
      </c>
      <c r="M442">
        <f>IF(ABS(outliers2!N442) &gt; criticals!$A$5,1,0)</f>
        <v>1</v>
      </c>
      <c r="N442">
        <f>IF(ABS(outliers2!O442) &gt; criticals!$A$5,1,0)</f>
        <v>0</v>
      </c>
      <c r="O442">
        <f>IF(ABS(outliers2!P442) &gt; criticals!$A$5,1,0)</f>
        <v>0</v>
      </c>
      <c r="P442">
        <f>IF(ABS(outliers2!Q442) &gt; criticals!$A$5,1,0)</f>
        <v>0</v>
      </c>
      <c r="Q442">
        <f>IF(ABS(outliers2!R442) &gt; criticals!$A$5,1,0)</f>
        <v>0</v>
      </c>
      <c r="R442">
        <f>IF(ABS(outliers2!S442) &gt; criticals!$A$5,1,0)</f>
        <v>0</v>
      </c>
      <c r="S442">
        <f>IF(ABS(outliers2!T442) &gt; criticals!$A$5,1,0)</f>
        <v>0</v>
      </c>
      <c r="T442">
        <f>IF(ABS(outliers2!U442) &gt; criticals!$A$5,1,0)</f>
        <v>0</v>
      </c>
      <c r="U442">
        <f>IF(ABS(outliers2!V442) &gt; criticals!$A$5,1,0)</f>
        <v>0</v>
      </c>
      <c r="V442">
        <f>IF(ABS(outliers2!W442) &gt; criticals!$A$5,1,0)</f>
        <v>0</v>
      </c>
      <c r="W442">
        <f>IF(ABS(outliers2!X442) &gt; criticals!$A$5,1,0)</f>
        <v>0</v>
      </c>
      <c r="X442">
        <f>IF(ABS(outliers2!Y442) &gt; criticals!$A$5,1,0)</f>
        <v>0</v>
      </c>
      <c r="Y442">
        <f>IF(ABS(outliers2!Z442) &gt; criticals!$A$5,1,0)</f>
        <v>0</v>
      </c>
      <c r="Z442">
        <f>IF(ABS(outliers2!AA442) &gt; criticals!$A$5,1,0)</f>
        <v>0</v>
      </c>
      <c r="AA442">
        <f>IF(ABS(outliers2!AB442) &gt; criticals!$A$5,1,0)</f>
        <v>1</v>
      </c>
      <c r="AB442">
        <f>IF(ABS(outliers2!AC442) &gt; criticals!$A$5,1,0)</f>
        <v>0</v>
      </c>
      <c r="AC442">
        <f t="shared" si="18"/>
        <v>0</v>
      </c>
      <c r="AD442">
        <f t="shared" si="19"/>
        <v>0</v>
      </c>
      <c r="AE442">
        <f t="shared" si="20"/>
        <v>0</v>
      </c>
      <c r="AF442">
        <v>2.7978903247345199E-2</v>
      </c>
      <c r="AG442">
        <v>-0.168461007664546</v>
      </c>
    </row>
    <row r="443" spans="1:33" hidden="1" x14ac:dyDescent="0.2">
      <c r="A443">
        <v>2015</v>
      </c>
      <c r="B443">
        <v>1</v>
      </c>
      <c r="C443" t="s">
        <v>225</v>
      </c>
      <c r="D443">
        <f>IF(outliers2!E443 &gt; criticals!$A$2, 1, 0)</f>
        <v>0</v>
      </c>
      <c r="E443">
        <f>IF(outliers2!F443&gt;1, 1,0)</f>
        <v>0</v>
      </c>
      <c r="F443">
        <f>IF(ABS(outliers2!G443) &gt; criticals!$A$4, 1,0)</f>
        <v>0</v>
      </c>
      <c r="G443">
        <f>IF(ABS(outliers2!H443) &gt; criticals!$A$5,1,0)</f>
        <v>0</v>
      </c>
      <c r="H443">
        <f>IF(ABS(outliers2!I443) &gt; criticals!$A$5,1,0)</f>
        <v>1</v>
      </c>
      <c r="I443">
        <f>IF(ABS(outliers2!J443) &gt; criticals!$A$5,1,0)</f>
        <v>0</v>
      </c>
      <c r="J443">
        <f>IF(ABS(outliers2!K443) &gt; criticals!$A$5,1,0)</f>
        <v>0</v>
      </c>
      <c r="K443">
        <f>IF(ABS(outliers2!L443) &gt; criticals!$A$5,1,0)</f>
        <v>0</v>
      </c>
      <c r="L443">
        <f>IF(ABS(outliers2!M443) &gt; criticals!$A$5,1,0)</f>
        <v>0</v>
      </c>
      <c r="M443">
        <f>IF(ABS(outliers2!N443) &gt; criticals!$A$5,1,0)</f>
        <v>0</v>
      </c>
      <c r="N443">
        <f>IF(ABS(outliers2!O443) &gt; criticals!$A$5,1,0)</f>
        <v>0</v>
      </c>
      <c r="O443">
        <f>IF(ABS(outliers2!P443) &gt; criticals!$A$5,1,0)</f>
        <v>0</v>
      </c>
      <c r="P443">
        <f>IF(ABS(outliers2!Q443) &gt; criticals!$A$5,1,0)</f>
        <v>0</v>
      </c>
      <c r="Q443">
        <f>IF(ABS(outliers2!R443) &gt; criticals!$A$5,1,0)</f>
        <v>0</v>
      </c>
      <c r="R443">
        <f>IF(ABS(outliers2!S443) &gt; criticals!$A$5,1,0)</f>
        <v>0</v>
      </c>
      <c r="S443">
        <f>IF(ABS(outliers2!T443) &gt; criticals!$A$5,1,0)</f>
        <v>0</v>
      </c>
      <c r="T443">
        <f>IF(ABS(outliers2!U443) &gt; criticals!$A$5,1,0)</f>
        <v>0</v>
      </c>
      <c r="U443">
        <f>IF(ABS(outliers2!V443) &gt; criticals!$A$5,1,0)</f>
        <v>0</v>
      </c>
      <c r="V443">
        <f>IF(ABS(outliers2!W443) &gt; criticals!$A$5,1,0)</f>
        <v>0</v>
      </c>
      <c r="W443">
        <f>IF(ABS(outliers2!X443) &gt; criticals!$A$5,1,0)</f>
        <v>0</v>
      </c>
      <c r="X443">
        <f>IF(ABS(outliers2!Y443) &gt; criticals!$A$5,1,0)</f>
        <v>0</v>
      </c>
      <c r="Y443">
        <f>IF(ABS(outliers2!Z443) &gt; criticals!$A$5,1,0)</f>
        <v>0</v>
      </c>
      <c r="Z443">
        <f>IF(ABS(outliers2!AA443) &gt; criticals!$A$5,1,0)</f>
        <v>0</v>
      </c>
      <c r="AA443">
        <f>IF(ABS(outliers2!AB443) &gt; criticals!$A$5,1,0)</f>
        <v>0</v>
      </c>
      <c r="AB443">
        <f>IF(ABS(outliers2!AC443) &gt; criticals!$A$5,1,0)</f>
        <v>0</v>
      </c>
      <c r="AC443">
        <f t="shared" si="18"/>
        <v>0</v>
      </c>
      <c r="AD443">
        <f t="shared" si="19"/>
        <v>0</v>
      </c>
      <c r="AE443">
        <f t="shared" si="20"/>
        <v>0</v>
      </c>
      <c r="AF443">
        <v>9.9675606950299801E-3</v>
      </c>
      <c r="AG443">
        <v>0.13420509381940099</v>
      </c>
    </row>
    <row r="444" spans="1:33" hidden="1" x14ac:dyDescent="0.2">
      <c r="A444">
        <v>2015</v>
      </c>
      <c r="B444">
        <v>1</v>
      </c>
      <c r="C444" t="s">
        <v>67</v>
      </c>
      <c r="D444">
        <f>IF(outliers2!E444 &gt; criticals!$A$2, 1, 0)</f>
        <v>0</v>
      </c>
      <c r="E444">
        <f>IF(outliers2!F444&gt;1, 1,0)</f>
        <v>0</v>
      </c>
      <c r="F444">
        <f>IF(ABS(outliers2!G444) &gt; criticals!$A$4, 1,0)</f>
        <v>0</v>
      </c>
      <c r="G444">
        <f>IF(ABS(outliers2!H444) &gt; criticals!$A$5,1,0)</f>
        <v>0</v>
      </c>
      <c r="H444">
        <f>IF(ABS(outliers2!I444) &gt; criticals!$A$5,1,0)</f>
        <v>0</v>
      </c>
      <c r="I444">
        <f>IF(ABS(outliers2!J444) &gt; criticals!$A$5,1,0)</f>
        <v>1</v>
      </c>
      <c r="J444">
        <f>IF(ABS(outliers2!K444) &gt; criticals!$A$5,1,0)</f>
        <v>0</v>
      </c>
      <c r="K444">
        <f>IF(ABS(outliers2!L444) &gt; criticals!$A$5,1,0)</f>
        <v>0</v>
      </c>
      <c r="L444">
        <f>IF(ABS(outliers2!M444) &gt; criticals!$A$5,1,0)</f>
        <v>0</v>
      </c>
      <c r="M444">
        <f>IF(ABS(outliers2!N444) &gt; criticals!$A$5,1,0)</f>
        <v>0</v>
      </c>
      <c r="N444">
        <f>IF(ABS(outliers2!O444) &gt; criticals!$A$5,1,0)</f>
        <v>0</v>
      </c>
      <c r="O444">
        <f>IF(ABS(outliers2!P444) &gt; criticals!$A$5,1,0)</f>
        <v>1</v>
      </c>
      <c r="P444">
        <f>IF(ABS(outliers2!Q444) &gt; criticals!$A$5,1,0)</f>
        <v>0</v>
      </c>
      <c r="Q444">
        <f>IF(ABS(outliers2!R444) &gt; criticals!$A$5,1,0)</f>
        <v>0</v>
      </c>
      <c r="R444">
        <f>IF(ABS(outliers2!S444) &gt; criticals!$A$5,1,0)</f>
        <v>1</v>
      </c>
      <c r="S444">
        <f>IF(ABS(outliers2!T444) &gt; criticals!$A$5,1,0)</f>
        <v>0</v>
      </c>
      <c r="T444">
        <f>IF(ABS(outliers2!U444) &gt; criticals!$A$5,1,0)</f>
        <v>0</v>
      </c>
      <c r="U444">
        <f>IF(ABS(outliers2!V444) &gt; criticals!$A$5,1,0)</f>
        <v>0</v>
      </c>
      <c r="V444">
        <f>IF(ABS(outliers2!W444) &gt; criticals!$A$5,1,0)</f>
        <v>1</v>
      </c>
      <c r="W444">
        <f>IF(ABS(outliers2!X444) &gt; criticals!$A$5,1,0)</f>
        <v>0</v>
      </c>
      <c r="X444">
        <f>IF(ABS(outliers2!Y444) &gt; criticals!$A$5,1,0)</f>
        <v>0</v>
      </c>
      <c r="Y444">
        <f>IF(ABS(outliers2!Z444) &gt; criticals!$A$5,1,0)</f>
        <v>1</v>
      </c>
      <c r="Z444">
        <f>IF(ABS(outliers2!AA444) &gt; criticals!$A$5,1,0)</f>
        <v>0</v>
      </c>
      <c r="AA444">
        <f>IF(ABS(outliers2!AB444) &gt; criticals!$A$5,1,0)</f>
        <v>0</v>
      </c>
      <c r="AB444">
        <f>IF(ABS(outliers2!AC444) &gt; criticals!$A$5,1,0)</f>
        <v>0</v>
      </c>
      <c r="AC444">
        <f t="shared" si="18"/>
        <v>0</v>
      </c>
      <c r="AD444">
        <f t="shared" si="19"/>
        <v>0</v>
      </c>
      <c r="AE444">
        <f t="shared" si="20"/>
        <v>0</v>
      </c>
      <c r="AF444">
        <v>1.5841010174630899E-2</v>
      </c>
      <c r="AG444">
        <v>0.22101671443346499</v>
      </c>
    </row>
    <row r="445" spans="1:33" hidden="1" x14ac:dyDescent="0.2">
      <c r="A445">
        <v>2015</v>
      </c>
      <c r="B445">
        <v>0</v>
      </c>
      <c r="C445" t="s">
        <v>395</v>
      </c>
      <c r="D445">
        <f>IF(outliers2!E445 &gt; criticals!$A$2, 1, 0)</f>
        <v>0</v>
      </c>
      <c r="E445">
        <f>IF(outliers2!F445&gt;1, 1,0)</f>
        <v>0</v>
      </c>
      <c r="F445">
        <f>IF(ABS(outliers2!G445) &gt; criticals!$A$4, 1,0)</f>
        <v>0</v>
      </c>
      <c r="G445">
        <f>IF(ABS(outliers2!H445) &gt; criticals!$A$5,1,0)</f>
        <v>0</v>
      </c>
      <c r="H445">
        <f>IF(ABS(outliers2!I445) &gt; criticals!$A$5,1,0)</f>
        <v>0</v>
      </c>
      <c r="I445">
        <f>IF(ABS(outliers2!J445) &gt; criticals!$A$5,1,0)</f>
        <v>0</v>
      </c>
      <c r="J445">
        <f>IF(ABS(outliers2!K445) &gt; criticals!$A$5,1,0)</f>
        <v>0</v>
      </c>
      <c r="K445">
        <f>IF(ABS(outliers2!L445) &gt; criticals!$A$5,1,0)</f>
        <v>0</v>
      </c>
      <c r="L445">
        <f>IF(ABS(outliers2!M445) &gt; criticals!$A$5,1,0)</f>
        <v>0</v>
      </c>
      <c r="M445">
        <f>IF(ABS(outliers2!N445) &gt; criticals!$A$5,1,0)</f>
        <v>0</v>
      </c>
      <c r="N445">
        <f>IF(ABS(outliers2!O445) &gt; criticals!$A$5,1,0)</f>
        <v>0</v>
      </c>
      <c r="O445">
        <f>IF(ABS(outliers2!P445) &gt; criticals!$A$5,1,0)</f>
        <v>0</v>
      </c>
      <c r="P445">
        <f>IF(ABS(outliers2!Q445) &gt; criticals!$A$5,1,0)</f>
        <v>0</v>
      </c>
      <c r="Q445">
        <f>IF(ABS(outliers2!R445) &gt; criticals!$A$5,1,0)</f>
        <v>0</v>
      </c>
      <c r="R445">
        <f>IF(ABS(outliers2!S445) &gt; criticals!$A$5,1,0)</f>
        <v>0</v>
      </c>
      <c r="S445">
        <f>IF(ABS(outliers2!T445) &gt; criticals!$A$5,1,0)</f>
        <v>0</v>
      </c>
      <c r="T445">
        <f>IF(ABS(outliers2!U445) &gt; criticals!$A$5,1,0)</f>
        <v>0</v>
      </c>
      <c r="U445">
        <f>IF(ABS(outliers2!V445) &gt; criticals!$A$5,1,0)</f>
        <v>0</v>
      </c>
      <c r="V445">
        <f>IF(ABS(outliers2!W445) &gt; criticals!$A$5,1,0)</f>
        <v>0</v>
      </c>
      <c r="W445">
        <f>IF(ABS(outliers2!X445) &gt; criticals!$A$5,1,0)</f>
        <v>0</v>
      </c>
      <c r="X445">
        <f>IF(ABS(outliers2!Y445) &gt; criticals!$A$5,1,0)</f>
        <v>0</v>
      </c>
      <c r="Y445">
        <f>IF(ABS(outliers2!Z445) &gt; criticals!$A$5,1,0)</f>
        <v>0</v>
      </c>
      <c r="Z445">
        <f>IF(ABS(outliers2!AA445) &gt; criticals!$A$5,1,0)</f>
        <v>0</v>
      </c>
      <c r="AA445">
        <f>IF(ABS(outliers2!AB445) &gt; criticals!$A$5,1,0)</f>
        <v>0</v>
      </c>
      <c r="AB445">
        <f>IF(ABS(outliers2!AC445) &gt; criticals!$A$5,1,0)</f>
        <v>0</v>
      </c>
      <c r="AC445">
        <f t="shared" si="18"/>
        <v>0</v>
      </c>
      <c r="AD445">
        <f t="shared" si="19"/>
        <v>0</v>
      </c>
      <c r="AE445">
        <f t="shared" si="20"/>
        <v>0</v>
      </c>
      <c r="AF445">
        <v>4.7510154092081499E-3</v>
      </c>
      <c r="AG445">
        <v>-3.98494981982674E-2</v>
      </c>
    </row>
    <row r="446" spans="1:33" hidden="1" x14ac:dyDescent="0.2">
      <c r="A446">
        <v>2015</v>
      </c>
      <c r="B446">
        <v>0</v>
      </c>
      <c r="C446" t="s">
        <v>166</v>
      </c>
      <c r="D446">
        <f>IF(outliers2!E446 &gt; criticals!$A$2, 1, 0)</f>
        <v>0</v>
      </c>
      <c r="E446">
        <f>IF(outliers2!F446&gt;1, 1,0)</f>
        <v>0</v>
      </c>
      <c r="F446">
        <f>IF(ABS(outliers2!G446) &gt; criticals!$A$4, 1,0)</f>
        <v>0</v>
      </c>
      <c r="G446">
        <f>IF(ABS(outliers2!H446) &gt; criticals!$A$5,1,0)</f>
        <v>0</v>
      </c>
      <c r="H446">
        <f>IF(ABS(outliers2!I446) &gt; criticals!$A$5,1,0)</f>
        <v>0</v>
      </c>
      <c r="I446">
        <f>IF(ABS(outliers2!J446) &gt; criticals!$A$5,1,0)</f>
        <v>0</v>
      </c>
      <c r="J446">
        <f>IF(ABS(outliers2!K446) &gt; criticals!$A$5,1,0)</f>
        <v>0</v>
      </c>
      <c r="K446">
        <f>IF(ABS(outliers2!L446) &gt; criticals!$A$5,1,0)</f>
        <v>0</v>
      </c>
      <c r="L446">
        <f>IF(ABS(outliers2!M446) &gt; criticals!$A$5,1,0)</f>
        <v>0</v>
      </c>
      <c r="M446">
        <f>IF(ABS(outliers2!N446) &gt; criticals!$A$5,1,0)</f>
        <v>0</v>
      </c>
      <c r="N446">
        <f>IF(ABS(outliers2!O446) &gt; criticals!$A$5,1,0)</f>
        <v>0</v>
      </c>
      <c r="O446">
        <f>IF(ABS(outliers2!P446) &gt; criticals!$A$5,1,0)</f>
        <v>0</v>
      </c>
      <c r="P446">
        <f>IF(ABS(outliers2!Q446) &gt; criticals!$A$5,1,0)</f>
        <v>0</v>
      </c>
      <c r="Q446">
        <f>IF(ABS(outliers2!R446) &gt; criticals!$A$5,1,0)</f>
        <v>0</v>
      </c>
      <c r="R446">
        <f>IF(ABS(outliers2!S446) &gt; criticals!$A$5,1,0)</f>
        <v>0</v>
      </c>
      <c r="S446">
        <f>IF(ABS(outliers2!T446) &gt; criticals!$A$5,1,0)</f>
        <v>0</v>
      </c>
      <c r="T446">
        <f>IF(ABS(outliers2!U446) &gt; criticals!$A$5,1,0)</f>
        <v>0</v>
      </c>
      <c r="U446">
        <f>IF(ABS(outliers2!V446) &gt; criticals!$A$5,1,0)</f>
        <v>0</v>
      </c>
      <c r="V446">
        <f>IF(ABS(outliers2!W446) &gt; criticals!$A$5,1,0)</f>
        <v>0</v>
      </c>
      <c r="W446">
        <f>IF(ABS(outliers2!X446) &gt; criticals!$A$5,1,0)</f>
        <v>0</v>
      </c>
      <c r="X446">
        <f>IF(ABS(outliers2!Y446) &gt; criticals!$A$5,1,0)</f>
        <v>0</v>
      </c>
      <c r="Y446">
        <f>IF(ABS(outliers2!Z446) &gt; criticals!$A$5,1,0)</f>
        <v>0</v>
      </c>
      <c r="Z446">
        <f>IF(ABS(outliers2!AA446) &gt; criticals!$A$5,1,0)</f>
        <v>0</v>
      </c>
      <c r="AA446">
        <f>IF(ABS(outliers2!AB446) &gt; criticals!$A$5,1,0)</f>
        <v>0</v>
      </c>
      <c r="AB446">
        <f>IF(ABS(outliers2!AC446) &gt; criticals!$A$5,1,0)</f>
        <v>0</v>
      </c>
      <c r="AC446">
        <f t="shared" si="18"/>
        <v>0</v>
      </c>
      <c r="AD446">
        <f t="shared" si="19"/>
        <v>0</v>
      </c>
      <c r="AE446">
        <f t="shared" si="20"/>
        <v>0</v>
      </c>
      <c r="AF446">
        <v>9.5386990056313108E-3</v>
      </c>
      <c r="AG446">
        <v>-8.5500145584873205E-2</v>
      </c>
    </row>
    <row r="447" spans="1:33" hidden="1" x14ac:dyDescent="0.2">
      <c r="A447">
        <v>2015</v>
      </c>
      <c r="B447">
        <v>1</v>
      </c>
      <c r="C447" t="s">
        <v>191</v>
      </c>
      <c r="D447">
        <f>IF(outliers2!E447 &gt; criticals!$A$2, 1, 0)</f>
        <v>0</v>
      </c>
      <c r="E447">
        <f>IF(outliers2!F447&gt;1, 1,0)</f>
        <v>0</v>
      </c>
      <c r="F447">
        <f>IF(ABS(outliers2!G447) &gt; criticals!$A$4, 1,0)</f>
        <v>0</v>
      </c>
      <c r="G447">
        <f>IF(ABS(outliers2!H447) &gt; criticals!$A$5,1,0)</f>
        <v>0</v>
      </c>
      <c r="H447">
        <f>IF(ABS(outliers2!I447) &gt; criticals!$A$5,1,0)</f>
        <v>1</v>
      </c>
      <c r="I447">
        <f>IF(ABS(outliers2!J447) &gt; criticals!$A$5,1,0)</f>
        <v>0</v>
      </c>
      <c r="J447">
        <f>IF(ABS(outliers2!K447) &gt; criticals!$A$5,1,0)</f>
        <v>0</v>
      </c>
      <c r="K447">
        <f>IF(ABS(outliers2!L447) &gt; criticals!$A$5,1,0)</f>
        <v>0</v>
      </c>
      <c r="L447">
        <f>IF(ABS(outliers2!M447) &gt; criticals!$A$5,1,0)</f>
        <v>0</v>
      </c>
      <c r="M447">
        <f>IF(ABS(outliers2!N447) &gt; criticals!$A$5,1,0)</f>
        <v>0</v>
      </c>
      <c r="N447">
        <f>IF(ABS(outliers2!O447) &gt; criticals!$A$5,1,0)</f>
        <v>1</v>
      </c>
      <c r="O447">
        <f>IF(ABS(outliers2!P447) &gt; criticals!$A$5,1,0)</f>
        <v>0</v>
      </c>
      <c r="P447">
        <f>IF(ABS(outliers2!Q447) &gt; criticals!$A$5,1,0)</f>
        <v>0</v>
      </c>
      <c r="Q447">
        <f>IF(ABS(outliers2!R447) &gt; criticals!$A$5,1,0)</f>
        <v>0</v>
      </c>
      <c r="R447">
        <f>IF(ABS(outliers2!S447) &gt; criticals!$A$5,1,0)</f>
        <v>0</v>
      </c>
      <c r="S447">
        <f>IF(ABS(outliers2!T447) &gt; criticals!$A$5,1,0)</f>
        <v>0</v>
      </c>
      <c r="T447">
        <f>IF(ABS(outliers2!U447) &gt; criticals!$A$5,1,0)</f>
        <v>0</v>
      </c>
      <c r="U447">
        <f>IF(ABS(outliers2!V447) &gt; criticals!$A$5,1,0)</f>
        <v>0</v>
      </c>
      <c r="V447">
        <f>IF(ABS(outliers2!W447) &gt; criticals!$A$5,1,0)</f>
        <v>0</v>
      </c>
      <c r="W447">
        <f>IF(ABS(outliers2!X447) &gt; criticals!$A$5,1,0)</f>
        <v>0</v>
      </c>
      <c r="X447">
        <f>IF(ABS(outliers2!Y447) &gt; criticals!$A$5,1,0)</f>
        <v>0</v>
      </c>
      <c r="Y447">
        <f>IF(ABS(outliers2!Z447) &gt; criticals!$A$5,1,0)</f>
        <v>0</v>
      </c>
      <c r="Z447">
        <f>IF(ABS(outliers2!AA447) &gt; criticals!$A$5,1,0)</f>
        <v>1</v>
      </c>
      <c r="AA447">
        <f>IF(ABS(outliers2!AB447) &gt; criticals!$A$5,1,0)</f>
        <v>0</v>
      </c>
      <c r="AB447">
        <f>IF(ABS(outliers2!AC447) &gt; criticals!$A$5,1,0)</f>
        <v>0</v>
      </c>
      <c r="AC447">
        <f t="shared" si="18"/>
        <v>0</v>
      </c>
      <c r="AD447">
        <f t="shared" si="19"/>
        <v>0</v>
      </c>
      <c r="AE447">
        <f t="shared" si="20"/>
        <v>0</v>
      </c>
      <c r="AF447">
        <v>2.2705649287952202E-2</v>
      </c>
      <c r="AG447">
        <v>0.175214862284791</v>
      </c>
    </row>
    <row r="448" spans="1:33" x14ac:dyDescent="0.2">
      <c r="A448">
        <v>2015</v>
      </c>
      <c r="B448">
        <v>1</v>
      </c>
      <c r="C448" t="s">
        <v>190</v>
      </c>
      <c r="D448">
        <f>IF(outliers2!E448 &gt; criticals!$A$2, 1, 0)</f>
        <v>1</v>
      </c>
      <c r="E448">
        <f>IF(outliers2!F448&gt;1, 1,0)</f>
        <v>0</v>
      </c>
      <c r="F448">
        <f>IF(ABS(outliers2!G448) &gt; criticals!$A$4, 1,0)</f>
        <v>1</v>
      </c>
      <c r="G448">
        <f>IF(ABS(outliers2!H448) &gt; criticals!$A$5,1,0)</f>
        <v>0</v>
      </c>
      <c r="H448">
        <f>IF(ABS(outliers2!I448) &gt; criticals!$A$5,1,0)</f>
        <v>0</v>
      </c>
      <c r="I448">
        <f>IF(ABS(outliers2!J448) &gt; criticals!$A$5,1,0)</f>
        <v>0</v>
      </c>
      <c r="J448">
        <f>IF(ABS(outliers2!K448) &gt; criticals!$A$5,1,0)</f>
        <v>0</v>
      </c>
      <c r="K448">
        <f>IF(ABS(outliers2!L448) &gt; criticals!$A$5,1,0)</f>
        <v>0</v>
      </c>
      <c r="L448">
        <f>IF(ABS(outliers2!M448) &gt; criticals!$A$5,1,0)</f>
        <v>1</v>
      </c>
      <c r="M448">
        <f>IF(ABS(outliers2!N448) &gt; criticals!$A$5,1,0)</f>
        <v>1</v>
      </c>
      <c r="N448">
        <f>IF(ABS(outliers2!O448) &gt; criticals!$A$5,1,0)</f>
        <v>0</v>
      </c>
      <c r="O448">
        <f>IF(ABS(outliers2!P448) &gt; criticals!$A$5,1,0)</f>
        <v>0</v>
      </c>
      <c r="P448">
        <f>IF(ABS(outliers2!Q448) &gt; criticals!$A$5,1,0)</f>
        <v>0</v>
      </c>
      <c r="Q448">
        <f>IF(ABS(outliers2!R448) &gt; criticals!$A$5,1,0)</f>
        <v>1</v>
      </c>
      <c r="R448">
        <f>IF(ABS(outliers2!S448) &gt; criticals!$A$5,1,0)</f>
        <v>0</v>
      </c>
      <c r="S448">
        <f>IF(ABS(outliers2!T448) &gt; criticals!$A$5,1,0)</f>
        <v>0</v>
      </c>
      <c r="T448">
        <f>IF(ABS(outliers2!U448) &gt; criticals!$A$5,1,0)</f>
        <v>1</v>
      </c>
      <c r="U448">
        <f>IF(ABS(outliers2!V448) &gt; criticals!$A$5,1,0)</f>
        <v>1</v>
      </c>
      <c r="V448">
        <f>IF(ABS(outliers2!W448) &gt; criticals!$A$5,1,0)</f>
        <v>0</v>
      </c>
      <c r="W448">
        <f>IF(ABS(outliers2!X448) &gt; criticals!$A$5,1,0)</f>
        <v>1</v>
      </c>
      <c r="X448">
        <f>IF(ABS(outliers2!Y448) &gt; criticals!$A$5,1,0)</f>
        <v>1</v>
      </c>
      <c r="Y448">
        <f>IF(ABS(outliers2!Z448) &gt; criticals!$A$5,1,0)</f>
        <v>1</v>
      </c>
      <c r="Z448">
        <f>IF(ABS(outliers2!AA448) &gt; criticals!$A$5,1,0)</f>
        <v>0</v>
      </c>
      <c r="AA448">
        <f>IF(ABS(outliers2!AB448) &gt; criticals!$A$5,1,0)</f>
        <v>0</v>
      </c>
      <c r="AB448">
        <f>IF(ABS(outliers2!AC448) &gt; criticals!$A$5,1,0)</f>
        <v>0</v>
      </c>
      <c r="AC448">
        <f t="shared" si="18"/>
        <v>0</v>
      </c>
      <c r="AD448">
        <f t="shared" si="19"/>
        <v>2</v>
      </c>
      <c r="AE448">
        <f t="shared" si="20"/>
        <v>1</v>
      </c>
      <c r="AF448">
        <v>4.61544808355802E-2</v>
      </c>
      <c r="AG448">
        <v>0.276436424979707</v>
      </c>
    </row>
    <row r="449" spans="1:33" hidden="1" x14ac:dyDescent="0.2">
      <c r="A449">
        <v>2015</v>
      </c>
      <c r="B449">
        <v>0</v>
      </c>
      <c r="C449" t="s">
        <v>429</v>
      </c>
      <c r="D449">
        <f>IF(outliers2!E449 &gt; criticals!$A$2, 1, 0)</f>
        <v>0</v>
      </c>
      <c r="E449">
        <f>IF(outliers2!F449&gt;1, 1,0)</f>
        <v>0</v>
      </c>
      <c r="F449">
        <f>IF(ABS(outliers2!G449) &gt; criticals!$A$4, 1,0)</f>
        <v>0</v>
      </c>
      <c r="G449">
        <f>IF(ABS(outliers2!H449) &gt; criticals!$A$5,1,0)</f>
        <v>0</v>
      </c>
      <c r="H449">
        <f>IF(ABS(outliers2!I449) &gt; criticals!$A$5,1,0)</f>
        <v>0</v>
      </c>
      <c r="I449">
        <f>IF(ABS(outliers2!J449) &gt; criticals!$A$5,1,0)</f>
        <v>0</v>
      </c>
      <c r="J449">
        <f>IF(ABS(outliers2!K449) &gt; criticals!$A$5,1,0)</f>
        <v>0</v>
      </c>
      <c r="K449">
        <f>IF(ABS(outliers2!L449) &gt; criticals!$A$5,1,0)</f>
        <v>0</v>
      </c>
      <c r="L449">
        <f>IF(ABS(outliers2!M449) &gt; criticals!$A$5,1,0)</f>
        <v>0</v>
      </c>
      <c r="M449">
        <f>IF(ABS(outliers2!N449) &gt; criticals!$A$5,1,0)</f>
        <v>0</v>
      </c>
      <c r="N449">
        <f>IF(ABS(outliers2!O449) &gt; criticals!$A$5,1,0)</f>
        <v>0</v>
      </c>
      <c r="O449">
        <f>IF(ABS(outliers2!P449) &gt; criticals!$A$5,1,0)</f>
        <v>0</v>
      </c>
      <c r="P449">
        <f>IF(ABS(outliers2!Q449) &gt; criticals!$A$5,1,0)</f>
        <v>0</v>
      </c>
      <c r="Q449">
        <f>IF(ABS(outliers2!R449) &gt; criticals!$A$5,1,0)</f>
        <v>0</v>
      </c>
      <c r="R449">
        <f>IF(ABS(outliers2!S449) &gt; criticals!$A$5,1,0)</f>
        <v>0</v>
      </c>
      <c r="S449">
        <f>IF(ABS(outliers2!T449) &gt; criticals!$A$5,1,0)</f>
        <v>0</v>
      </c>
      <c r="T449">
        <f>IF(ABS(outliers2!U449) &gt; criticals!$A$5,1,0)</f>
        <v>0</v>
      </c>
      <c r="U449">
        <f>IF(ABS(outliers2!V449) &gt; criticals!$A$5,1,0)</f>
        <v>0</v>
      </c>
      <c r="V449">
        <f>IF(ABS(outliers2!W449) &gt; criticals!$A$5,1,0)</f>
        <v>0</v>
      </c>
      <c r="W449">
        <f>IF(ABS(outliers2!X449) &gt; criticals!$A$5,1,0)</f>
        <v>0</v>
      </c>
      <c r="X449">
        <f>IF(ABS(outliers2!Y449) &gt; criticals!$A$5,1,0)</f>
        <v>0</v>
      </c>
      <c r="Y449">
        <f>IF(ABS(outliers2!Z449) &gt; criticals!$A$5,1,0)</f>
        <v>0</v>
      </c>
      <c r="Z449">
        <f>IF(ABS(outliers2!AA449) &gt; criticals!$A$5,1,0)</f>
        <v>0</v>
      </c>
      <c r="AA449">
        <f>IF(ABS(outliers2!AB449) &gt; criticals!$A$5,1,0)</f>
        <v>0</v>
      </c>
      <c r="AB449">
        <f>IF(ABS(outliers2!AC449) &gt; criticals!$A$5,1,0)</f>
        <v>0</v>
      </c>
      <c r="AC449">
        <f t="shared" si="18"/>
        <v>0</v>
      </c>
      <c r="AD449">
        <f t="shared" si="19"/>
        <v>0</v>
      </c>
      <c r="AE449">
        <f t="shared" si="20"/>
        <v>0</v>
      </c>
      <c r="AF449">
        <v>5.9290892179313997E-3</v>
      </c>
      <c r="AG449">
        <v>-6.3954720383422994E-2</v>
      </c>
    </row>
    <row r="450" spans="1:33" hidden="1" x14ac:dyDescent="0.2">
      <c r="A450">
        <v>2015</v>
      </c>
      <c r="B450">
        <v>1</v>
      </c>
      <c r="C450" t="s">
        <v>33</v>
      </c>
      <c r="D450">
        <f>IF(outliers2!E450 &gt; criticals!$A$2, 1, 0)</f>
        <v>0</v>
      </c>
      <c r="E450">
        <f>IF(outliers2!F450&gt;1, 1,0)</f>
        <v>0</v>
      </c>
      <c r="F450">
        <f>IF(ABS(outliers2!G450) &gt; criticals!$A$4, 1,0)</f>
        <v>0</v>
      </c>
      <c r="G450">
        <f>IF(ABS(outliers2!H450) &gt; criticals!$A$5,1,0)</f>
        <v>0</v>
      </c>
      <c r="H450">
        <f>IF(ABS(outliers2!I450) &gt; criticals!$A$5,1,0)</f>
        <v>0</v>
      </c>
      <c r="I450">
        <f>IF(ABS(outliers2!J450) &gt; criticals!$A$5,1,0)</f>
        <v>1</v>
      </c>
      <c r="J450">
        <f>IF(ABS(outliers2!K450) &gt; criticals!$A$5,1,0)</f>
        <v>0</v>
      </c>
      <c r="K450">
        <f>IF(ABS(outliers2!L450) &gt; criticals!$A$5,1,0)</f>
        <v>0</v>
      </c>
      <c r="L450">
        <f>IF(ABS(outliers2!M450) &gt; criticals!$A$5,1,0)</f>
        <v>1</v>
      </c>
      <c r="M450">
        <f>IF(ABS(outliers2!N450) &gt; criticals!$A$5,1,0)</f>
        <v>1</v>
      </c>
      <c r="N450">
        <f>IF(ABS(outliers2!O450) &gt; criticals!$A$5,1,0)</f>
        <v>1</v>
      </c>
      <c r="O450">
        <f>IF(ABS(outliers2!P450) &gt; criticals!$A$5,1,0)</f>
        <v>0</v>
      </c>
      <c r="P450">
        <f>IF(ABS(outliers2!Q450) &gt; criticals!$A$5,1,0)</f>
        <v>0</v>
      </c>
      <c r="Q450">
        <f>IF(ABS(outliers2!R450) &gt; criticals!$A$5,1,0)</f>
        <v>0</v>
      </c>
      <c r="R450">
        <f>IF(ABS(outliers2!S450) &gt; criticals!$A$5,1,0)</f>
        <v>0</v>
      </c>
      <c r="S450">
        <f>IF(ABS(outliers2!T450) &gt; criticals!$A$5,1,0)</f>
        <v>0</v>
      </c>
      <c r="T450">
        <f>IF(ABS(outliers2!U450) &gt; criticals!$A$5,1,0)</f>
        <v>0</v>
      </c>
      <c r="U450">
        <f>IF(ABS(outliers2!V450) &gt; criticals!$A$5,1,0)</f>
        <v>0</v>
      </c>
      <c r="V450">
        <f>IF(ABS(outliers2!W450) &gt; criticals!$A$5,1,0)</f>
        <v>0</v>
      </c>
      <c r="W450">
        <f>IF(ABS(outliers2!X450) &gt; criticals!$A$5,1,0)</f>
        <v>0</v>
      </c>
      <c r="X450">
        <f>IF(ABS(outliers2!Y450) &gt; criticals!$A$5,1,0)</f>
        <v>1</v>
      </c>
      <c r="Y450">
        <f>IF(ABS(outliers2!Z450) &gt; criticals!$A$5,1,0)</f>
        <v>0</v>
      </c>
      <c r="Z450">
        <f>IF(ABS(outliers2!AA450) &gt; criticals!$A$5,1,0)</f>
        <v>1</v>
      </c>
      <c r="AA450">
        <f>IF(ABS(outliers2!AB450) &gt; criticals!$A$5,1,0)</f>
        <v>1</v>
      </c>
      <c r="AB450">
        <f>IF(ABS(outliers2!AC450) &gt; criticals!$A$5,1,0)</f>
        <v>0</v>
      </c>
      <c r="AC450">
        <f t="shared" si="18"/>
        <v>0</v>
      </c>
      <c r="AD450">
        <f t="shared" si="19"/>
        <v>0</v>
      </c>
      <c r="AE450">
        <f t="shared" si="20"/>
        <v>0</v>
      </c>
      <c r="AF450">
        <v>1.2806665945345699E-2</v>
      </c>
      <c r="AG450">
        <v>0.22044373860679001</v>
      </c>
    </row>
    <row r="451" spans="1:33" hidden="1" x14ac:dyDescent="0.2">
      <c r="A451">
        <v>2015</v>
      </c>
      <c r="B451">
        <v>0</v>
      </c>
      <c r="C451" t="s">
        <v>125</v>
      </c>
      <c r="D451">
        <f>IF(outliers2!E451 &gt; criticals!$A$2, 1, 0)</f>
        <v>0</v>
      </c>
      <c r="E451">
        <f>IF(outliers2!F451&gt;1, 1,0)</f>
        <v>0</v>
      </c>
      <c r="F451">
        <f>IF(ABS(outliers2!G451) &gt; criticals!$A$4, 1,0)</f>
        <v>0</v>
      </c>
      <c r="G451">
        <f>IF(ABS(outliers2!H451) &gt; criticals!$A$5,1,0)</f>
        <v>0</v>
      </c>
      <c r="H451">
        <f>IF(ABS(outliers2!I451) &gt; criticals!$A$5,1,0)</f>
        <v>0</v>
      </c>
      <c r="I451">
        <f>IF(ABS(outliers2!J451) &gt; criticals!$A$5,1,0)</f>
        <v>0</v>
      </c>
      <c r="J451">
        <f>IF(ABS(outliers2!K451) &gt; criticals!$A$5,1,0)</f>
        <v>0</v>
      </c>
      <c r="K451">
        <f>IF(ABS(outliers2!L451) &gt; criticals!$A$5,1,0)</f>
        <v>0</v>
      </c>
      <c r="L451">
        <f>IF(ABS(outliers2!M451) &gt; criticals!$A$5,1,0)</f>
        <v>0</v>
      </c>
      <c r="M451">
        <f>IF(ABS(outliers2!N451) &gt; criticals!$A$5,1,0)</f>
        <v>0</v>
      </c>
      <c r="N451">
        <f>IF(ABS(outliers2!O451) &gt; criticals!$A$5,1,0)</f>
        <v>0</v>
      </c>
      <c r="O451">
        <f>IF(ABS(outliers2!P451) &gt; criticals!$A$5,1,0)</f>
        <v>0</v>
      </c>
      <c r="P451">
        <f>IF(ABS(outliers2!Q451) &gt; criticals!$A$5,1,0)</f>
        <v>0</v>
      </c>
      <c r="Q451">
        <f>IF(ABS(outliers2!R451) &gt; criticals!$A$5,1,0)</f>
        <v>0</v>
      </c>
      <c r="R451">
        <f>IF(ABS(outliers2!S451) &gt; criticals!$A$5,1,0)</f>
        <v>0</v>
      </c>
      <c r="S451">
        <f>IF(ABS(outliers2!T451) &gt; criticals!$A$5,1,0)</f>
        <v>0</v>
      </c>
      <c r="T451">
        <f>IF(ABS(outliers2!U451) &gt; criticals!$A$5,1,0)</f>
        <v>0</v>
      </c>
      <c r="U451">
        <f>IF(ABS(outliers2!V451) &gt; criticals!$A$5,1,0)</f>
        <v>0</v>
      </c>
      <c r="V451">
        <f>IF(ABS(outliers2!W451) &gt; criticals!$A$5,1,0)</f>
        <v>0</v>
      </c>
      <c r="W451">
        <f>IF(ABS(outliers2!X451) &gt; criticals!$A$5,1,0)</f>
        <v>0</v>
      </c>
      <c r="X451">
        <f>IF(ABS(outliers2!Y451) &gt; criticals!$A$5,1,0)</f>
        <v>0</v>
      </c>
      <c r="Y451">
        <f>IF(ABS(outliers2!Z451) &gt; criticals!$A$5,1,0)</f>
        <v>0</v>
      </c>
      <c r="Z451">
        <f>IF(ABS(outliers2!AA451) &gt; criticals!$A$5,1,0)</f>
        <v>0</v>
      </c>
      <c r="AA451">
        <f>IF(ABS(outliers2!AB451) &gt; criticals!$A$5,1,0)</f>
        <v>0</v>
      </c>
      <c r="AB451">
        <f>IF(ABS(outliers2!AC451) &gt; criticals!$A$5,1,0)</f>
        <v>0</v>
      </c>
      <c r="AC451">
        <f t="shared" ref="AC451:AC514" si="21">IF(SUM(G451:AB451) &gt; 21, 1, 0)</f>
        <v>0</v>
      </c>
      <c r="AD451">
        <f t="shared" ref="AD451:AD514" si="22">SUM(D451:F451,AC451:AC451)</f>
        <v>0</v>
      </c>
      <c r="AE451">
        <f t="shared" ref="AE451:AE514" si="23">IF(SUM(D451:F451,AC451:AC451) &gt; 1,1,0)</f>
        <v>0</v>
      </c>
      <c r="AF451">
        <v>7.7657739068971903E-3</v>
      </c>
      <c r="AG451">
        <v>-7.3473644787533002E-2</v>
      </c>
    </row>
    <row r="452" spans="1:33" hidden="1" x14ac:dyDescent="0.2">
      <c r="A452">
        <v>2015</v>
      </c>
      <c r="B452">
        <v>0</v>
      </c>
      <c r="C452" t="s">
        <v>180</v>
      </c>
      <c r="D452">
        <f>IF(outliers2!E452 &gt; criticals!$A$2, 1, 0)</f>
        <v>0</v>
      </c>
      <c r="E452">
        <f>IF(outliers2!F452&gt;1, 1,0)</f>
        <v>0</v>
      </c>
      <c r="F452">
        <f>IF(ABS(outliers2!G452) &gt; criticals!$A$4, 1,0)</f>
        <v>0</v>
      </c>
      <c r="G452">
        <f>IF(ABS(outliers2!H452) &gt; criticals!$A$5,1,0)</f>
        <v>0</v>
      </c>
      <c r="H452">
        <f>IF(ABS(outliers2!I452) &gt; criticals!$A$5,1,0)</f>
        <v>0</v>
      </c>
      <c r="I452">
        <f>IF(ABS(outliers2!J452) &gt; criticals!$A$5,1,0)</f>
        <v>0</v>
      </c>
      <c r="J452">
        <f>IF(ABS(outliers2!K452) &gt; criticals!$A$5,1,0)</f>
        <v>0</v>
      </c>
      <c r="K452">
        <f>IF(ABS(outliers2!L452) &gt; criticals!$A$5,1,0)</f>
        <v>0</v>
      </c>
      <c r="L452">
        <f>IF(ABS(outliers2!M452) &gt; criticals!$A$5,1,0)</f>
        <v>0</v>
      </c>
      <c r="M452">
        <f>IF(ABS(outliers2!N452) &gt; criticals!$A$5,1,0)</f>
        <v>0</v>
      </c>
      <c r="N452">
        <f>IF(ABS(outliers2!O452) &gt; criticals!$A$5,1,0)</f>
        <v>0</v>
      </c>
      <c r="O452">
        <f>IF(ABS(outliers2!P452) &gt; criticals!$A$5,1,0)</f>
        <v>0</v>
      </c>
      <c r="P452">
        <f>IF(ABS(outliers2!Q452) &gt; criticals!$A$5,1,0)</f>
        <v>0</v>
      </c>
      <c r="Q452">
        <f>IF(ABS(outliers2!R452) &gt; criticals!$A$5,1,0)</f>
        <v>0</v>
      </c>
      <c r="R452">
        <f>IF(ABS(outliers2!S452) &gt; criticals!$A$5,1,0)</f>
        <v>0</v>
      </c>
      <c r="S452">
        <f>IF(ABS(outliers2!T452) &gt; criticals!$A$5,1,0)</f>
        <v>0</v>
      </c>
      <c r="T452">
        <f>IF(ABS(outliers2!U452) &gt; criticals!$A$5,1,0)</f>
        <v>0</v>
      </c>
      <c r="U452">
        <f>IF(ABS(outliers2!V452) &gt; criticals!$A$5,1,0)</f>
        <v>0</v>
      </c>
      <c r="V452">
        <f>IF(ABS(outliers2!W452) &gt; criticals!$A$5,1,0)</f>
        <v>0</v>
      </c>
      <c r="W452">
        <f>IF(ABS(outliers2!X452) &gt; criticals!$A$5,1,0)</f>
        <v>0</v>
      </c>
      <c r="X452">
        <f>IF(ABS(outliers2!Y452) &gt; criticals!$A$5,1,0)</f>
        <v>0</v>
      </c>
      <c r="Y452">
        <f>IF(ABS(outliers2!Z452) &gt; criticals!$A$5,1,0)</f>
        <v>0</v>
      </c>
      <c r="Z452">
        <f>IF(ABS(outliers2!AA452) &gt; criticals!$A$5,1,0)</f>
        <v>0</v>
      </c>
      <c r="AA452">
        <f>IF(ABS(outliers2!AB452) &gt; criticals!$A$5,1,0)</f>
        <v>0</v>
      </c>
      <c r="AB452">
        <f>IF(ABS(outliers2!AC452) &gt; criticals!$A$5,1,0)</f>
        <v>0</v>
      </c>
      <c r="AC452">
        <f t="shared" si="21"/>
        <v>0</v>
      </c>
      <c r="AD452">
        <f t="shared" si="22"/>
        <v>0</v>
      </c>
      <c r="AE452">
        <f t="shared" si="23"/>
        <v>0</v>
      </c>
      <c r="AF452">
        <v>8.4175910901808006E-3</v>
      </c>
      <c r="AG452">
        <v>-3.7367367718490398E-2</v>
      </c>
    </row>
    <row r="453" spans="1:33" hidden="1" x14ac:dyDescent="0.2">
      <c r="A453">
        <v>2015</v>
      </c>
      <c r="B453">
        <v>0</v>
      </c>
      <c r="C453" t="s">
        <v>423</v>
      </c>
      <c r="D453">
        <f>IF(outliers2!E453 &gt; criticals!$A$2, 1, 0)</f>
        <v>0</v>
      </c>
      <c r="E453">
        <f>IF(outliers2!F453&gt;1, 1,0)</f>
        <v>0</v>
      </c>
      <c r="F453">
        <f>IF(ABS(outliers2!G453) &gt; criticals!$A$4, 1,0)</f>
        <v>0</v>
      </c>
      <c r="G453">
        <f>IF(ABS(outliers2!H453) &gt; criticals!$A$5,1,0)</f>
        <v>0</v>
      </c>
      <c r="H453">
        <f>IF(ABS(outliers2!I453) &gt; criticals!$A$5,1,0)</f>
        <v>0</v>
      </c>
      <c r="I453">
        <f>IF(ABS(outliers2!J453) &gt; criticals!$A$5,1,0)</f>
        <v>0</v>
      </c>
      <c r="J453">
        <f>IF(ABS(outliers2!K453) &gt; criticals!$A$5,1,0)</f>
        <v>0</v>
      </c>
      <c r="K453">
        <f>IF(ABS(outliers2!L453) &gt; criticals!$A$5,1,0)</f>
        <v>0</v>
      </c>
      <c r="L453">
        <f>IF(ABS(outliers2!M453) &gt; criticals!$A$5,1,0)</f>
        <v>0</v>
      </c>
      <c r="M453">
        <f>IF(ABS(outliers2!N453) &gt; criticals!$A$5,1,0)</f>
        <v>0</v>
      </c>
      <c r="N453">
        <f>IF(ABS(outliers2!O453) &gt; criticals!$A$5,1,0)</f>
        <v>0</v>
      </c>
      <c r="O453">
        <f>IF(ABS(outliers2!P453) &gt; criticals!$A$5,1,0)</f>
        <v>0</v>
      </c>
      <c r="P453">
        <f>IF(ABS(outliers2!Q453) &gt; criticals!$A$5,1,0)</f>
        <v>0</v>
      </c>
      <c r="Q453">
        <f>IF(ABS(outliers2!R453) &gt; criticals!$A$5,1,0)</f>
        <v>0</v>
      </c>
      <c r="R453">
        <f>IF(ABS(outliers2!S453) &gt; criticals!$A$5,1,0)</f>
        <v>0</v>
      </c>
      <c r="S453">
        <f>IF(ABS(outliers2!T453) &gt; criticals!$A$5,1,0)</f>
        <v>0</v>
      </c>
      <c r="T453">
        <f>IF(ABS(outliers2!U453) &gt; criticals!$A$5,1,0)</f>
        <v>0</v>
      </c>
      <c r="U453">
        <f>IF(ABS(outliers2!V453) &gt; criticals!$A$5,1,0)</f>
        <v>0</v>
      </c>
      <c r="V453">
        <f>IF(ABS(outliers2!W453) &gt; criticals!$A$5,1,0)</f>
        <v>0</v>
      </c>
      <c r="W453">
        <f>IF(ABS(outliers2!X453) &gt; criticals!$A$5,1,0)</f>
        <v>0</v>
      </c>
      <c r="X453">
        <f>IF(ABS(outliers2!Y453) &gt; criticals!$A$5,1,0)</f>
        <v>0</v>
      </c>
      <c r="Y453">
        <f>IF(ABS(outliers2!Z453) &gt; criticals!$A$5,1,0)</f>
        <v>0</v>
      </c>
      <c r="Z453">
        <f>IF(ABS(outliers2!AA453) &gt; criticals!$A$5,1,0)</f>
        <v>0</v>
      </c>
      <c r="AA453">
        <f>IF(ABS(outliers2!AB453) &gt; criticals!$A$5,1,0)</f>
        <v>0</v>
      </c>
      <c r="AB453">
        <f>IF(ABS(outliers2!AC453) &gt; criticals!$A$5,1,0)</f>
        <v>0</v>
      </c>
      <c r="AC453">
        <f t="shared" si="21"/>
        <v>0</v>
      </c>
      <c r="AD453">
        <f t="shared" si="22"/>
        <v>0</v>
      </c>
      <c r="AE453">
        <f t="shared" si="23"/>
        <v>0</v>
      </c>
      <c r="AF453">
        <v>9.4137691117390995E-3</v>
      </c>
      <c r="AG453">
        <v>-7.0766184897548601E-2</v>
      </c>
    </row>
    <row r="454" spans="1:33" hidden="1" x14ac:dyDescent="0.2">
      <c r="A454">
        <v>2015</v>
      </c>
      <c r="B454">
        <v>0</v>
      </c>
      <c r="C454" t="s">
        <v>296</v>
      </c>
      <c r="D454">
        <f>IF(outliers2!E454 &gt; criticals!$A$2, 1, 0)</f>
        <v>0</v>
      </c>
      <c r="E454">
        <f>IF(outliers2!F454&gt;1, 1,0)</f>
        <v>0</v>
      </c>
      <c r="F454">
        <f>IF(ABS(outliers2!G454) &gt; criticals!$A$4, 1,0)</f>
        <v>0</v>
      </c>
      <c r="G454">
        <f>IF(ABS(outliers2!H454) &gt; criticals!$A$5,1,0)</f>
        <v>0</v>
      </c>
      <c r="H454">
        <f>IF(ABS(outliers2!I454) &gt; criticals!$A$5,1,0)</f>
        <v>0</v>
      </c>
      <c r="I454">
        <f>IF(ABS(outliers2!J454) &gt; criticals!$A$5,1,0)</f>
        <v>0</v>
      </c>
      <c r="J454">
        <f>IF(ABS(outliers2!K454) &gt; criticals!$A$5,1,0)</f>
        <v>0</v>
      </c>
      <c r="K454">
        <f>IF(ABS(outliers2!L454) &gt; criticals!$A$5,1,0)</f>
        <v>0</v>
      </c>
      <c r="L454">
        <f>IF(ABS(outliers2!M454) &gt; criticals!$A$5,1,0)</f>
        <v>0</v>
      </c>
      <c r="M454">
        <f>IF(ABS(outliers2!N454) &gt; criticals!$A$5,1,0)</f>
        <v>0</v>
      </c>
      <c r="N454">
        <f>IF(ABS(outliers2!O454) &gt; criticals!$A$5,1,0)</f>
        <v>0</v>
      </c>
      <c r="O454">
        <f>IF(ABS(outliers2!P454) &gt; criticals!$A$5,1,0)</f>
        <v>0</v>
      </c>
      <c r="P454">
        <f>IF(ABS(outliers2!Q454) &gt; criticals!$A$5,1,0)</f>
        <v>0</v>
      </c>
      <c r="Q454">
        <f>IF(ABS(outliers2!R454) &gt; criticals!$A$5,1,0)</f>
        <v>0</v>
      </c>
      <c r="R454">
        <f>IF(ABS(outliers2!S454) &gt; criticals!$A$5,1,0)</f>
        <v>0</v>
      </c>
      <c r="S454">
        <f>IF(ABS(outliers2!T454) &gt; criticals!$A$5,1,0)</f>
        <v>0</v>
      </c>
      <c r="T454">
        <f>IF(ABS(outliers2!U454) &gt; criticals!$A$5,1,0)</f>
        <v>0</v>
      </c>
      <c r="U454">
        <f>IF(ABS(outliers2!V454) &gt; criticals!$A$5,1,0)</f>
        <v>0</v>
      </c>
      <c r="V454">
        <f>IF(ABS(outliers2!W454) &gt; criticals!$A$5,1,0)</f>
        <v>0</v>
      </c>
      <c r="W454">
        <f>IF(ABS(outliers2!X454) &gt; criticals!$A$5,1,0)</f>
        <v>0</v>
      </c>
      <c r="X454">
        <f>IF(ABS(outliers2!Y454) &gt; criticals!$A$5,1,0)</f>
        <v>0</v>
      </c>
      <c r="Y454">
        <f>IF(ABS(outliers2!Z454) &gt; criticals!$A$5,1,0)</f>
        <v>0</v>
      </c>
      <c r="Z454">
        <f>IF(ABS(outliers2!AA454) &gt; criticals!$A$5,1,0)</f>
        <v>0</v>
      </c>
      <c r="AA454">
        <f>IF(ABS(outliers2!AB454) &gt; criticals!$A$5,1,0)</f>
        <v>0</v>
      </c>
      <c r="AB454">
        <f>IF(ABS(outliers2!AC454) &gt; criticals!$A$5,1,0)</f>
        <v>0</v>
      </c>
      <c r="AC454">
        <f t="shared" si="21"/>
        <v>0</v>
      </c>
      <c r="AD454">
        <f t="shared" si="22"/>
        <v>0</v>
      </c>
      <c r="AE454">
        <f t="shared" si="23"/>
        <v>0</v>
      </c>
      <c r="AF454">
        <v>9.0259780474240704E-3</v>
      </c>
      <c r="AG454">
        <v>-7.1369986720580703E-2</v>
      </c>
    </row>
    <row r="455" spans="1:33" hidden="1" x14ac:dyDescent="0.2">
      <c r="A455">
        <v>2015</v>
      </c>
      <c r="B455">
        <v>1</v>
      </c>
      <c r="C455" t="s">
        <v>442</v>
      </c>
      <c r="D455">
        <f>IF(outliers2!E455 &gt; criticals!$A$2, 1, 0)</f>
        <v>0</v>
      </c>
      <c r="E455">
        <f>IF(outliers2!F455&gt;1, 1,0)</f>
        <v>0</v>
      </c>
      <c r="F455">
        <f>IF(ABS(outliers2!G455) &gt; criticals!$A$4, 1,0)</f>
        <v>0</v>
      </c>
      <c r="G455">
        <f>IF(ABS(outliers2!H455) &gt; criticals!$A$5,1,0)</f>
        <v>0</v>
      </c>
      <c r="H455">
        <f>IF(ABS(outliers2!I455) &gt; criticals!$A$5,1,0)</f>
        <v>0</v>
      </c>
      <c r="I455">
        <f>IF(ABS(outliers2!J455) &gt; criticals!$A$5,1,0)</f>
        <v>0</v>
      </c>
      <c r="J455">
        <f>IF(ABS(outliers2!K455) &gt; criticals!$A$5,1,0)</f>
        <v>0</v>
      </c>
      <c r="K455">
        <f>IF(ABS(outliers2!L455) &gt; criticals!$A$5,1,0)</f>
        <v>0</v>
      </c>
      <c r="L455">
        <f>IF(ABS(outliers2!M455) &gt; criticals!$A$5,1,0)</f>
        <v>0</v>
      </c>
      <c r="M455">
        <f>IF(ABS(outliers2!N455) &gt; criticals!$A$5,1,0)</f>
        <v>0</v>
      </c>
      <c r="N455">
        <f>IF(ABS(outliers2!O455) &gt; criticals!$A$5,1,0)</f>
        <v>0</v>
      </c>
      <c r="O455">
        <f>IF(ABS(outliers2!P455) &gt; criticals!$A$5,1,0)</f>
        <v>0</v>
      </c>
      <c r="P455">
        <f>IF(ABS(outliers2!Q455) &gt; criticals!$A$5,1,0)</f>
        <v>1</v>
      </c>
      <c r="Q455">
        <f>IF(ABS(outliers2!R455) &gt; criticals!$A$5,1,0)</f>
        <v>0</v>
      </c>
      <c r="R455">
        <f>IF(ABS(outliers2!S455) &gt; criticals!$A$5,1,0)</f>
        <v>0</v>
      </c>
      <c r="S455">
        <f>IF(ABS(outliers2!T455) &gt; criticals!$A$5,1,0)</f>
        <v>0</v>
      </c>
      <c r="T455">
        <f>IF(ABS(outliers2!U455) &gt; criticals!$A$5,1,0)</f>
        <v>0</v>
      </c>
      <c r="U455">
        <f>IF(ABS(outliers2!V455) &gt; criticals!$A$5,1,0)</f>
        <v>0</v>
      </c>
      <c r="V455">
        <f>IF(ABS(outliers2!W455) &gt; criticals!$A$5,1,0)</f>
        <v>0</v>
      </c>
      <c r="W455">
        <f>IF(ABS(outliers2!X455) &gt; criticals!$A$5,1,0)</f>
        <v>0</v>
      </c>
      <c r="X455">
        <f>IF(ABS(outliers2!Y455) &gt; criticals!$A$5,1,0)</f>
        <v>0</v>
      </c>
      <c r="Y455">
        <f>IF(ABS(outliers2!Z455) &gt; criticals!$A$5,1,0)</f>
        <v>0</v>
      </c>
      <c r="Z455">
        <f>IF(ABS(outliers2!AA455) &gt; criticals!$A$5,1,0)</f>
        <v>0</v>
      </c>
      <c r="AA455">
        <f>IF(ABS(outliers2!AB455) &gt; criticals!$A$5,1,0)</f>
        <v>0</v>
      </c>
      <c r="AB455">
        <f>IF(ABS(outliers2!AC455) &gt; criticals!$A$5,1,0)</f>
        <v>0</v>
      </c>
      <c r="AC455">
        <f t="shared" si="21"/>
        <v>0</v>
      </c>
      <c r="AD455">
        <f t="shared" si="22"/>
        <v>0</v>
      </c>
      <c r="AE455">
        <f t="shared" si="23"/>
        <v>0</v>
      </c>
      <c r="AF455">
        <v>4.0918479376679702E-3</v>
      </c>
      <c r="AG455">
        <v>0.11975244602127801</v>
      </c>
    </row>
    <row r="456" spans="1:33" hidden="1" x14ac:dyDescent="0.2">
      <c r="A456">
        <v>2015</v>
      </c>
      <c r="B456">
        <v>0</v>
      </c>
      <c r="C456" t="s">
        <v>88</v>
      </c>
      <c r="D456">
        <f>IF(outliers2!E456 &gt; criticals!$A$2, 1, 0)</f>
        <v>0</v>
      </c>
      <c r="E456">
        <f>IF(outliers2!F456&gt;1, 1,0)</f>
        <v>0</v>
      </c>
      <c r="F456">
        <f>IF(ABS(outliers2!G456) &gt; criticals!$A$4, 1,0)</f>
        <v>0</v>
      </c>
      <c r="G456">
        <f>IF(ABS(outliers2!H456) &gt; criticals!$A$5,1,0)</f>
        <v>0</v>
      </c>
      <c r="H456">
        <f>IF(ABS(outliers2!I456) &gt; criticals!$A$5,1,0)</f>
        <v>0</v>
      </c>
      <c r="I456">
        <f>IF(ABS(outliers2!J456) &gt; criticals!$A$5,1,0)</f>
        <v>0</v>
      </c>
      <c r="J456">
        <f>IF(ABS(outliers2!K456) &gt; criticals!$A$5,1,0)</f>
        <v>0</v>
      </c>
      <c r="K456">
        <f>IF(ABS(outliers2!L456) &gt; criticals!$A$5,1,0)</f>
        <v>0</v>
      </c>
      <c r="L456">
        <f>IF(ABS(outliers2!M456) &gt; criticals!$A$5,1,0)</f>
        <v>0</v>
      </c>
      <c r="M456">
        <f>IF(ABS(outliers2!N456) &gt; criticals!$A$5,1,0)</f>
        <v>0</v>
      </c>
      <c r="N456">
        <f>IF(ABS(outliers2!O456) &gt; criticals!$A$5,1,0)</f>
        <v>0</v>
      </c>
      <c r="O456">
        <f>IF(ABS(outliers2!P456) &gt; criticals!$A$5,1,0)</f>
        <v>0</v>
      </c>
      <c r="P456">
        <f>IF(ABS(outliers2!Q456) &gt; criticals!$A$5,1,0)</f>
        <v>0</v>
      </c>
      <c r="Q456">
        <f>IF(ABS(outliers2!R456) &gt; criticals!$A$5,1,0)</f>
        <v>0</v>
      </c>
      <c r="R456">
        <f>IF(ABS(outliers2!S456) &gt; criticals!$A$5,1,0)</f>
        <v>0</v>
      </c>
      <c r="S456">
        <f>IF(ABS(outliers2!T456) &gt; criticals!$A$5,1,0)</f>
        <v>0</v>
      </c>
      <c r="T456">
        <f>IF(ABS(outliers2!U456) &gt; criticals!$A$5,1,0)</f>
        <v>0</v>
      </c>
      <c r="U456">
        <f>IF(ABS(outliers2!V456) &gt; criticals!$A$5,1,0)</f>
        <v>0</v>
      </c>
      <c r="V456">
        <f>IF(ABS(outliers2!W456) &gt; criticals!$A$5,1,0)</f>
        <v>0</v>
      </c>
      <c r="W456">
        <f>IF(ABS(outliers2!X456) &gt; criticals!$A$5,1,0)</f>
        <v>0</v>
      </c>
      <c r="X456">
        <f>IF(ABS(outliers2!Y456) &gt; criticals!$A$5,1,0)</f>
        <v>0</v>
      </c>
      <c r="Y456">
        <f>IF(ABS(outliers2!Z456) &gt; criticals!$A$5,1,0)</f>
        <v>0</v>
      </c>
      <c r="Z456">
        <f>IF(ABS(outliers2!AA456) &gt; criticals!$A$5,1,0)</f>
        <v>0</v>
      </c>
      <c r="AA456">
        <f>IF(ABS(outliers2!AB456) &gt; criticals!$A$5,1,0)</f>
        <v>0</v>
      </c>
      <c r="AB456">
        <f>IF(ABS(outliers2!AC456) &gt; criticals!$A$5,1,0)</f>
        <v>0</v>
      </c>
      <c r="AC456">
        <f t="shared" si="21"/>
        <v>0</v>
      </c>
      <c r="AD456">
        <f t="shared" si="22"/>
        <v>0</v>
      </c>
      <c r="AE456">
        <f t="shared" si="23"/>
        <v>0</v>
      </c>
      <c r="AF456">
        <v>1.02398210940201E-2</v>
      </c>
      <c r="AG456">
        <v>-6.2877454935913804E-2</v>
      </c>
    </row>
    <row r="457" spans="1:33" hidden="1" x14ac:dyDescent="0.2">
      <c r="A457">
        <v>2015</v>
      </c>
      <c r="B457">
        <v>1</v>
      </c>
      <c r="C457" t="s">
        <v>281</v>
      </c>
      <c r="D457">
        <f>IF(outliers2!E457 &gt; criticals!$A$2, 1, 0)</f>
        <v>0</v>
      </c>
      <c r="E457">
        <f>IF(outliers2!F457&gt;1, 1,0)</f>
        <v>0</v>
      </c>
      <c r="F457">
        <f>IF(ABS(outliers2!G457) &gt; criticals!$A$4, 1,0)</f>
        <v>0</v>
      </c>
      <c r="G457">
        <f>IF(ABS(outliers2!H457) &gt; criticals!$A$5,1,0)</f>
        <v>0</v>
      </c>
      <c r="H457">
        <f>IF(ABS(outliers2!I457) &gt; criticals!$A$5,1,0)</f>
        <v>0</v>
      </c>
      <c r="I457">
        <f>IF(ABS(outliers2!J457) &gt; criticals!$A$5,1,0)</f>
        <v>0</v>
      </c>
      <c r="J457">
        <f>IF(ABS(outliers2!K457) &gt; criticals!$A$5,1,0)</f>
        <v>0</v>
      </c>
      <c r="K457">
        <f>IF(ABS(outliers2!L457) &gt; criticals!$A$5,1,0)</f>
        <v>0</v>
      </c>
      <c r="L457">
        <f>IF(ABS(outliers2!M457) &gt; criticals!$A$5,1,0)</f>
        <v>0</v>
      </c>
      <c r="M457">
        <f>IF(ABS(outliers2!N457) &gt; criticals!$A$5,1,0)</f>
        <v>0</v>
      </c>
      <c r="N457">
        <f>IF(ABS(outliers2!O457) &gt; criticals!$A$5,1,0)</f>
        <v>0</v>
      </c>
      <c r="O457">
        <f>IF(ABS(outliers2!P457) &gt; criticals!$A$5,1,0)</f>
        <v>0</v>
      </c>
      <c r="P457">
        <f>IF(ABS(outliers2!Q457) &gt; criticals!$A$5,1,0)</f>
        <v>0</v>
      </c>
      <c r="Q457">
        <f>IF(ABS(outliers2!R457) &gt; criticals!$A$5,1,0)</f>
        <v>0</v>
      </c>
      <c r="R457">
        <f>IF(ABS(outliers2!S457) &gt; criticals!$A$5,1,0)</f>
        <v>1</v>
      </c>
      <c r="S457">
        <f>IF(ABS(outliers2!T457) &gt; criticals!$A$5,1,0)</f>
        <v>0</v>
      </c>
      <c r="T457">
        <f>IF(ABS(outliers2!U457) &gt; criticals!$A$5,1,0)</f>
        <v>0</v>
      </c>
      <c r="U457">
        <f>IF(ABS(outliers2!V457) &gt; criticals!$A$5,1,0)</f>
        <v>0</v>
      </c>
      <c r="V457">
        <f>IF(ABS(outliers2!W457) &gt; criticals!$A$5,1,0)</f>
        <v>1</v>
      </c>
      <c r="W457">
        <f>IF(ABS(outliers2!X457) &gt; criticals!$A$5,1,0)</f>
        <v>0</v>
      </c>
      <c r="X457">
        <f>IF(ABS(outliers2!Y457) &gt; criticals!$A$5,1,0)</f>
        <v>0</v>
      </c>
      <c r="Y457">
        <f>IF(ABS(outliers2!Z457) &gt; criticals!$A$5,1,0)</f>
        <v>0</v>
      </c>
      <c r="Z457">
        <f>IF(ABS(outliers2!AA457) &gt; criticals!$A$5,1,0)</f>
        <v>0</v>
      </c>
      <c r="AA457">
        <f>IF(ABS(outliers2!AB457) &gt; criticals!$A$5,1,0)</f>
        <v>0</v>
      </c>
      <c r="AB457">
        <f>IF(ABS(outliers2!AC457) &gt; criticals!$A$5,1,0)</f>
        <v>0</v>
      </c>
      <c r="AC457">
        <f t="shared" si="21"/>
        <v>0</v>
      </c>
      <c r="AD457">
        <f t="shared" si="22"/>
        <v>0</v>
      </c>
      <c r="AE457">
        <f t="shared" si="23"/>
        <v>0</v>
      </c>
      <c r="AF457">
        <v>1.1819258410091699E-2</v>
      </c>
      <c r="AG457">
        <v>0.13925585013102099</v>
      </c>
    </row>
    <row r="458" spans="1:33" hidden="1" x14ac:dyDescent="0.2">
      <c r="A458">
        <v>2015</v>
      </c>
      <c r="B458">
        <v>0</v>
      </c>
      <c r="C458" t="s">
        <v>372</v>
      </c>
      <c r="D458">
        <f>IF(outliers2!E458 &gt; criticals!$A$2, 1, 0)</f>
        <v>1</v>
      </c>
      <c r="E458">
        <f>IF(outliers2!F458&gt;1, 1,0)</f>
        <v>0</v>
      </c>
      <c r="F458">
        <f>IF(ABS(outliers2!G458) &gt; criticals!$A$4, 1,0)</f>
        <v>0</v>
      </c>
      <c r="G458">
        <f>IF(ABS(outliers2!H458) &gt; criticals!$A$5,1,0)</f>
        <v>0</v>
      </c>
      <c r="H458">
        <f>IF(ABS(outliers2!I458) &gt; criticals!$A$5,1,0)</f>
        <v>0</v>
      </c>
      <c r="I458">
        <f>IF(ABS(outliers2!J458) &gt; criticals!$A$5,1,0)</f>
        <v>0</v>
      </c>
      <c r="J458">
        <f>IF(ABS(outliers2!K458) &gt; criticals!$A$5,1,0)</f>
        <v>0</v>
      </c>
      <c r="K458">
        <f>IF(ABS(outliers2!L458) &gt; criticals!$A$5,1,0)</f>
        <v>0</v>
      </c>
      <c r="L458">
        <f>IF(ABS(outliers2!M458) &gt; criticals!$A$5,1,0)</f>
        <v>0</v>
      </c>
      <c r="M458">
        <f>IF(ABS(outliers2!N458) &gt; criticals!$A$5,1,0)</f>
        <v>1</v>
      </c>
      <c r="N458">
        <f>IF(ABS(outliers2!O458) &gt; criticals!$A$5,1,0)</f>
        <v>0</v>
      </c>
      <c r="O458">
        <f>IF(ABS(outliers2!P458) &gt; criticals!$A$5,1,0)</f>
        <v>0</v>
      </c>
      <c r="P458">
        <f>IF(ABS(outliers2!Q458) &gt; criticals!$A$5,1,0)</f>
        <v>0</v>
      </c>
      <c r="Q458">
        <f>IF(ABS(outliers2!R458) &gt; criticals!$A$5,1,0)</f>
        <v>0</v>
      </c>
      <c r="R458">
        <f>IF(ABS(outliers2!S458) &gt; criticals!$A$5,1,0)</f>
        <v>0</v>
      </c>
      <c r="S458">
        <f>IF(ABS(outliers2!T458) &gt; criticals!$A$5,1,0)</f>
        <v>0</v>
      </c>
      <c r="T458">
        <f>IF(ABS(outliers2!U458) &gt; criticals!$A$5,1,0)</f>
        <v>0</v>
      </c>
      <c r="U458">
        <f>IF(ABS(outliers2!V458) &gt; criticals!$A$5,1,0)</f>
        <v>0</v>
      </c>
      <c r="V458">
        <f>IF(ABS(outliers2!W458) &gt; criticals!$A$5,1,0)</f>
        <v>0</v>
      </c>
      <c r="W458">
        <f>IF(ABS(outliers2!X458) &gt; criticals!$A$5,1,0)</f>
        <v>0</v>
      </c>
      <c r="X458">
        <f>IF(ABS(outliers2!Y458) &gt; criticals!$A$5,1,0)</f>
        <v>0</v>
      </c>
      <c r="Y458">
        <f>IF(ABS(outliers2!Z458) &gt; criticals!$A$5,1,0)</f>
        <v>0</v>
      </c>
      <c r="Z458">
        <f>IF(ABS(outliers2!AA458) &gt; criticals!$A$5,1,0)</f>
        <v>0</v>
      </c>
      <c r="AA458">
        <f>IF(ABS(outliers2!AB458) &gt; criticals!$A$5,1,0)</f>
        <v>0</v>
      </c>
      <c r="AB458">
        <f>IF(ABS(outliers2!AC458) &gt; criticals!$A$5,1,0)</f>
        <v>0</v>
      </c>
      <c r="AC458">
        <f t="shared" si="21"/>
        <v>0</v>
      </c>
      <c r="AD458">
        <f t="shared" si="22"/>
        <v>1</v>
      </c>
      <c r="AE458">
        <f t="shared" si="23"/>
        <v>0</v>
      </c>
      <c r="AF458">
        <v>2.8758547783119801E-2</v>
      </c>
      <c r="AG458">
        <v>-0.14667942229244399</v>
      </c>
    </row>
    <row r="459" spans="1:33" hidden="1" x14ac:dyDescent="0.2">
      <c r="A459">
        <v>2015</v>
      </c>
      <c r="B459">
        <v>0</v>
      </c>
      <c r="C459" t="s">
        <v>53</v>
      </c>
      <c r="D459">
        <f>IF(outliers2!E459 &gt; criticals!$A$2, 1, 0)</f>
        <v>0</v>
      </c>
      <c r="E459">
        <f>IF(outliers2!F459&gt;1, 1,0)</f>
        <v>0</v>
      </c>
      <c r="F459">
        <f>IF(ABS(outliers2!G459) &gt; criticals!$A$4, 1,0)</f>
        <v>0</v>
      </c>
      <c r="G459">
        <f>IF(ABS(outliers2!H459) &gt; criticals!$A$5,1,0)</f>
        <v>0</v>
      </c>
      <c r="H459">
        <f>IF(ABS(outliers2!I459) &gt; criticals!$A$5,1,0)</f>
        <v>0</v>
      </c>
      <c r="I459">
        <f>IF(ABS(outliers2!J459) &gt; criticals!$A$5,1,0)</f>
        <v>0</v>
      </c>
      <c r="J459">
        <f>IF(ABS(outliers2!K459) &gt; criticals!$A$5,1,0)</f>
        <v>0</v>
      </c>
      <c r="K459">
        <f>IF(ABS(outliers2!L459) &gt; criticals!$A$5,1,0)</f>
        <v>0</v>
      </c>
      <c r="L459">
        <f>IF(ABS(outliers2!M459) &gt; criticals!$A$5,1,0)</f>
        <v>0</v>
      </c>
      <c r="M459">
        <f>IF(ABS(outliers2!N459) &gt; criticals!$A$5,1,0)</f>
        <v>0</v>
      </c>
      <c r="N459">
        <f>IF(ABS(outliers2!O459) &gt; criticals!$A$5,1,0)</f>
        <v>0</v>
      </c>
      <c r="O459">
        <f>IF(ABS(outliers2!P459) &gt; criticals!$A$5,1,0)</f>
        <v>0</v>
      </c>
      <c r="P459">
        <f>IF(ABS(outliers2!Q459) &gt; criticals!$A$5,1,0)</f>
        <v>0</v>
      </c>
      <c r="Q459">
        <f>IF(ABS(outliers2!R459) &gt; criticals!$A$5,1,0)</f>
        <v>0</v>
      </c>
      <c r="R459">
        <f>IF(ABS(outliers2!S459) &gt; criticals!$A$5,1,0)</f>
        <v>0</v>
      </c>
      <c r="S459">
        <f>IF(ABS(outliers2!T459) &gt; criticals!$A$5,1,0)</f>
        <v>0</v>
      </c>
      <c r="T459">
        <f>IF(ABS(outliers2!U459) &gt; criticals!$A$5,1,0)</f>
        <v>1</v>
      </c>
      <c r="U459">
        <f>IF(ABS(outliers2!V459) &gt; criticals!$A$5,1,0)</f>
        <v>0</v>
      </c>
      <c r="V459">
        <f>IF(ABS(outliers2!W459) &gt; criticals!$A$5,1,0)</f>
        <v>0</v>
      </c>
      <c r="W459">
        <f>IF(ABS(outliers2!X459) &gt; criticals!$A$5,1,0)</f>
        <v>0</v>
      </c>
      <c r="X459">
        <f>IF(ABS(outliers2!Y459) &gt; criticals!$A$5,1,0)</f>
        <v>0</v>
      </c>
      <c r="Y459">
        <f>IF(ABS(outliers2!Z459) &gt; criticals!$A$5,1,0)</f>
        <v>0</v>
      </c>
      <c r="Z459">
        <f>IF(ABS(outliers2!AA459) &gt; criticals!$A$5,1,0)</f>
        <v>0</v>
      </c>
      <c r="AA459">
        <f>IF(ABS(outliers2!AB459) &gt; criticals!$A$5,1,0)</f>
        <v>0</v>
      </c>
      <c r="AB459">
        <f>IF(ABS(outliers2!AC459) &gt; criticals!$A$5,1,0)</f>
        <v>0</v>
      </c>
      <c r="AC459">
        <f t="shared" si="21"/>
        <v>0</v>
      </c>
      <c r="AD459">
        <f t="shared" si="22"/>
        <v>0</v>
      </c>
      <c r="AE459">
        <f t="shared" si="23"/>
        <v>0</v>
      </c>
      <c r="AF459">
        <v>1.07631106379504E-2</v>
      </c>
      <c r="AG459">
        <v>-7.0795808495600507E-2</v>
      </c>
    </row>
    <row r="460" spans="1:33" hidden="1" x14ac:dyDescent="0.2">
      <c r="A460">
        <v>2015</v>
      </c>
      <c r="B460">
        <v>0</v>
      </c>
      <c r="C460" t="s">
        <v>370</v>
      </c>
      <c r="D460">
        <f>IF(outliers2!E460 &gt; criticals!$A$2, 1, 0)</f>
        <v>0</v>
      </c>
      <c r="E460">
        <f>IF(outliers2!F460&gt;1, 1,0)</f>
        <v>0</v>
      </c>
      <c r="F460">
        <f>IF(ABS(outliers2!G460) &gt; criticals!$A$4, 1,0)</f>
        <v>0</v>
      </c>
      <c r="G460">
        <f>IF(ABS(outliers2!H460) &gt; criticals!$A$5,1,0)</f>
        <v>0</v>
      </c>
      <c r="H460">
        <f>IF(ABS(outliers2!I460) &gt; criticals!$A$5,1,0)</f>
        <v>0</v>
      </c>
      <c r="I460">
        <f>IF(ABS(outliers2!J460) &gt; criticals!$A$5,1,0)</f>
        <v>0</v>
      </c>
      <c r="J460">
        <f>IF(ABS(outliers2!K460) &gt; criticals!$A$5,1,0)</f>
        <v>0</v>
      </c>
      <c r="K460">
        <f>IF(ABS(outliers2!L460) &gt; criticals!$A$5,1,0)</f>
        <v>0</v>
      </c>
      <c r="L460">
        <f>IF(ABS(outliers2!M460) &gt; criticals!$A$5,1,0)</f>
        <v>0</v>
      </c>
      <c r="M460">
        <f>IF(ABS(outliers2!N460) &gt; criticals!$A$5,1,0)</f>
        <v>0</v>
      </c>
      <c r="N460">
        <f>IF(ABS(outliers2!O460) &gt; criticals!$A$5,1,0)</f>
        <v>0</v>
      </c>
      <c r="O460">
        <f>IF(ABS(outliers2!P460) &gt; criticals!$A$5,1,0)</f>
        <v>0</v>
      </c>
      <c r="P460">
        <f>IF(ABS(outliers2!Q460) &gt; criticals!$A$5,1,0)</f>
        <v>0</v>
      </c>
      <c r="Q460">
        <f>IF(ABS(outliers2!R460) &gt; criticals!$A$5,1,0)</f>
        <v>1</v>
      </c>
      <c r="R460">
        <f>IF(ABS(outliers2!S460) &gt; criticals!$A$5,1,0)</f>
        <v>0</v>
      </c>
      <c r="S460">
        <f>IF(ABS(outliers2!T460) &gt; criticals!$A$5,1,0)</f>
        <v>0</v>
      </c>
      <c r="T460">
        <f>IF(ABS(outliers2!U460) &gt; criticals!$A$5,1,0)</f>
        <v>1</v>
      </c>
      <c r="U460">
        <f>IF(ABS(outliers2!V460) &gt; criticals!$A$5,1,0)</f>
        <v>0</v>
      </c>
      <c r="V460">
        <f>IF(ABS(outliers2!W460) &gt; criticals!$A$5,1,0)</f>
        <v>0</v>
      </c>
      <c r="W460">
        <f>IF(ABS(outliers2!X460) &gt; criticals!$A$5,1,0)</f>
        <v>0</v>
      </c>
      <c r="X460">
        <f>IF(ABS(outliers2!Y460) &gt; criticals!$A$5,1,0)</f>
        <v>0</v>
      </c>
      <c r="Y460">
        <f>IF(ABS(outliers2!Z460) &gt; criticals!$A$5,1,0)</f>
        <v>0</v>
      </c>
      <c r="Z460">
        <f>IF(ABS(outliers2!AA460) &gt; criticals!$A$5,1,0)</f>
        <v>0</v>
      </c>
      <c r="AA460">
        <f>IF(ABS(outliers2!AB460) &gt; criticals!$A$5,1,0)</f>
        <v>0</v>
      </c>
      <c r="AB460">
        <f>IF(ABS(outliers2!AC460) &gt; criticals!$A$5,1,0)</f>
        <v>0</v>
      </c>
      <c r="AC460">
        <f t="shared" si="21"/>
        <v>0</v>
      </c>
      <c r="AD460">
        <f t="shared" si="22"/>
        <v>0</v>
      </c>
      <c r="AE460">
        <f t="shared" si="23"/>
        <v>0</v>
      </c>
      <c r="AF460">
        <v>9.9621266488185006E-3</v>
      </c>
      <c r="AG460">
        <v>-7.6816191644738699E-2</v>
      </c>
    </row>
    <row r="461" spans="1:33" hidden="1" x14ac:dyDescent="0.2">
      <c r="A461">
        <v>2015</v>
      </c>
      <c r="B461">
        <v>0</v>
      </c>
      <c r="C461" t="s">
        <v>431</v>
      </c>
      <c r="D461">
        <f>IF(outliers2!E461 &gt; criticals!$A$2, 1, 0)</f>
        <v>0</v>
      </c>
      <c r="E461">
        <f>IF(outliers2!F461&gt;1, 1,0)</f>
        <v>0</v>
      </c>
      <c r="F461">
        <f>IF(ABS(outliers2!G461) &gt; criticals!$A$4, 1,0)</f>
        <v>0</v>
      </c>
      <c r="G461">
        <f>IF(ABS(outliers2!H461) &gt; criticals!$A$5,1,0)</f>
        <v>0</v>
      </c>
      <c r="H461">
        <f>IF(ABS(outliers2!I461) &gt; criticals!$A$5,1,0)</f>
        <v>0</v>
      </c>
      <c r="I461">
        <f>IF(ABS(outliers2!J461) &gt; criticals!$A$5,1,0)</f>
        <v>0</v>
      </c>
      <c r="J461">
        <f>IF(ABS(outliers2!K461) &gt; criticals!$A$5,1,0)</f>
        <v>0</v>
      </c>
      <c r="K461">
        <f>IF(ABS(outliers2!L461) &gt; criticals!$A$5,1,0)</f>
        <v>0</v>
      </c>
      <c r="L461">
        <f>IF(ABS(outliers2!M461) &gt; criticals!$A$5,1,0)</f>
        <v>0</v>
      </c>
      <c r="M461">
        <f>IF(ABS(outliers2!N461) &gt; criticals!$A$5,1,0)</f>
        <v>0</v>
      </c>
      <c r="N461">
        <f>IF(ABS(outliers2!O461) &gt; criticals!$A$5,1,0)</f>
        <v>0</v>
      </c>
      <c r="O461">
        <f>IF(ABS(outliers2!P461) &gt; criticals!$A$5,1,0)</f>
        <v>0</v>
      </c>
      <c r="P461">
        <f>IF(ABS(outliers2!Q461) &gt; criticals!$A$5,1,0)</f>
        <v>0</v>
      </c>
      <c r="Q461">
        <f>IF(ABS(outliers2!R461) &gt; criticals!$A$5,1,0)</f>
        <v>0</v>
      </c>
      <c r="R461">
        <f>IF(ABS(outliers2!S461) &gt; criticals!$A$5,1,0)</f>
        <v>0</v>
      </c>
      <c r="S461">
        <f>IF(ABS(outliers2!T461) &gt; criticals!$A$5,1,0)</f>
        <v>0</v>
      </c>
      <c r="T461">
        <f>IF(ABS(outliers2!U461) &gt; criticals!$A$5,1,0)</f>
        <v>0</v>
      </c>
      <c r="U461">
        <f>IF(ABS(outliers2!V461) &gt; criticals!$A$5,1,0)</f>
        <v>0</v>
      </c>
      <c r="V461">
        <f>IF(ABS(outliers2!W461) &gt; criticals!$A$5,1,0)</f>
        <v>0</v>
      </c>
      <c r="W461">
        <f>IF(ABS(outliers2!X461) &gt; criticals!$A$5,1,0)</f>
        <v>0</v>
      </c>
      <c r="X461">
        <f>IF(ABS(outliers2!Y461) &gt; criticals!$A$5,1,0)</f>
        <v>0</v>
      </c>
      <c r="Y461">
        <f>IF(ABS(outliers2!Z461) &gt; criticals!$A$5,1,0)</f>
        <v>0</v>
      </c>
      <c r="Z461">
        <f>IF(ABS(outliers2!AA461) &gt; criticals!$A$5,1,0)</f>
        <v>0</v>
      </c>
      <c r="AA461">
        <f>IF(ABS(outliers2!AB461) &gt; criticals!$A$5,1,0)</f>
        <v>0</v>
      </c>
      <c r="AB461">
        <f>IF(ABS(outliers2!AC461) &gt; criticals!$A$5,1,0)</f>
        <v>0</v>
      </c>
      <c r="AC461">
        <f t="shared" si="21"/>
        <v>0</v>
      </c>
      <c r="AD461">
        <f t="shared" si="22"/>
        <v>0</v>
      </c>
      <c r="AE461">
        <f t="shared" si="23"/>
        <v>0</v>
      </c>
      <c r="AF461">
        <v>7.7374795087416601E-3</v>
      </c>
      <c r="AG461">
        <v>-6.5963064348259506E-2</v>
      </c>
    </row>
    <row r="462" spans="1:33" hidden="1" x14ac:dyDescent="0.2">
      <c r="A462">
        <v>2015</v>
      </c>
      <c r="B462">
        <v>0</v>
      </c>
      <c r="C462" t="s">
        <v>380</v>
      </c>
      <c r="D462">
        <f>IF(outliers2!E462 &gt; criticals!$A$2, 1, 0)</f>
        <v>0</v>
      </c>
      <c r="E462">
        <f>IF(outliers2!F462&gt;1, 1,0)</f>
        <v>0</v>
      </c>
      <c r="F462">
        <f>IF(ABS(outliers2!G462) &gt; criticals!$A$4, 1,0)</f>
        <v>0</v>
      </c>
      <c r="G462">
        <f>IF(ABS(outliers2!H462) &gt; criticals!$A$5,1,0)</f>
        <v>0</v>
      </c>
      <c r="H462">
        <f>IF(ABS(outliers2!I462) &gt; criticals!$A$5,1,0)</f>
        <v>0</v>
      </c>
      <c r="I462">
        <f>IF(ABS(outliers2!J462) &gt; criticals!$A$5,1,0)</f>
        <v>0</v>
      </c>
      <c r="J462">
        <f>IF(ABS(outliers2!K462) &gt; criticals!$A$5,1,0)</f>
        <v>0</v>
      </c>
      <c r="K462">
        <f>IF(ABS(outliers2!L462) &gt; criticals!$A$5,1,0)</f>
        <v>0</v>
      </c>
      <c r="L462">
        <f>IF(ABS(outliers2!M462) &gt; criticals!$A$5,1,0)</f>
        <v>0</v>
      </c>
      <c r="M462">
        <f>IF(ABS(outliers2!N462) &gt; criticals!$A$5,1,0)</f>
        <v>0</v>
      </c>
      <c r="N462">
        <f>IF(ABS(outliers2!O462) &gt; criticals!$A$5,1,0)</f>
        <v>0</v>
      </c>
      <c r="O462">
        <f>IF(ABS(outliers2!P462) &gt; criticals!$A$5,1,0)</f>
        <v>0</v>
      </c>
      <c r="P462">
        <f>IF(ABS(outliers2!Q462) &gt; criticals!$A$5,1,0)</f>
        <v>0</v>
      </c>
      <c r="Q462">
        <f>IF(ABS(outliers2!R462) &gt; criticals!$A$5,1,0)</f>
        <v>0</v>
      </c>
      <c r="R462">
        <f>IF(ABS(outliers2!S462) &gt; criticals!$A$5,1,0)</f>
        <v>0</v>
      </c>
      <c r="S462">
        <f>IF(ABS(outliers2!T462) &gt; criticals!$A$5,1,0)</f>
        <v>0</v>
      </c>
      <c r="T462">
        <f>IF(ABS(outliers2!U462) &gt; criticals!$A$5,1,0)</f>
        <v>0</v>
      </c>
      <c r="U462">
        <f>IF(ABS(outliers2!V462) &gt; criticals!$A$5,1,0)</f>
        <v>0</v>
      </c>
      <c r="V462">
        <f>IF(ABS(outliers2!W462) &gt; criticals!$A$5,1,0)</f>
        <v>0</v>
      </c>
      <c r="W462">
        <f>IF(ABS(outliers2!X462) &gt; criticals!$A$5,1,0)</f>
        <v>0</v>
      </c>
      <c r="X462">
        <f>IF(ABS(outliers2!Y462) &gt; criticals!$A$5,1,0)</f>
        <v>0</v>
      </c>
      <c r="Y462">
        <f>IF(ABS(outliers2!Z462) &gt; criticals!$A$5,1,0)</f>
        <v>0</v>
      </c>
      <c r="Z462">
        <f>IF(ABS(outliers2!AA462) &gt; criticals!$A$5,1,0)</f>
        <v>0</v>
      </c>
      <c r="AA462">
        <f>IF(ABS(outliers2!AB462) &gt; criticals!$A$5,1,0)</f>
        <v>0</v>
      </c>
      <c r="AB462">
        <f>IF(ABS(outliers2!AC462) &gt; criticals!$A$5,1,0)</f>
        <v>0</v>
      </c>
      <c r="AC462">
        <f t="shared" si="21"/>
        <v>0</v>
      </c>
      <c r="AD462">
        <f t="shared" si="22"/>
        <v>0</v>
      </c>
      <c r="AE462">
        <f t="shared" si="23"/>
        <v>0</v>
      </c>
      <c r="AF462">
        <v>9.0378523973114605E-3</v>
      </c>
      <c r="AG462">
        <v>-4.3207751590249303E-2</v>
      </c>
    </row>
    <row r="463" spans="1:33" hidden="1" x14ac:dyDescent="0.2">
      <c r="A463">
        <v>2015</v>
      </c>
      <c r="B463">
        <v>0</v>
      </c>
      <c r="C463" t="s">
        <v>241</v>
      </c>
      <c r="D463">
        <f>IF(outliers2!E463 &gt; criticals!$A$2, 1, 0)</f>
        <v>0</v>
      </c>
      <c r="E463">
        <f>IF(outliers2!F463&gt;1, 1,0)</f>
        <v>0</v>
      </c>
      <c r="F463">
        <f>IF(ABS(outliers2!G463) &gt; criticals!$A$4, 1,0)</f>
        <v>0</v>
      </c>
      <c r="G463">
        <f>IF(ABS(outliers2!H463) &gt; criticals!$A$5,1,0)</f>
        <v>0</v>
      </c>
      <c r="H463">
        <f>IF(ABS(outliers2!I463) &gt; criticals!$A$5,1,0)</f>
        <v>0</v>
      </c>
      <c r="I463">
        <f>IF(ABS(outliers2!J463) &gt; criticals!$A$5,1,0)</f>
        <v>0</v>
      </c>
      <c r="J463">
        <f>IF(ABS(outliers2!K463) &gt; criticals!$A$5,1,0)</f>
        <v>0</v>
      </c>
      <c r="K463">
        <f>IF(ABS(outliers2!L463) &gt; criticals!$A$5,1,0)</f>
        <v>0</v>
      </c>
      <c r="L463">
        <f>IF(ABS(outliers2!M463) &gt; criticals!$A$5,1,0)</f>
        <v>0</v>
      </c>
      <c r="M463">
        <f>IF(ABS(outliers2!N463) &gt; criticals!$A$5,1,0)</f>
        <v>0</v>
      </c>
      <c r="N463">
        <f>IF(ABS(outliers2!O463) &gt; criticals!$A$5,1,0)</f>
        <v>0</v>
      </c>
      <c r="O463">
        <f>IF(ABS(outliers2!P463) &gt; criticals!$A$5,1,0)</f>
        <v>0</v>
      </c>
      <c r="P463">
        <f>IF(ABS(outliers2!Q463) &gt; criticals!$A$5,1,0)</f>
        <v>0</v>
      </c>
      <c r="Q463">
        <f>IF(ABS(outliers2!R463) &gt; criticals!$A$5,1,0)</f>
        <v>0</v>
      </c>
      <c r="R463">
        <f>IF(ABS(outliers2!S463) &gt; criticals!$A$5,1,0)</f>
        <v>0</v>
      </c>
      <c r="S463">
        <f>IF(ABS(outliers2!T463) &gt; criticals!$A$5,1,0)</f>
        <v>1</v>
      </c>
      <c r="T463">
        <f>IF(ABS(outliers2!U463) &gt; criticals!$A$5,1,0)</f>
        <v>0</v>
      </c>
      <c r="U463">
        <f>IF(ABS(outliers2!V463) &gt; criticals!$A$5,1,0)</f>
        <v>0</v>
      </c>
      <c r="V463">
        <f>IF(ABS(outliers2!W463) &gt; criticals!$A$5,1,0)</f>
        <v>1</v>
      </c>
      <c r="W463">
        <f>IF(ABS(outliers2!X463) &gt; criticals!$A$5,1,0)</f>
        <v>0</v>
      </c>
      <c r="X463">
        <f>IF(ABS(outliers2!Y463) &gt; criticals!$A$5,1,0)</f>
        <v>0</v>
      </c>
      <c r="Y463">
        <f>IF(ABS(outliers2!Z463) &gt; criticals!$A$5,1,0)</f>
        <v>0</v>
      </c>
      <c r="Z463">
        <f>IF(ABS(outliers2!AA463) &gt; criticals!$A$5,1,0)</f>
        <v>0</v>
      </c>
      <c r="AA463">
        <f>IF(ABS(outliers2!AB463) &gt; criticals!$A$5,1,0)</f>
        <v>0</v>
      </c>
      <c r="AB463">
        <f>IF(ABS(outliers2!AC463) &gt; criticals!$A$5,1,0)</f>
        <v>0</v>
      </c>
      <c r="AC463">
        <f t="shared" si="21"/>
        <v>0</v>
      </c>
      <c r="AD463">
        <f t="shared" si="22"/>
        <v>0</v>
      </c>
      <c r="AE463">
        <f t="shared" si="23"/>
        <v>0</v>
      </c>
      <c r="AF463">
        <v>1.1319132203946401E-2</v>
      </c>
      <c r="AG463">
        <v>-0.10807936893736</v>
      </c>
    </row>
    <row r="464" spans="1:33" hidden="1" x14ac:dyDescent="0.2">
      <c r="A464">
        <v>2015</v>
      </c>
      <c r="B464">
        <v>1</v>
      </c>
      <c r="C464" t="s">
        <v>468</v>
      </c>
      <c r="D464">
        <f>IF(outliers2!E464 &gt; criticals!$A$2, 1, 0)</f>
        <v>0</v>
      </c>
      <c r="E464">
        <f>IF(outliers2!F464&gt;1, 1,0)</f>
        <v>0</v>
      </c>
      <c r="F464">
        <f>IF(ABS(outliers2!G464) &gt; criticals!$A$4, 1,0)</f>
        <v>0</v>
      </c>
      <c r="G464">
        <f>IF(ABS(outliers2!H464) &gt; criticals!$A$5,1,0)</f>
        <v>0</v>
      </c>
      <c r="H464">
        <f>IF(ABS(outliers2!I464) &gt; criticals!$A$5,1,0)</f>
        <v>0</v>
      </c>
      <c r="I464">
        <f>IF(ABS(outliers2!J464) &gt; criticals!$A$5,1,0)</f>
        <v>0</v>
      </c>
      <c r="J464">
        <f>IF(ABS(outliers2!K464) &gt; criticals!$A$5,1,0)</f>
        <v>0</v>
      </c>
      <c r="K464">
        <f>IF(ABS(outliers2!L464) &gt; criticals!$A$5,1,0)</f>
        <v>0</v>
      </c>
      <c r="L464">
        <f>IF(ABS(outliers2!M464) &gt; criticals!$A$5,1,0)</f>
        <v>0</v>
      </c>
      <c r="M464">
        <f>IF(ABS(outliers2!N464) &gt; criticals!$A$5,1,0)</f>
        <v>0</v>
      </c>
      <c r="N464">
        <f>IF(ABS(outliers2!O464) &gt; criticals!$A$5,1,0)</f>
        <v>0</v>
      </c>
      <c r="O464">
        <f>IF(ABS(outliers2!P464) &gt; criticals!$A$5,1,0)</f>
        <v>1</v>
      </c>
      <c r="P464">
        <f>IF(ABS(outliers2!Q464) &gt; criticals!$A$5,1,0)</f>
        <v>1</v>
      </c>
      <c r="Q464">
        <f>IF(ABS(outliers2!R464) &gt; criticals!$A$5,1,0)</f>
        <v>0</v>
      </c>
      <c r="R464">
        <f>IF(ABS(outliers2!S464) &gt; criticals!$A$5,1,0)</f>
        <v>0</v>
      </c>
      <c r="S464">
        <f>IF(ABS(outliers2!T464) &gt; criticals!$A$5,1,0)</f>
        <v>0</v>
      </c>
      <c r="T464">
        <f>IF(ABS(outliers2!U464) &gt; criticals!$A$5,1,0)</f>
        <v>0</v>
      </c>
      <c r="U464">
        <f>IF(ABS(outliers2!V464) &gt; criticals!$A$5,1,0)</f>
        <v>0</v>
      </c>
      <c r="V464">
        <f>IF(ABS(outliers2!W464) &gt; criticals!$A$5,1,0)</f>
        <v>0</v>
      </c>
      <c r="W464">
        <f>IF(ABS(outliers2!X464) &gt; criticals!$A$5,1,0)</f>
        <v>0</v>
      </c>
      <c r="X464">
        <f>IF(ABS(outliers2!Y464) &gt; criticals!$A$5,1,0)</f>
        <v>0</v>
      </c>
      <c r="Y464">
        <f>IF(ABS(outliers2!Z464) &gt; criticals!$A$5,1,0)</f>
        <v>0</v>
      </c>
      <c r="Z464">
        <f>IF(ABS(outliers2!AA464) &gt; criticals!$A$5,1,0)</f>
        <v>0</v>
      </c>
      <c r="AA464">
        <f>IF(ABS(outliers2!AB464) &gt; criticals!$A$5,1,0)</f>
        <v>0</v>
      </c>
      <c r="AB464">
        <f>IF(ABS(outliers2!AC464) &gt; criticals!$A$5,1,0)</f>
        <v>0</v>
      </c>
      <c r="AC464">
        <f t="shared" si="21"/>
        <v>0</v>
      </c>
      <c r="AD464">
        <f t="shared" si="22"/>
        <v>0</v>
      </c>
      <c r="AE464">
        <f t="shared" si="23"/>
        <v>0</v>
      </c>
      <c r="AF464">
        <v>1.31082847570361E-2</v>
      </c>
      <c r="AG464">
        <v>0.17204383197739001</v>
      </c>
    </row>
    <row r="465" spans="1:33" hidden="1" x14ac:dyDescent="0.2">
      <c r="A465">
        <v>2015</v>
      </c>
      <c r="B465">
        <v>0</v>
      </c>
      <c r="C465" t="s">
        <v>349</v>
      </c>
      <c r="D465">
        <f>IF(outliers2!E465 &gt; criticals!$A$2, 1, 0)</f>
        <v>0</v>
      </c>
      <c r="E465">
        <f>IF(outliers2!F465&gt;1, 1,0)</f>
        <v>0</v>
      </c>
      <c r="F465">
        <f>IF(ABS(outliers2!G465) &gt; criticals!$A$4, 1,0)</f>
        <v>0</v>
      </c>
      <c r="G465">
        <f>IF(ABS(outliers2!H465) &gt; criticals!$A$5,1,0)</f>
        <v>0</v>
      </c>
      <c r="H465">
        <f>IF(ABS(outliers2!I465) &gt; criticals!$A$5,1,0)</f>
        <v>0</v>
      </c>
      <c r="I465">
        <f>IF(ABS(outliers2!J465) &gt; criticals!$A$5,1,0)</f>
        <v>0</v>
      </c>
      <c r="J465">
        <f>IF(ABS(outliers2!K465) &gt; criticals!$A$5,1,0)</f>
        <v>0</v>
      </c>
      <c r="K465">
        <f>IF(ABS(outliers2!L465) &gt; criticals!$A$5,1,0)</f>
        <v>0</v>
      </c>
      <c r="L465">
        <f>IF(ABS(outliers2!M465) &gt; criticals!$A$5,1,0)</f>
        <v>0</v>
      </c>
      <c r="M465">
        <f>IF(ABS(outliers2!N465) &gt; criticals!$A$5,1,0)</f>
        <v>0</v>
      </c>
      <c r="N465">
        <f>IF(ABS(outliers2!O465) &gt; criticals!$A$5,1,0)</f>
        <v>0</v>
      </c>
      <c r="O465">
        <f>IF(ABS(outliers2!P465) &gt; criticals!$A$5,1,0)</f>
        <v>0</v>
      </c>
      <c r="P465">
        <f>IF(ABS(outliers2!Q465) &gt; criticals!$A$5,1,0)</f>
        <v>0</v>
      </c>
      <c r="Q465">
        <f>IF(ABS(outliers2!R465) &gt; criticals!$A$5,1,0)</f>
        <v>0</v>
      </c>
      <c r="R465">
        <f>IF(ABS(outliers2!S465) &gt; criticals!$A$5,1,0)</f>
        <v>0</v>
      </c>
      <c r="S465">
        <f>IF(ABS(outliers2!T465) &gt; criticals!$A$5,1,0)</f>
        <v>1</v>
      </c>
      <c r="T465">
        <f>IF(ABS(outliers2!U465) &gt; criticals!$A$5,1,0)</f>
        <v>0</v>
      </c>
      <c r="U465">
        <f>IF(ABS(outliers2!V465) &gt; criticals!$A$5,1,0)</f>
        <v>0</v>
      </c>
      <c r="V465">
        <f>IF(ABS(outliers2!W465) &gt; criticals!$A$5,1,0)</f>
        <v>0</v>
      </c>
      <c r="W465">
        <f>IF(ABS(outliers2!X465) &gt; criticals!$A$5,1,0)</f>
        <v>0</v>
      </c>
      <c r="X465">
        <f>IF(ABS(outliers2!Y465) &gt; criticals!$A$5,1,0)</f>
        <v>0</v>
      </c>
      <c r="Y465">
        <f>IF(ABS(outliers2!Z465) &gt; criticals!$A$5,1,0)</f>
        <v>0</v>
      </c>
      <c r="Z465">
        <f>IF(ABS(outliers2!AA465) &gt; criticals!$A$5,1,0)</f>
        <v>0</v>
      </c>
      <c r="AA465">
        <f>IF(ABS(outliers2!AB465) &gt; criticals!$A$5,1,0)</f>
        <v>0</v>
      </c>
      <c r="AB465">
        <f>IF(ABS(outliers2!AC465) &gt; criticals!$A$5,1,0)</f>
        <v>0</v>
      </c>
      <c r="AC465">
        <f t="shared" si="21"/>
        <v>0</v>
      </c>
      <c r="AD465">
        <f t="shared" si="22"/>
        <v>0</v>
      </c>
      <c r="AE465">
        <f t="shared" si="23"/>
        <v>0</v>
      </c>
      <c r="AF465">
        <v>1.71865342838372E-2</v>
      </c>
      <c r="AG465">
        <v>-0.12528685384827901</v>
      </c>
    </row>
    <row r="466" spans="1:33" hidden="1" x14ac:dyDescent="0.2">
      <c r="A466">
        <v>2015</v>
      </c>
      <c r="B466">
        <v>0</v>
      </c>
      <c r="C466" t="s">
        <v>339</v>
      </c>
      <c r="D466">
        <f>IF(outliers2!E466 &gt; criticals!$A$2, 1, 0)</f>
        <v>0</v>
      </c>
      <c r="E466">
        <f>IF(outliers2!F466&gt;1, 1,0)</f>
        <v>0</v>
      </c>
      <c r="F466">
        <f>IF(ABS(outliers2!G466) &gt; criticals!$A$4, 1,0)</f>
        <v>0</v>
      </c>
      <c r="G466">
        <f>IF(ABS(outliers2!H466) &gt; criticals!$A$5,1,0)</f>
        <v>0</v>
      </c>
      <c r="H466">
        <f>IF(ABS(outliers2!I466) &gt; criticals!$A$5,1,0)</f>
        <v>0</v>
      </c>
      <c r="I466">
        <f>IF(ABS(outliers2!J466) &gt; criticals!$A$5,1,0)</f>
        <v>0</v>
      </c>
      <c r="J466">
        <f>IF(ABS(outliers2!K466) &gt; criticals!$A$5,1,0)</f>
        <v>0</v>
      </c>
      <c r="K466">
        <f>IF(ABS(outliers2!L466) &gt; criticals!$A$5,1,0)</f>
        <v>0</v>
      </c>
      <c r="L466">
        <f>IF(ABS(outliers2!M466) &gt; criticals!$A$5,1,0)</f>
        <v>0</v>
      </c>
      <c r="M466">
        <f>IF(ABS(outliers2!N466) &gt; criticals!$A$5,1,0)</f>
        <v>0</v>
      </c>
      <c r="N466">
        <f>IF(ABS(outliers2!O466) &gt; criticals!$A$5,1,0)</f>
        <v>0</v>
      </c>
      <c r="O466">
        <f>IF(ABS(outliers2!P466) &gt; criticals!$A$5,1,0)</f>
        <v>0</v>
      </c>
      <c r="P466">
        <f>IF(ABS(outliers2!Q466) &gt; criticals!$A$5,1,0)</f>
        <v>0</v>
      </c>
      <c r="Q466">
        <f>IF(ABS(outliers2!R466) &gt; criticals!$A$5,1,0)</f>
        <v>0</v>
      </c>
      <c r="R466">
        <f>IF(ABS(outliers2!S466) &gt; criticals!$A$5,1,0)</f>
        <v>0</v>
      </c>
      <c r="S466">
        <f>IF(ABS(outliers2!T466) &gt; criticals!$A$5,1,0)</f>
        <v>0</v>
      </c>
      <c r="T466">
        <f>IF(ABS(outliers2!U466) &gt; criticals!$A$5,1,0)</f>
        <v>0</v>
      </c>
      <c r="U466">
        <f>IF(ABS(outliers2!V466) &gt; criticals!$A$5,1,0)</f>
        <v>0</v>
      </c>
      <c r="V466">
        <f>IF(ABS(outliers2!W466) &gt; criticals!$A$5,1,0)</f>
        <v>0</v>
      </c>
      <c r="W466">
        <f>IF(ABS(outliers2!X466) &gt; criticals!$A$5,1,0)</f>
        <v>0</v>
      </c>
      <c r="X466">
        <f>IF(ABS(outliers2!Y466) &gt; criticals!$A$5,1,0)</f>
        <v>0</v>
      </c>
      <c r="Y466">
        <f>IF(ABS(outliers2!Z466) &gt; criticals!$A$5,1,0)</f>
        <v>0</v>
      </c>
      <c r="Z466">
        <f>IF(ABS(outliers2!AA466) &gt; criticals!$A$5,1,0)</f>
        <v>0</v>
      </c>
      <c r="AA466">
        <f>IF(ABS(outliers2!AB466) &gt; criticals!$A$5,1,0)</f>
        <v>0</v>
      </c>
      <c r="AB466">
        <f>IF(ABS(outliers2!AC466) &gt; criticals!$A$5,1,0)</f>
        <v>0</v>
      </c>
      <c r="AC466">
        <f t="shared" si="21"/>
        <v>0</v>
      </c>
      <c r="AD466">
        <f t="shared" si="22"/>
        <v>0</v>
      </c>
      <c r="AE466">
        <f t="shared" si="23"/>
        <v>0</v>
      </c>
      <c r="AF466">
        <v>4.4363479559481004E-3</v>
      </c>
      <c r="AG466">
        <v>-4.1623718080966703E-2</v>
      </c>
    </row>
    <row r="467" spans="1:33" hidden="1" x14ac:dyDescent="0.2">
      <c r="A467">
        <v>2015</v>
      </c>
      <c r="B467">
        <v>1</v>
      </c>
      <c r="C467" t="s">
        <v>494</v>
      </c>
      <c r="D467">
        <f>IF(outliers2!E467 &gt; criticals!$A$2, 1, 0)</f>
        <v>0</v>
      </c>
      <c r="E467">
        <f>IF(outliers2!F467&gt;1, 1,0)</f>
        <v>0</v>
      </c>
      <c r="F467">
        <f>IF(ABS(outliers2!G467) &gt; criticals!$A$4, 1,0)</f>
        <v>0</v>
      </c>
      <c r="G467">
        <f>IF(ABS(outliers2!H467) &gt; criticals!$A$5,1,0)</f>
        <v>0</v>
      </c>
      <c r="H467">
        <f>IF(ABS(outliers2!I467) &gt; criticals!$A$5,1,0)</f>
        <v>0</v>
      </c>
      <c r="I467">
        <f>IF(ABS(outliers2!J467) &gt; criticals!$A$5,1,0)</f>
        <v>0</v>
      </c>
      <c r="J467">
        <f>IF(ABS(outliers2!K467) &gt; criticals!$A$5,1,0)</f>
        <v>0</v>
      </c>
      <c r="K467">
        <f>IF(ABS(outliers2!L467) &gt; criticals!$A$5,1,0)</f>
        <v>0</v>
      </c>
      <c r="L467">
        <f>IF(ABS(outliers2!M467) &gt; criticals!$A$5,1,0)</f>
        <v>0</v>
      </c>
      <c r="M467">
        <f>IF(ABS(outliers2!N467) &gt; criticals!$A$5,1,0)</f>
        <v>0</v>
      </c>
      <c r="N467">
        <f>IF(ABS(outliers2!O467) &gt; criticals!$A$5,1,0)</f>
        <v>0</v>
      </c>
      <c r="O467">
        <f>IF(ABS(outliers2!P467) &gt; criticals!$A$5,1,0)</f>
        <v>0</v>
      </c>
      <c r="P467">
        <f>IF(ABS(outliers2!Q467) &gt; criticals!$A$5,1,0)</f>
        <v>0</v>
      </c>
      <c r="Q467">
        <f>IF(ABS(outliers2!R467) &gt; criticals!$A$5,1,0)</f>
        <v>0</v>
      </c>
      <c r="R467">
        <f>IF(ABS(outliers2!S467) &gt; criticals!$A$5,1,0)</f>
        <v>0</v>
      </c>
      <c r="S467">
        <f>IF(ABS(outliers2!T467) &gt; criticals!$A$5,1,0)</f>
        <v>0</v>
      </c>
      <c r="T467">
        <f>IF(ABS(outliers2!U467) &gt; criticals!$A$5,1,0)</f>
        <v>0</v>
      </c>
      <c r="U467">
        <f>IF(ABS(outliers2!V467) &gt; criticals!$A$5,1,0)</f>
        <v>0</v>
      </c>
      <c r="V467">
        <f>IF(ABS(outliers2!W467) &gt; criticals!$A$5,1,0)</f>
        <v>0</v>
      </c>
      <c r="W467">
        <f>IF(ABS(outliers2!X467) &gt; criticals!$A$5,1,0)</f>
        <v>1</v>
      </c>
      <c r="X467">
        <f>IF(ABS(outliers2!Y467) &gt; criticals!$A$5,1,0)</f>
        <v>0</v>
      </c>
      <c r="Y467">
        <f>IF(ABS(outliers2!Z467) &gt; criticals!$A$5,1,0)</f>
        <v>0</v>
      </c>
      <c r="Z467">
        <f>IF(ABS(outliers2!AA467) &gt; criticals!$A$5,1,0)</f>
        <v>0</v>
      </c>
      <c r="AA467">
        <f>IF(ABS(outliers2!AB467) &gt; criticals!$A$5,1,0)</f>
        <v>0</v>
      </c>
      <c r="AB467">
        <f>IF(ABS(outliers2!AC467) &gt; criticals!$A$5,1,0)</f>
        <v>0</v>
      </c>
      <c r="AC467">
        <f t="shared" si="21"/>
        <v>0</v>
      </c>
      <c r="AD467">
        <f t="shared" si="22"/>
        <v>0</v>
      </c>
      <c r="AE467">
        <f t="shared" si="23"/>
        <v>0</v>
      </c>
      <c r="AF467">
        <v>1.21958376720223E-2</v>
      </c>
      <c r="AG467">
        <v>0.14439345210504601</v>
      </c>
    </row>
    <row r="468" spans="1:33" hidden="1" x14ac:dyDescent="0.2">
      <c r="A468">
        <v>2015</v>
      </c>
      <c r="B468">
        <v>1</v>
      </c>
      <c r="C468" t="s">
        <v>194</v>
      </c>
      <c r="D468">
        <f>IF(outliers2!E468 &gt; criticals!$A$2, 1, 0)</f>
        <v>0</v>
      </c>
      <c r="E468">
        <f>IF(outliers2!F468&gt;1, 1,0)</f>
        <v>0</v>
      </c>
      <c r="F468">
        <f>IF(ABS(outliers2!G468) &gt; criticals!$A$4, 1,0)</f>
        <v>0</v>
      </c>
      <c r="G468">
        <f>IF(ABS(outliers2!H468) &gt; criticals!$A$5,1,0)</f>
        <v>1</v>
      </c>
      <c r="H468">
        <f>IF(ABS(outliers2!I468) &gt; criticals!$A$5,1,0)</f>
        <v>0</v>
      </c>
      <c r="I468">
        <f>IF(ABS(outliers2!J468) &gt; criticals!$A$5,1,0)</f>
        <v>0</v>
      </c>
      <c r="J468">
        <f>IF(ABS(outliers2!K468) &gt; criticals!$A$5,1,0)</f>
        <v>0</v>
      </c>
      <c r="K468">
        <f>IF(ABS(outliers2!L468) &gt; criticals!$A$5,1,0)</f>
        <v>0</v>
      </c>
      <c r="L468">
        <f>IF(ABS(outliers2!M468) &gt; criticals!$A$5,1,0)</f>
        <v>0</v>
      </c>
      <c r="M468">
        <f>IF(ABS(outliers2!N468) &gt; criticals!$A$5,1,0)</f>
        <v>0</v>
      </c>
      <c r="N468">
        <f>IF(ABS(outliers2!O468) &gt; criticals!$A$5,1,0)</f>
        <v>0</v>
      </c>
      <c r="O468">
        <f>IF(ABS(outliers2!P468) &gt; criticals!$A$5,1,0)</f>
        <v>0</v>
      </c>
      <c r="P468">
        <f>IF(ABS(outliers2!Q468) &gt; criticals!$A$5,1,0)</f>
        <v>0</v>
      </c>
      <c r="Q468">
        <f>IF(ABS(outliers2!R468) &gt; criticals!$A$5,1,0)</f>
        <v>1</v>
      </c>
      <c r="R468">
        <f>IF(ABS(outliers2!S468) &gt; criticals!$A$5,1,0)</f>
        <v>1</v>
      </c>
      <c r="S468">
        <f>IF(ABS(outliers2!T468) &gt; criticals!$A$5,1,0)</f>
        <v>0</v>
      </c>
      <c r="T468">
        <f>IF(ABS(outliers2!U468) &gt; criticals!$A$5,1,0)</f>
        <v>1</v>
      </c>
      <c r="U468">
        <f>IF(ABS(outliers2!V468) &gt; criticals!$A$5,1,0)</f>
        <v>0</v>
      </c>
      <c r="V468">
        <f>IF(ABS(outliers2!W468) &gt; criticals!$A$5,1,0)</f>
        <v>1</v>
      </c>
      <c r="W468">
        <f>IF(ABS(outliers2!X468) &gt; criticals!$A$5,1,0)</f>
        <v>0</v>
      </c>
      <c r="X468">
        <f>IF(ABS(outliers2!Y468) &gt; criticals!$A$5,1,0)</f>
        <v>0</v>
      </c>
      <c r="Y468">
        <f>IF(ABS(outliers2!Z468) &gt; criticals!$A$5,1,0)</f>
        <v>0</v>
      </c>
      <c r="Z468">
        <f>IF(ABS(outliers2!AA468) &gt; criticals!$A$5,1,0)</f>
        <v>0</v>
      </c>
      <c r="AA468">
        <f>IF(ABS(outliers2!AB468) &gt; criticals!$A$5,1,0)</f>
        <v>0</v>
      </c>
      <c r="AB468">
        <f>IF(ABS(outliers2!AC468) &gt; criticals!$A$5,1,0)</f>
        <v>0</v>
      </c>
      <c r="AC468">
        <f t="shared" si="21"/>
        <v>0</v>
      </c>
      <c r="AD468">
        <f t="shared" si="22"/>
        <v>0</v>
      </c>
      <c r="AE468">
        <f t="shared" si="23"/>
        <v>0</v>
      </c>
      <c r="AF468">
        <v>1.65062257473731E-2</v>
      </c>
      <c r="AG468">
        <v>0.191601843175222</v>
      </c>
    </row>
    <row r="469" spans="1:33" hidden="1" x14ac:dyDescent="0.2">
      <c r="A469">
        <v>2015</v>
      </c>
      <c r="B469">
        <v>0</v>
      </c>
      <c r="C469" t="s">
        <v>65</v>
      </c>
      <c r="D469">
        <f>IF(outliers2!E469 &gt; criticals!$A$2, 1, 0)</f>
        <v>0</v>
      </c>
      <c r="E469">
        <f>IF(outliers2!F469&gt;1, 1,0)</f>
        <v>0</v>
      </c>
      <c r="F469">
        <f>IF(ABS(outliers2!G469) &gt; criticals!$A$4, 1,0)</f>
        <v>0</v>
      </c>
      <c r="G469">
        <f>IF(ABS(outliers2!H469) &gt; criticals!$A$5,1,0)</f>
        <v>0</v>
      </c>
      <c r="H469">
        <f>IF(ABS(outliers2!I469) &gt; criticals!$A$5,1,0)</f>
        <v>0</v>
      </c>
      <c r="I469">
        <f>IF(ABS(outliers2!J469) &gt; criticals!$A$5,1,0)</f>
        <v>0</v>
      </c>
      <c r="J469">
        <f>IF(ABS(outliers2!K469) &gt; criticals!$A$5,1,0)</f>
        <v>0</v>
      </c>
      <c r="K469">
        <f>IF(ABS(outliers2!L469) &gt; criticals!$A$5,1,0)</f>
        <v>0</v>
      </c>
      <c r="L469">
        <f>IF(ABS(outliers2!M469) &gt; criticals!$A$5,1,0)</f>
        <v>0</v>
      </c>
      <c r="M469">
        <f>IF(ABS(outliers2!N469) &gt; criticals!$A$5,1,0)</f>
        <v>0</v>
      </c>
      <c r="N469">
        <f>IF(ABS(outliers2!O469) &gt; criticals!$A$5,1,0)</f>
        <v>0</v>
      </c>
      <c r="O469">
        <f>IF(ABS(outliers2!P469) &gt; criticals!$A$5,1,0)</f>
        <v>0</v>
      </c>
      <c r="P469">
        <f>IF(ABS(outliers2!Q469) &gt; criticals!$A$5,1,0)</f>
        <v>0</v>
      </c>
      <c r="Q469">
        <f>IF(ABS(outliers2!R469) &gt; criticals!$A$5,1,0)</f>
        <v>0</v>
      </c>
      <c r="R469">
        <f>IF(ABS(outliers2!S469) &gt; criticals!$A$5,1,0)</f>
        <v>0</v>
      </c>
      <c r="S469">
        <f>IF(ABS(outliers2!T469) &gt; criticals!$A$5,1,0)</f>
        <v>0</v>
      </c>
      <c r="T469">
        <f>IF(ABS(outliers2!U469) &gt; criticals!$A$5,1,0)</f>
        <v>0</v>
      </c>
      <c r="U469">
        <f>IF(ABS(outliers2!V469) &gt; criticals!$A$5,1,0)</f>
        <v>0</v>
      </c>
      <c r="V469">
        <f>IF(ABS(outliers2!W469) &gt; criticals!$A$5,1,0)</f>
        <v>0</v>
      </c>
      <c r="W469">
        <f>IF(ABS(outliers2!X469) &gt; criticals!$A$5,1,0)</f>
        <v>0</v>
      </c>
      <c r="X469">
        <f>IF(ABS(outliers2!Y469) &gt; criticals!$A$5,1,0)</f>
        <v>0</v>
      </c>
      <c r="Y469">
        <f>IF(ABS(outliers2!Z469) &gt; criticals!$A$5,1,0)</f>
        <v>0</v>
      </c>
      <c r="Z469">
        <f>IF(ABS(outliers2!AA469) &gt; criticals!$A$5,1,0)</f>
        <v>0</v>
      </c>
      <c r="AA469">
        <f>IF(ABS(outliers2!AB469) &gt; criticals!$A$5,1,0)</f>
        <v>0</v>
      </c>
      <c r="AB469">
        <f>IF(ABS(outliers2!AC469) &gt; criticals!$A$5,1,0)</f>
        <v>0</v>
      </c>
      <c r="AC469">
        <f t="shared" si="21"/>
        <v>0</v>
      </c>
      <c r="AD469">
        <f t="shared" si="22"/>
        <v>0</v>
      </c>
      <c r="AE469">
        <f t="shared" si="23"/>
        <v>0</v>
      </c>
      <c r="AF469">
        <v>1.2677577586064401E-2</v>
      </c>
      <c r="AG469">
        <v>-8.32687461763197E-2</v>
      </c>
    </row>
    <row r="470" spans="1:33" hidden="1" x14ac:dyDescent="0.2">
      <c r="A470">
        <v>2015</v>
      </c>
      <c r="B470">
        <v>0</v>
      </c>
      <c r="C470" t="s">
        <v>300</v>
      </c>
      <c r="D470">
        <f>IF(outliers2!E470 &gt; criticals!$A$2, 1, 0)</f>
        <v>0</v>
      </c>
      <c r="E470">
        <f>IF(outliers2!F470&gt;1, 1,0)</f>
        <v>0</v>
      </c>
      <c r="F470">
        <f>IF(ABS(outliers2!G470) &gt; criticals!$A$4, 1,0)</f>
        <v>0</v>
      </c>
      <c r="G470">
        <f>IF(ABS(outliers2!H470) &gt; criticals!$A$5,1,0)</f>
        <v>0</v>
      </c>
      <c r="H470">
        <f>IF(ABS(outliers2!I470) &gt; criticals!$A$5,1,0)</f>
        <v>0</v>
      </c>
      <c r="I470">
        <f>IF(ABS(outliers2!J470) &gt; criticals!$A$5,1,0)</f>
        <v>0</v>
      </c>
      <c r="J470">
        <f>IF(ABS(outliers2!K470) &gt; criticals!$A$5,1,0)</f>
        <v>0</v>
      </c>
      <c r="K470">
        <f>IF(ABS(outliers2!L470) &gt; criticals!$A$5,1,0)</f>
        <v>0</v>
      </c>
      <c r="L470">
        <f>IF(ABS(outliers2!M470) &gt; criticals!$A$5,1,0)</f>
        <v>0</v>
      </c>
      <c r="M470">
        <f>IF(ABS(outliers2!N470) &gt; criticals!$A$5,1,0)</f>
        <v>0</v>
      </c>
      <c r="N470">
        <f>IF(ABS(outliers2!O470) &gt; criticals!$A$5,1,0)</f>
        <v>0</v>
      </c>
      <c r="O470">
        <f>IF(ABS(outliers2!P470) &gt; criticals!$A$5,1,0)</f>
        <v>0</v>
      </c>
      <c r="P470">
        <f>IF(ABS(outliers2!Q470) &gt; criticals!$A$5,1,0)</f>
        <v>0</v>
      </c>
      <c r="Q470">
        <f>IF(ABS(outliers2!R470) &gt; criticals!$A$5,1,0)</f>
        <v>0</v>
      </c>
      <c r="R470">
        <f>IF(ABS(outliers2!S470) &gt; criticals!$A$5,1,0)</f>
        <v>0</v>
      </c>
      <c r="S470">
        <f>IF(ABS(outliers2!T470) &gt; criticals!$A$5,1,0)</f>
        <v>0</v>
      </c>
      <c r="T470">
        <f>IF(ABS(outliers2!U470) &gt; criticals!$A$5,1,0)</f>
        <v>0</v>
      </c>
      <c r="U470">
        <f>IF(ABS(outliers2!V470) &gt; criticals!$A$5,1,0)</f>
        <v>0</v>
      </c>
      <c r="V470">
        <f>IF(ABS(outliers2!W470) &gt; criticals!$A$5,1,0)</f>
        <v>0</v>
      </c>
      <c r="W470">
        <f>IF(ABS(outliers2!X470) &gt; criticals!$A$5,1,0)</f>
        <v>0</v>
      </c>
      <c r="X470">
        <f>IF(ABS(outliers2!Y470) &gt; criticals!$A$5,1,0)</f>
        <v>0</v>
      </c>
      <c r="Y470">
        <f>IF(ABS(outliers2!Z470) &gt; criticals!$A$5,1,0)</f>
        <v>0</v>
      </c>
      <c r="Z470">
        <f>IF(ABS(outliers2!AA470) &gt; criticals!$A$5,1,0)</f>
        <v>0</v>
      </c>
      <c r="AA470">
        <f>IF(ABS(outliers2!AB470) &gt; criticals!$A$5,1,0)</f>
        <v>0</v>
      </c>
      <c r="AB470">
        <f>IF(ABS(outliers2!AC470) &gt; criticals!$A$5,1,0)</f>
        <v>0</v>
      </c>
      <c r="AC470">
        <f t="shared" si="21"/>
        <v>0</v>
      </c>
      <c r="AD470">
        <f t="shared" si="22"/>
        <v>0</v>
      </c>
      <c r="AE470">
        <f t="shared" si="23"/>
        <v>0</v>
      </c>
      <c r="AF470">
        <v>1.23300310393395E-2</v>
      </c>
      <c r="AG470">
        <v>-8.6170943013825205E-2</v>
      </c>
    </row>
    <row r="471" spans="1:33" hidden="1" x14ac:dyDescent="0.2">
      <c r="A471">
        <v>2015</v>
      </c>
      <c r="B471">
        <v>0</v>
      </c>
      <c r="C471" t="s">
        <v>487</v>
      </c>
      <c r="D471">
        <f>IF(outliers2!E471 &gt; criticals!$A$2, 1, 0)</f>
        <v>0</v>
      </c>
      <c r="E471">
        <f>IF(outliers2!F471&gt;1, 1,0)</f>
        <v>0</v>
      </c>
      <c r="F471">
        <f>IF(ABS(outliers2!G471) &gt; criticals!$A$4, 1,0)</f>
        <v>0</v>
      </c>
      <c r="G471">
        <f>IF(ABS(outliers2!H471) &gt; criticals!$A$5,1,0)</f>
        <v>0</v>
      </c>
      <c r="H471">
        <f>IF(ABS(outliers2!I471) &gt; criticals!$A$5,1,0)</f>
        <v>0</v>
      </c>
      <c r="I471">
        <f>IF(ABS(outliers2!J471) &gt; criticals!$A$5,1,0)</f>
        <v>0</v>
      </c>
      <c r="J471">
        <f>IF(ABS(outliers2!K471) &gt; criticals!$A$5,1,0)</f>
        <v>0</v>
      </c>
      <c r="K471">
        <f>IF(ABS(outliers2!L471) &gt; criticals!$A$5,1,0)</f>
        <v>0</v>
      </c>
      <c r="L471">
        <f>IF(ABS(outliers2!M471) &gt; criticals!$A$5,1,0)</f>
        <v>0</v>
      </c>
      <c r="M471">
        <f>IF(ABS(outliers2!N471) &gt; criticals!$A$5,1,0)</f>
        <v>0</v>
      </c>
      <c r="N471">
        <f>IF(ABS(outliers2!O471) &gt; criticals!$A$5,1,0)</f>
        <v>0</v>
      </c>
      <c r="O471">
        <f>IF(ABS(outliers2!P471) &gt; criticals!$A$5,1,0)</f>
        <v>0</v>
      </c>
      <c r="P471">
        <f>IF(ABS(outliers2!Q471) &gt; criticals!$A$5,1,0)</f>
        <v>0</v>
      </c>
      <c r="Q471">
        <f>IF(ABS(outliers2!R471) &gt; criticals!$A$5,1,0)</f>
        <v>0</v>
      </c>
      <c r="R471">
        <f>IF(ABS(outliers2!S471) &gt; criticals!$A$5,1,0)</f>
        <v>0</v>
      </c>
      <c r="S471">
        <f>IF(ABS(outliers2!T471) &gt; criticals!$A$5,1,0)</f>
        <v>0</v>
      </c>
      <c r="T471">
        <f>IF(ABS(outliers2!U471) &gt; criticals!$A$5,1,0)</f>
        <v>0</v>
      </c>
      <c r="U471">
        <f>IF(ABS(outliers2!V471) &gt; criticals!$A$5,1,0)</f>
        <v>1</v>
      </c>
      <c r="V471">
        <f>IF(ABS(outliers2!W471) &gt; criticals!$A$5,1,0)</f>
        <v>0</v>
      </c>
      <c r="W471">
        <f>IF(ABS(outliers2!X471) &gt; criticals!$A$5,1,0)</f>
        <v>0</v>
      </c>
      <c r="X471">
        <f>IF(ABS(outliers2!Y471) &gt; criticals!$A$5,1,0)</f>
        <v>0</v>
      </c>
      <c r="Y471">
        <f>IF(ABS(outliers2!Z471) &gt; criticals!$A$5,1,0)</f>
        <v>0</v>
      </c>
      <c r="Z471">
        <f>IF(ABS(outliers2!AA471) &gt; criticals!$A$5,1,0)</f>
        <v>0</v>
      </c>
      <c r="AA471">
        <f>IF(ABS(outliers2!AB471) &gt; criticals!$A$5,1,0)</f>
        <v>0</v>
      </c>
      <c r="AB471">
        <f>IF(ABS(outliers2!AC471) &gt; criticals!$A$5,1,0)</f>
        <v>0</v>
      </c>
      <c r="AC471">
        <f t="shared" si="21"/>
        <v>0</v>
      </c>
      <c r="AD471">
        <f t="shared" si="22"/>
        <v>0</v>
      </c>
      <c r="AE471">
        <f t="shared" si="23"/>
        <v>0</v>
      </c>
      <c r="AF471">
        <v>1.59526273461277E-2</v>
      </c>
      <c r="AG471">
        <v>-8.5783538171797E-2</v>
      </c>
    </row>
    <row r="472" spans="1:33" hidden="1" x14ac:dyDescent="0.2">
      <c r="A472">
        <v>2015</v>
      </c>
      <c r="B472">
        <v>0</v>
      </c>
      <c r="C472" t="s">
        <v>239</v>
      </c>
      <c r="D472">
        <f>IF(outliers2!E472 &gt; criticals!$A$2, 1, 0)</f>
        <v>0</v>
      </c>
      <c r="E472">
        <f>IF(outliers2!F472&gt;1, 1,0)</f>
        <v>0</v>
      </c>
      <c r="F472">
        <f>IF(ABS(outliers2!G472) &gt; criticals!$A$4, 1,0)</f>
        <v>0</v>
      </c>
      <c r="G472">
        <f>IF(ABS(outliers2!H472) &gt; criticals!$A$5,1,0)</f>
        <v>0</v>
      </c>
      <c r="H472">
        <f>IF(ABS(outliers2!I472) &gt; criticals!$A$5,1,0)</f>
        <v>0</v>
      </c>
      <c r="I472">
        <f>IF(ABS(outliers2!J472) &gt; criticals!$A$5,1,0)</f>
        <v>0</v>
      </c>
      <c r="J472">
        <f>IF(ABS(outliers2!K472) &gt; criticals!$A$5,1,0)</f>
        <v>0</v>
      </c>
      <c r="K472">
        <f>IF(ABS(outliers2!L472) &gt; criticals!$A$5,1,0)</f>
        <v>0</v>
      </c>
      <c r="L472">
        <f>IF(ABS(outliers2!M472) &gt; criticals!$A$5,1,0)</f>
        <v>0</v>
      </c>
      <c r="M472">
        <f>IF(ABS(outliers2!N472) &gt; criticals!$A$5,1,0)</f>
        <v>0</v>
      </c>
      <c r="N472">
        <f>IF(ABS(outliers2!O472) &gt; criticals!$A$5,1,0)</f>
        <v>0</v>
      </c>
      <c r="O472">
        <f>IF(ABS(outliers2!P472) &gt; criticals!$A$5,1,0)</f>
        <v>0</v>
      </c>
      <c r="P472">
        <f>IF(ABS(outliers2!Q472) &gt; criticals!$A$5,1,0)</f>
        <v>0</v>
      </c>
      <c r="Q472">
        <f>IF(ABS(outliers2!R472) &gt; criticals!$A$5,1,0)</f>
        <v>0</v>
      </c>
      <c r="R472">
        <f>IF(ABS(outliers2!S472) &gt; criticals!$A$5,1,0)</f>
        <v>0</v>
      </c>
      <c r="S472">
        <f>IF(ABS(outliers2!T472) &gt; criticals!$A$5,1,0)</f>
        <v>0</v>
      </c>
      <c r="T472">
        <f>IF(ABS(outliers2!U472) &gt; criticals!$A$5,1,0)</f>
        <v>0</v>
      </c>
      <c r="U472">
        <f>IF(ABS(outliers2!V472) &gt; criticals!$A$5,1,0)</f>
        <v>0</v>
      </c>
      <c r="V472">
        <f>IF(ABS(outliers2!W472) &gt; criticals!$A$5,1,0)</f>
        <v>0</v>
      </c>
      <c r="W472">
        <f>IF(ABS(outliers2!X472) &gt; criticals!$A$5,1,0)</f>
        <v>0</v>
      </c>
      <c r="X472">
        <f>IF(ABS(outliers2!Y472) &gt; criticals!$A$5,1,0)</f>
        <v>0</v>
      </c>
      <c r="Y472">
        <f>IF(ABS(outliers2!Z472) &gt; criticals!$A$5,1,0)</f>
        <v>0</v>
      </c>
      <c r="Z472">
        <f>IF(ABS(outliers2!AA472) &gt; criticals!$A$5,1,0)</f>
        <v>0</v>
      </c>
      <c r="AA472">
        <f>IF(ABS(outliers2!AB472) &gt; criticals!$A$5,1,0)</f>
        <v>0</v>
      </c>
      <c r="AB472">
        <f>IF(ABS(outliers2!AC472) &gt; criticals!$A$5,1,0)</f>
        <v>0</v>
      </c>
      <c r="AC472">
        <f t="shared" si="21"/>
        <v>0</v>
      </c>
      <c r="AD472">
        <f t="shared" si="22"/>
        <v>0</v>
      </c>
      <c r="AE472">
        <f t="shared" si="23"/>
        <v>0</v>
      </c>
      <c r="AF472">
        <v>1.13471508296204E-2</v>
      </c>
      <c r="AG472">
        <v>-9.0212166683243805E-2</v>
      </c>
    </row>
    <row r="473" spans="1:33" hidden="1" x14ac:dyDescent="0.2">
      <c r="A473">
        <v>2015</v>
      </c>
      <c r="B473">
        <v>0</v>
      </c>
      <c r="C473" t="s">
        <v>488</v>
      </c>
      <c r="D473">
        <f>IF(outliers2!E473 &gt; criticals!$A$2, 1, 0)</f>
        <v>0</v>
      </c>
      <c r="E473">
        <f>IF(outliers2!F473&gt;1, 1,0)</f>
        <v>0</v>
      </c>
      <c r="F473">
        <f>IF(ABS(outliers2!G473) &gt; criticals!$A$4, 1,0)</f>
        <v>0</v>
      </c>
      <c r="G473">
        <f>IF(ABS(outliers2!H473) &gt; criticals!$A$5,1,0)</f>
        <v>0</v>
      </c>
      <c r="H473">
        <f>IF(ABS(outliers2!I473) &gt; criticals!$A$5,1,0)</f>
        <v>0</v>
      </c>
      <c r="I473">
        <f>IF(ABS(outliers2!J473) &gt; criticals!$A$5,1,0)</f>
        <v>0</v>
      </c>
      <c r="J473">
        <f>IF(ABS(outliers2!K473) &gt; criticals!$A$5,1,0)</f>
        <v>0</v>
      </c>
      <c r="K473">
        <f>IF(ABS(outliers2!L473) &gt; criticals!$A$5,1,0)</f>
        <v>0</v>
      </c>
      <c r="L473">
        <f>IF(ABS(outliers2!M473) &gt; criticals!$A$5,1,0)</f>
        <v>0</v>
      </c>
      <c r="M473">
        <f>IF(ABS(outliers2!N473) &gt; criticals!$A$5,1,0)</f>
        <v>0</v>
      </c>
      <c r="N473">
        <f>IF(ABS(outliers2!O473) &gt; criticals!$A$5,1,0)</f>
        <v>0</v>
      </c>
      <c r="O473">
        <f>IF(ABS(outliers2!P473) &gt; criticals!$A$5,1,0)</f>
        <v>0</v>
      </c>
      <c r="P473">
        <f>IF(ABS(outliers2!Q473) &gt; criticals!$A$5,1,0)</f>
        <v>0</v>
      </c>
      <c r="Q473">
        <f>IF(ABS(outliers2!R473) &gt; criticals!$A$5,1,0)</f>
        <v>0</v>
      </c>
      <c r="R473">
        <f>IF(ABS(outliers2!S473) &gt; criticals!$A$5,1,0)</f>
        <v>0</v>
      </c>
      <c r="S473">
        <f>IF(ABS(outliers2!T473) &gt; criticals!$A$5,1,0)</f>
        <v>0</v>
      </c>
      <c r="T473">
        <f>IF(ABS(outliers2!U473) &gt; criticals!$A$5,1,0)</f>
        <v>0</v>
      </c>
      <c r="U473">
        <f>IF(ABS(outliers2!V473) &gt; criticals!$A$5,1,0)</f>
        <v>0</v>
      </c>
      <c r="V473">
        <f>IF(ABS(outliers2!W473) &gt; criticals!$A$5,1,0)</f>
        <v>0</v>
      </c>
      <c r="W473">
        <f>IF(ABS(outliers2!X473) &gt; criticals!$A$5,1,0)</f>
        <v>0</v>
      </c>
      <c r="X473">
        <f>IF(ABS(outliers2!Y473) &gt; criticals!$A$5,1,0)</f>
        <v>0</v>
      </c>
      <c r="Y473">
        <f>IF(ABS(outliers2!Z473) &gt; criticals!$A$5,1,0)</f>
        <v>0</v>
      </c>
      <c r="Z473">
        <f>IF(ABS(outliers2!AA473) &gt; criticals!$A$5,1,0)</f>
        <v>0</v>
      </c>
      <c r="AA473">
        <f>IF(ABS(outliers2!AB473) &gt; criticals!$A$5,1,0)</f>
        <v>0</v>
      </c>
      <c r="AB473">
        <f>IF(ABS(outliers2!AC473) &gt; criticals!$A$5,1,0)</f>
        <v>0</v>
      </c>
      <c r="AC473">
        <f t="shared" si="21"/>
        <v>0</v>
      </c>
      <c r="AD473">
        <f t="shared" si="22"/>
        <v>0</v>
      </c>
      <c r="AE473">
        <f t="shared" si="23"/>
        <v>0</v>
      </c>
      <c r="AF473">
        <v>9.7527867668637507E-3</v>
      </c>
      <c r="AG473">
        <v>-5.3923392964430397E-2</v>
      </c>
    </row>
    <row r="474" spans="1:33" hidden="1" x14ac:dyDescent="0.2">
      <c r="A474">
        <v>2015</v>
      </c>
      <c r="B474">
        <v>1</v>
      </c>
      <c r="C474" t="s">
        <v>402</v>
      </c>
      <c r="D474">
        <f>IF(outliers2!E474 &gt; criticals!$A$2, 1, 0)</f>
        <v>0</v>
      </c>
      <c r="E474">
        <f>IF(outliers2!F474&gt;1, 1,0)</f>
        <v>0</v>
      </c>
      <c r="F474">
        <f>IF(ABS(outliers2!G474) &gt; criticals!$A$4, 1,0)</f>
        <v>0</v>
      </c>
      <c r="G474">
        <f>IF(ABS(outliers2!H474) &gt; criticals!$A$5,1,0)</f>
        <v>0</v>
      </c>
      <c r="H474">
        <f>IF(ABS(outliers2!I474) &gt; criticals!$A$5,1,0)</f>
        <v>0</v>
      </c>
      <c r="I474">
        <f>IF(ABS(outliers2!J474) &gt; criticals!$A$5,1,0)</f>
        <v>0</v>
      </c>
      <c r="J474">
        <f>IF(ABS(outliers2!K474) &gt; criticals!$A$5,1,0)</f>
        <v>0</v>
      </c>
      <c r="K474">
        <f>IF(ABS(outliers2!L474) &gt; criticals!$A$5,1,0)</f>
        <v>0</v>
      </c>
      <c r="L474">
        <f>IF(ABS(outliers2!M474) &gt; criticals!$A$5,1,0)</f>
        <v>0</v>
      </c>
      <c r="M474">
        <f>IF(ABS(outliers2!N474) &gt; criticals!$A$5,1,0)</f>
        <v>0</v>
      </c>
      <c r="N474">
        <f>IF(ABS(outliers2!O474) &gt; criticals!$A$5,1,0)</f>
        <v>0</v>
      </c>
      <c r="O474">
        <f>IF(ABS(outliers2!P474) &gt; criticals!$A$5,1,0)</f>
        <v>0</v>
      </c>
      <c r="P474">
        <f>IF(ABS(outliers2!Q474) &gt; criticals!$A$5,1,0)</f>
        <v>0</v>
      </c>
      <c r="Q474">
        <f>IF(ABS(outliers2!R474) &gt; criticals!$A$5,1,0)</f>
        <v>0</v>
      </c>
      <c r="R474">
        <f>IF(ABS(outliers2!S474) &gt; criticals!$A$5,1,0)</f>
        <v>0</v>
      </c>
      <c r="S474">
        <f>IF(ABS(outliers2!T474) &gt; criticals!$A$5,1,0)</f>
        <v>0</v>
      </c>
      <c r="T474">
        <f>IF(ABS(outliers2!U474) &gt; criticals!$A$5,1,0)</f>
        <v>0</v>
      </c>
      <c r="U474">
        <f>IF(ABS(outliers2!V474) &gt; criticals!$A$5,1,0)</f>
        <v>0</v>
      </c>
      <c r="V474">
        <f>IF(ABS(outliers2!W474) &gt; criticals!$A$5,1,0)</f>
        <v>0</v>
      </c>
      <c r="W474">
        <f>IF(ABS(outliers2!X474) &gt; criticals!$A$5,1,0)</f>
        <v>0</v>
      </c>
      <c r="X474">
        <f>IF(ABS(outliers2!Y474) &gt; criticals!$A$5,1,0)</f>
        <v>0</v>
      </c>
      <c r="Y474">
        <f>IF(ABS(outliers2!Z474) &gt; criticals!$A$5,1,0)</f>
        <v>0</v>
      </c>
      <c r="Z474">
        <f>IF(ABS(outliers2!AA474) &gt; criticals!$A$5,1,0)</f>
        <v>0</v>
      </c>
      <c r="AA474">
        <f>IF(ABS(outliers2!AB474) &gt; criticals!$A$5,1,0)</f>
        <v>0</v>
      </c>
      <c r="AB474">
        <f>IF(ABS(outliers2!AC474) &gt; criticals!$A$5,1,0)</f>
        <v>0</v>
      </c>
      <c r="AC474">
        <f t="shared" si="21"/>
        <v>0</v>
      </c>
      <c r="AD474">
        <f t="shared" si="22"/>
        <v>0</v>
      </c>
      <c r="AE474">
        <f t="shared" si="23"/>
        <v>0</v>
      </c>
      <c r="AF474">
        <v>2.1507274208227801E-3</v>
      </c>
      <c r="AG474">
        <v>7.2246780825403006E-2</v>
      </c>
    </row>
    <row r="475" spans="1:33" hidden="1" x14ac:dyDescent="0.2">
      <c r="A475">
        <v>2015</v>
      </c>
      <c r="B475">
        <v>0</v>
      </c>
      <c r="C475" t="s">
        <v>193</v>
      </c>
      <c r="D475">
        <f>IF(outliers2!E475 &gt; criticals!$A$2, 1, 0)</f>
        <v>0</v>
      </c>
      <c r="E475">
        <f>IF(outliers2!F475&gt;1, 1,0)</f>
        <v>0</v>
      </c>
      <c r="F475">
        <f>IF(ABS(outliers2!G475) &gt; criticals!$A$4, 1,0)</f>
        <v>0</v>
      </c>
      <c r="G475">
        <f>IF(ABS(outliers2!H475) &gt; criticals!$A$5,1,0)</f>
        <v>0</v>
      </c>
      <c r="H475">
        <f>IF(ABS(outliers2!I475) &gt; criticals!$A$5,1,0)</f>
        <v>0</v>
      </c>
      <c r="I475">
        <f>IF(ABS(outliers2!J475) &gt; criticals!$A$5,1,0)</f>
        <v>0</v>
      </c>
      <c r="J475">
        <f>IF(ABS(outliers2!K475) &gt; criticals!$A$5,1,0)</f>
        <v>0</v>
      </c>
      <c r="K475">
        <f>IF(ABS(outliers2!L475) &gt; criticals!$A$5,1,0)</f>
        <v>0</v>
      </c>
      <c r="L475">
        <f>IF(ABS(outliers2!M475) &gt; criticals!$A$5,1,0)</f>
        <v>0</v>
      </c>
      <c r="M475">
        <f>IF(ABS(outliers2!N475) &gt; criticals!$A$5,1,0)</f>
        <v>0</v>
      </c>
      <c r="N475">
        <f>IF(ABS(outliers2!O475) &gt; criticals!$A$5,1,0)</f>
        <v>0</v>
      </c>
      <c r="O475">
        <f>IF(ABS(outliers2!P475) &gt; criticals!$A$5,1,0)</f>
        <v>0</v>
      </c>
      <c r="P475">
        <f>IF(ABS(outliers2!Q475) &gt; criticals!$A$5,1,0)</f>
        <v>0</v>
      </c>
      <c r="Q475">
        <f>IF(ABS(outliers2!R475) &gt; criticals!$A$5,1,0)</f>
        <v>0</v>
      </c>
      <c r="R475">
        <f>IF(ABS(outliers2!S475) &gt; criticals!$A$5,1,0)</f>
        <v>0</v>
      </c>
      <c r="S475">
        <f>IF(ABS(outliers2!T475) &gt; criticals!$A$5,1,0)</f>
        <v>0</v>
      </c>
      <c r="T475">
        <f>IF(ABS(outliers2!U475) &gt; criticals!$A$5,1,0)</f>
        <v>0</v>
      </c>
      <c r="U475">
        <f>IF(ABS(outliers2!V475) &gt; criticals!$A$5,1,0)</f>
        <v>0</v>
      </c>
      <c r="V475">
        <f>IF(ABS(outliers2!W475) &gt; criticals!$A$5,1,0)</f>
        <v>0</v>
      </c>
      <c r="W475">
        <f>IF(ABS(outliers2!X475) &gt; criticals!$A$5,1,0)</f>
        <v>0</v>
      </c>
      <c r="X475">
        <f>IF(ABS(outliers2!Y475) &gt; criticals!$A$5,1,0)</f>
        <v>0</v>
      </c>
      <c r="Y475">
        <f>IF(ABS(outliers2!Z475) &gt; criticals!$A$5,1,0)</f>
        <v>0</v>
      </c>
      <c r="Z475">
        <f>IF(ABS(outliers2!AA475) &gt; criticals!$A$5,1,0)</f>
        <v>0</v>
      </c>
      <c r="AA475">
        <f>IF(ABS(outliers2!AB475) &gt; criticals!$A$5,1,0)</f>
        <v>0</v>
      </c>
      <c r="AB475">
        <f>IF(ABS(outliers2!AC475) &gt; criticals!$A$5,1,0)</f>
        <v>0</v>
      </c>
      <c r="AC475">
        <f t="shared" si="21"/>
        <v>0</v>
      </c>
      <c r="AD475">
        <f t="shared" si="22"/>
        <v>0</v>
      </c>
      <c r="AE475">
        <f t="shared" si="23"/>
        <v>0</v>
      </c>
      <c r="AF475">
        <v>7.1132072736435799E-3</v>
      </c>
      <c r="AG475">
        <v>-8.1927526224807604E-2</v>
      </c>
    </row>
    <row r="476" spans="1:33" hidden="1" x14ac:dyDescent="0.2">
      <c r="A476">
        <v>2015</v>
      </c>
      <c r="B476">
        <v>0</v>
      </c>
      <c r="C476" t="s">
        <v>199</v>
      </c>
      <c r="D476">
        <f>IF(outliers2!E476 &gt; criticals!$A$2, 1, 0)</f>
        <v>0</v>
      </c>
      <c r="E476">
        <f>IF(outliers2!F476&gt;1, 1,0)</f>
        <v>0</v>
      </c>
      <c r="F476">
        <f>IF(ABS(outliers2!G476) &gt; criticals!$A$4, 1,0)</f>
        <v>0</v>
      </c>
      <c r="G476">
        <f>IF(ABS(outliers2!H476) &gt; criticals!$A$5,1,0)</f>
        <v>0</v>
      </c>
      <c r="H476">
        <f>IF(ABS(outliers2!I476) &gt; criticals!$A$5,1,0)</f>
        <v>0</v>
      </c>
      <c r="I476">
        <f>IF(ABS(outliers2!J476) &gt; criticals!$A$5,1,0)</f>
        <v>0</v>
      </c>
      <c r="J476">
        <f>IF(ABS(outliers2!K476) &gt; criticals!$A$5,1,0)</f>
        <v>0</v>
      </c>
      <c r="K476">
        <f>IF(ABS(outliers2!L476) &gt; criticals!$A$5,1,0)</f>
        <v>0</v>
      </c>
      <c r="L476">
        <f>IF(ABS(outliers2!M476) &gt; criticals!$A$5,1,0)</f>
        <v>0</v>
      </c>
      <c r="M476">
        <f>IF(ABS(outliers2!N476) &gt; criticals!$A$5,1,0)</f>
        <v>0</v>
      </c>
      <c r="N476">
        <f>IF(ABS(outliers2!O476) &gt; criticals!$A$5,1,0)</f>
        <v>0</v>
      </c>
      <c r="O476">
        <f>IF(ABS(outliers2!P476) &gt; criticals!$A$5,1,0)</f>
        <v>0</v>
      </c>
      <c r="P476">
        <f>IF(ABS(outliers2!Q476) &gt; criticals!$A$5,1,0)</f>
        <v>0</v>
      </c>
      <c r="Q476">
        <f>IF(ABS(outliers2!R476) &gt; criticals!$A$5,1,0)</f>
        <v>0</v>
      </c>
      <c r="R476">
        <f>IF(ABS(outliers2!S476) &gt; criticals!$A$5,1,0)</f>
        <v>0</v>
      </c>
      <c r="S476">
        <f>IF(ABS(outliers2!T476) &gt; criticals!$A$5,1,0)</f>
        <v>0</v>
      </c>
      <c r="T476">
        <f>IF(ABS(outliers2!U476) &gt; criticals!$A$5,1,0)</f>
        <v>0</v>
      </c>
      <c r="U476">
        <f>IF(ABS(outliers2!V476) &gt; criticals!$A$5,1,0)</f>
        <v>0</v>
      </c>
      <c r="V476">
        <f>IF(ABS(outliers2!W476) &gt; criticals!$A$5,1,0)</f>
        <v>0</v>
      </c>
      <c r="W476">
        <f>IF(ABS(outliers2!X476) &gt; criticals!$A$5,1,0)</f>
        <v>0</v>
      </c>
      <c r="X476">
        <f>IF(ABS(outliers2!Y476) &gt; criticals!$A$5,1,0)</f>
        <v>0</v>
      </c>
      <c r="Y476">
        <f>IF(ABS(outliers2!Z476) &gt; criticals!$A$5,1,0)</f>
        <v>0</v>
      </c>
      <c r="Z476">
        <f>IF(ABS(outliers2!AA476) &gt; criticals!$A$5,1,0)</f>
        <v>0</v>
      </c>
      <c r="AA476">
        <f>IF(ABS(outliers2!AB476) &gt; criticals!$A$5,1,0)</f>
        <v>0</v>
      </c>
      <c r="AB476">
        <f>IF(ABS(outliers2!AC476) &gt; criticals!$A$5,1,0)</f>
        <v>0</v>
      </c>
      <c r="AC476">
        <f t="shared" si="21"/>
        <v>0</v>
      </c>
      <c r="AD476">
        <f t="shared" si="22"/>
        <v>0</v>
      </c>
      <c r="AE476">
        <f t="shared" si="23"/>
        <v>0</v>
      </c>
      <c r="AF476">
        <v>1.1948215680649001E-2</v>
      </c>
      <c r="AG476">
        <v>-7.7863800683146897E-2</v>
      </c>
    </row>
    <row r="477" spans="1:33" hidden="1" x14ac:dyDescent="0.2">
      <c r="A477">
        <v>2015</v>
      </c>
      <c r="B477">
        <v>0</v>
      </c>
      <c r="C477" t="s">
        <v>295</v>
      </c>
      <c r="D477">
        <f>IF(outliers2!E477 &gt; criticals!$A$2, 1, 0)</f>
        <v>0</v>
      </c>
      <c r="E477">
        <f>IF(outliers2!F477&gt;1, 1,0)</f>
        <v>0</v>
      </c>
      <c r="F477">
        <f>IF(ABS(outliers2!G477) &gt; criticals!$A$4, 1,0)</f>
        <v>0</v>
      </c>
      <c r="G477">
        <f>IF(ABS(outliers2!H477) &gt; criticals!$A$5,1,0)</f>
        <v>0</v>
      </c>
      <c r="H477">
        <f>IF(ABS(outliers2!I477) &gt; criticals!$A$5,1,0)</f>
        <v>0</v>
      </c>
      <c r="I477">
        <f>IF(ABS(outliers2!J477) &gt; criticals!$A$5,1,0)</f>
        <v>0</v>
      </c>
      <c r="J477">
        <f>IF(ABS(outliers2!K477) &gt; criticals!$A$5,1,0)</f>
        <v>0</v>
      </c>
      <c r="K477">
        <f>IF(ABS(outliers2!L477) &gt; criticals!$A$5,1,0)</f>
        <v>0</v>
      </c>
      <c r="L477">
        <f>IF(ABS(outliers2!M477) &gt; criticals!$A$5,1,0)</f>
        <v>0</v>
      </c>
      <c r="M477">
        <f>IF(ABS(outliers2!N477) &gt; criticals!$A$5,1,0)</f>
        <v>0</v>
      </c>
      <c r="N477">
        <f>IF(ABS(outliers2!O477) &gt; criticals!$A$5,1,0)</f>
        <v>0</v>
      </c>
      <c r="O477">
        <f>IF(ABS(outliers2!P477) &gt; criticals!$A$5,1,0)</f>
        <v>0</v>
      </c>
      <c r="P477">
        <f>IF(ABS(outliers2!Q477) &gt; criticals!$A$5,1,0)</f>
        <v>0</v>
      </c>
      <c r="Q477">
        <f>IF(ABS(outliers2!R477) &gt; criticals!$A$5,1,0)</f>
        <v>0</v>
      </c>
      <c r="R477">
        <f>IF(ABS(outliers2!S477) &gt; criticals!$A$5,1,0)</f>
        <v>0</v>
      </c>
      <c r="S477">
        <f>IF(ABS(outliers2!T477) &gt; criticals!$A$5,1,0)</f>
        <v>0</v>
      </c>
      <c r="T477">
        <f>IF(ABS(outliers2!U477) &gt; criticals!$A$5,1,0)</f>
        <v>0</v>
      </c>
      <c r="U477">
        <f>IF(ABS(outliers2!V477) &gt; criticals!$A$5,1,0)</f>
        <v>0</v>
      </c>
      <c r="V477">
        <f>IF(ABS(outliers2!W477) &gt; criticals!$A$5,1,0)</f>
        <v>0</v>
      </c>
      <c r="W477">
        <f>IF(ABS(outliers2!X477) &gt; criticals!$A$5,1,0)</f>
        <v>0</v>
      </c>
      <c r="X477">
        <f>IF(ABS(outliers2!Y477) &gt; criticals!$A$5,1,0)</f>
        <v>0</v>
      </c>
      <c r="Y477">
        <f>IF(ABS(outliers2!Z477) &gt; criticals!$A$5,1,0)</f>
        <v>0</v>
      </c>
      <c r="Z477">
        <f>IF(ABS(outliers2!AA477) &gt; criticals!$A$5,1,0)</f>
        <v>0</v>
      </c>
      <c r="AA477">
        <f>IF(ABS(outliers2!AB477) &gt; criticals!$A$5,1,0)</f>
        <v>0</v>
      </c>
      <c r="AB477">
        <f>IF(ABS(outliers2!AC477) &gt; criticals!$A$5,1,0)</f>
        <v>0</v>
      </c>
      <c r="AC477">
        <f t="shared" si="21"/>
        <v>0</v>
      </c>
      <c r="AD477">
        <f t="shared" si="22"/>
        <v>0</v>
      </c>
      <c r="AE477">
        <f t="shared" si="23"/>
        <v>0</v>
      </c>
      <c r="AF477">
        <v>9.3206034293311698E-3</v>
      </c>
      <c r="AG477">
        <v>-5.94364605604836E-2</v>
      </c>
    </row>
    <row r="478" spans="1:33" hidden="1" x14ac:dyDescent="0.2">
      <c r="A478">
        <v>2015</v>
      </c>
      <c r="B478">
        <v>1</v>
      </c>
      <c r="C478" t="s">
        <v>208</v>
      </c>
      <c r="D478">
        <f>IF(outliers2!E478 &gt; criticals!$A$2, 1, 0)</f>
        <v>0</v>
      </c>
      <c r="E478">
        <f>IF(outliers2!F478&gt;1, 1,0)</f>
        <v>0</v>
      </c>
      <c r="F478">
        <f>IF(ABS(outliers2!G478) &gt; criticals!$A$4, 1,0)</f>
        <v>0</v>
      </c>
      <c r="G478">
        <f>IF(ABS(outliers2!H478) &gt; criticals!$A$5,1,0)</f>
        <v>0</v>
      </c>
      <c r="H478">
        <f>IF(ABS(outliers2!I478) &gt; criticals!$A$5,1,0)</f>
        <v>0</v>
      </c>
      <c r="I478">
        <f>IF(ABS(outliers2!J478) &gt; criticals!$A$5,1,0)</f>
        <v>0</v>
      </c>
      <c r="J478">
        <f>IF(ABS(outliers2!K478) &gt; criticals!$A$5,1,0)</f>
        <v>0</v>
      </c>
      <c r="K478">
        <f>IF(ABS(outliers2!L478) &gt; criticals!$A$5,1,0)</f>
        <v>0</v>
      </c>
      <c r="L478">
        <f>IF(ABS(outliers2!M478) &gt; criticals!$A$5,1,0)</f>
        <v>1</v>
      </c>
      <c r="M478">
        <f>IF(ABS(outliers2!N478) &gt; criticals!$A$5,1,0)</f>
        <v>1</v>
      </c>
      <c r="N478">
        <f>IF(ABS(outliers2!O478) &gt; criticals!$A$5,1,0)</f>
        <v>0</v>
      </c>
      <c r="O478">
        <f>IF(ABS(outliers2!P478) &gt; criticals!$A$5,1,0)</f>
        <v>0</v>
      </c>
      <c r="P478">
        <f>IF(ABS(outliers2!Q478) &gt; criticals!$A$5,1,0)</f>
        <v>0</v>
      </c>
      <c r="Q478">
        <f>IF(ABS(outliers2!R478) &gt; criticals!$A$5,1,0)</f>
        <v>0</v>
      </c>
      <c r="R478">
        <f>IF(ABS(outliers2!S478) &gt; criticals!$A$5,1,0)</f>
        <v>0</v>
      </c>
      <c r="S478">
        <f>IF(ABS(outliers2!T478) &gt; criticals!$A$5,1,0)</f>
        <v>0</v>
      </c>
      <c r="T478">
        <f>IF(ABS(outliers2!U478) &gt; criticals!$A$5,1,0)</f>
        <v>0</v>
      </c>
      <c r="U478">
        <f>IF(ABS(outliers2!V478) &gt; criticals!$A$5,1,0)</f>
        <v>0</v>
      </c>
      <c r="V478">
        <f>IF(ABS(outliers2!W478) &gt; criticals!$A$5,1,0)</f>
        <v>0</v>
      </c>
      <c r="W478">
        <f>IF(ABS(outliers2!X478) &gt; criticals!$A$5,1,0)</f>
        <v>0</v>
      </c>
      <c r="X478">
        <f>IF(ABS(outliers2!Y478) &gt; criticals!$A$5,1,0)</f>
        <v>1</v>
      </c>
      <c r="Y478">
        <f>IF(ABS(outliers2!Z478) &gt; criticals!$A$5,1,0)</f>
        <v>0</v>
      </c>
      <c r="Z478">
        <f>IF(ABS(outliers2!AA478) &gt; criticals!$A$5,1,0)</f>
        <v>0</v>
      </c>
      <c r="AA478">
        <f>IF(ABS(outliers2!AB478) &gt; criticals!$A$5,1,0)</f>
        <v>1</v>
      </c>
      <c r="AB478">
        <f>IF(ABS(outliers2!AC478) &gt; criticals!$A$5,1,0)</f>
        <v>0</v>
      </c>
      <c r="AC478">
        <f t="shared" si="21"/>
        <v>0</v>
      </c>
      <c r="AD478">
        <f t="shared" si="22"/>
        <v>0</v>
      </c>
      <c r="AE478">
        <f t="shared" si="23"/>
        <v>0</v>
      </c>
      <c r="AF478">
        <v>1.82222196807716E-2</v>
      </c>
      <c r="AG478">
        <v>0.18150410533089401</v>
      </c>
    </row>
    <row r="479" spans="1:33" hidden="1" x14ac:dyDescent="0.2">
      <c r="A479">
        <v>2015</v>
      </c>
      <c r="B479">
        <v>0</v>
      </c>
      <c r="C479" t="s">
        <v>263</v>
      </c>
      <c r="D479">
        <f>IF(outliers2!E479 &gt; criticals!$A$2, 1, 0)</f>
        <v>0</v>
      </c>
      <c r="E479">
        <f>IF(outliers2!F479&gt;1, 1,0)</f>
        <v>0</v>
      </c>
      <c r="F479">
        <f>IF(ABS(outliers2!G479) &gt; criticals!$A$4, 1,0)</f>
        <v>0</v>
      </c>
      <c r="G479">
        <f>IF(ABS(outliers2!H479) &gt; criticals!$A$5,1,0)</f>
        <v>0</v>
      </c>
      <c r="H479">
        <f>IF(ABS(outliers2!I479) &gt; criticals!$A$5,1,0)</f>
        <v>0</v>
      </c>
      <c r="I479">
        <f>IF(ABS(outliers2!J479) &gt; criticals!$A$5,1,0)</f>
        <v>0</v>
      </c>
      <c r="J479">
        <f>IF(ABS(outliers2!K479) &gt; criticals!$A$5,1,0)</f>
        <v>0</v>
      </c>
      <c r="K479">
        <f>IF(ABS(outliers2!L479) &gt; criticals!$A$5,1,0)</f>
        <v>0</v>
      </c>
      <c r="L479">
        <f>IF(ABS(outliers2!M479) &gt; criticals!$A$5,1,0)</f>
        <v>0</v>
      </c>
      <c r="M479">
        <f>IF(ABS(outliers2!N479) &gt; criticals!$A$5,1,0)</f>
        <v>0</v>
      </c>
      <c r="N479">
        <f>IF(ABS(outliers2!O479) &gt; criticals!$A$5,1,0)</f>
        <v>0</v>
      </c>
      <c r="O479">
        <f>IF(ABS(outliers2!P479) &gt; criticals!$A$5,1,0)</f>
        <v>0</v>
      </c>
      <c r="P479">
        <f>IF(ABS(outliers2!Q479) &gt; criticals!$A$5,1,0)</f>
        <v>0</v>
      </c>
      <c r="Q479">
        <f>IF(ABS(outliers2!R479) &gt; criticals!$A$5,1,0)</f>
        <v>0</v>
      </c>
      <c r="R479">
        <f>IF(ABS(outliers2!S479) &gt; criticals!$A$5,1,0)</f>
        <v>0</v>
      </c>
      <c r="S479">
        <f>IF(ABS(outliers2!T479) &gt; criticals!$A$5,1,0)</f>
        <v>0</v>
      </c>
      <c r="T479">
        <f>IF(ABS(outliers2!U479) &gt; criticals!$A$5,1,0)</f>
        <v>0</v>
      </c>
      <c r="U479">
        <f>IF(ABS(outliers2!V479) &gt; criticals!$A$5,1,0)</f>
        <v>0</v>
      </c>
      <c r="V479">
        <f>IF(ABS(outliers2!W479) &gt; criticals!$A$5,1,0)</f>
        <v>0</v>
      </c>
      <c r="W479">
        <f>IF(ABS(outliers2!X479) &gt; criticals!$A$5,1,0)</f>
        <v>0</v>
      </c>
      <c r="X479">
        <f>IF(ABS(outliers2!Y479) &gt; criticals!$A$5,1,0)</f>
        <v>0</v>
      </c>
      <c r="Y479">
        <f>IF(ABS(outliers2!Z479) &gt; criticals!$A$5,1,0)</f>
        <v>0</v>
      </c>
      <c r="Z479">
        <f>IF(ABS(outliers2!AA479) &gt; criticals!$A$5,1,0)</f>
        <v>0</v>
      </c>
      <c r="AA479">
        <f>IF(ABS(outliers2!AB479) &gt; criticals!$A$5,1,0)</f>
        <v>0</v>
      </c>
      <c r="AB479">
        <f>IF(ABS(outliers2!AC479) &gt; criticals!$A$5,1,0)</f>
        <v>0</v>
      </c>
      <c r="AC479">
        <f t="shared" si="21"/>
        <v>0</v>
      </c>
      <c r="AD479">
        <f t="shared" si="22"/>
        <v>0</v>
      </c>
      <c r="AE479">
        <f t="shared" si="23"/>
        <v>0</v>
      </c>
      <c r="AF479">
        <v>2.0792150067677099E-2</v>
      </c>
      <c r="AG479">
        <v>-0.10678330373262999</v>
      </c>
    </row>
    <row r="480" spans="1:33" hidden="1" x14ac:dyDescent="0.2">
      <c r="A480">
        <v>2015</v>
      </c>
      <c r="B480">
        <v>0</v>
      </c>
      <c r="C480" t="s">
        <v>223</v>
      </c>
      <c r="D480">
        <f>IF(outliers2!E480 &gt; criticals!$A$2, 1, 0)</f>
        <v>0</v>
      </c>
      <c r="E480">
        <f>IF(outliers2!F480&gt;1, 1,0)</f>
        <v>0</v>
      </c>
      <c r="F480">
        <f>IF(ABS(outliers2!G480) &gt; criticals!$A$4, 1,0)</f>
        <v>0</v>
      </c>
      <c r="G480">
        <f>IF(ABS(outliers2!H480) &gt; criticals!$A$5,1,0)</f>
        <v>0</v>
      </c>
      <c r="H480">
        <f>IF(ABS(outliers2!I480) &gt; criticals!$A$5,1,0)</f>
        <v>0</v>
      </c>
      <c r="I480">
        <f>IF(ABS(outliers2!J480) &gt; criticals!$A$5,1,0)</f>
        <v>0</v>
      </c>
      <c r="J480">
        <f>IF(ABS(outliers2!K480) &gt; criticals!$A$5,1,0)</f>
        <v>0</v>
      </c>
      <c r="K480">
        <f>IF(ABS(outliers2!L480) &gt; criticals!$A$5,1,0)</f>
        <v>0</v>
      </c>
      <c r="L480">
        <f>IF(ABS(outliers2!M480) &gt; criticals!$A$5,1,0)</f>
        <v>0</v>
      </c>
      <c r="M480">
        <f>IF(ABS(outliers2!N480) &gt; criticals!$A$5,1,0)</f>
        <v>0</v>
      </c>
      <c r="N480">
        <f>IF(ABS(outliers2!O480) &gt; criticals!$A$5,1,0)</f>
        <v>0</v>
      </c>
      <c r="O480">
        <f>IF(ABS(outliers2!P480) &gt; criticals!$A$5,1,0)</f>
        <v>0</v>
      </c>
      <c r="P480">
        <f>IF(ABS(outliers2!Q480) &gt; criticals!$A$5,1,0)</f>
        <v>0</v>
      </c>
      <c r="Q480">
        <f>IF(ABS(outliers2!R480) &gt; criticals!$A$5,1,0)</f>
        <v>0</v>
      </c>
      <c r="R480">
        <f>IF(ABS(outliers2!S480) &gt; criticals!$A$5,1,0)</f>
        <v>0</v>
      </c>
      <c r="S480">
        <f>IF(ABS(outliers2!T480) &gt; criticals!$A$5,1,0)</f>
        <v>0</v>
      </c>
      <c r="T480">
        <f>IF(ABS(outliers2!U480) &gt; criticals!$A$5,1,0)</f>
        <v>0</v>
      </c>
      <c r="U480">
        <f>IF(ABS(outliers2!V480) &gt; criticals!$A$5,1,0)</f>
        <v>0</v>
      </c>
      <c r="V480">
        <f>IF(ABS(outliers2!W480) &gt; criticals!$A$5,1,0)</f>
        <v>0</v>
      </c>
      <c r="W480">
        <f>IF(ABS(outliers2!X480) &gt; criticals!$A$5,1,0)</f>
        <v>1</v>
      </c>
      <c r="X480">
        <f>IF(ABS(outliers2!Y480) &gt; criticals!$A$5,1,0)</f>
        <v>0</v>
      </c>
      <c r="Y480">
        <f>IF(ABS(outliers2!Z480) &gt; criticals!$A$5,1,0)</f>
        <v>0</v>
      </c>
      <c r="Z480">
        <f>IF(ABS(outliers2!AA480) &gt; criticals!$A$5,1,0)</f>
        <v>0</v>
      </c>
      <c r="AA480">
        <f>IF(ABS(outliers2!AB480) &gt; criticals!$A$5,1,0)</f>
        <v>0</v>
      </c>
      <c r="AB480">
        <f>IF(ABS(outliers2!AC480) &gt; criticals!$A$5,1,0)</f>
        <v>0</v>
      </c>
      <c r="AC480">
        <f t="shared" si="21"/>
        <v>0</v>
      </c>
      <c r="AD480">
        <f t="shared" si="22"/>
        <v>0</v>
      </c>
      <c r="AE480">
        <f t="shared" si="23"/>
        <v>0</v>
      </c>
      <c r="AF480">
        <v>1.37880988402884E-2</v>
      </c>
      <c r="AG480">
        <v>-9.6884912468979997E-2</v>
      </c>
    </row>
    <row r="481" spans="1:33" hidden="1" x14ac:dyDescent="0.2">
      <c r="A481">
        <v>2015</v>
      </c>
      <c r="B481">
        <v>0</v>
      </c>
      <c r="C481" t="s">
        <v>410</v>
      </c>
      <c r="D481">
        <f>IF(outliers2!E481 &gt; criticals!$A$2, 1, 0)</f>
        <v>0</v>
      </c>
      <c r="E481">
        <f>IF(outliers2!F481&gt;1, 1,0)</f>
        <v>0</v>
      </c>
      <c r="F481">
        <f>IF(ABS(outliers2!G481) &gt; criticals!$A$4, 1,0)</f>
        <v>0</v>
      </c>
      <c r="G481">
        <f>IF(ABS(outliers2!H481) &gt; criticals!$A$5,1,0)</f>
        <v>0</v>
      </c>
      <c r="H481">
        <f>IF(ABS(outliers2!I481) &gt; criticals!$A$5,1,0)</f>
        <v>0</v>
      </c>
      <c r="I481">
        <f>IF(ABS(outliers2!J481) &gt; criticals!$A$5,1,0)</f>
        <v>0</v>
      </c>
      <c r="J481">
        <f>IF(ABS(outliers2!K481) &gt; criticals!$A$5,1,0)</f>
        <v>0</v>
      </c>
      <c r="K481">
        <f>IF(ABS(outliers2!L481) &gt; criticals!$A$5,1,0)</f>
        <v>0</v>
      </c>
      <c r="L481">
        <f>IF(ABS(outliers2!M481) &gt; criticals!$A$5,1,0)</f>
        <v>0</v>
      </c>
      <c r="M481">
        <f>IF(ABS(outliers2!N481) &gt; criticals!$A$5,1,0)</f>
        <v>0</v>
      </c>
      <c r="N481">
        <f>IF(ABS(outliers2!O481) &gt; criticals!$A$5,1,0)</f>
        <v>0</v>
      </c>
      <c r="O481">
        <f>IF(ABS(outliers2!P481) &gt; criticals!$A$5,1,0)</f>
        <v>0</v>
      </c>
      <c r="P481">
        <f>IF(ABS(outliers2!Q481) &gt; criticals!$A$5,1,0)</f>
        <v>0</v>
      </c>
      <c r="Q481">
        <f>IF(ABS(outliers2!R481) &gt; criticals!$A$5,1,0)</f>
        <v>0</v>
      </c>
      <c r="R481">
        <f>IF(ABS(outliers2!S481) &gt; criticals!$A$5,1,0)</f>
        <v>0</v>
      </c>
      <c r="S481">
        <f>IF(ABS(outliers2!T481) &gt; criticals!$A$5,1,0)</f>
        <v>1</v>
      </c>
      <c r="T481">
        <f>IF(ABS(outliers2!U481) &gt; criticals!$A$5,1,0)</f>
        <v>0</v>
      </c>
      <c r="U481">
        <f>IF(ABS(outliers2!V481) &gt; criticals!$A$5,1,0)</f>
        <v>0</v>
      </c>
      <c r="V481">
        <f>IF(ABS(outliers2!W481) &gt; criticals!$A$5,1,0)</f>
        <v>0</v>
      </c>
      <c r="W481">
        <f>IF(ABS(outliers2!X481) &gt; criticals!$A$5,1,0)</f>
        <v>1</v>
      </c>
      <c r="X481">
        <f>IF(ABS(outliers2!Y481) &gt; criticals!$A$5,1,0)</f>
        <v>0</v>
      </c>
      <c r="Y481">
        <f>IF(ABS(outliers2!Z481) &gt; criticals!$A$5,1,0)</f>
        <v>0</v>
      </c>
      <c r="Z481">
        <f>IF(ABS(outliers2!AA481) &gt; criticals!$A$5,1,0)</f>
        <v>0</v>
      </c>
      <c r="AA481">
        <f>IF(ABS(outliers2!AB481) &gt; criticals!$A$5,1,0)</f>
        <v>0</v>
      </c>
      <c r="AB481">
        <f>IF(ABS(outliers2!AC481) &gt; criticals!$A$5,1,0)</f>
        <v>0</v>
      </c>
      <c r="AC481">
        <f t="shared" si="21"/>
        <v>0</v>
      </c>
      <c r="AD481">
        <f t="shared" si="22"/>
        <v>0</v>
      </c>
      <c r="AE481">
        <f t="shared" si="23"/>
        <v>0</v>
      </c>
      <c r="AF481">
        <v>1.7409012112799601E-2</v>
      </c>
      <c r="AG481">
        <v>-0.14076477197727899</v>
      </c>
    </row>
    <row r="482" spans="1:33" hidden="1" x14ac:dyDescent="0.2">
      <c r="A482">
        <v>2015</v>
      </c>
      <c r="B482">
        <v>0</v>
      </c>
      <c r="C482" t="s">
        <v>333</v>
      </c>
      <c r="D482">
        <f>IF(outliers2!E482 &gt; criticals!$A$2, 1, 0)</f>
        <v>0</v>
      </c>
      <c r="E482">
        <f>IF(outliers2!F482&gt;1, 1,0)</f>
        <v>0</v>
      </c>
      <c r="F482">
        <f>IF(ABS(outliers2!G482) &gt; criticals!$A$4, 1,0)</f>
        <v>0</v>
      </c>
      <c r="G482">
        <f>IF(ABS(outliers2!H482) &gt; criticals!$A$5,1,0)</f>
        <v>0</v>
      </c>
      <c r="H482">
        <f>IF(ABS(outliers2!I482) &gt; criticals!$A$5,1,0)</f>
        <v>0</v>
      </c>
      <c r="I482">
        <f>IF(ABS(outliers2!J482) &gt; criticals!$A$5,1,0)</f>
        <v>0</v>
      </c>
      <c r="J482">
        <f>IF(ABS(outliers2!K482) &gt; criticals!$A$5,1,0)</f>
        <v>0</v>
      </c>
      <c r="K482">
        <f>IF(ABS(outliers2!L482) &gt; criticals!$A$5,1,0)</f>
        <v>0</v>
      </c>
      <c r="L482">
        <f>IF(ABS(outliers2!M482) &gt; criticals!$A$5,1,0)</f>
        <v>0</v>
      </c>
      <c r="M482">
        <f>IF(ABS(outliers2!N482) &gt; criticals!$A$5,1,0)</f>
        <v>0</v>
      </c>
      <c r="N482">
        <f>IF(ABS(outliers2!O482) &gt; criticals!$A$5,1,0)</f>
        <v>0</v>
      </c>
      <c r="O482">
        <f>IF(ABS(outliers2!P482) &gt; criticals!$A$5,1,0)</f>
        <v>0</v>
      </c>
      <c r="P482">
        <f>IF(ABS(outliers2!Q482) &gt; criticals!$A$5,1,0)</f>
        <v>0</v>
      </c>
      <c r="Q482">
        <f>IF(ABS(outliers2!R482) &gt; criticals!$A$5,1,0)</f>
        <v>0</v>
      </c>
      <c r="R482">
        <f>IF(ABS(outliers2!S482) &gt; criticals!$A$5,1,0)</f>
        <v>0</v>
      </c>
      <c r="S482">
        <f>IF(ABS(outliers2!T482) &gt; criticals!$A$5,1,0)</f>
        <v>0</v>
      </c>
      <c r="T482">
        <f>IF(ABS(outliers2!U482) &gt; criticals!$A$5,1,0)</f>
        <v>0</v>
      </c>
      <c r="U482">
        <f>IF(ABS(outliers2!V482) &gt; criticals!$A$5,1,0)</f>
        <v>0</v>
      </c>
      <c r="V482">
        <f>IF(ABS(outliers2!W482) &gt; criticals!$A$5,1,0)</f>
        <v>0</v>
      </c>
      <c r="W482">
        <f>IF(ABS(outliers2!X482) &gt; criticals!$A$5,1,0)</f>
        <v>0</v>
      </c>
      <c r="X482">
        <f>IF(ABS(outliers2!Y482) &gt; criticals!$A$5,1,0)</f>
        <v>0</v>
      </c>
      <c r="Y482">
        <f>IF(ABS(outliers2!Z482) &gt; criticals!$A$5,1,0)</f>
        <v>0</v>
      </c>
      <c r="Z482">
        <f>IF(ABS(outliers2!AA482) &gt; criticals!$A$5,1,0)</f>
        <v>0</v>
      </c>
      <c r="AA482">
        <f>IF(ABS(outliers2!AB482) &gt; criticals!$A$5,1,0)</f>
        <v>0</v>
      </c>
      <c r="AB482">
        <f>IF(ABS(outliers2!AC482) &gt; criticals!$A$5,1,0)</f>
        <v>0</v>
      </c>
      <c r="AC482">
        <f t="shared" si="21"/>
        <v>0</v>
      </c>
      <c r="AD482">
        <f t="shared" si="22"/>
        <v>0</v>
      </c>
      <c r="AE482">
        <f t="shared" si="23"/>
        <v>0</v>
      </c>
      <c r="AF482">
        <v>7.0123264790227799E-3</v>
      </c>
      <c r="AG482">
        <v>-5.3207943741519402E-2</v>
      </c>
    </row>
    <row r="483" spans="1:33" hidden="1" x14ac:dyDescent="0.2">
      <c r="A483">
        <v>2015</v>
      </c>
      <c r="B483">
        <v>0</v>
      </c>
      <c r="C483" t="s">
        <v>408</v>
      </c>
      <c r="D483">
        <f>IF(outliers2!E483 &gt; criticals!$A$2, 1, 0)</f>
        <v>0</v>
      </c>
      <c r="E483">
        <f>IF(outliers2!F483&gt;1, 1,0)</f>
        <v>0</v>
      </c>
      <c r="F483">
        <f>IF(ABS(outliers2!G483) &gt; criticals!$A$4, 1,0)</f>
        <v>0</v>
      </c>
      <c r="G483">
        <f>IF(ABS(outliers2!H483) &gt; criticals!$A$5,1,0)</f>
        <v>0</v>
      </c>
      <c r="H483">
        <f>IF(ABS(outliers2!I483) &gt; criticals!$A$5,1,0)</f>
        <v>0</v>
      </c>
      <c r="I483">
        <f>IF(ABS(outliers2!J483) &gt; criticals!$A$5,1,0)</f>
        <v>0</v>
      </c>
      <c r="J483">
        <f>IF(ABS(outliers2!K483) &gt; criticals!$A$5,1,0)</f>
        <v>0</v>
      </c>
      <c r="K483">
        <f>IF(ABS(outliers2!L483) &gt; criticals!$A$5,1,0)</f>
        <v>0</v>
      </c>
      <c r="L483">
        <f>IF(ABS(outliers2!M483) &gt; criticals!$A$5,1,0)</f>
        <v>0</v>
      </c>
      <c r="M483">
        <f>IF(ABS(outliers2!N483) &gt; criticals!$A$5,1,0)</f>
        <v>0</v>
      </c>
      <c r="N483">
        <f>IF(ABS(outliers2!O483) &gt; criticals!$A$5,1,0)</f>
        <v>0</v>
      </c>
      <c r="O483">
        <f>IF(ABS(outliers2!P483) &gt; criticals!$A$5,1,0)</f>
        <v>0</v>
      </c>
      <c r="P483">
        <f>IF(ABS(outliers2!Q483) &gt; criticals!$A$5,1,0)</f>
        <v>0</v>
      </c>
      <c r="Q483">
        <f>IF(ABS(outliers2!R483) &gt; criticals!$A$5,1,0)</f>
        <v>0</v>
      </c>
      <c r="R483">
        <f>IF(ABS(outliers2!S483) &gt; criticals!$A$5,1,0)</f>
        <v>0</v>
      </c>
      <c r="S483">
        <f>IF(ABS(outliers2!T483) &gt; criticals!$A$5,1,0)</f>
        <v>0</v>
      </c>
      <c r="T483">
        <f>IF(ABS(outliers2!U483) &gt; criticals!$A$5,1,0)</f>
        <v>0</v>
      </c>
      <c r="U483">
        <f>IF(ABS(outliers2!V483) &gt; criticals!$A$5,1,0)</f>
        <v>0</v>
      </c>
      <c r="V483">
        <f>IF(ABS(outliers2!W483) &gt; criticals!$A$5,1,0)</f>
        <v>0</v>
      </c>
      <c r="W483">
        <f>IF(ABS(outliers2!X483) &gt; criticals!$A$5,1,0)</f>
        <v>0</v>
      </c>
      <c r="X483">
        <f>IF(ABS(outliers2!Y483) &gt; criticals!$A$5,1,0)</f>
        <v>0</v>
      </c>
      <c r="Y483">
        <f>IF(ABS(outliers2!Z483) &gt; criticals!$A$5,1,0)</f>
        <v>0</v>
      </c>
      <c r="Z483">
        <f>IF(ABS(outliers2!AA483) &gt; criticals!$A$5,1,0)</f>
        <v>0</v>
      </c>
      <c r="AA483">
        <f>IF(ABS(outliers2!AB483) &gt; criticals!$A$5,1,0)</f>
        <v>0</v>
      </c>
      <c r="AB483">
        <f>IF(ABS(outliers2!AC483) &gt; criticals!$A$5,1,0)</f>
        <v>0</v>
      </c>
      <c r="AC483">
        <f t="shared" si="21"/>
        <v>0</v>
      </c>
      <c r="AD483">
        <f t="shared" si="22"/>
        <v>0</v>
      </c>
      <c r="AE483">
        <f t="shared" si="23"/>
        <v>0</v>
      </c>
      <c r="AF483">
        <v>9.0292639709287897E-3</v>
      </c>
      <c r="AG483">
        <v>-7.8793342594275603E-2</v>
      </c>
    </row>
    <row r="484" spans="1:33" hidden="1" x14ac:dyDescent="0.2">
      <c r="A484">
        <v>2015</v>
      </c>
      <c r="B484">
        <v>1</v>
      </c>
      <c r="C484" t="s">
        <v>268</v>
      </c>
      <c r="D484">
        <f>IF(outliers2!E484 &gt; criticals!$A$2, 1, 0)</f>
        <v>0</v>
      </c>
      <c r="E484">
        <f>IF(outliers2!F484&gt;1, 1,0)</f>
        <v>0</v>
      </c>
      <c r="F484">
        <f>IF(ABS(outliers2!G484) &gt; criticals!$A$4, 1,0)</f>
        <v>0</v>
      </c>
      <c r="G484">
        <f>IF(ABS(outliers2!H484) &gt; criticals!$A$5,1,0)</f>
        <v>0</v>
      </c>
      <c r="H484">
        <f>IF(ABS(outliers2!I484) &gt; criticals!$A$5,1,0)</f>
        <v>0</v>
      </c>
      <c r="I484">
        <f>IF(ABS(outliers2!J484) &gt; criticals!$A$5,1,0)</f>
        <v>0</v>
      </c>
      <c r="J484">
        <f>IF(ABS(outliers2!K484) &gt; criticals!$A$5,1,0)</f>
        <v>0</v>
      </c>
      <c r="K484">
        <f>IF(ABS(outliers2!L484) &gt; criticals!$A$5,1,0)</f>
        <v>0</v>
      </c>
      <c r="L484">
        <f>IF(ABS(outliers2!M484) &gt; criticals!$A$5,1,0)</f>
        <v>0</v>
      </c>
      <c r="M484">
        <f>IF(ABS(outliers2!N484) &gt; criticals!$A$5,1,0)</f>
        <v>0</v>
      </c>
      <c r="N484">
        <f>IF(ABS(outliers2!O484) &gt; criticals!$A$5,1,0)</f>
        <v>0</v>
      </c>
      <c r="O484">
        <f>IF(ABS(outliers2!P484) &gt; criticals!$A$5,1,0)</f>
        <v>0</v>
      </c>
      <c r="P484">
        <f>IF(ABS(outliers2!Q484) &gt; criticals!$A$5,1,0)</f>
        <v>0</v>
      </c>
      <c r="Q484">
        <f>IF(ABS(outliers2!R484) &gt; criticals!$A$5,1,0)</f>
        <v>0</v>
      </c>
      <c r="R484">
        <f>IF(ABS(outliers2!S484) &gt; criticals!$A$5,1,0)</f>
        <v>0</v>
      </c>
      <c r="S484">
        <f>IF(ABS(outliers2!T484) &gt; criticals!$A$5,1,0)</f>
        <v>0</v>
      </c>
      <c r="T484">
        <f>IF(ABS(outliers2!U484) &gt; criticals!$A$5,1,0)</f>
        <v>0</v>
      </c>
      <c r="U484">
        <f>IF(ABS(outliers2!V484) &gt; criticals!$A$5,1,0)</f>
        <v>0</v>
      </c>
      <c r="V484">
        <f>IF(ABS(outliers2!W484) &gt; criticals!$A$5,1,0)</f>
        <v>0</v>
      </c>
      <c r="W484">
        <f>IF(ABS(outliers2!X484) &gt; criticals!$A$5,1,0)</f>
        <v>0</v>
      </c>
      <c r="X484">
        <f>IF(ABS(outliers2!Y484) &gt; criticals!$A$5,1,0)</f>
        <v>0</v>
      </c>
      <c r="Y484">
        <f>IF(ABS(outliers2!Z484) &gt; criticals!$A$5,1,0)</f>
        <v>0</v>
      </c>
      <c r="Z484">
        <f>IF(ABS(outliers2!AA484) &gt; criticals!$A$5,1,0)</f>
        <v>0</v>
      </c>
      <c r="AA484">
        <f>IF(ABS(outliers2!AB484) &gt; criticals!$A$5,1,0)</f>
        <v>0</v>
      </c>
      <c r="AB484">
        <f>IF(ABS(outliers2!AC484) &gt; criticals!$A$5,1,0)</f>
        <v>0</v>
      </c>
      <c r="AC484">
        <f t="shared" si="21"/>
        <v>0</v>
      </c>
      <c r="AD484">
        <f t="shared" si="22"/>
        <v>0</v>
      </c>
      <c r="AE484">
        <f t="shared" si="23"/>
        <v>0</v>
      </c>
      <c r="AF484">
        <v>2.7919292588967498E-3</v>
      </c>
      <c r="AG484">
        <v>7.6827635082607704E-2</v>
      </c>
    </row>
    <row r="485" spans="1:33" hidden="1" x14ac:dyDescent="0.2">
      <c r="A485">
        <v>2015</v>
      </c>
      <c r="B485">
        <v>0</v>
      </c>
      <c r="C485" t="s">
        <v>79</v>
      </c>
      <c r="D485">
        <f>IF(outliers2!E485 &gt; criticals!$A$2, 1, 0)</f>
        <v>0</v>
      </c>
      <c r="E485">
        <f>IF(outliers2!F485&gt;1, 1,0)</f>
        <v>0</v>
      </c>
      <c r="F485">
        <f>IF(ABS(outliers2!G485) &gt; criticals!$A$4, 1,0)</f>
        <v>0</v>
      </c>
      <c r="G485">
        <f>IF(ABS(outliers2!H485) &gt; criticals!$A$5,1,0)</f>
        <v>0</v>
      </c>
      <c r="H485">
        <f>IF(ABS(outliers2!I485) &gt; criticals!$A$5,1,0)</f>
        <v>0</v>
      </c>
      <c r="I485">
        <f>IF(ABS(outliers2!J485) &gt; criticals!$A$5,1,0)</f>
        <v>0</v>
      </c>
      <c r="J485">
        <f>IF(ABS(outliers2!K485) &gt; criticals!$A$5,1,0)</f>
        <v>0</v>
      </c>
      <c r="K485">
        <f>IF(ABS(outliers2!L485) &gt; criticals!$A$5,1,0)</f>
        <v>0</v>
      </c>
      <c r="L485">
        <f>IF(ABS(outliers2!M485) &gt; criticals!$A$5,1,0)</f>
        <v>0</v>
      </c>
      <c r="M485">
        <f>IF(ABS(outliers2!N485) &gt; criticals!$A$5,1,0)</f>
        <v>0</v>
      </c>
      <c r="N485">
        <f>IF(ABS(outliers2!O485) &gt; criticals!$A$5,1,0)</f>
        <v>0</v>
      </c>
      <c r="O485">
        <f>IF(ABS(outliers2!P485) &gt; criticals!$A$5,1,0)</f>
        <v>0</v>
      </c>
      <c r="P485">
        <f>IF(ABS(outliers2!Q485) &gt; criticals!$A$5,1,0)</f>
        <v>0</v>
      </c>
      <c r="Q485">
        <f>IF(ABS(outliers2!R485) &gt; criticals!$A$5,1,0)</f>
        <v>0</v>
      </c>
      <c r="R485">
        <f>IF(ABS(outliers2!S485) &gt; criticals!$A$5,1,0)</f>
        <v>0</v>
      </c>
      <c r="S485">
        <f>IF(ABS(outliers2!T485) &gt; criticals!$A$5,1,0)</f>
        <v>0</v>
      </c>
      <c r="T485">
        <f>IF(ABS(outliers2!U485) &gt; criticals!$A$5,1,0)</f>
        <v>0</v>
      </c>
      <c r="U485">
        <f>IF(ABS(outliers2!V485) &gt; criticals!$A$5,1,0)</f>
        <v>0</v>
      </c>
      <c r="V485">
        <f>IF(ABS(outliers2!W485) &gt; criticals!$A$5,1,0)</f>
        <v>0</v>
      </c>
      <c r="W485">
        <f>IF(ABS(outliers2!X485) &gt; criticals!$A$5,1,0)</f>
        <v>0</v>
      </c>
      <c r="X485">
        <f>IF(ABS(outliers2!Y485) &gt; criticals!$A$5,1,0)</f>
        <v>0</v>
      </c>
      <c r="Y485">
        <f>IF(ABS(outliers2!Z485) &gt; criticals!$A$5,1,0)</f>
        <v>0</v>
      </c>
      <c r="Z485">
        <f>IF(ABS(outliers2!AA485) &gt; criticals!$A$5,1,0)</f>
        <v>0</v>
      </c>
      <c r="AA485">
        <f>IF(ABS(outliers2!AB485) &gt; criticals!$A$5,1,0)</f>
        <v>0</v>
      </c>
      <c r="AB485">
        <f>IF(ABS(outliers2!AC485) &gt; criticals!$A$5,1,0)</f>
        <v>0</v>
      </c>
      <c r="AC485">
        <f t="shared" si="21"/>
        <v>0</v>
      </c>
      <c r="AD485">
        <f t="shared" si="22"/>
        <v>0</v>
      </c>
      <c r="AE485">
        <f t="shared" si="23"/>
        <v>0</v>
      </c>
      <c r="AF485">
        <v>9.4208006547531996E-3</v>
      </c>
      <c r="AG485">
        <v>-5.2941951099852398E-2</v>
      </c>
    </row>
    <row r="486" spans="1:33" hidden="1" x14ac:dyDescent="0.2">
      <c r="A486">
        <v>2015</v>
      </c>
      <c r="B486">
        <v>0</v>
      </c>
      <c r="C486" t="s">
        <v>316</v>
      </c>
      <c r="D486">
        <f>IF(outliers2!E486 &gt; criticals!$A$2, 1, 0)</f>
        <v>0</v>
      </c>
      <c r="E486">
        <f>IF(outliers2!F486&gt;1, 1,0)</f>
        <v>0</v>
      </c>
      <c r="F486">
        <f>IF(ABS(outliers2!G486) &gt; criticals!$A$4, 1,0)</f>
        <v>0</v>
      </c>
      <c r="G486">
        <f>IF(ABS(outliers2!H486) &gt; criticals!$A$5,1,0)</f>
        <v>0</v>
      </c>
      <c r="H486">
        <f>IF(ABS(outliers2!I486) &gt; criticals!$A$5,1,0)</f>
        <v>0</v>
      </c>
      <c r="I486">
        <f>IF(ABS(outliers2!J486) &gt; criticals!$A$5,1,0)</f>
        <v>0</v>
      </c>
      <c r="J486">
        <f>IF(ABS(outliers2!K486) &gt; criticals!$A$5,1,0)</f>
        <v>0</v>
      </c>
      <c r="K486">
        <f>IF(ABS(outliers2!L486) &gt; criticals!$A$5,1,0)</f>
        <v>0</v>
      </c>
      <c r="L486">
        <f>IF(ABS(outliers2!M486) &gt; criticals!$A$5,1,0)</f>
        <v>0</v>
      </c>
      <c r="M486">
        <f>IF(ABS(outliers2!N486) &gt; criticals!$A$5,1,0)</f>
        <v>0</v>
      </c>
      <c r="N486">
        <f>IF(ABS(outliers2!O486) &gt; criticals!$A$5,1,0)</f>
        <v>0</v>
      </c>
      <c r="O486">
        <f>IF(ABS(outliers2!P486) &gt; criticals!$A$5,1,0)</f>
        <v>0</v>
      </c>
      <c r="P486">
        <f>IF(ABS(outliers2!Q486) &gt; criticals!$A$5,1,0)</f>
        <v>0</v>
      </c>
      <c r="Q486">
        <f>IF(ABS(outliers2!R486) &gt; criticals!$A$5,1,0)</f>
        <v>0</v>
      </c>
      <c r="R486">
        <f>IF(ABS(outliers2!S486) &gt; criticals!$A$5,1,0)</f>
        <v>0</v>
      </c>
      <c r="S486">
        <f>IF(ABS(outliers2!T486) &gt; criticals!$A$5,1,0)</f>
        <v>0</v>
      </c>
      <c r="T486">
        <f>IF(ABS(outliers2!U486) &gt; criticals!$A$5,1,0)</f>
        <v>0</v>
      </c>
      <c r="U486">
        <f>IF(ABS(outliers2!V486) &gt; criticals!$A$5,1,0)</f>
        <v>0</v>
      </c>
      <c r="V486">
        <f>IF(ABS(outliers2!W486) &gt; criticals!$A$5,1,0)</f>
        <v>0</v>
      </c>
      <c r="W486">
        <f>IF(ABS(outliers2!X486) &gt; criticals!$A$5,1,0)</f>
        <v>0</v>
      </c>
      <c r="X486">
        <f>IF(ABS(outliers2!Y486) &gt; criticals!$A$5,1,0)</f>
        <v>0</v>
      </c>
      <c r="Y486">
        <f>IF(ABS(outliers2!Z486) &gt; criticals!$A$5,1,0)</f>
        <v>0</v>
      </c>
      <c r="Z486">
        <f>IF(ABS(outliers2!AA486) &gt; criticals!$A$5,1,0)</f>
        <v>0</v>
      </c>
      <c r="AA486">
        <f>IF(ABS(outliers2!AB486) &gt; criticals!$A$5,1,0)</f>
        <v>0</v>
      </c>
      <c r="AB486">
        <f>IF(ABS(outliers2!AC486) &gt; criticals!$A$5,1,0)</f>
        <v>0</v>
      </c>
      <c r="AC486">
        <f t="shared" si="21"/>
        <v>0</v>
      </c>
      <c r="AD486">
        <f t="shared" si="22"/>
        <v>0</v>
      </c>
      <c r="AE486">
        <f t="shared" si="23"/>
        <v>0</v>
      </c>
      <c r="AF486">
        <v>1.63117341747788E-2</v>
      </c>
      <c r="AG486">
        <v>-3.8653240955780502E-2</v>
      </c>
    </row>
    <row r="487" spans="1:33" hidden="1" x14ac:dyDescent="0.2">
      <c r="A487">
        <v>2015</v>
      </c>
      <c r="B487">
        <v>0</v>
      </c>
      <c r="C487" t="s">
        <v>75</v>
      </c>
      <c r="D487">
        <f>IF(outliers2!E487 &gt; criticals!$A$2, 1, 0)</f>
        <v>0</v>
      </c>
      <c r="E487">
        <f>IF(outliers2!F487&gt;1, 1,0)</f>
        <v>0</v>
      </c>
      <c r="F487">
        <f>IF(ABS(outliers2!G487) &gt; criticals!$A$4, 1,0)</f>
        <v>0</v>
      </c>
      <c r="G487">
        <f>IF(ABS(outliers2!H487) &gt; criticals!$A$5,1,0)</f>
        <v>0</v>
      </c>
      <c r="H487">
        <f>IF(ABS(outliers2!I487) &gt; criticals!$A$5,1,0)</f>
        <v>0</v>
      </c>
      <c r="I487">
        <f>IF(ABS(outliers2!J487) &gt; criticals!$A$5,1,0)</f>
        <v>0</v>
      </c>
      <c r="J487">
        <f>IF(ABS(outliers2!K487) &gt; criticals!$A$5,1,0)</f>
        <v>0</v>
      </c>
      <c r="K487">
        <f>IF(ABS(outliers2!L487) &gt; criticals!$A$5,1,0)</f>
        <v>0</v>
      </c>
      <c r="L487">
        <f>IF(ABS(outliers2!M487) &gt; criticals!$A$5,1,0)</f>
        <v>0</v>
      </c>
      <c r="M487">
        <f>IF(ABS(outliers2!N487) &gt; criticals!$A$5,1,0)</f>
        <v>0</v>
      </c>
      <c r="N487">
        <f>IF(ABS(outliers2!O487) &gt; criticals!$A$5,1,0)</f>
        <v>0</v>
      </c>
      <c r="O487">
        <f>IF(ABS(outliers2!P487) &gt; criticals!$A$5,1,0)</f>
        <v>0</v>
      </c>
      <c r="P487">
        <f>IF(ABS(outliers2!Q487) &gt; criticals!$A$5,1,0)</f>
        <v>0</v>
      </c>
      <c r="Q487">
        <f>IF(ABS(outliers2!R487) &gt; criticals!$A$5,1,0)</f>
        <v>0</v>
      </c>
      <c r="R487">
        <f>IF(ABS(outliers2!S487) &gt; criticals!$A$5,1,0)</f>
        <v>0</v>
      </c>
      <c r="S487">
        <f>IF(ABS(outliers2!T487) &gt; criticals!$A$5,1,0)</f>
        <v>1</v>
      </c>
      <c r="T487">
        <f>IF(ABS(outliers2!U487) &gt; criticals!$A$5,1,0)</f>
        <v>0</v>
      </c>
      <c r="U487">
        <f>IF(ABS(outliers2!V487) &gt; criticals!$A$5,1,0)</f>
        <v>0</v>
      </c>
      <c r="V487">
        <f>IF(ABS(outliers2!W487) &gt; criticals!$A$5,1,0)</f>
        <v>0</v>
      </c>
      <c r="W487">
        <f>IF(ABS(outliers2!X487) &gt; criticals!$A$5,1,0)</f>
        <v>0</v>
      </c>
      <c r="X487">
        <f>IF(ABS(outliers2!Y487) &gt; criticals!$A$5,1,0)</f>
        <v>0</v>
      </c>
      <c r="Y487">
        <f>IF(ABS(outliers2!Z487) &gt; criticals!$A$5,1,0)</f>
        <v>0</v>
      </c>
      <c r="Z487">
        <f>IF(ABS(outliers2!AA487) &gt; criticals!$A$5,1,0)</f>
        <v>0</v>
      </c>
      <c r="AA487">
        <f>IF(ABS(outliers2!AB487) &gt; criticals!$A$5,1,0)</f>
        <v>0</v>
      </c>
      <c r="AB487">
        <f>IF(ABS(outliers2!AC487) &gt; criticals!$A$5,1,0)</f>
        <v>1</v>
      </c>
      <c r="AC487">
        <f t="shared" si="21"/>
        <v>0</v>
      </c>
      <c r="AD487">
        <f t="shared" si="22"/>
        <v>0</v>
      </c>
      <c r="AE487">
        <f t="shared" si="23"/>
        <v>0</v>
      </c>
      <c r="AF487">
        <v>2.01809707776479E-2</v>
      </c>
      <c r="AG487">
        <v>-0.13076482445974599</v>
      </c>
    </row>
    <row r="488" spans="1:33" hidden="1" x14ac:dyDescent="0.2">
      <c r="A488">
        <v>2015</v>
      </c>
      <c r="B488">
        <v>0</v>
      </c>
      <c r="C488" t="s">
        <v>134</v>
      </c>
      <c r="D488">
        <f>IF(outliers2!E488 &gt; criticals!$A$2, 1, 0)</f>
        <v>0</v>
      </c>
      <c r="E488">
        <f>IF(outliers2!F488&gt;1, 1,0)</f>
        <v>0</v>
      </c>
      <c r="F488">
        <f>IF(ABS(outliers2!G488) &gt; criticals!$A$4, 1,0)</f>
        <v>0</v>
      </c>
      <c r="G488">
        <f>IF(ABS(outliers2!H488) &gt; criticals!$A$5,1,0)</f>
        <v>0</v>
      </c>
      <c r="H488">
        <f>IF(ABS(outliers2!I488) &gt; criticals!$A$5,1,0)</f>
        <v>0</v>
      </c>
      <c r="I488">
        <f>IF(ABS(outliers2!J488) &gt; criticals!$A$5,1,0)</f>
        <v>0</v>
      </c>
      <c r="J488">
        <f>IF(ABS(outliers2!K488) &gt; criticals!$A$5,1,0)</f>
        <v>0</v>
      </c>
      <c r="K488">
        <f>IF(ABS(outliers2!L488) &gt; criticals!$A$5,1,0)</f>
        <v>0</v>
      </c>
      <c r="L488">
        <f>IF(ABS(outliers2!M488) &gt; criticals!$A$5,1,0)</f>
        <v>0</v>
      </c>
      <c r="M488">
        <f>IF(ABS(outliers2!N488) &gt; criticals!$A$5,1,0)</f>
        <v>0</v>
      </c>
      <c r="N488">
        <f>IF(ABS(outliers2!O488) &gt; criticals!$A$5,1,0)</f>
        <v>0</v>
      </c>
      <c r="O488">
        <f>IF(ABS(outliers2!P488) &gt; criticals!$A$5,1,0)</f>
        <v>0</v>
      </c>
      <c r="P488">
        <f>IF(ABS(outliers2!Q488) &gt; criticals!$A$5,1,0)</f>
        <v>0</v>
      </c>
      <c r="Q488">
        <f>IF(ABS(outliers2!R488) &gt; criticals!$A$5,1,0)</f>
        <v>0</v>
      </c>
      <c r="R488">
        <f>IF(ABS(outliers2!S488) &gt; criticals!$A$5,1,0)</f>
        <v>0</v>
      </c>
      <c r="S488">
        <f>IF(ABS(outliers2!T488) &gt; criticals!$A$5,1,0)</f>
        <v>0</v>
      </c>
      <c r="T488">
        <f>IF(ABS(outliers2!U488) &gt; criticals!$A$5,1,0)</f>
        <v>0</v>
      </c>
      <c r="U488">
        <f>IF(ABS(outliers2!V488) &gt; criticals!$A$5,1,0)</f>
        <v>0</v>
      </c>
      <c r="V488">
        <f>IF(ABS(outliers2!W488) &gt; criticals!$A$5,1,0)</f>
        <v>0</v>
      </c>
      <c r="W488">
        <f>IF(ABS(outliers2!X488) &gt; criticals!$A$5,1,0)</f>
        <v>0</v>
      </c>
      <c r="X488">
        <f>IF(ABS(outliers2!Y488) &gt; criticals!$A$5,1,0)</f>
        <v>0</v>
      </c>
      <c r="Y488">
        <f>IF(ABS(outliers2!Z488) &gt; criticals!$A$5,1,0)</f>
        <v>0</v>
      </c>
      <c r="Z488">
        <f>IF(ABS(outliers2!AA488) &gt; criticals!$A$5,1,0)</f>
        <v>0</v>
      </c>
      <c r="AA488">
        <f>IF(ABS(outliers2!AB488) &gt; criticals!$A$5,1,0)</f>
        <v>0</v>
      </c>
      <c r="AB488">
        <f>IF(ABS(outliers2!AC488) &gt; criticals!$A$5,1,0)</f>
        <v>0</v>
      </c>
      <c r="AC488">
        <f t="shared" si="21"/>
        <v>0</v>
      </c>
      <c r="AD488">
        <f t="shared" si="22"/>
        <v>0</v>
      </c>
      <c r="AE488">
        <f t="shared" si="23"/>
        <v>0</v>
      </c>
      <c r="AF488">
        <v>6.0253755686718296E-3</v>
      </c>
      <c r="AG488">
        <v>-5.8741034894411397E-2</v>
      </c>
    </row>
    <row r="489" spans="1:33" hidden="1" x14ac:dyDescent="0.2">
      <c r="A489">
        <v>2015</v>
      </c>
      <c r="B489">
        <v>1</v>
      </c>
      <c r="C489" t="s">
        <v>52</v>
      </c>
      <c r="D489">
        <f>IF(outliers2!E489 &gt; criticals!$A$2, 1, 0)</f>
        <v>0</v>
      </c>
      <c r="E489">
        <f>IF(outliers2!F489&gt;1, 1,0)</f>
        <v>0</v>
      </c>
      <c r="F489">
        <f>IF(ABS(outliers2!G489) &gt; criticals!$A$4, 1,0)</f>
        <v>0</v>
      </c>
      <c r="G489">
        <f>IF(ABS(outliers2!H489) &gt; criticals!$A$5,1,0)</f>
        <v>0</v>
      </c>
      <c r="H489">
        <f>IF(ABS(outliers2!I489) &gt; criticals!$A$5,1,0)</f>
        <v>0</v>
      </c>
      <c r="I489">
        <f>IF(ABS(outliers2!J489) &gt; criticals!$A$5,1,0)</f>
        <v>0</v>
      </c>
      <c r="J489">
        <f>IF(ABS(outliers2!K489) &gt; criticals!$A$5,1,0)</f>
        <v>0</v>
      </c>
      <c r="K489">
        <f>IF(ABS(outliers2!L489) &gt; criticals!$A$5,1,0)</f>
        <v>0</v>
      </c>
      <c r="L489">
        <f>IF(ABS(outliers2!M489) &gt; criticals!$A$5,1,0)</f>
        <v>1</v>
      </c>
      <c r="M489">
        <f>IF(ABS(outliers2!N489) &gt; criticals!$A$5,1,0)</f>
        <v>1</v>
      </c>
      <c r="N489">
        <f>IF(ABS(outliers2!O489) &gt; criticals!$A$5,1,0)</f>
        <v>0</v>
      </c>
      <c r="O489">
        <f>IF(ABS(outliers2!P489) &gt; criticals!$A$5,1,0)</f>
        <v>0</v>
      </c>
      <c r="P489">
        <f>IF(ABS(outliers2!Q489) &gt; criticals!$A$5,1,0)</f>
        <v>0</v>
      </c>
      <c r="Q489">
        <f>IF(ABS(outliers2!R489) &gt; criticals!$A$5,1,0)</f>
        <v>0</v>
      </c>
      <c r="R489">
        <f>IF(ABS(outliers2!S489) &gt; criticals!$A$5,1,0)</f>
        <v>0</v>
      </c>
      <c r="S489">
        <f>IF(ABS(outliers2!T489) &gt; criticals!$A$5,1,0)</f>
        <v>0</v>
      </c>
      <c r="T489">
        <f>IF(ABS(outliers2!U489) &gt; criticals!$A$5,1,0)</f>
        <v>0</v>
      </c>
      <c r="U489">
        <f>IF(ABS(outliers2!V489) &gt; criticals!$A$5,1,0)</f>
        <v>0</v>
      </c>
      <c r="V489">
        <f>IF(ABS(outliers2!W489) &gt; criticals!$A$5,1,0)</f>
        <v>0</v>
      </c>
      <c r="W489">
        <f>IF(ABS(outliers2!X489) &gt; criticals!$A$5,1,0)</f>
        <v>1</v>
      </c>
      <c r="X489">
        <f>IF(ABS(outliers2!Y489) &gt; criticals!$A$5,1,0)</f>
        <v>1</v>
      </c>
      <c r="Y489">
        <f>IF(ABS(outliers2!Z489) &gt; criticals!$A$5,1,0)</f>
        <v>0</v>
      </c>
      <c r="Z489">
        <f>IF(ABS(outliers2!AA489) &gt; criticals!$A$5,1,0)</f>
        <v>0</v>
      </c>
      <c r="AA489">
        <f>IF(ABS(outliers2!AB489) &gt; criticals!$A$5,1,0)</f>
        <v>1</v>
      </c>
      <c r="AB489">
        <f>IF(ABS(outliers2!AC489) &gt; criticals!$A$5,1,0)</f>
        <v>0</v>
      </c>
      <c r="AC489">
        <f t="shared" si="21"/>
        <v>0</v>
      </c>
      <c r="AD489">
        <f t="shared" si="22"/>
        <v>0</v>
      </c>
      <c r="AE489">
        <f t="shared" si="23"/>
        <v>0</v>
      </c>
      <c r="AF489">
        <v>1.9609000899353201E-2</v>
      </c>
      <c r="AG489">
        <v>0.190109204223673</v>
      </c>
    </row>
    <row r="490" spans="1:33" hidden="1" x14ac:dyDescent="0.2">
      <c r="A490">
        <v>2015</v>
      </c>
      <c r="B490">
        <v>0</v>
      </c>
      <c r="C490" t="s">
        <v>43</v>
      </c>
      <c r="D490">
        <f>IF(outliers2!E490 &gt; criticals!$A$2, 1, 0)</f>
        <v>0</v>
      </c>
      <c r="E490">
        <f>IF(outliers2!F490&gt;1, 1,0)</f>
        <v>0</v>
      </c>
      <c r="F490">
        <f>IF(ABS(outliers2!G490) &gt; criticals!$A$4, 1,0)</f>
        <v>0</v>
      </c>
      <c r="G490">
        <f>IF(ABS(outliers2!H490) &gt; criticals!$A$5,1,0)</f>
        <v>0</v>
      </c>
      <c r="H490">
        <f>IF(ABS(outliers2!I490) &gt; criticals!$A$5,1,0)</f>
        <v>0</v>
      </c>
      <c r="I490">
        <f>IF(ABS(outliers2!J490) &gt; criticals!$A$5,1,0)</f>
        <v>0</v>
      </c>
      <c r="J490">
        <f>IF(ABS(outliers2!K490) &gt; criticals!$A$5,1,0)</f>
        <v>0</v>
      </c>
      <c r="K490">
        <f>IF(ABS(outliers2!L490) &gt; criticals!$A$5,1,0)</f>
        <v>0</v>
      </c>
      <c r="L490">
        <f>IF(ABS(outliers2!M490) &gt; criticals!$A$5,1,0)</f>
        <v>0</v>
      </c>
      <c r="M490">
        <f>IF(ABS(outliers2!N490) &gt; criticals!$A$5,1,0)</f>
        <v>0</v>
      </c>
      <c r="N490">
        <f>IF(ABS(outliers2!O490) &gt; criticals!$A$5,1,0)</f>
        <v>0</v>
      </c>
      <c r="O490">
        <f>IF(ABS(outliers2!P490) &gt; criticals!$A$5,1,0)</f>
        <v>0</v>
      </c>
      <c r="P490">
        <f>IF(ABS(outliers2!Q490) &gt; criticals!$A$5,1,0)</f>
        <v>0</v>
      </c>
      <c r="Q490">
        <f>IF(ABS(outliers2!R490) &gt; criticals!$A$5,1,0)</f>
        <v>0</v>
      </c>
      <c r="R490">
        <f>IF(ABS(outliers2!S490) &gt; criticals!$A$5,1,0)</f>
        <v>0</v>
      </c>
      <c r="S490">
        <f>IF(ABS(outliers2!T490) &gt; criticals!$A$5,1,0)</f>
        <v>0</v>
      </c>
      <c r="T490">
        <f>IF(ABS(outliers2!U490) &gt; criticals!$A$5,1,0)</f>
        <v>0</v>
      </c>
      <c r="U490">
        <f>IF(ABS(outliers2!V490) &gt; criticals!$A$5,1,0)</f>
        <v>0</v>
      </c>
      <c r="V490">
        <f>IF(ABS(outliers2!W490) &gt; criticals!$A$5,1,0)</f>
        <v>0</v>
      </c>
      <c r="W490">
        <f>IF(ABS(outliers2!X490) &gt; criticals!$A$5,1,0)</f>
        <v>0</v>
      </c>
      <c r="X490">
        <f>IF(ABS(outliers2!Y490) &gt; criticals!$A$5,1,0)</f>
        <v>0</v>
      </c>
      <c r="Y490">
        <f>IF(ABS(outliers2!Z490) &gt; criticals!$A$5,1,0)</f>
        <v>0</v>
      </c>
      <c r="Z490">
        <f>IF(ABS(outliers2!AA490) &gt; criticals!$A$5,1,0)</f>
        <v>0</v>
      </c>
      <c r="AA490">
        <f>IF(ABS(outliers2!AB490) &gt; criticals!$A$5,1,0)</f>
        <v>0</v>
      </c>
      <c r="AB490">
        <f>IF(ABS(outliers2!AC490) &gt; criticals!$A$5,1,0)</f>
        <v>0</v>
      </c>
      <c r="AC490">
        <f t="shared" si="21"/>
        <v>0</v>
      </c>
      <c r="AD490">
        <f t="shared" si="22"/>
        <v>0</v>
      </c>
      <c r="AE490">
        <f t="shared" si="23"/>
        <v>0</v>
      </c>
      <c r="AF490">
        <v>1.04107916506471E-2</v>
      </c>
      <c r="AG490">
        <v>-8.2244326643777094E-2</v>
      </c>
    </row>
    <row r="491" spans="1:33" hidden="1" x14ac:dyDescent="0.2">
      <c r="A491">
        <v>2015</v>
      </c>
      <c r="B491">
        <v>1</v>
      </c>
      <c r="C491" t="s">
        <v>114</v>
      </c>
      <c r="D491">
        <f>IF(outliers2!E491 &gt; criticals!$A$2, 1, 0)</f>
        <v>0</v>
      </c>
      <c r="E491">
        <f>IF(outliers2!F491&gt;1, 1,0)</f>
        <v>0</v>
      </c>
      <c r="F491">
        <f>IF(ABS(outliers2!G491) &gt; criticals!$A$4, 1,0)</f>
        <v>0</v>
      </c>
      <c r="G491">
        <f>IF(ABS(outliers2!H491) &gt; criticals!$A$5,1,0)</f>
        <v>0</v>
      </c>
      <c r="H491">
        <f>IF(ABS(outliers2!I491) &gt; criticals!$A$5,1,0)</f>
        <v>0</v>
      </c>
      <c r="I491">
        <f>IF(ABS(outliers2!J491) &gt; criticals!$A$5,1,0)</f>
        <v>0</v>
      </c>
      <c r="J491">
        <f>IF(ABS(outliers2!K491) &gt; criticals!$A$5,1,0)</f>
        <v>0</v>
      </c>
      <c r="K491">
        <f>IF(ABS(outliers2!L491) &gt; criticals!$A$5,1,0)</f>
        <v>1</v>
      </c>
      <c r="L491">
        <f>IF(ABS(outliers2!M491) &gt; criticals!$A$5,1,0)</f>
        <v>0</v>
      </c>
      <c r="M491">
        <f>IF(ABS(outliers2!N491) &gt; criticals!$A$5,1,0)</f>
        <v>0</v>
      </c>
      <c r="N491">
        <f>IF(ABS(outliers2!O491) &gt; criticals!$A$5,1,0)</f>
        <v>0</v>
      </c>
      <c r="O491">
        <f>IF(ABS(outliers2!P491) &gt; criticals!$A$5,1,0)</f>
        <v>0</v>
      </c>
      <c r="P491">
        <f>IF(ABS(outliers2!Q491) &gt; criticals!$A$5,1,0)</f>
        <v>0</v>
      </c>
      <c r="Q491">
        <f>IF(ABS(outliers2!R491) &gt; criticals!$A$5,1,0)</f>
        <v>1</v>
      </c>
      <c r="R491">
        <f>IF(ABS(outliers2!S491) &gt; criticals!$A$5,1,0)</f>
        <v>0</v>
      </c>
      <c r="S491">
        <f>IF(ABS(outliers2!T491) &gt; criticals!$A$5,1,0)</f>
        <v>1</v>
      </c>
      <c r="T491">
        <f>IF(ABS(outliers2!U491) &gt; criticals!$A$5,1,0)</f>
        <v>0</v>
      </c>
      <c r="U491">
        <f>IF(ABS(outliers2!V491) &gt; criticals!$A$5,1,0)</f>
        <v>0</v>
      </c>
      <c r="V491">
        <f>IF(ABS(outliers2!W491) &gt; criticals!$A$5,1,0)</f>
        <v>0</v>
      </c>
      <c r="W491">
        <f>IF(ABS(outliers2!X491) &gt; criticals!$A$5,1,0)</f>
        <v>0</v>
      </c>
      <c r="X491">
        <f>IF(ABS(outliers2!Y491) &gt; criticals!$A$5,1,0)</f>
        <v>0</v>
      </c>
      <c r="Y491">
        <f>IF(ABS(outliers2!Z491) &gt; criticals!$A$5,1,0)</f>
        <v>0</v>
      </c>
      <c r="Z491">
        <f>IF(ABS(outliers2!AA491) &gt; criticals!$A$5,1,0)</f>
        <v>0</v>
      </c>
      <c r="AA491">
        <f>IF(ABS(outliers2!AB491) &gt; criticals!$A$5,1,0)</f>
        <v>0</v>
      </c>
      <c r="AB491">
        <f>IF(ABS(outliers2!AC491) &gt; criticals!$A$5,1,0)</f>
        <v>0</v>
      </c>
      <c r="AC491">
        <f t="shared" si="21"/>
        <v>0</v>
      </c>
      <c r="AD491">
        <f t="shared" si="22"/>
        <v>0</v>
      </c>
      <c r="AE491">
        <f t="shared" si="23"/>
        <v>0</v>
      </c>
      <c r="AF491">
        <v>1.365886743574E-2</v>
      </c>
      <c r="AG491">
        <v>0.16600938228439399</v>
      </c>
    </row>
    <row r="492" spans="1:33" hidden="1" x14ac:dyDescent="0.2">
      <c r="A492">
        <v>2015</v>
      </c>
      <c r="B492">
        <v>0</v>
      </c>
      <c r="C492" t="s">
        <v>104</v>
      </c>
      <c r="D492">
        <f>IF(outliers2!E492 &gt; criticals!$A$2, 1, 0)</f>
        <v>0</v>
      </c>
      <c r="E492">
        <f>IF(outliers2!F492&gt;1, 1,0)</f>
        <v>0</v>
      </c>
      <c r="F492">
        <f>IF(ABS(outliers2!G492) &gt; criticals!$A$4, 1,0)</f>
        <v>0</v>
      </c>
      <c r="G492">
        <f>IF(ABS(outliers2!H492) &gt; criticals!$A$5,1,0)</f>
        <v>0</v>
      </c>
      <c r="H492">
        <f>IF(ABS(outliers2!I492) &gt; criticals!$A$5,1,0)</f>
        <v>0</v>
      </c>
      <c r="I492">
        <f>IF(ABS(outliers2!J492) &gt; criticals!$A$5,1,0)</f>
        <v>0</v>
      </c>
      <c r="J492">
        <f>IF(ABS(outliers2!K492) &gt; criticals!$A$5,1,0)</f>
        <v>0</v>
      </c>
      <c r="K492">
        <f>IF(ABS(outliers2!L492) &gt; criticals!$A$5,1,0)</f>
        <v>0</v>
      </c>
      <c r="L492">
        <f>IF(ABS(outliers2!M492) &gt; criticals!$A$5,1,0)</f>
        <v>0</v>
      </c>
      <c r="M492">
        <f>IF(ABS(outliers2!N492) &gt; criticals!$A$5,1,0)</f>
        <v>0</v>
      </c>
      <c r="N492">
        <f>IF(ABS(outliers2!O492) &gt; criticals!$A$5,1,0)</f>
        <v>0</v>
      </c>
      <c r="O492">
        <f>IF(ABS(outliers2!P492) &gt; criticals!$A$5,1,0)</f>
        <v>0</v>
      </c>
      <c r="P492">
        <f>IF(ABS(outliers2!Q492) &gt; criticals!$A$5,1,0)</f>
        <v>0</v>
      </c>
      <c r="Q492">
        <f>IF(ABS(outliers2!R492) &gt; criticals!$A$5,1,0)</f>
        <v>0</v>
      </c>
      <c r="R492">
        <f>IF(ABS(outliers2!S492) &gt; criticals!$A$5,1,0)</f>
        <v>0</v>
      </c>
      <c r="S492">
        <f>IF(ABS(outliers2!T492) &gt; criticals!$A$5,1,0)</f>
        <v>0</v>
      </c>
      <c r="T492">
        <f>IF(ABS(outliers2!U492) &gt; criticals!$A$5,1,0)</f>
        <v>0</v>
      </c>
      <c r="U492">
        <f>IF(ABS(outliers2!V492) &gt; criticals!$A$5,1,0)</f>
        <v>0</v>
      </c>
      <c r="V492">
        <f>IF(ABS(outliers2!W492) &gt; criticals!$A$5,1,0)</f>
        <v>0</v>
      </c>
      <c r="W492">
        <f>IF(ABS(outliers2!X492) &gt; criticals!$A$5,1,0)</f>
        <v>0</v>
      </c>
      <c r="X492">
        <f>IF(ABS(outliers2!Y492) &gt; criticals!$A$5,1,0)</f>
        <v>0</v>
      </c>
      <c r="Y492">
        <f>IF(ABS(outliers2!Z492) &gt; criticals!$A$5,1,0)</f>
        <v>0</v>
      </c>
      <c r="Z492">
        <f>IF(ABS(outliers2!AA492) &gt; criticals!$A$5,1,0)</f>
        <v>0</v>
      </c>
      <c r="AA492">
        <f>IF(ABS(outliers2!AB492) &gt; criticals!$A$5,1,0)</f>
        <v>0</v>
      </c>
      <c r="AB492">
        <f>IF(ABS(outliers2!AC492) &gt; criticals!$A$5,1,0)</f>
        <v>0</v>
      </c>
      <c r="AC492">
        <f t="shared" si="21"/>
        <v>0</v>
      </c>
      <c r="AD492">
        <f t="shared" si="22"/>
        <v>0</v>
      </c>
      <c r="AE492">
        <f t="shared" si="23"/>
        <v>0</v>
      </c>
      <c r="AF492">
        <v>8.3087338393125192E-3</v>
      </c>
      <c r="AG492">
        <v>-5.7093684483938097E-2</v>
      </c>
    </row>
    <row r="493" spans="1:33" hidden="1" x14ac:dyDescent="0.2">
      <c r="A493">
        <v>2015</v>
      </c>
      <c r="B493">
        <v>1</v>
      </c>
      <c r="C493" t="s">
        <v>441</v>
      </c>
      <c r="D493">
        <f>IF(outliers2!E493 &gt; criticals!$A$2, 1, 0)</f>
        <v>0</v>
      </c>
      <c r="E493">
        <f>IF(outliers2!F493&gt;1, 1,0)</f>
        <v>0</v>
      </c>
      <c r="F493">
        <f>IF(ABS(outliers2!G493) &gt; criticals!$A$4, 1,0)</f>
        <v>0</v>
      </c>
      <c r="G493">
        <f>IF(ABS(outliers2!H493) &gt; criticals!$A$5,1,0)</f>
        <v>0</v>
      </c>
      <c r="H493">
        <f>IF(ABS(outliers2!I493) &gt; criticals!$A$5,1,0)</f>
        <v>0</v>
      </c>
      <c r="I493">
        <f>IF(ABS(outliers2!J493) &gt; criticals!$A$5,1,0)</f>
        <v>0</v>
      </c>
      <c r="J493">
        <f>IF(ABS(outliers2!K493) &gt; criticals!$A$5,1,0)</f>
        <v>0</v>
      </c>
      <c r="K493">
        <f>IF(ABS(outliers2!L493) &gt; criticals!$A$5,1,0)</f>
        <v>0</v>
      </c>
      <c r="L493">
        <f>IF(ABS(outliers2!M493) &gt; criticals!$A$5,1,0)</f>
        <v>0</v>
      </c>
      <c r="M493">
        <f>IF(ABS(outliers2!N493) &gt; criticals!$A$5,1,0)</f>
        <v>0</v>
      </c>
      <c r="N493">
        <f>IF(ABS(outliers2!O493) &gt; criticals!$A$5,1,0)</f>
        <v>0</v>
      </c>
      <c r="O493">
        <f>IF(ABS(outliers2!P493) &gt; criticals!$A$5,1,0)</f>
        <v>0</v>
      </c>
      <c r="P493">
        <f>IF(ABS(outliers2!Q493) &gt; criticals!$A$5,1,0)</f>
        <v>0</v>
      </c>
      <c r="Q493">
        <f>IF(ABS(outliers2!R493) &gt; criticals!$A$5,1,0)</f>
        <v>1</v>
      </c>
      <c r="R493">
        <f>IF(ABS(outliers2!S493) &gt; criticals!$A$5,1,0)</f>
        <v>1</v>
      </c>
      <c r="S493">
        <f>IF(ABS(outliers2!T493) &gt; criticals!$A$5,1,0)</f>
        <v>0</v>
      </c>
      <c r="T493">
        <f>IF(ABS(outliers2!U493) &gt; criticals!$A$5,1,0)</f>
        <v>1</v>
      </c>
      <c r="U493">
        <f>IF(ABS(outliers2!V493) &gt; criticals!$A$5,1,0)</f>
        <v>0</v>
      </c>
      <c r="V493">
        <f>IF(ABS(outliers2!W493) &gt; criticals!$A$5,1,0)</f>
        <v>1</v>
      </c>
      <c r="W493">
        <f>IF(ABS(outliers2!X493) &gt; criticals!$A$5,1,0)</f>
        <v>0</v>
      </c>
      <c r="X493">
        <f>IF(ABS(outliers2!Y493) &gt; criticals!$A$5,1,0)</f>
        <v>0</v>
      </c>
      <c r="Y493">
        <f>IF(ABS(outliers2!Z493) &gt; criticals!$A$5,1,0)</f>
        <v>1</v>
      </c>
      <c r="Z493">
        <f>IF(ABS(outliers2!AA493) &gt; criticals!$A$5,1,0)</f>
        <v>0</v>
      </c>
      <c r="AA493">
        <f>IF(ABS(outliers2!AB493) &gt; criticals!$A$5,1,0)</f>
        <v>0</v>
      </c>
      <c r="AB493">
        <f>IF(ABS(outliers2!AC493) &gt; criticals!$A$5,1,0)</f>
        <v>0</v>
      </c>
      <c r="AC493">
        <f t="shared" si="21"/>
        <v>0</v>
      </c>
      <c r="AD493">
        <f t="shared" si="22"/>
        <v>0</v>
      </c>
      <c r="AE493">
        <f t="shared" si="23"/>
        <v>0</v>
      </c>
      <c r="AF493">
        <v>2.0244387260516201E-2</v>
      </c>
      <c r="AG493">
        <v>0.22219701139242601</v>
      </c>
    </row>
    <row r="494" spans="1:33" hidden="1" x14ac:dyDescent="0.2">
      <c r="A494">
        <v>2015</v>
      </c>
      <c r="B494">
        <v>0</v>
      </c>
      <c r="C494" t="s">
        <v>218</v>
      </c>
      <c r="D494">
        <f>IF(outliers2!E494 &gt; criticals!$A$2, 1, 0)</f>
        <v>0</v>
      </c>
      <c r="E494">
        <f>IF(outliers2!F494&gt;1, 1,0)</f>
        <v>0</v>
      </c>
      <c r="F494">
        <f>IF(ABS(outliers2!G494) &gt; criticals!$A$4, 1,0)</f>
        <v>0</v>
      </c>
      <c r="G494">
        <f>IF(ABS(outliers2!H494) &gt; criticals!$A$5,1,0)</f>
        <v>0</v>
      </c>
      <c r="H494">
        <f>IF(ABS(outliers2!I494) &gt; criticals!$A$5,1,0)</f>
        <v>0</v>
      </c>
      <c r="I494">
        <f>IF(ABS(outliers2!J494) &gt; criticals!$A$5,1,0)</f>
        <v>0</v>
      </c>
      <c r="J494">
        <f>IF(ABS(outliers2!K494) &gt; criticals!$A$5,1,0)</f>
        <v>0</v>
      </c>
      <c r="K494">
        <f>IF(ABS(outliers2!L494) &gt; criticals!$A$5,1,0)</f>
        <v>0</v>
      </c>
      <c r="L494">
        <f>IF(ABS(outliers2!M494) &gt; criticals!$A$5,1,0)</f>
        <v>0</v>
      </c>
      <c r="M494">
        <f>IF(ABS(outliers2!N494) &gt; criticals!$A$5,1,0)</f>
        <v>0</v>
      </c>
      <c r="N494">
        <f>IF(ABS(outliers2!O494) &gt; criticals!$A$5,1,0)</f>
        <v>0</v>
      </c>
      <c r="O494">
        <f>IF(ABS(outliers2!P494) &gt; criticals!$A$5,1,0)</f>
        <v>0</v>
      </c>
      <c r="P494">
        <f>IF(ABS(outliers2!Q494) &gt; criticals!$A$5,1,0)</f>
        <v>0</v>
      </c>
      <c r="Q494">
        <f>IF(ABS(outliers2!R494) &gt; criticals!$A$5,1,0)</f>
        <v>0</v>
      </c>
      <c r="R494">
        <f>IF(ABS(outliers2!S494) &gt; criticals!$A$5,1,0)</f>
        <v>0</v>
      </c>
      <c r="S494">
        <f>IF(ABS(outliers2!T494) &gt; criticals!$A$5,1,0)</f>
        <v>0</v>
      </c>
      <c r="T494">
        <f>IF(ABS(outliers2!U494) &gt; criticals!$A$5,1,0)</f>
        <v>0</v>
      </c>
      <c r="U494">
        <f>IF(ABS(outliers2!V494) &gt; criticals!$A$5,1,0)</f>
        <v>0</v>
      </c>
      <c r="V494">
        <f>IF(ABS(outliers2!W494) &gt; criticals!$A$5,1,0)</f>
        <v>0</v>
      </c>
      <c r="W494">
        <f>IF(ABS(outliers2!X494) &gt; criticals!$A$5,1,0)</f>
        <v>0</v>
      </c>
      <c r="X494">
        <f>IF(ABS(outliers2!Y494) &gt; criticals!$A$5,1,0)</f>
        <v>0</v>
      </c>
      <c r="Y494">
        <f>IF(ABS(outliers2!Z494) &gt; criticals!$A$5,1,0)</f>
        <v>0</v>
      </c>
      <c r="Z494">
        <f>IF(ABS(outliers2!AA494) &gt; criticals!$A$5,1,0)</f>
        <v>0</v>
      </c>
      <c r="AA494">
        <f>IF(ABS(outliers2!AB494) &gt; criticals!$A$5,1,0)</f>
        <v>0</v>
      </c>
      <c r="AB494">
        <f>IF(ABS(outliers2!AC494) &gt; criticals!$A$5,1,0)</f>
        <v>0</v>
      </c>
      <c r="AC494">
        <f t="shared" si="21"/>
        <v>0</v>
      </c>
      <c r="AD494">
        <f t="shared" si="22"/>
        <v>0</v>
      </c>
      <c r="AE494">
        <f t="shared" si="23"/>
        <v>0</v>
      </c>
      <c r="AF494">
        <v>1.0739395054909E-2</v>
      </c>
      <c r="AG494">
        <v>-7.3058207239349401E-2</v>
      </c>
    </row>
    <row r="495" spans="1:33" hidden="1" x14ac:dyDescent="0.2">
      <c r="A495">
        <v>2015</v>
      </c>
      <c r="B495">
        <v>1</v>
      </c>
      <c r="C495" t="s">
        <v>100</v>
      </c>
      <c r="D495">
        <f>IF(outliers2!E495 &gt; criticals!$A$2, 1, 0)</f>
        <v>0</v>
      </c>
      <c r="E495">
        <f>IF(outliers2!F495&gt;1, 1,0)</f>
        <v>0</v>
      </c>
      <c r="F495">
        <f>IF(ABS(outliers2!G495) &gt; criticals!$A$4, 1,0)</f>
        <v>0</v>
      </c>
      <c r="G495">
        <f>IF(ABS(outliers2!H495) &gt; criticals!$A$5,1,0)</f>
        <v>0</v>
      </c>
      <c r="H495">
        <f>IF(ABS(outliers2!I495) &gt; criticals!$A$5,1,0)</f>
        <v>0</v>
      </c>
      <c r="I495">
        <f>IF(ABS(outliers2!J495) &gt; criticals!$A$5,1,0)</f>
        <v>0</v>
      </c>
      <c r="J495">
        <f>IF(ABS(outliers2!K495) &gt; criticals!$A$5,1,0)</f>
        <v>0</v>
      </c>
      <c r="K495">
        <f>IF(ABS(outliers2!L495) &gt; criticals!$A$5,1,0)</f>
        <v>0</v>
      </c>
      <c r="L495">
        <f>IF(ABS(outliers2!M495) &gt; criticals!$A$5,1,0)</f>
        <v>1</v>
      </c>
      <c r="M495">
        <f>IF(ABS(outliers2!N495) &gt; criticals!$A$5,1,0)</f>
        <v>0</v>
      </c>
      <c r="N495">
        <f>IF(ABS(outliers2!O495) &gt; criticals!$A$5,1,0)</f>
        <v>0</v>
      </c>
      <c r="O495">
        <f>IF(ABS(outliers2!P495) &gt; criticals!$A$5,1,0)</f>
        <v>0</v>
      </c>
      <c r="P495">
        <f>IF(ABS(outliers2!Q495) &gt; criticals!$A$5,1,0)</f>
        <v>0</v>
      </c>
      <c r="Q495">
        <f>IF(ABS(outliers2!R495) &gt; criticals!$A$5,1,0)</f>
        <v>0</v>
      </c>
      <c r="R495">
        <f>IF(ABS(outliers2!S495) &gt; criticals!$A$5,1,0)</f>
        <v>0</v>
      </c>
      <c r="S495">
        <f>IF(ABS(outliers2!T495) &gt; criticals!$A$5,1,0)</f>
        <v>0</v>
      </c>
      <c r="T495">
        <f>IF(ABS(outliers2!U495) &gt; criticals!$A$5,1,0)</f>
        <v>0</v>
      </c>
      <c r="U495">
        <f>IF(ABS(outliers2!V495) &gt; criticals!$A$5,1,0)</f>
        <v>0</v>
      </c>
      <c r="V495">
        <f>IF(ABS(outliers2!W495) &gt; criticals!$A$5,1,0)</f>
        <v>0</v>
      </c>
      <c r="W495">
        <f>IF(ABS(outliers2!X495) &gt; criticals!$A$5,1,0)</f>
        <v>1</v>
      </c>
      <c r="X495">
        <f>IF(ABS(outliers2!Y495) &gt; criticals!$A$5,1,0)</f>
        <v>1</v>
      </c>
      <c r="Y495">
        <f>IF(ABS(outliers2!Z495) &gt; criticals!$A$5,1,0)</f>
        <v>0</v>
      </c>
      <c r="Z495">
        <f>IF(ABS(outliers2!AA495) &gt; criticals!$A$5,1,0)</f>
        <v>0</v>
      </c>
      <c r="AA495">
        <f>IF(ABS(outliers2!AB495) &gt; criticals!$A$5,1,0)</f>
        <v>0</v>
      </c>
      <c r="AB495">
        <f>IF(ABS(outliers2!AC495) &gt; criticals!$A$5,1,0)</f>
        <v>0</v>
      </c>
      <c r="AC495">
        <f t="shared" si="21"/>
        <v>0</v>
      </c>
      <c r="AD495">
        <f t="shared" si="22"/>
        <v>0</v>
      </c>
      <c r="AE495">
        <f t="shared" si="23"/>
        <v>0</v>
      </c>
      <c r="AF495">
        <v>1.2944209906238501E-2</v>
      </c>
      <c r="AG495">
        <v>0.14314076262068501</v>
      </c>
    </row>
    <row r="496" spans="1:33" hidden="1" x14ac:dyDescent="0.2">
      <c r="A496">
        <v>2015</v>
      </c>
      <c r="B496">
        <v>0</v>
      </c>
      <c r="C496" t="s">
        <v>234</v>
      </c>
      <c r="D496">
        <f>IF(outliers2!E496 &gt; criticals!$A$2, 1, 0)</f>
        <v>0</v>
      </c>
      <c r="E496">
        <f>IF(outliers2!F496&gt;1, 1,0)</f>
        <v>0</v>
      </c>
      <c r="F496">
        <f>IF(ABS(outliers2!G496) &gt; criticals!$A$4, 1,0)</f>
        <v>0</v>
      </c>
      <c r="G496">
        <f>IF(ABS(outliers2!H496) &gt; criticals!$A$5,1,0)</f>
        <v>0</v>
      </c>
      <c r="H496">
        <f>IF(ABS(outliers2!I496) &gt; criticals!$A$5,1,0)</f>
        <v>0</v>
      </c>
      <c r="I496">
        <f>IF(ABS(outliers2!J496) &gt; criticals!$A$5,1,0)</f>
        <v>0</v>
      </c>
      <c r="J496">
        <f>IF(ABS(outliers2!K496) &gt; criticals!$A$5,1,0)</f>
        <v>0</v>
      </c>
      <c r="K496">
        <f>IF(ABS(outliers2!L496) &gt; criticals!$A$5,1,0)</f>
        <v>0</v>
      </c>
      <c r="L496">
        <f>IF(ABS(outliers2!M496) &gt; criticals!$A$5,1,0)</f>
        <v>0</v>
      </c>
      <c r="M496">
        <f>IF(ABS(outliers2!N496) &gt; criticals!$A$5,1,0)</f>
        <v>0</v>
      </c>
      <c r="N496">
        <f>IF(ABS(outliers2!O496) &gt; criticals!$A$5,1,0)</f>
        <v>0</v>
      </c>
      <c r="O496">
        <f>IF(ABS(outliers2!P496) &gt; criticals!$A$5,1,0)</f>
        <v>0</v>
      </c>
      <c r="P496">
        <f>IF(ABS(outliers2!Q496) &gt; criticals!$A$5,1,0)</f>
        <v>0</v>
      </c>
      <c r="Q496">
        <f>IF(ABS(outliers2!R496) &gt; criticals!$A$5,1,0)</f>
        <v>0</v>
      </c>
      <c r="R496">
        <f>IF(ABS(outliers2!S496) &gt; criticals!$A$5,1,0)</f>
        <v>0</v>
      </c>
      <c r="S496">
        <f>IF(ABS(outliers2!T496) &gt; criticals!$A$5,1,0)</f>
        <v>0</v>
      </c>
      <c r="T496">
        <f>IF(ABS(outliers2!U496) &gt; criticals!$A$5,1,0)</f>
        <v>0</v>
      </c>
      <c r="U496">
        <f>IF(ABS(outliers2!V496) &gt; criticals!$A$5,1,0)</f>
        <v>0</v>
      </c>
      <c r="V496">
        <f>IF(ABS(outliers2!W496) &gt; criticals!$A$5,1,0)</f>
        <v>0</v>
      </c>
      <c r="W496">
        <f>IF(ABS(outliers2!X496) &gt; criticals!$A$5,1,0)</f>
        <v>0</v>
      </c>
      <c r="X496">
        <f>IF(ABS(outliers2!Y496) &gt; criticals!$A$5,1,0)</f>
        <v>0</v>
      </c>
      <c r="Y496">
        <f>IF(ABS(outliers2!Z496) &gt; criticals!$A$5,1,0)</f>
        <v>0</v>
      </c>
      <c r="Z496">
        <f>IF(ABS(outliers2!AA496) &gt; criticals!$A$5,1,0)</f>
        <v>0</v>
      </c>
      <c r="AA496">
        <f>IF(ABS(outliers2!AB496) &gt; criticals!$A$5,1,0)</f>
        <v>0</v>
      </c>
      <c r="AB496">
        <f>IF(ABS(outliers2!AC496) &gt; criticals!$A$5,1,0)</f>
        <v>0</v>
      </c>
      <c r="AC496">
        <f t="shared" si="21"/>
        <v>0</v>
      </c>
      <c r="AD496">
        <f t="shared" si="22"/>
        <v>0</v>
      </c>
      <c r="AE496">
        <f t="shared" si="23"/>
        <v>0</v>
      </c>
      <c r="AF496">
        <v>9.4443841278051693E-3</v>
      </c>
      <c r="AG496">
        <v>-4.7119302985171301E-2</v>
      </c>
    </row>
    <row r="497" spans="1:33" hidden="1" x14ac:dyDescent="0.2">
      <c r="A497">
        <v>2015</v>
      </c>
      <c r="B497">
        <v>1</v>
      </c>
      <c r="C497" t="s">
        <v>304</v>
      </c>
      <c r="D497">
        <f>IF(outliers2!E497 &gt; criticals!$A$2, 1, 0)</f>
        <v>0</v>
      </c>
      <c r="E497">
        <f>IF(outliers2!F497&gt;1, 1,0)</f>
        <v>0</v>
      </c>
      <c r="F497">
        <f>IF(ABS(outliers2!G497) &gt; criticals!$A$4, 1,0)</f>
        <v>0</v>
      </c>
      <c r="G497">
        <f>IF(ABS(outliers2!H497) &gt; criticals!$A$5,1,0)</f>
        <v>0</v>
      </c>
      <c r="H497">
        <f>IF(ABS(outliers2!I497) &gt; criticals!$A$5,1,0)</f>
        <v>0</v>
      </c>
      <c r="I497">
        <f>IF(ABS(outliers2!J497) &gt; criticals!$A$5,1,0)</f>
        <v>0</v>
      </c>
      <c r="J497">
        <f>IF(ABS(outliers2!K497) &gt; criticals!$A$5,1,0)</f>
        <v>0</v>
      </c>
      <c r="K497">
        <f>IF(ABS(outliers2!L497) &gt; criticals!$A$5,1,0)</f>
        <v>0</v>
      </c>
      <c r="L497">
        <f>IF(ABS(outliers2!M497) &gt; criticals!$A$5,1,0)</f>
        <v>0</v>
      </c>
      <c r="M497">
        <f>IF(ABS(outliers2!N497) &gt; criticals!$A$5,1,0)</f>
        <v>0</v>
      </c>
      <c r="N497">
        <f>IF(ABS(outliers2!O497) &gt; criticals!$A$5,1,0)</f>
        <v>0</v>
      </c>
      <c r="O497">
        <f>IF(ABS(outliers2!P497) &gt; criticals!$A$5,1,0)</f>
        <v>1</v>
      </c>
      <c r="P497">
        <f>IF(ABS(outliers2!Q497) &gt; criticals!$A$5,1,0)</f>
        <v>0</v>
      </c>
      <c r="Q497">
        <f>IF(ABS(outliers2!R497) &gt; criticals!$A$5,1,0)</f>
        <v>0</v>
      </c>
      <c r="R497">
        <f>IF(ABS(outliers2!S497) &gt; criticals!$A$5,1,0)</f>
        <v>0</v>
      </c>
      <c r="S497">
        <f>IF(ABS(outliers2!T497) &gt; criticals!$A$5,1,0)</f>
        <v>0</v>
      </c>
      <c r="T497">
        <f>IF(ABS(outliers2!U497) &gt; criticals!$A$5,1,0)</f>
        <v>0</v>
      </c>
      <c r="U497">
        <f>IF(ABS(outliers2!V497) &gt; criticals!$A$5,1,0)</f>
        <v>0</v>
      </c>
      <c r="V497">
        <f>IF(ABS(outliers2!W497) &gt; criticals!$A$5,1,0)</f>
        <v>0</v>
      </c>
      <c r="W497">
        <f>IF(ABS(outliers2!X497) &gt; criticals!$A$5,1,0)</f>
        <v>0</v>
      </c>
      <c r="X497">
        <f>IF(ABS(outliers2!Y497) &gt; criticals!$A$5,1,0)</f>
        <v>0</v>
      </c>
      <c r="Y497">
        <f>IF(ABS(outliers2!Z497) &gt; criticals!$A$5,1,0)</f>
        <v>0</v>
      </c>
      <c r="Z497">
        <f>IF(ABS(outliers2!AA497) &gt; criticals!$A$5,1,0)</f>
        <v>0</v>
      </c>
      <c r="AA497">
        <f>IF(ABS(outliers2!AB497) &gt; criticals!$A$5,1,0)</f>
        <v>0</v>
      </c>
      <c r="AB497">
        <f>IF(ABS(outliers2!AC497) &gt; criticals!$A$5,1,0)</f>
        <v>0</v>
      </c>
      <c r="AC497">
        <f t="shared" si="21"/>
        <v>0</v>
      </c>
      <c r="AD497">
        <f t="shared" si="22"/>
        <v>0</v>
      </c>
      <c r="AE497">
        <f t="shared" si="23"/>
        <v>0</v>
      </c>
      <c r="AF497">
        <v>9.7572433385446997E-3</v>
      </c>
      <c r="AG497">
        <v>0.13862905625849201</v>
      </c>
    </row>
    <row r="498" spans="1:33" hidden="1" x14ac:dyDescent="0.2">
      <c r="A498">
        <v>2015</v>
      </c>
      <c r="B498">
        <v>0</v>
      </c>
      <c r="C498" t="s">
        <v>289</v>
      </c>
      <c r="D498">
        <f>IF(outliers2!E498 &gt; criticals!$A$2, 1, 0)</f>
        <v>0</v>
      </c>
      <c r="E498">
        <f>IF(outliers2!F498&gt;1, 1,0)</f>
        <v>0</v>
      </c>
      <c r="F498">
        <f>IF(ABS(outliers2!G498) &gt; criticals!$A$4, 1,0)</f>
        <v>0</v>
      </c>
      <c r="G498">
        <f>IF(ABS(outliers2!H498) &gt; criticals!$A$5,1,0)</f>
        <v>0</v>
      </c>
      <c r="H498">
        <f>IF(ABS(outliers2!I498) &gt; criticals!$A$5,1,0)</f>
        <v>0</v>
      </c>
      <c r="I498">
        <f>IF(ABS(outliers2!J498) &gt; criticals!$A$5,1,0)</f>
        <v>0</v>
      </c>
      <c r="J498">
        <f>IF(ABS(outliers2!K498) &gt; criticals!$A$5,1,0)</f>
        <v>0</v>
      </c>
      <c r="K498">
        <f>IF(ABS(outliers2!L498) &gt; criticals!$A$5,1,0)</f>
        <v>0</v>
      </c>
      <c r="L498">
        <f>IF(ABS(outliers2!M498) &gt; criticals!$A$5,1,0)</f>
        <v>0</v>
      </c>
      <c r="M498">
        <f>IF(ABS(outliers2!N498) &gt; criticals!$A$5,1,0)</f>
        <v>0</v>
      </c>
      <c r="N498">
        <f>IF(ABS(outliers2!O498) &gt; criticals!$A$5,1,0)</f>
        <v>0</v>
      </c>
      <c r="O498">
        <f>IF(ABS(outliers2!P498) &gt; criticals!$A$5,1,0)</f>
        <v>0</v>
      </c>
      <c r="P498">
        <f>IF(ABS(outliers2!Q498) &gt; criticals!$A$5,1,0)</f>
        <v>0</v>
      </c>
      <c r="Q498">
        <f>IF(ABS(outliers2!R498) &gt; criticals!$A$5,1,0)</f>
        <v>0</v>
      </c>
      <c r="R498">
        <f>IF(ABS(outliers2!S498) &gt; criticals!$A$5,1,0)</f>
        <v>0</v>
      </c>
      <c r="S498">
        <f>IF(ABS(outliers2!T498) &gt; criticals!$A$5,1,0)</f>
        <v>0</v>
      </c>
      <c r="T498">
        <f>IF(ABS(outliers2!U498) &gt; criticals!$A$5,1,0)</f>
        <v>0</v>
      </c>
      <c r="U498">
        <f>IF(ABS(outliers2!V498) &gt; criticals!$A$5,1,0)</f>
        <v>0</v>
      </c>
      <c r="V498">
        <f>IF(ABS(outliers2!W498) &gt; criticals!$A$5,1,0)</f>
        <v>0</v>
      </c>
      <c r="W498">
        <f>IF(ABS(outliers2!X498) &gt; criticals!$A$5,1,0)</f>
        <v>0</v>
      </c>
      <c r="X498">
        <f>IF(ABS(outliers2!Y498) &gt; criticals!$A$5,1,0)</f>
        <v>0</v>
      </c>
      <c r="Y498">
        <f>IF(ABS(outliers2!Z498) &gt; criticals!$A$5,1,0)</f>
        <v>0</v>
      </c>
      <c r="Z498">
        <f>IF(ABS(outliers2!AA498) &gt; criticals!$A$5,1,0)</f>
        <v>0</v>
      </c>
      <c r="AA498">
        <f>IF(ABS(outliers2!AB498) &gt; criticals!$A$5,1,0)</f>
        <v>0</v>
      </c>
      <c r="AB498">
        <f>IF(ABS(outliers2!AC498) &gt; criticals!$A$5,1,0)</f>
        <v>0</v>
      </c>
      <c r="AC498">
        <f t="shared" si="21"/>
        <v>0</v>
      </c>
      <c r="AD498">
        <f t="shared" si="22"/>
        <v>0</v>
      </c>
      <c r="AE498">
        <f t="shared" si="23"/>
        <v>0</v>
      </c>
      <c r="AF498">
        <v>4.2334524917795203E-3</v>
      </c>
      <c r="AG498">
        <v>-4.8145780723760301E-2</v>
      </c>
    </row>
    <row r="499" spans="1:33" hidden="1" x14ac:dyDescent="0.2">
      <c r="A499">
        <v>2015</v>
      </c>
      <c r="B499">
        <v>0</v>
      </c>
      <c r="C499" t="s">
        <v>87</v>
      </c>
      <c r="D499">
        <f>IF(outliers2!E499 &gt; criticals!$A$2, 1, 0)</f>
        <v>0</v>
      </c>
      <c r="E499">
        <f>IF(outliers2!F499&gt;1, 1,0)</f>
        <v>0</v>
      </c>
      <c r="F499">
        <f>IF(ABS(outliers2!G499) &gt; criticals!$A$4, 1,0)</f>
        <v>0</v>
      </c>
      <c r="G499">
        <f>IF(ABS(outliers2!H499) &gt; criticals!$A$5,1,0)</f>
        <v>0</v>
      </c>
      <c r="H499">
        <f>IF(ABS(outliers2!I499) &gt; criticals!$A$5,1,0)</f>
        <v>0</v>
      </c>
      <c r="I499">
        <f>IF(ABS(outliers2!J499) &gt; criticals!$A$5,1,0)</f>
        <v>0</v>
      </c>
      <c r="J499">
        <f>IF(ABS(outliers2!K499) &gt; criticals!$A$5,1,0)</f>
        <v>0</v>
      </c>
      <c r="K499">
        <f>IF(ABS(outliers2!L499) &gt; criticals!$A$5,1,0)</f>
        <v>0</v>
      </c>
      <c r="L499">
        <f>IF(ABS(outliers2!M499) &gt; criticals!$A$5,1,0)</f>
        <v>0</v>
      </c>
      <c r="M499">
        <f>IF(ABS(outliers2!N499) &gt; criticals!$A$5,1,0)</f>
        <v>0</v>
      </c>
      <c r="N499">
        <f>IF(ABS(outliers2!O499) &gt; criticals!$A$5,1,0)</f>
        <v>0</v>
      </c>
      <c r="O499">
        <f>IF(ABS(outliers2!P499) &gt; criticals!$A$5,1,0)</f>
        <v>0</v>
      </c>
      <c r="P499">
        <f>IF(ABS(outliers2!Q499) &gt; criticals!$A$5,1,0)</f>
        <v>0</v>
      </c>
      <c r="Q499">
        <f>IF(ABS(outliers2!R499) &gt; criticals!$A$5,1,0)</f>
        <v>0</v>
      </c>
      <c r="R499">
        <f>IF(ABS(outliers2!S499) &gt; criticals!$A$5,1,0)</f>
        <v>0</v>
      </c>
      <c r="S499">
        <f>IF(ABS(outliers2!T499) &gt; criticals!$A$5,1,0)</f>
        <v>0</v>
      </c>
      <c r="T499">
        <f>IF(ABS(outliers2!U499) &gt; criticals!$A$5,1,0)</f>
        <v>0</v>
      </c>
      <c r="U499">
        <f>IF(ABS(outliers2!V499) &gt; criticals!$A$5,1,0)</f>
        <v>0</v>
      </c>
      <c r="V499">
        <f>IF(ABS(outliers2!W499) &gt; criticals!$A$5,1,0)</f>
        <v>0</v>
      </c>
      <c r="W499">
        <f>IF(ABS(outliers2!X499) &gt; criticals!$A$5,1,0)</f>
        <v>0</v>
      </c>
      <c r="X499">
        <f>IF(ABS(outliers2!Y499) &gt; criticals!$A$5,1,0)</f>
        <v>0</v>
      </c>
      <c r="Y499">
        <f>IF(ABS(outliers2!Z499) &gt; criticals!$A$5,1,0)</f>
        <v>0</v>
      </c>
      <c r="Z499">
        <f>IF(ABS(outliers2!AA499) &gt; criticals!$A$5,1,0)</f>
        <v>0</v>
      </c>
      <c r="AA499">
        <f>IF(ABS(outliers2!AB499) &gt; criticals!$A$5,1,0)</f>
        <v>0</v>
      </c>
      <c r="AB499">
        <f>IF(ABS(outliers2!AC499) &gt; criticals!$A$5,1,0)</f>
        <v>0</v>
      </c>
      <c r="AC499">
        <f t="shared" si="21"/>
        <v>0</v>
      </c>
      <c r="AD499">
        <f t="shared" si="22"/>
        <v>0</v>
      </c>
      <c r="AE499">
        <f t="shared" si="23"/>
        <v>0</v>
      </c>
      <c r="AF499">
        <v>1.16415233286726E-2</v>
      </c>
      <c r="AG499">
        <v>-0.10665618811246801</v>
      </c>
    </row>
    <row r="500" spans="1:33" hidden="1" x14ac:dyDescent="0.2">
      <c r="A500">
        <v>2015</v>
      </c>
      <c r="B500">
        <v>0</v>
      </c>
      <c r="C500" t="s">
        <v>258</v>
      </c>
      <c r="D500">
        <f>IF(outliers2!E500 &gt; criticals!$A$2, 1, 0)</f>
        <v>0</v>
      </c>
      <c r="E500">
        <f>IF(outliers2!F500&gt;1, 1,0)</f>
        <v>0</v>
      </c>
      <c r="F500">
        <f>IF(ABS(outliers2!G500) &gt; criticals!$A$4, 1,0)</f>
        <v>0</v>
      </c>
      <c r="G500">
        <f>IF(ABS(outliers2!H500) &gt; criticals!$A$5,1,0)</f>
        <v>0</v>
      </c>
      <c r="H500">
        <f>IF(ABS(outliers2!I500) &gt; criticals!$A$5,1,0)</f>
        <v>0</v>
      </c>
      <c r="I500">
        <f>IF(ABS(outliers2!J500) &gt; criticals!$A$5,1,0)</f>
        <v>0</v>
      </c>
      <c r="J500">
        <f>IF(ABS(outliers2!K500) &gt; criticals!$A$5,1,0)</f>
        <v>0</v>
      </c>
      <c r="K500">
        <f>IF(ABS(outliers2!L500) &gt; criticals!$A$5,1,0)</f>
        <v>0</v>
      </c>
      <c r="L500">
        <f>IF(ABS(outliers2!M500) &gt; criticals!$A$5,1,0)</f>
        <v>0</v>
      </c>
      <c r="M500">
        <f>IF(ABS(outliers2!N500) &gt; criticals!$A$5,1,0)</f>
        <v>0</v>
      </c>
      <c r="N500">
        <f>IF(ABS(outliers2!O500) &gt; criticals!$A$5,1,0)</f>
        <v>0</v>
      </c>
      <c r="O500">
        <f>IF(ABS(outliers2!P500) &gt; criticals!$A$5,1,0)</f>
        <v>0</v>
      </c>
      <c r="P500">
        <f>IF(ABS(outliers2!Q500) &gt; criticals!$A$5,1,0)</f>
        <v>0</v>
      </c>
      <c r="Q500">
        <f>IF(ABS(outliers2!R500) &gt; criticals!$A$5,1,0)</f>
        <v>0</v>
      </c>
      <c r="R500">
        <f>IF(ABS(outliers2!S500) &gt; criticals!$A$5,1,0)</f>
        <v>0</v>
      </c>
      <c r="S500">
        <f>IF(ABS(outliers2!T500) &gt; criticals!$A$5,1,0)</f>
        <v>0</v>
      </c>
      <c r="T500">
        <f>IF(ABS(outliers2!U500) &gt; criticals!$A$5,1,0)</f>
        <v>0</v>
      </c>
      <c r="U500">
        <f>IF(ABS(outliers2!V500) &gt; criticals!$A$5,1,0)</f>
        <v>0</v>
      </c>
      <c r="V500">
        <f>IF(ABS(outliers2!W500) &gt; criticals!$A$5,1,0)</f>
        <v>0</v>
      </c>
      <c r="W500">
        <f>IF(ABS(outliers2!X500) &gt; criticals!$A$5,1,0)</f>
        <v>0</v>
      </c>
      <c r="X500">
        <f>IF(ABS(outliers2!Y500) &gt; criticals!$A$5,1,0)</f>
        <v>0</v>
      </c>
      <c r="Y500">
        <f>IF(ABS(outliers2!Z500) &gt; criticals!$A$5,1,0)</f>
        <v>0</v>
      </c>
      <c r="Z500">
        <f>IF(ABS(outliers2!AA500) &gt; criticals!$A$5,1,0)</f>
        <v>0</v>
      </c>
      <c r="AA500">
        <f>IF(ABS(outliers2!AB500) &gt; criticals!$A$5,1,0)</f>
        <v>0</v>
      </c>
      <c r="AB500">
        <f>IF(ABS(outliers2!AC500) &gt; criticals!$A$5,1,0)</f>
        <v>0</v>
      </c>
      <c r="AC500">
        <f t="shared" si="21"/>
        <v>0</v>
      </c>
      <c r="AD500">
        <f t="shared" si="22"/>
        <v>0</v>
      </c>
      <c r="AE500">
        <f t="shared" si="23"/>
        <v>0</v>
      </c>
      <c r="AF500">
        <v>3.7343248795359998E-3</v>
      </c>
      <c r="AG500">
        <v>-3.7476354558853398E-2</v>
      </c>
    </row>
    <row r="501" spans="1:33" hidden="1" x14ac:dyDescent="0.2">
      <c r="A501">
        <v>2015</v>
      </c>
      <c r="B501">
        <v>0</v>
      </c>
      <c r="C501" t="s">
        <v>39</v>
      </c>
      <c r="D501">
        <f>IF(outliers2!E501 &gt; criticals!$A$2, 1, 0)</f>
        <v>0</v>
      </c>
      <c r="E501">
        <f>IF(outliers2!F501&gt;1, 1,0)</f>
        <v>0</v>
      </c>
      <c r="F501">
        <f>IF(ABS(outliers2!G501) &gt; criticals!$A$4, 1,0)</f>
        <v>0</v>
      </c>
      <c r="G501">
        <f>IF(ABS(outliers2!H501) &gt; criticals!$A$5,1,0)</f>
        <v>0</v>
      </c>
      <c r="H501">
        <f>IF(ABS(outliers2!I501) &gt; criticals!$A$5,1,0)</f>
        <v>0</v>
      </c>
      <c r="I501">
        <f>IF(ABS(outliers2!J501) &gt; criticals!$A$5,1,0)</f>
        <v>0</v>
      </c>
      <c r="J501">
        <f>IF(ABS(outliers2!K501) &gt; criticals!$A$5,1,0)</f>
        <v>0</v>
      </c>
      <c r="K501">
        <f>IF(ABS(outliers2!L501) &gt; criticals!$A$5,1,0)</f>
        <v>0</v>
      </c>
      <c r="L501">
        <f>IF(ABS(outliers2!M501) &gt; criticals!$A$5,1,0)</f>
        <v>0</v>
      </c>
      <c r="M501">
        <f>IF(ABS(outliers2!N501) &gt; criticals!$A$5,1,0)</f>
        <v>0</v>
      </c>
      <c r="N501">
        <f>IF(ABS(outliers2!O501) &gt; criticals!$A$5,1,0)</f>
        <v>0</v>
      </c>
      <c r="O501">
        <f>IF(ABS(outliers2!P501) &gt; criticals!$A$5,1,0)</f>
        <v>0</v>
      </c>
      <c r="P501">
        <f>IF(ABS(outliers2!Q501) &gt; criticals!$A$5,1,0)</f>
        <v>0</v>
      </c>
      <c r="Q501">
        <f>IF(ABS(outliers2!R501) &gt; criticals!$A$5,1,0)</f>
        <v>0</v>
      </c>
      <c r="R501">
        <f>IF(ABS(outliers2!S501) &gt; criticals!$A$5,1,0)</f>
        <v>0</v>
      </c>
      <c r="S501">
        <f>IF(ABS(outliers2!T501) &gt; criticals!$A$5,1,0)</f>
        <v>0</v>
      </c>
      <c r="T501">
        <f>IF(ABS(outliers2!U501) &gt; criticals!$A$5,1,0)</f>
        <v>0</v>
      </c>
      <c r="U501">
        <f>IF(ABS(outliers2!V501) &gt; criticals!$A$5,1,0)</f>
        <v>0</v>
      </c>
      <c r="V501">
        <f>IF(ABS(outliers2!W501) &gt; criticals!$A$5,1,0)</f>
        <v>0</v>
      </c>
      <c r="W501">
        <f>IF(ABS(outliers2!X501) &gt; criticals!$A$5,1,0)</f>
        <v>0</v>
      </c>
      <c r="X501">
        <f>IF(ABS(outliers2!Y501) &gt; criticals!$A$5,1,0)</f>
        <v>0</v>
      </c>
      <c r="Y501">
        <f>IF(ABS(outliers2!Z501) &gt; criticals!$A$5,1,0)</f>
        <v>0</v>
      </c>
      <c r="Z501">
        <f>IF(ABS(outliers2!AA501) &gt; criticals!$A$5,1,0)</f>
        <v>0</v>
      </c>
      <c r="AA501">
        <f>IF(ABS(outliers2!AB501) &gt; criticals!$A$5,1,0)</f>
        <v>0</v>
      </c>
      <c r="AB501">
        <f>IF(ABS(outliers2!AC501) &gt; criticals!$A$5,1,0)</f>
        <v>0</v>
      </c>
      <c r="AC501">
        <f t="shared" si="21"/>
        <v>0</v>
      </c>
      <c r="AD501">
        <f t="shared" si="22"/>
        <v>0</v>
      </c>
      <c r="AE501">
        <f t="shared" si="23"/>
        <v>0</v>
      </c>
      <c r="AF501">
        <v>1.36108410615829E-2</v>
      </c>
      <c r="AG501">
        <v>-8.6873504953871694E-2</v>
      </c>
    </row>
    <row r="502" spans="1:33" hidden="1" x14ac:dyDescent="0.2">
      <c r="A502">
        <v>2015</v>
      </c>
      <c r="B502">
        <v>1</v>
      </c>
      <c r="C502" t="s">
        <v>299</v>
      </c>
      <c r="D502">
        <f>IF(outliers2!E502 &gt; criticals!$A$2, 1, 0)</f>
        <v>0</v>
      </c>
      <c r="E502">
        <f>IF(outliers2!F502&gt;1, 1,0)</f>
        <v>0</v>
      </c>
      <c r="F502">
        <f>IF(ABS(outliers2!G502) &gt; criticals!$A$4, 1,0)</f>
        <v>0</v>
      </c>
      <c r="G502">
        <f>IF(ABS(outliers2!H502) &gt; criticals!$A$5,1,0)</f>
        <v>0</v>
      </c>
      <c r="H502">
        <f>IF(ABS(outliers2!I502) &gt; criticals!$A$5,1,0)</f>
        <v>0</v>
      </c>
      <c r="I502">
        <f>IF(ABS(outliers2!J502) &gt; criticals!$A$5,1,0)</f>
        <v>0</v>
      </c>
      <c r="J502">
        <f>IF(ABS(outliers2!K502) &gt; criticals!$A$5,1,0)</f>
        <v>0</v>
      </c>
      <c r="K502">
        <f>IF(ABS(outliers2!L502) &gt; criticals!$A$5,1,0)</f>
        <v>0</v>
      </c>
      <c r="L502">
        <f>IF(ABS(outliers2!M502) &gt; criticals!$A$5,1,0)</f>
        <v>0</v>
      </c>
      <c r="M502">
        <f>IF(ABS(outliers2!N502) &gt; criticals!$A$5,1,0)</f>
        <v>0</v>
      </c>
      <c r="N502">
        <f>IF(ABS(outliers2!O502) &gt; criticals!$A$5,1,0)</f>
        <v>0</v>
      </c>
      <c r="O502">
        <f>IF(ABS(outliers2!P502) &gt; criticals!$A$5,1,0)</f>
        <v>0</v>
      </c>
      <c r="P502">
        <f>IF(ABS(outliers2!Q502) &gt; criticals!$A$5,1,0)</f>
        <v>0</v>
      </c>
      <c r="Q502">
        <f>IF(ABS(outliers2!R502) &gt; criticals!$A$5,1,0)</f>
        <v>0</v>
      </c>
      <c r="R502">
        <f>IF(ABS(outliers2!S502) &gt; criticals!$A$5,1,0)</f>
        <v>0</v>
      </c>
      <c r="S502">
        <f>IF(ABS(outliers2!T502) &gt; criticals!$A$5,1,0)</f>
        <v>1</v>
      </c>
      <c r="T502">
        <f>IF(ABS(outliers2!U502) &gt; criticals!$A$5,1,0)</f>
        <v>0</v>
      </c>
      <c r="U502">
        <f>IF(ABS(outliers2!V502) &gt; criticals!$A$5,1,0)</f>
        <v>0</v>
      </c>
      <c r="V502">
        <f>IF(ABS(outliers2!W502) &gt; criticals!$A$5,1,0)</f>
        <v>0</v>
      </c>
      <c r="W502">
        <f>IF(ABS(outliers2!X502) &gt; criticals!$A$5,1,0)</f>
        <v>0</v>
      </c>
      <c r="X502">
        <f>IF(ABS(outliers2!Y502) &gt; criticals!$A$5,1,0)</f>
        <v>0</v>
      </c>
      <c r="Y502">
        <f>IF(ABS(outliers2!Z502) &gt; criticals!$A$5,1,0)</f>
        <v>0</v>
      </c>
      <c r="Z502">
        <f>IF(ABS(outliers2!AA502) &gt; criticals!$A$5,1,0)</f>
        <v>0</v>
      </c>
      <c r="AA502">
        <f>IF(ABS(outliers2!AB502) &gt; criticals!$A$5,1,0)</f>
        <v>0</v>
      </c>
      <c r="AB502">
        <f>IF(ABS(outliers2!AC502) &gt; criticals!$A$5,1,0)</f>
        <v>1</v>
      </c>
      <c r="AC502">
        <f t="shared" si="21"/>
        <v>0</v>
      </c>
      <c r="AD502">
        <f t="shared" si="22"/>
        <v>0</v>
      </c>
      <c r="AE502">
        <f t="shared" si="23"/>
        <v>0</v>
      </c>
      <c r="AF502">
        <v>1.52419041900422E-2</v>
      </c>
      <c r="AG502">
        <v>0.16427646725609199</v>
      </c>
    </row>
    <row r="503" spans="1:33" hidden="1" x14ac:dyDescent="0.2">
      <c r="A503">
        <v>2015</v>
      </c>
      <c r="B503">
        <v>0</v>
      </c>
      <c r="C503" t="s">
        <v>260</v>
      </c>
      <c r="D503">
        <f>IF(outliers2!E503 &gt; criticals!$A$2, 1, 0)</f>
        <v>0</v>
      </c>
      <c r="E503">
        <f>IF(outliers2!F503&gt;1, 1,0)</f>
        <v>0</v>
      </c>
      <c r="F503">
        <f>IF(ABS(outliers2!G503) &gt; criticals!$A$4, 1,0)</f>
        <v>0</v>
      </c>
      <c r="G503">
        <f>IF(ABS(outliers2!H503) &gt; criticals!$A$5,1,0)</f>
        <v>0</v>
      </c>
      <c r="H503">
        <f>IF(ABS(outliers2!I503) &gt; criticals!$A$5,1,0)</f>
        <v>0</v>
      </c>
      <c r="I503">
        <f>IF(ABS(outliers2!J503) &gt; criticals!$A$5,1,0)</f>
        <v>0</v>
      </c>
      <c r="J503">
        <f>IF(ABS(outliers2!K503) &gt; criticals!$A$5,1,0)</f>
        <v>0</v>
      </c>
      <c r="K503">
        <f>IF(ABS(outliers2!L503) &gt; criticals!$A$5,1,0)</f>
        <v>0</v>
      </c>
      <c r="L503">
        <f>IF(ABS(outliers2!M503) &gt; criticals!$A$5,1,0)</f>
        <v>0</v>
      </c>
      <c r="M503">
        <f>IF(ABS(outliers2!N503) &gt; criticals!$A$5,1,0)</f>
        <v>0</v>
      </c>
      <c r="N503">
        <f>IF(ABS(outliers2!O503) &gt; criticals!$A$5,1,0)</f>
        <v>0</v>
      </c>
      <c r="O503">
        <f>IF(ABS(outliers2!P503) &gt; criticals!$A$5,1,0)</f>
        <v>0</v>
      </c>
      <c r="P503">
        <f>IF(ABS(outliers2!Q503) &gt; criticals!$A$5,1,0)</f>
        <v>0</v>
      </c>
      <c r="Q503">
        <f>IF(ABS(outliers2!R503) &gt; criticals!$A$5,1,0)</f>
        <v>0</v>
      </c>
      <c r="R503">
        <f>IF(ABS(outliers2!S503) &gt; criticals!$A$5,1,0)</f>
        <v>0</v>
      </c>
      <c r="S503">
        <f>IF(ABS(outliers2!T503) &gt; criticals!$A$5,1,0)</f>
        <v>0</v>
      </c>
      <c r="T503">
        <f>IF(ABS(outliers2!U503) &gt; criticals!$A$5,1,0)</f>
        <v>0</v>
      </c>
      <c r="U503">
        <f>IF(ABS(outliers2!V503) &gt; criticals!$A$5,1,0)</f>
        <v>0</v>
      </c>
      <c r="V503">
        <f>IF(ABS(outliers2!W503) &gt; criticals!$A$5,1,0)</f>
        <v>0</v>
      </c>
      <c r="W503">
        <f>IF(ABS(outliers2!X503) &gt; criticals!$A$5,1,0)</f>
        <v>0</v>
      </c>
      <c r="X503">
        <f>IF(ABS(outliers2!Y503) &gt; criticals!$A$5,1,0)</f>
        <v>0</v>
      </c>
      <c r="Y503">
        <f>IF(ABS(outliers2!Z503) &gt; criticals!$A$5,1,0)</f>
        <v>0</v>
      </c>
      <c r="Z503">
        <f>IF(ABS(outliers2!AA503) &gt; criticals!$A$5,1,0)</f>
        <v>0</v>
      </c>
      <c r="AA503">
        <f>IF(ABS(outliers2!AB503) &gt; criticals!$A$5,1,0)</f>
        <v>0</v>
      </c>
      <c r="AB503">
        <f>IF(ABS(outliers2!AC503) &gt; criticals!$A$5,1,0)</f>
        <v>0</v>
      </c>
      <c r="AC503">
        <f t="shared" si="21"/>
        <v>0</v>
      </c>
      <c r="AD503">
        <f t="shared" si="22"/>
        <v>0</v>
      </c>
      <c r="AE503">
        <f t="shared" si="23"/>
        <v>0</v>
      </c>
      <c r="AF503">
        <v>1.0298029563941E-2</v>
      </c>
      <c r="AG503">
        <v>-8.34599151708494E-2</v>
      </c>
    </row>
    <row r="504" spans="1:33" hidden="1" x14ac:dyDescent="0.2">
      <c r="A504">
        <v>2015</v>
      </c>
      <c r="B504">
        <v>0</v>
      </c>
      <c r="C504" t="s">
        <v>92</v>
      </c>
      <c r="D504">
        <f>IF(outliers2!E504 &gt; criticals!$A$2, 1, 0)</f>
        <v>0</v>
      </c>
      <c r="E504">
        <f>IF(outliers2!F504&gt;1, 1,0)</f>
        <v>0</v>
      </c>
      <c r="F504">
        <f>IF(ABS(outliers2!G504) &gt; criticals!$A$4, 1,0)</f>
        <v>0</v>
      </c>
      <c r="G504">
        <f>IF(ABS(outliers2!H504) &gt; criticals!$A$5,1,0)</f>
        <v>0</v>
      </c>
      <c r="H504">
        <f>IF(ABS(outliers2!I504) &gt; criticals!$A$5,1,0)</f>
        <v>0</v>
      </c>
      <c r="I504">
        <f>IF(ABS(outliers2!J504) &gt; criticals!$A$5,1,0)</f>
        <v>0</v>
      </c>
      <c r="J504">
        <f>IF(ABS(outliers2!K504) &gt; criticals!$A$5,1,0)</f>
        <v>0</v>
      </c>
      <c r="K504">
        <f>IF(ABS(outliers2!L504) &gt; criticals!$A$5,1,0)</f>
        <v>0</v>
      </c>
      <c r="L504">
        <f>IF(ABS(outliers2!M504) &gt; criticals!$A$5,1,0)</f>
        <v>0</v>
      </c>
      <c r="M504">
        <f>IF(ABS(outliers2!N504) &gt; criticals!$A$5,1,0)</f>
        <v>0</v>
      </c>
      <c r="N504">
        <f>IF(ABS(outliers2!O504) &gt; criticals!$A$5,1,0)</f>
        <v>0</v>
      </c>
      <c r="O504">
        <f>IF(ABS(outliers2!P504) &gt; criticals!$A$5,1,0)</f>
        <v>0</v>
      </c>
      <c r="P504">
        <f>IF(ABS(outliers2!Q504) &gt; criticals!$A$5,1,0)</f>
        <v>0</v>
      </c>
      <c r="Q504">
        <f>IF(ABS(outliers2!R504) &gt; criticals!$A$5,1,0)</f>
        <v>0</v>
      </c>
      <c r="R504">
        <f>IF(ABS(outliers2!S504) &gt; criticals!$A$5,1,0)</f>
        <v>0</v>
      </c>
      <c r="S504">
        <f>IF(ABS(outliers2!T504) &gt; criticals!$A$5,1,0)</f>
        <v>1</v>
      </c>
      <c r="T504">
        <f>IF(ABS(outliers2!U504) &gt; criticals!$A$5,1,0)</f>
        <v>0</v>
      </c>
      <c r="U504">
        <f>IF(ABS(outliers2!V504) &gt; criticals!$A$5,1,0)</f>
        <v>0</v>
      </c>
      <c r="V504">
        <f>IF(ABS(outliers2!W504) &gt; criticals!$A$5,1,0)</f>
        <v>0</v>
      </c>
      <c r="W504">
        <f>IF(ABS(outliers2!X504) &gt; criticals!$A$5,1,0)</f>
        <v>0</v>
      </c>
      <c r="X504">
        <f>IF(ABS(outliers2!Y504) &gt; criticals!$A$5,1,0)</f>
        <v>0</v>
      </c>
      <c r="Y504">
        <f>IF(ABS(outliers2!Z504) &gt; criticals!$A$5,1,0)</f>
        <v>0</v>
      </c>
      <c r="Z504">
        <f>IF(ABS(outliers2!AA504) &gt; criticals!$A$5,1,0)</f>
        <v>0</v>
      </c>
      <c r="AA504">
        <f>IF(ABS(outliers2!AB504) &gt; criticals!$A$5,1,0)</f>
        <v>0</v>
      </c>
      <c r="AB504">
        <f>IF(ABS(outliers2!AC504) &gt; criticals!$A$5,1,0)</f>
        <v>0</v>
      </c>
      <c r="AC504">
        <f t="shared" si="21"/>
        <v>0</v>
      </c>
      <c r="AD504">
        <f t="shared" si="22"/>
        <v>0</v>
      </c>
      <c r="AE504">
        <f t="shared" si="23"/>
        <v>0</v>
      </c>
      <c r="AF504">
        <v>1.1648668072697399E-2</v>
      </c>
      <c r="AG504">
        <v>-0.105721374193376</v>
      </c>
    </row>
    <row r="505" spans="1:33" hidden="1" x14ac:dyDescent="0.2">
      <c r="A505">
        <v>2015</v>
      </c>
      <c r="B505">
        <v>0</v>
      </c>
      <c r="C505" t="s">
        <v>31</v>
      </c>
      <c r="D505">
        <f>IF(outliers2!E505 &gt; criticals!$A$2, 1, 0)</f>
        <v>0</v>
      </c>
      <c r="E505">
        <f>IF(outliers2!F505&gt;1, 1,0)</f>
        <v>0</v>
      </c>
      <c r="F505">
        <f>IF(ABS(outliers2!G505) &gt; criticals!$A$4, 1,0)</f>
        <v>0</v>
      </c>
      <c r="G505">
        <f>IF(ABS(outliers2!H505) &gt; criticals!$A$5,1,0)</f>
        <v>0</v>
      </c>
      <c r="H505">
        <f>IF(ABS(outliers2!I505) &gt; criticals!$A$5,1,0)</f>
        <v>0</v>
      </c>
      <c r="I505">
        <f>IF(ABS(outliers2!J505) &gt; criticals!$A$5,1,0)</f>
        <v>0</v>
      </c>
      <c r="J505">
        <f>IF(ABS(outliers2!K505) &gt; criticals!$A$5,1,0)</f>
        <v>0</v>
      </c>
      <c r="K505">
        <f>IF(ABS(outliers2!L505) &gt; criticals!$A$5,1,0)</f>
        <v>0</v>
      </c>
      <c r="L505">
        <f>IF(ABS(outliers2!M505) &gt; criticals!$A$5,1,0)</f>
        <v>0</v>
      </c>
      <c r="M505">
        <f>IF(ABS(outliers2!N505) &gt; criticals!$A$5,1,0)</f>
        <v>0</v>
      </c>
      <c r="N505">
        <f>IF(ABS(outliers2!O505) &gt; criticals!$A$5,1,0)</f>
        <v>0</v>
      </c>
      <c r="O505">
        <f>IF(ABS(outliers2!P505) &gt; criticals!$A$5,1,0)</f>
        <v>0</v>
      </c>
      <c r="P505">
        <f>IF(ABS(outliers2!Q505) &gt; criticals!$A$5,1,0)</f>
        <v>0</v>
      </c>
      <c r="Q505">
        <f>IF(ABS(outliers2!R505) &gt; criticals!$A$5,1,0)</f>
        <v>0</v>
      </c>
      <c r="R505">
        <f>IF(ABS(outliers2!S505) &gt; criticals!$A$5,1,0)</f>
        <v>0</v>
      </c>
      <c r="S505">
        <f>IF(ABS(outliers2!T505) &gt; criticals!$A$5,1,0)</f>
        <v>0</v>
      </c>
      <c r="T505">
        <f>IF(ABS(outliers2!U505) &gt; criticals!$A$5,1,0)</f>
        <v>0</v>
      </c>
      <c r="U505">
        <f>IF(ABS(outliers2!V505) &gt; criticals!$A$5,1,0)</f>
        <v>0</v>
      </c>
      <c r="V505">
        <f>IF(ABS(outliers2!W505) &gt; criticals!$A$5,1,0)</f>
        <v>0</v>
      </c>
      <c r="W505">
        <f>IF(ABS(outliers2!X505) &gt; criticals!$A$5,1,0)</f>
        <v>0</v>
      </c>
      <c r="X505">
        <f>IF(ABS(outliers2!Y505) &gt; criticals!$A$5,1,0)</f>
        <v>0</v>
      </c>
      <c r="Y505">
        <f>IF(ABS(outliers2!Z505) &gt; criticals!$A$5,1,0)</f>
        <v>0</v>
      </c>
      <c r="Z505">
        <f>IF(ABS(outliers2!AA505) &gt; criticals!$A$5,1,0)</f>
        <v>0</v>
      </c>
      <c r="AA505">
        <f>IF(ABS(outliers2!AB505) &gt; criticals!$A$5,1,0)</f>
        <v>0</v>
      </c>
      <c r="AB505">
        <f>IF(ABS(outliers2!AC505) &gt; criticals!$A$5,1,0)</f>
        <v>0</v>
      </c>
      <c r="AC505">
        <f t="shared" si="21"/>
        <v>0</v>
      </c>
      <c r="AD505">
        <f t="shared" si="22"/>
        <v>0</v>
      </c>
      <c r="AE505">
        <f t="shared" si="23"/>
        <v>0</v>
      </c>
      <c r="AF505">
        <v>6.8359933693392201E-3</v>
      </c>
      <c r="AG505">
        <v>-4.5336757376084301E-2</v>
      </c>
    </row>
    <row r="506" spans="1:33" hidden="1" x14ac:dyDescent="0.2">
      <c r="A506">
        <v>2015</v>
      </c>
      <c r="B506">
        <v>1</v>
      </c>
      <c r="C506" t="s">
        <v>161</v>
      </c>
      <c r="D506">
        <f>IF(outliers2!E506 &gt; criticals!$A$2, 1, 0)</f>
        <v>0</v>
      </c>
      <c r="E506">
        <f>IF(outliers2!F506&gt;1, 1,0)</f>
        <v>0</v>
      </c>
      <c r="F506">
        <f>IF(ABS(outliers2!G506) &gt; criticals!$A$4, 1,0)</f>
        <v>0</v>
      </c>
      <c r="G506">
        <f>IF(ABS(outliers2!H506) &gt; criticals!$A$5,1,0)</f>
        <v>0</v>
      </c>
      <c r="H506">
        <f>IF(ABS(outliers2!I506) &gt; criticals!$A$5,1,0)</f>
        <v>1</v>
      </c>
      <c r="I506">
        <f>IF(ABS(outliers2!J506) &gt; criticals!$A$5,1,0)</f>
        <v>0</v>
      </c>
      <c r="J506">
        <f>IF(ABS(outliers2!K506) &gt; criticals!$A$5,1,0)</f>
        <v>0</v>
      </c>
      <c r="K506">
        <f>IF(ABS(outliers2!L506) &gt; criticals!$A$5,1,0)</f>
        <v>0</v>
      </c>
      <c r="L506">
        <f>IF(ABS(outliers2!M506) &gt; criticals!$A$5,1,0)</f>
        <v>0</v>
      </c>
      <c r="M506">
        <f>IF(ABS(outliers2!N506) &gt; criticals!$A$5,1,0)</f>
        <v>0</v>
      </c>
      <c r="N506">
        <f>IF(ABS(outliers2!O506) &gt; criticals!$A$5,1,0)</f>
        <v>0</v>
      </c>
      <c r="O506">
        <f>IF(ABS(outliers2!P506) &gt; criticals!$A$5,1,0)</f>
        <v>0</v>
      </c>
      <c r="P506">
        <f>IF(ABS(outliers2!Q506) &gt; criticals!$A$5,1,0)</f>
        <v>0</v>
      </c>
      <c r="Q506">
        <f>IF(ABS(outliers2!R506) &gt; criticals!$A$5,1,0)</f>
        <v>0</v>
      </c>
      <c r="R506">
        <f>IF(ABS(outliers2!S506) &gt; criticals!$A$5,1,0)</f>
        <v>0</v>
      </c>
      <c r="S506">
        <f>IF(ABS(outliers2!T506) &gt; criticals!$A$5,1,0)</f>
        <v>0</v>
      </c>
      <c r="T506">
        <f>IF(ABS(outliers2!U506) &gt; criticals!$A$5,1,0)</f>
        <v>0</v>
      </c>
      <c r="U506">
        <f>IF(ABS(outliers2!V506) &gt; criticals!$A$5,1,0)</f>
        <v>0</v>
      </c>
      <c r="V506">
        <f>IF(ABS(outliers2!W506) &gt; criticals!$A$5,1,0)</f>
        <v>0</v>
      </c>
      <c r="W506">
        <f>IF(ABS(outliers2!X506) &gt; criticals!$A$5,1,0)</f>
        <v>0</v>
      </c>
      <c r="X506">
        <f>IF(ABS(outliers2!Y506) &gt; criticals!$A$5,1,0)</f>
        <v>0</v>
      </c>
      <c r="Y506">
        <f>IF(ABS(outliers2!Z506) &gt; criticals!$A$5,1,0)</f>
        <v>0</v>
      </c>
      <c r="Z506">
        <f>IF(ABS(outliers2!AA506) &gt; criticals!$A$5,1,0)</f>
        <v>0</v>
      </c>
      <c r="AA506">
        <f>IF(ABS(outliers2!AB506) &gt; criticals!$A$5,1,0)</f>
        <v>0</v>
      </c>
      <c r="AB506">
        <f>IF(ABS(outliers2!AC506) &gt; criticals!$A$5,1,0)</f>
        <v>0</v>
      </c>
      <c r="AC506">
        <f t="shared" si="21"/>
        <v>0</v>
      </c>
      <c r="AD506">
        <f t="shared" si="22"/>
        <v>0</v>
      </c>
      <c r="AE506">
        <f t="shared" si="23"/>
        <v>0</v>
      </c>
      <c r="AF506">
        <v>4.68889553193046E-3</v>
      </c>
      <c r="AG506">
        <v>0.111464562170383</v>
      </c>
    </row>
    <row r="507" spans="1:33" hidden="1" x14ac:dyDescent="0.2">
      <c r="A507">
        <v>2015</v>
      </c>
      <c r="B507">
        <v>1</v>
      </c>
      <c r="C507" t="s">
        <v>347</v>
      </c>
      <c r="D507">
        <f>IF(outliers2!E507 &gt; criticals!$A$2, 1, 0)</f>
        <v>0</v>
      </c>
      <c r="E507">
        <f>IF(outliers2!F507&gt;1, 1,0)</f>
        <v>0</v>
      </c>
      <c r="F507">
        <f>IF(ABS(outliers2!G507) &gt; criticals!$A$4, 1,0)</f>
        <v>0</v>
      </c>
      <c r="G507">
        <f>IF(ABS(outliers2!H507) &gt; criticals!$A$5,1,0)</f>
        <v>0</v>
      </c>
      <c r="H507">
        <f>IF(ABS(outliers2!I507) &gt; criticals!$A$5,1,0)</f>
        <v>1</v>
      </c>
      <c r="I507">
        <f>IF(ABS(outliers2!J507) &gt; criticals!$A$5,1,0)</f>
        <v>0</v>
      </c>
      <c r="J507">
        <f>IF(ABS(outliers2!K507) &gt; criticals!$A$5,1,0)</f>
        <v>0</v>
      </c>
      <c r="K507">
        <f>IF(ABS(outliers2!L507) &gt; criticals!$A$5,1,0)</f>
        <v>0</v>
      </c>
      <c r="L507">
        <f>IF(ABS(outliers2!M507) &gt; criticals!$A$5,1,0)</f>
        <v>0</v>
      </c>
      <c r="M507">
        <f>IF(ABS(outliers2!N507) &gt; criticals!$A$5,1,0)</f>
        <v>0</v>
      </c>
      <c r="N507">
        <f>IF(ABS(outliers2!O507) &gt; criticals!$A$5,1,0)</f>
        <v>0</v>
      </c>
      <c r="O507">
        <f>IF(ABS(outliers2!P507) &gt; criticals!$A$5,1,0)</f>
        <v>0</v>
      </c>
      <c r="P507">
        <f>IF(ABS(outliers2!Q507) &gt; criticals!$A$5,1,0)</f>
        <v>0</v>
      </c>
      <c r="Q507">
        <f>IF(ABS(outliers2!R507) &gt; criticals!$A$5,1,0)</f>
        <v>0</v>
      </c>
      <c r="R507">
        <f>IF(ABS(outliers2!S507) &gt; criticals!$A$5,1,0)</f>
        <v>0</v>
      </c>
      <c r="S507">
        <f>IF(ABS(outliers2!T507) &gt; criticals!$A$5,1,0)</f>
        <v>0</v>
      </c>
      <c r="T507">
        <f>IF(ABS(outliers2!U507) &gt; criticals!$A$5,1,0)</f>
        <v>0</v>
      </c>
      <c r="U507">
        <f>IF(ABS(outliers2!V507) &gt; criticals!$A$5,1,0)</f>
        <v>0</v>
      </c>
      <c r="V507">
        <f>IF(ABS(outliers2!W507) &gt; criticals!$A$5,1,0)</f>
        <v>0</v>
      </c>
      <c r="W507">
        <f>IF(ABS(outliers2!X507) &gt; criticals!$A$5,1,0)</f>
        <v>0</v>
      </c>
      <c r="X507">
        <f>IF(ABS(outliers2!Y507) &gt; criticals!$A$5,1,0)</f>
        <v>0</v>
      </c>
      <c r="Y507">
        <f>IF(ABS(outliers2!Z507) &gt; criticals!$A$5,1,0)</f>
        <v>0</v>
      </c>
      <c r="Z507">
        <f>IF(ABS(outliers2!AA507) &gt; criticals!$A$5,1,0)</f>
        <v>0</v>
      </c>
      <c r="AA507">
        <f>IF(ABS(outliers2!AB507) &gt; criticals!$A$5,1,0)</f>
        <v>0</v>
      </c>
      <c r="AB507">
        <f>IF(ABS(outliers2!AC507) &gt; criticals!$A$5,1,0)</f>
        <v>0</v>
      </c>
      <c r="AC507">
        <f t="shared" si="21"/>
        <v>0</v>
      </c>
      <c r="AD507">
        <f t="shared" si="22"/>
        <v>0</v>
      </c>
      <c r="AE507">
        <f t="shared" si="23"/>
        <v>0</v>
      </c>
      <c r="AF507">
        <v>1.4815211709415001E-2</v>
      </c>
      <c r="AG507">
        <v>0.17139400867726101</v>
      </c>
    </row>
    <row r="508" spans="1:33" hidden="1" x14ac:dyDescent="0.2">
      <c r="A508">
        <v>2015</v>
      </c>
      <c r="B508">
        <v>1</v>
      </c>
      <c r="C508" t="s">
        <v>57</v>
      </c>
      <c r="D508">
        <f>IF(outliers2!E508 &gt; criticals!$A$2, 1, 0)</f>
        <v>0</v>
      </c>
      <c r="E508">
        <f>IF(outliers2!F508&gt;1, 1,0)</f>
        <v>0</v>
      </c>
      <c r="F508">
        <f>IF(ABS(outliers2!G508) &gt; criticals!$A$4, 1,0)</f>
        <v>0</v>
      </c>
      <c r="G508">
        <f>IF(ABS(outliers2!H508) &gt; criticals!$A$5,1,0)</f>
        <v>0</v>
      </c>
      <c r="H508">
        <f>IF(ABS(outliers2!I508) &gt; criticals!$A$5,1,0)</f>
        <v>0</v>
      </c>
      <c r="I508">
        <f>IF(ABS(outliers2!J508) &gt; criticals!$A$5,1,0)</f>
        <v>0</v>
      </c>
      <c r="J508">
        <f>IF(ABS(outliers2!K508) &gt; criticals!$A$5,1,0)</f>
        <v>0</v>
      </c>
      <c r="K508">
        <f>IF(ABS(outliers2!L508) &gt; criticals!$A$5,1,0)</f>
        <v>0</v>
      </c>
      <c r="L508">
        <f>IF(ABS(outliers2!M508) &gt; criticals!$A$5,1,0)</f>
        <v>0</v>
      </c>
      <c r="M508">
        <f>IF(ABS(outliers2!N508) &gt; criticals!$A$5,1,0)</f>
        <v>0</v>
      </c>
      <c r="N508">
        <f>IF(ABS(outliers2!O508) &gt; criticals!$A$5,1,0)</f>
        <v>0</v>
      </c>
      <c r="O508">
        <f>IF(ABS(outliers2!P508) &gt; criticals!$A$5,1,0)</f>
        <v>0</v>
      </c>
      <c r="P508">
        <f>IF(ABS(outliers2!Q508) &gt; criticals!$A$5,1,0)</f>
        <v>1</v>
      </c>
      <c r="Q508">
        <f>IF(ABS(outliers2!R508) &gt; criticals!$A$5,1,0)</f>
        <v>0</v>
      </c>
      <c r="R508">
        <f>IF(ABS(outliers2!S508) &gt; criticals!$A$5,1,0)</f>
        <v>0</v>
      </c>
      <c r="S508">
        <f>IF(ABS(outliers2!T508) &gt; criticals!$A$5,1,0)</f>
        <v>1</v>
      </c>
      <c r="T508">
        <f>IF(ABS(outliers2!U508) &gt; criticals!$A$5,1,0)</f>
        <v>0</v>
      </c>
      <c r="U508">
        <f>IF(ABS(outliers2!V508) &gt; criticals!$A$5,1,0)</f>
        <v>0</v>
      </c>
      <c r="V508">
        <f>IF(ABS(outliers2!W508) &gt; criticals!$A$5,1,0)</f>
        <v>0</v>
      </c>
      <c r="W508">
        <f>IF(ABS(outliers2!X508) &gt; criticals!$A$5,1,0)</f>
        <v>0</v>
      </c>
      <c r="X508">
        <f>IF(ABS(outliers2!Y508) &gt; criticals!$A$5,1,0)</f>
        <v>0</v>
      </c>
      <c r="Y508">
        <f>IF(ABS(outliers2!Z508) &gt; criticals!$A$5,1,0)</f>
        <v>0</v>
      </c>
      <c r="Z508">
        <f>IF(ABS(outliers2!AA508) &gt; criticals!$A$5,1,0)</f>
        <v>0</v>
      </c>
      <c r="AA508">
        <f>IF(ABS(outliers2!AB508) &gt; criticals!$A$5,1,0)</f>
        <v>0</v>
      </c>
      <c r="AB508">
        <f>IF(ABS(outliers2!AC508) &gt; criticals!$A$5,1,0)</f>
        <v>0</v>
      </c>
      <c r="AC508">
        <f t="shared" si="21"/>
        <v>0</v>
      </c>
      <c r="AD508">
        <f t="shared" si="22"/>
        <v>0</v>
      </c>
      <c r="AE508">
        <f t="shared" si="23"/>
        <v>0</v>
      </c>
      <c r="AF508">
        <v>8.9970684091608792E-3</v>
      </c>
      <c r="AG508">
        <v>0.15109678774711699</v>
      </c>
    </row>
    <row r="509" spans="1:33" hidden="1" x14ac:dyDescent="0.2">
      <c r="A509">
        <v>2015</v>
      </c>
      <c r="B509">
        <v>1</v>
      </c>
      <c r="C509" t="s">
        <v>326</v>
      </c>
      <c r="D509">
        <f>IF(outliers2!E509 &gt; criticals!$A$2, 1, 0)</f>
        <v>0</v>
      </c>
      <c r="E509">
        <f>IF(outliers2!F509&gt;1, 1,0)</f>
        <v>0</v>
      </c>
      <c r="F509">
        <f>IF(ABS(outliers2!G509) &gt; criticals!$A$4, 1,0)</f>
        <v>0</v>
      </c>
      <c r="G509">
        <f>IF(ABS(outliers2!H509) &gt; criticals!$A$5,1,0)</f>
        <v>0</v>
      </c>
      <c r="H509">
        <f>IF(ABS(outliers2!I509) &gt; criticals!$A$5,1,0)</f>
        <v>0</v>
      </c>
      <c r="I509">
        <f>IF(ABS(outliers2!J509) &gt; criticals!$A$5,1,0)</f>
        <v>0</v>
      </c>
      <c r="J509">
        <f>IF(ABS(outliers2!K509) &gt; criticals!$A$5,1,0)</f>
        <v>0</v>
      </c>
      <c r="K509">
        <f>IF(ABS(outliers2!L509) &gt; criticals!$A$5,1,0)</f>
        <v>0</v>
      </c>
      <c r="L509">
        <f>IF(ABS(outliers2!M509) &gt; criticals!$A$5,1,0)</f>
        <v>0</v>
      </c>
      <c r="M509">
        <f>IF(ABS(outliers2!N509) &gt; criticals!$A$5,1,0)</f>
        <v>0</v>
      </c>
      <c r="N509">
        <f>IF(ABS(outliers2!O509) &gt; criticals!$A$5,1,0)</f>
        <v>1</v>
      </c>
      <c r="O509">
        <f>IF(ABS(outliers2!P509) &gt; criticals!$A$5,1,0)</f>
        <v>0</v>
      </c>
      <c r="P509">
        <f>IF(ABS(outliers2!Q509) &gt; criticals!$A$5,1,0)</f>
        <v>0</v>
      </c>
      <c r="Q509">
        <f>IF(ABS(outliers2!R509) &gt; criticals!$A$5,1,0)</f>
        <v>0</v>
      </c>
      <c r="R509">
        <f>IF(ABS(outliers2!S509) &gt; criticals!$A$5,1,0)</f>
        <v>0</v>
      </c>
      <c r="S509">
        <f>IF(ABS(outliers2!T509) &gt; criticals!$A$5,1,0)</f>
        <v>0</v>
      </c>
      <c r="T509">
        <f>IF(ABS(outliers2!U509) &gt; criticals!$A$5,1,0)</f>
        <v>0</v>
      </c>
      <c r="U509">
        <f>IF(ABS(outliers2!V509) &gt; criticals!$A$5,1,0)</f>
        <v>0</v>
      </c>
      <c r="V509">
        <f>IF(ABS(outliers2!W509) &gt; criticals!$A$5,1,0)</f>
        <v>0</v>
      </c>
      <c r="W509">
        <f>IF(ABS(outliers2!X509) &gt; criticals!$A$5,1,0)</f>
        <v>0</v>
      </c>
      <c r="X509">
        <f>IF(ABS(outliers2!Y509) &gt; criticals!$A$5,1,0)</f>
        <v>0</v>
      </c>
      <c r="Y509">
        <f>IF(ABS(outliers2!Z509) &gt; criticals!$A$5,1,0)</f>
        <v>0</v>
      </c>
      <c r="Z509">
        <f>IF(ABS(outliers2!AA509) &gt; criticals!$A$5,1,0)</f>
        <v>1</v>
      </c>
      <c r="AA509">
        <f>IF(ABS(outliers2!AB509) &gt; criticals!$A$5,1,0)</f>
        <v>1</v>
      </c>
      <c r="AB509">
        <f>IF(ABS(outliers2!AC509) &gt; criticals!$A$5,1,0)</f>
        <v>0</v>
      </c>
      <c r="AC509">
        <f t="shared" si="21"/>
        <v>0</v>
      </c>
      <c r="AD509">
        <f t="shared" si="22"/>
        <v>0</v>
      </c>
      <c r="AE509">
        <f t="shared" si="23"/>
        <v>0</v>
      </c>
      <c r="AF509">
        <v>1.30423676899668E-2</v>
      </c>
      <c r="AG509">
        <v>0.15617178923772501</v>
      </c>
    </row>
    <row r="510" spans="1:33" hidden="1" x14ac:dyDescent="0.2">
      <c r="A510">
        <v>2015</v>
      </c>
      <c r="B510">
        <v>1</v>
      </c>
      <c r="C510" t="s">
        <v>485</v>
      </c>
      <c r="D510">
        <f>IF(outliers2!E510 &gt; criticals!$A$2, 1, 0)</f>
        <v>0</v>
      </c>
      <c r="E510">
        <f>IF(outliers2!F510&gt;1, 1,0)</f>
        <v>0</v>
      </c>
      <c r="F510">
        <f>IF(ABS(outliers2!G510) &gt; criticals!$A$4, 1,0)</f>
        <v>0</v>
      </c>
      <c r="G510">
        <f>IF(ABS(outliers2!H510) &gt; criticals!$A$5,1,0)</f>
        <v>0</v>
      </c>
      <c r="H510">
        <f>IF(ABS(outliers2!I510) &gt; criticals!$A$5,1,0)</f>
        <v>1</v>
      </c>
      <c r="I510">
        <f>IF(ABS(outliers2!J510) &gt; criticals!$A$5,1,0)</f>
        <v>0</v>
      </c>
      <c r="J510">
        <f>IF(ABS(outliers2!K510) &gt; criticals!$A$5,1,0)</f>
        <v>0</v>
      </c>
      <c r="K510">
        <f>IF(ABS(outliers2!L510) &gt; criticals!$A$5,1,0)</f>
        <v>0</v>
      </c>
      <c r="L510">
        <f>IF(ABS(outliers2!M510) &gt; criticals!$A$5,1,0)</f>
        <v>0</v>
      </c>
      <c r="M510">
        <f>IF(ABS(outliers2!N510) &gt; criticals!$A$5,1,0)</f>
        <v>0</v>
      </c>
      <c r="N510">
        <f>IF(ABS(outliers2!O510) &gt; criticals!$A$5,1,0)</f>
        <v>0</v>
      </c>
      <c r="O510">
        <f>IF(ABS(outliers2!P510) &gt; criticals!$A$5,1,0)</f>
        <v>0</v>
      </c>
      <c r="P510">
        <f>IF(ABS(outliers2!Q510) &gt; criticals!$A$5,1,0)</f>
        <v>0</v>
      </c>
      <c r="Q510">
        <f>IF(ABS(outliers2!R510) &gt; criticals!$A$5,1,0)</f>
        <v>0</v>
      </c>
      <c r="R510">
        <f>IF(ABS(outliers2!S510) &gt; criticals!$A$5,1,0)</f>
        <v>0</v>
      </c>
      <c r="S510">
        <f>IF(ABS(outliers2!T510) &gt; criticals!$A$5,1,0)</f>
        <v>0</v>
      </c>
      <c r="T510">
        <f>IF(ABS(outliers2!U510) &gt; criticals!$A$5,1,0)</f>
        <v>0</v>
      </c>
      <c r="U510">
        <f>IF(ABS(outliers2!V510) &gt; criticals!$A$5,1,0)</f>
        <v>0</v>
      </c>
      <c r="V510">
        <f>IF(ABS(outliers2!W510) &gt; criticals!$A$5,1,0)</f>
        <v>0</v>
      </c>
      <c r="W510">
        <f>IF(ABS(outliers2!X510) &gt; criticals!$A$5,1,0)</f>
        <v>0</v>
      </c>
      <c r="X510">
        <f>IF(ABS(outliers2!Y510) &gt; criticals!$A$5,1,0)</f>
        <v>0</v>
      </c>
      <c r="Y510">
        <f>IF(ABS(outliers2!Z510) &gt; criticals!$A$5,1,0)</f>
        <v>0</v>
      </c>
      <c r="Z510">
        <f>IF(ABS(outliers2!AA510) &gt; criticals!$A$5,1,0)</f>
        <v>0</v>
      </c>
      <c r="AA510">
        <f>IF(ABS(outliers2!AB510) &gt; criticals!$A$5,1,0)</f>
        <v>1</v>
      </c>
      <c r="AB510">
        <f>IF(ABS(outliers2!AC510) &gt; criticals!$A$5,1,0)</f>
        <v>0</v>
      </c>
      <c r="AC510">
        <f t="shared" si="21"/>
        <v>0</v>
      </c>
      <c r="AD510">
        <f t="shared" si="22"/>
        <v>0</v>
      </c>
      <c r="AE510">
        <f t="shared" si="23"/>
        <v>0</v>
      </c>
      <c r="AF510">
        <v>2.4177936531851098E-2</v>
      </c>
      <c r="AG510">
        <v>0.16378024660159299</v>
      </c>
    </row>
    <row r="511" spans="1:33" hidden="1" x14ac:dyDescent="0.2">
      <c r="A511">
        <v>2015</v>
      </c>
      <c r="B511">
        <v>0</v>
      </c>
      <c r="C511" t="s">
        <v>175</v>
      </c>
      <c r="D511">
        <f>IF(outliers2!E511 &gt; criticals!$A$2, 1, 0)</f>
        <v>0</v>
      </c>
      <c r="E511">
        <f>IF(outliers2!F511&gt;1, 1,0)</f>
        <v>0</v>
      </c>
      <c r="F511">
        <f>IF(ABS(outliers2!G511) &gt; criticals!$A$4, 1,0)</f>
        <v>0</v>
      </c>
      <c r="G511">
        <f>IF(ABS(outliers2!H511) &gt; criticals!$A$5,1,0)</f>
        <v>0</v>
      </c>
      <c r="H511">
        <f>IF(ABS(outliers2!I511) &gt; criticals!$A$5,1,0)</f>
        <v>0</v>
      </c>
      <c r="I511">
        <f>IF(ABS(outliers2!J511) &gt; criticals!$A$5,1,0)</f>
        <v>0</v>
      </c>
      <c r="J511">
        <f>IF(ABS(outliers2!K511) &gt; criticals!$A$5,1,0)</f>
        <v>0</v>
      </c>
      <c r="K511">
        <f>IF(ABS(outliers2!L511) &gt; criticals!$A$5,1,0)</f>
        <v>0</v>
      </c>
      <c r="L511">
        <f>IF(ABS(outliers2!M511) &gt; criticals!$A$5,1,0)</f>
        <v>0</v>
      </c>
      <c r="M511">
        <f>IF(ABS(outliers2!N511) &gt; criticals!$A$5,1,0)</f>
        <v>0</v>
      </c>
      <c r="N511">
        <f>IF(ABS(outliers2!O511) &gt; criticals!$A$5,1,0)</f>
        <v>0</v>
      </c>
      <c r="O511">
        <f>IF(ABS(outliers2!P511) &gt; criticals!$A$5,1,0)</f>
        <v>0</v>
      </c>
      <c r="P511">
        <f>IF(ABS(outliers2!Q511) &gt; criticals!$A$5,1,0)</f>
        <v>0</v>
      </c>
      <c r="Q511">
        <f>IF(ABS(outliers2!R511) &gt; criticals!$A$5,1,0)</f>
        <v>0</v>
      </c>
      <c r="R511">
        <f>IF(ABS(outliers2!S511) &gt; criticals!$A$5,1,0)</f>
        <v>0</v>
      </c>
      <c r="S511">
        <f>IF(ABS(outliers2!T511) &gt; criticals!$A$5,1,0)</f>
        <v>0</v>
      </c>
      <c r="T511">
        <f>IF(ABS(outliers2!U511) &gt; criticals!$A$5,1,0)</f>
        <v>0</v>
      </c>
      <c r="U511">
        <f>IF(ABS(outliers2!V511) &gt; criticals!$A$5,1,0)</f>
        <v>0</v>
      </c>
      <c r="V511">
        <f>IF(ABS(outliers2!W511) &gt; criticals!$A$5,1,0)</f>
        <v>0</v>
      </c>
      <c r="W511">
        <f>IF(ABS(outliers2!X511) &gt; criticals!$A$5,1,0)</f>
        <v>0</v>
      </c>
      <c r="X511">
        <f>IF(ABS(outliers2!Y511) &gt; criticals!$A$5,1,0)</f>
        <v>0</v>
      </c>
      <c r="Y511">
        <f>IF(ABS(outliers2!Z511) &gt; criticals!$A$5,1,0)</f>
        <v>0</v>
      </c>
      <c r="Z511">
        <f>IF(ABS(outliers2!AA511) &gt; criticals!$A$5,1,0)</f>
        <v>0</v>
      </c>
      <c r="AA511">
        <f>IF(ABS(outliers2!AB511) &gt; criticals!$A$5,1,0)</f>
        <v>0</v>
      </c>
      <c r="AB511">
        <f>IF(ABS(outliers2!AC511) &gt; criticals!$A$5,1,0)</f>
        <v>0</v>
      </c>
      <c r="AC511">
        <f t="shared" si="21"/>
        <v>0</v>
      </c>
      <c r="AD511">
        <f t="shared" si="22"/>
        <v>0</v>
      </c>
      <c r="AE511">
        <f t="shared" si="23"/>
        <v>0</v>
      </c>
      <c r="AF511">
        <v>4.7474909159319597E-3</v>
      </c>
      <c r="AG511">
        <v>-5.41805091391903E-2</v>
      </c>
    </row>
    <row r="512" spans="1:33" hidden="1" x14ac:dyDescent="0.2">
      <c r="A512">
        <v>2015</v>
      </c>
      <c r="B512">
        <v>1</v>
      </c>
      <c r="C512" t="s">
        <v>119</v>
      </c>
      <c r="D512">
        <f>IF(outliers2!E512 &gt; criticals!$A$2, 1, 0)</f>
        <v>0</v>
      </c>
      <c r="E512">
        <f>IF(outliers2!F512&gt;1, 1,0)</f>
        <v>0</v>
      </c>
      <c r="F512">
        <f>IF(ABS(outliers2!G512) &gt; criticals!$A$4, 1,0)</f>
        <v>0</v>
      </c>
      <c r="G512">
        <f>IF(ABS(outliers2!H512) &gt; criticals!$A$5,1,0)</f>
        <v>0</v>
      </c>
      <c r="H512">
        <f>IF(ABS(outliers2!I512) &gt; criticals!$A$5,1,0)</f>
        <v>0</v>
      </c>
      <c r="I512">
        <f>IF(ABS(outliers2!J512) &gt; criticals!$A$5,1,0)</f>
        <v>0</v>
      </c>
      <c r="J512">
        <f>IF(ABS(outliers2!K512) &gt; criticals!$A$5,1,0)</f>
        <v>0</v>
      </c>
      <c r="K512">
        <f>IF(ABS(outliers2!L512) &gt; criticals!$A$5,1,0)</f>
        <v>1</v>
      </c>
      <c r="L512">
        <f>IF(ABS(outliers2!M512) &gt; criticals!$A$5,1,0)</f>
        <v>0</v>
      </c>
      <c r="M512">
        <f>IF(ABS(outliers2!N512) &gt; criticals!$A$5,1,0)</f>
        <v>1</v>
      </c>
      <c r="N512">
        <f>IF(ABS(outliers2!O512) &gt; criticals!$A$5,1,0)</f>
        <v>0</v>
      </c>
      <c r="O512">
        <f>IF(ABS(outliers2!P512) &gt; criticals!$A$5,1,0)</f>
        <v>0</v>
      </c>
      <c r="P512">
        <f>IF(ABS(outliers2!Q512) &gt; criticals!$A$5,1,0)</f>
        <v>0</v>
      </c>
      <c r="Q512">
        <f>IF(ABS(outliers2!R512) &gt; criticals!$A$5,1,0)</f>
        <v>0</v>
      </c>
      <c r="R512">
        <f>IF(ABS(outliers2!S512) &gt; criticals!$A$5,1,0)</f>
        <v>0</v>
      </c>
      <c r="S512">
        <f>IF(ABS(outliers2!T512) &gt; criticals!$A$5,1,0)</f>
        <v>0</v>
      </c>
      <c r="T512">
        <f>IF(ABS(outliers2!U512) &gt; criticals!$A$5,1,0)</f>
        <v>0</v>
      </c>
      <c r="U512">
        <f>IF(ABS(outliers2!V512) &gt; criticals!$A$5,1,0)</f>
        <v>1</v>
      </c>
      <c r="V512">
        <f>IF(ABS(outliers2!W512) &gt; criticals!$A$5,1,0)</f>
        <v>0</v>
      </c>
      <c r="W512">
        <f>IF(ABS(outliers2!X512) &gt; criticals!$A$5,1,0)</f>
        <v>0</v>
      </c>
      <c r="X512">
        <f>IF(ABS(outliers2!Y512) &gt; criticals!$A$5,1,0)</f>
        <v>0</v>
      </c>
      <c r="Y512">
        <f>IF(ABS(outliers2!Z512) &gt; criticals!$A$5,1,0)</f>
        <v>0</v>
      </c>
      <c r="Z512">
        <f>IF(ABS(outliers2!AA512) &gt; criticals!$A$5,1,0)</f>
        <v>0</v>
      </c>
      <c r="AA512">
        <f>IF(ABS(outliers2!AB512) &gt; criticals!$A$5,1,0)</f>
        <v>0</v>
      </c>
      <c r="AB512">
        <f>IF(ABS(outliers2!AC512) &gt; criticals!$A$5,1,0)</f>
        <v>0</v>
      </c>
      <c r="AC512">
        <f t="shared" si="21"/>
        <v>0</v>
      </c>
      <c r="AD512">
        <f t="shared" si="22"/>
        <v>0</v>
      </c>
      <c r="AE512">
        <f t="shared" si="23"/>
        <v>0</v>
      </c>
      <c r="AF512">
        <v>1.4033922323847099E-2</v>
      </c>
      <c r="AG512">
        <v>0.16708292976597899</v>
      </c>
    </row>
    <row r="513" spans="1:33" hidden="1" x14ac:dyDescent="0.2">
      <c r="A513">
        <v>2015</v>
      </c>
      <c r="B513">
        <v>0</v>
      </c>
      <c r="C513" t="s">
        <v>489</v>
      </c>
      <c r="D513">
        <f>IF(outliers2!E513 &gt; criticals!$A$2, 1, 0)</f>
        <v>0</v>
      </c>
      <c r="E513">
        <f>IF(outliers2!F513&gt;1, 1,0)</f>
        <v>0</v>
      </c>
      <c r="F513">
        <f>IF(ABS(outliers2!G513) &gt; criticals!$A$4, 1,0)</f>
        <v>0</v>
      </c>
      <c r="G513">
        <f>IF(ABS(outliers2!H513) &gt; criticals!$A$5,1,0)</f>
        <v>0</v>
      </c>
      <c r="H513">
        <f>IF(ABS(outliers2!I513) &gt; criticals!$A$5,1,0)</f>
        <v>0</v>
      </c>
      <c r="I513">
        <f>IF(ABS(outliers2!J513) &gt; criticals!$A$5,1,0)</f>
        <v>0</v>
      </c>
      <c r="J513">
        <f>IF(ABS(outliers2!K513) &gt; criticals!$A$5,1,0)</f>
        <v>0</v>
      </c>
      <c r="K513">
        <f>IF(ABS(outliers2!L513) &gt; criticals!$A$5,1,0)</f>
        <v>0</v>
      </c>
      <c r="L513">
        <f>IF(ABS(outliers2!M513) &gt; criticals!$A$5,1,0)</f>
        <v>0</v>
      </c>
      <c r="M513">
        <f>IF(ABS(outliers2!N513) &gt; criticals!$A$5,1,0)</f>
        <v>0</v>
      </c>
      <c r="N513">
        <f>IF(ABS(outliers2!O513) &gt; criticals!$A$5,1,0)</f>
        <v>0</v>
      </c>
      <c r="O513">
        <f>IF(ABS(outliers2!P513) &gt; criticals!$A$5,1,0)</f>
        <v>0</v>
      </c>
      <c r="P513">
        <f>IF(ABS(outliers2!Q513) &gt; criticals!$A$5,1,0)</f>
        <v>0</v>
      </c>
      <c r="Q513">
        <f>IF(ABS(outliers2!R513) &gt; criticals!$A$5,1,0)</f>
        <v>0</v>
      </c>
      <c r="R513">
        <f>IF(ABS(outliers2!S513) &gt; criticals!$A$5,1,0)</f>
        <v>0</v>
      </c>
      <c r="S513">
        <f>IF(ABS(outliers2!T513) &gt; criticals!$A$5,1,0)</f>
        <v>0</v>
      </c>
      <c r="T513">
        <f>IF(ABS(outliers2!U513) &gt; criticals!$A$5,1,0)</f>
        <v>0</v>
      </c>
      <c r="U513">
        <f>IF(ABS(outliers2!V513) &gt; criticals!$A$5,1,0)</f>
        <v>0</v>
      </c>
      <c r="V513">
        <f>IF(ABS(outliers2!W513) &gt; criticals!$A$5,1,0)</f>
        <v>0</v>
      </c>
      <c r="W513">
        <f>IF(ABS(outliers2!X513) &gt; criticals!$A$5,1,0)</f>
        <v>0</v>
      </c>
      <c r="X513">
        <f>IF(ABS(outliers2!Y513) &gt; criticals!$A$5,1,0)</f>
        <v>0</v>
      </c>
      <c r="Y513">
        <f>IF(ABS(outliers2!Z513) &gt; criticals!$A$5,1,0)</f>
        <v>0</v>
      </c>
      <c r="Z513">
        <f>IF(ABS(outliers2!AA513) &gt; criticals!$A$5,1,0)</f>
        <v>0</v>
      </c>
      <c r="AA513">
        <f>IF(ABS(outliers2!AB513) &gt; criticals!$A$5,1,0)</f>
        <v>0</v>
      </c>
      <c r="AB513">
        <f>IF(ABS(outliers2!AC513) &gt; criticals!$A$5,1,0)</f>
        <v>0</v>
      </c>
      <c r="AC513">
        <f t="shared" si="21"/>
        <v>0</v>
      </c>
      <c r="AD513">
        <f t="shared" si="22"/>
        <v>0</v>
      </c>
      <c r="AE513">
        <f t="shared" si="23"/>
        <v>0</v>
      </c>
      <c r="AF513">
        <v>6.1918220698903301E-3</v>
      </c>
      <c r="AG513">
        <v>-4.04253976923949E-2</v>
      </c>
    </row>
    <row r="514" spans="1:33" hidden="1" x14ac:dyDescent="0.2">
      <c r="A514">
        <v>2015</v>
      </c>
      <c r="B514">
        <v>0</v>
      </c>
      <c r="C514" t="s">
        <v>285</v>
      </c>
      <c r="D514">
        <f>IF(outliers2!E514 &gt; criticals!$A$2, 1, 0)</f>
        <v>0</v>
      </c>
      <c r="E514">
        <f>IF(outliers2!F514&gt;1, 1,0)</f>
        <v>0</v>
      </c>
      <c r="F514">
        <f>IF(ABS(outliers2!G514) &gt; criticals!$A$4, 1,0)</f>
        <v>0</v>
      </c>
      <c r="G514">
        <f>IF(ABS(outliers2!H514) &gt; criticals!$A$5,1,0)</f>
        <v>0</v>
      </c>
      <c r="H514">
        <f>IF(ABS(outliers2!I514) &gt; criticals!$A$5,1,0)</f>
        <v>0</v>
      </c>
      <c r="I514">
        <f>IF(ABS(outliers2!J514) &gt; criticals!$A$5,1,0)</f>
        <v>0</v>
      </c>
      <c r="J514">
        <f>IF(ABS(outliers2!K514) &gt; criticals!$A$5,1,0)</f>
        <v>0</v>
      </c>
      <c r="K514">
        <f>IF(ABS(outliers2!L514) &gt; criticals!$A$5,1,0)</f>
        <v>0</v>
      </c>
      <c r="L514">
        <f>IF(ABS(outliers2!M514) &gt; criticals!$A$5,1,0)</f>
        <v>0</v>
      </c>
      <c r="M514">
        <f>IF(ABS(outliers2!N514) &gt; criticals!$A$5,1,0)</f>
        <v>0</v>
      </c>
      <c r="N514">
        <f>IF(ABS(outliers2!O514) &gt; criticals!$A$5,1,0)</f>
        <v>0</v>
      </c>
      <c r="O514">
        <f>IF(ABS(outliers2!P514) &gt; criticals!$A$5,1,0)</f>
        <v>0</v>
      </c>
      <c r="P514">
        <f>IF(ABS(outliers2!Q514) &gt; criticals!$A$5,1,0)</f>
        <v>0</v>
      </c>
      <c r="Q514">
        <f>IF(ABS(outliers2!R514) &gt; criticals!$A$5,1,0)</f>
        <v>0</v>
      </c>
      <c r="R514">
        <f>IF(ABS(outliers2!S514) &gt; criticals!$A$5,1,0)</f>
        <v>0</v>
      </c>
      <c r="S514">
        <f>IF(ABS(outliers2!T514) &gt; criticals!$A$5,1,0)</f>
        <v>0</v>
      </c>
      <c r="T514">
        <f>IF(ABS(outliers2!U514) &gt; criticals!$A$5,1,0)</f>
        <v>0</v>
      </c>
      <c r="U514">
        <f>IF(ABS(outliers2!V514) &gt; criticals!$A$5,1,0)</f>
        <v>0</v>
      </c>
      <c r="V514">
        <f>IF(ABS(outliers2!W514) &gt; criticals!$A$5,1,0)</f>
        <v>0</v>
      </c>
      <c r="W514">
        <f>IF(ABS(outliers2!X514) &gt; criticals!$A$5,1,0)</f>
        <v>0</v>
      </c>
      <c r="X514">
        <f>IF(ABS(outliers2!Y514) &gt; criticals!$A$5,1,0)</f>
        <v>0</v>
      </c>
      <c r="Y514">
        <f>IF(ABS(outliers2!Z514) &gt; criticals!$A$5,1,0)</f>
        <v>0</v>
      </c>
      <c r="Z514">
        <f>IF(ABS(outliers2!AA514) &gt; criticals!$A$5,1,0)</f>
        <v>0</v>
      </c>
      <c r="AA514">
        <f>IF(ABS(outliers2!AB514) &gt; criticals!$A$5,1,0)</f>
        <v>0</v>
      </c>
      <c r="AB514">
        <f>IF(ABS(outliers2!AC514) &gt; criticals!$A$5,1,0)</f>
        <v>0</v>
      </c>
      <c r="AC514">
        <f t="shared" si="21"/>
        <v>0</v>
      </c>
      <c r="AD514">
        <f t="shared" si="22"/>
        <v>0</v>
      </c>
      <c r="AE514">
        <f t="shared" si="23"/>
        <v>0</v>
      </c>
      <c r="AF514">
        <v>9.7627952575325503E-3</v>
      </c>
      <c r="AG514">
        <v>-5.2579338608190702E-2</v>
      </c>
    </row>
    <row r="515" spans="1:33" hidden="1" x14ac:dyDescent="0.2">
      <c r="A515">
        <v>2015</v>
      </c>
      <c r="B515">
        <v>0</v>
      </c>
      <c r="C515" t="s">
        <v>457</v>
      </c>
      <c r="D515">
        <f>IF(outliers2!E515 &gt; criticals!$A$2, 1, 0)</f>
        <v>0</v>
      </c>
      <c r="E515">
        <f>IF(outliers2!F515&gt;1, 1,0)</f>
        <v>0</v>
      </c>
      <c r="F515">
        <f>IF(ABS(outliers2!G515) &gt; criticals!$A$4, 1,0)</f>
        <v>0</v>
      </c>
      <c r="G515">
        <f>IF(ABS(outliers2!H515) &gt; criticals!$A$5,1,0)</f>
        <v>0</v>
      </c>
      <c r="H515">
        <f>IF(ABS(outliers2!I515) &gt; criticals!$A$5,1,0)</f>
        <v>0</v>
      </c>
      <c r="I515">
        <f>IF(ABS(outliers2!J515) &gt; criticals!$A$5,1,0)</f>
        <v>0</v>
      </c>
      <c r="J515">
        <f>IF(ABS(outliers2!K515) &gt; criticals!$A$5,1,0)</f>
        <v>0</v>
      </c>
      <c r="K515">
        <f>IF(ABS(outliers2!L515) &gt; criticals!$A$5,1,0)</f>
        <v>0</v>
      </c>
      <c r="L515">
        <f>IF(ABS(outliers2!M515) &gt; criticals!$A$5,1,0)</f>
        <v>0</v>
      </c>
      <c r="M515">
        <f>IF(ABS(outliers2!N515) &gt; criticals!$A$5,1,0)</f>
        <v>0</v>
      </c>
      <c r="N515">
        <f>IF(ABS(outliers2!O515) &gt; criticals!$A$5,1,0)</f>
        <v>0</v>
      </c>
      <c r="O515">
        <f>IF(ABS(outliers2!P515) &gt; criticals!$A$5,1,0)</f>
        <v>0</v>
      </c>
      <c r="P515">
        <f>IF(ABS(outliers2!Q515) &gt; criticals!$A$5,1,0)</f>
        <v>0</v>
      </c>
      <c r="Q515">
        <f>IF(ABS(outliers2!R515) &gt; criticals!$A$5,1,0)</f>
        <v>0</v>
      </c>
      <c r="R515">
        <f>IF(ABS(outliers2!S515) &gt; criticals!$A$5,1,0)</f>
        <v>0</v>
      </c>
      <c r="S515">
        <f>IF(ABS(outliers2!T515) &gt; criticals!$A$5,1,0)</f>
        <v>0</v>
      </c>
      <c r="T515">
        <f>IF(ABS(outliers2!U515) &gt; criticals!$A$5,1,0)</f>
        <v>0</v>
      </c>
      <c r="U515">
        <f>IF(ABS(outliers2!V515) &gt; criticals!$A$5,1,0)</f>
        <v>0</v>
      </c>
      <c r="V515">
        <f>IF(ABS(outliers2!W515) &gt; criticals!$A$5,1,0)</f>
        <v>0</v>
      </c>
      <c r="W515">
        <f>IF(ABS(outliers2!X515) &gt; criticals!$A$5,1,0)</f>
        <v>0</v>
      </c>
      <c r="X515">
        <f>IF(ABS(outliers2!Y515) &gt; criticals!$A$5,1,0)</f>
        <v>0</v>
      </c>
      <c r="Y515">
        <f>IF(ABS(outliers2!Z515) &gt; criticals!$A$5,1,0)</f>
        <v>0</v>
      </c>
      <c r="Z515">
        <f>IF(ABS(outliers2!AA515) &gt; criticals!$A$5,1,0)</f>
        <v>0</v>
      </c>
      <c r="AA515">
        <f>IF(ABS(outliers2!AB515) &gt; criticals!$A$5,1,0)</f>
        <v>0</v>
      </c>
      <c r="AB515">
        <f>IF(ABS(outliers2!AC515) &gt; criticals!$A$5,1,0)</f>
        <v>0</v>
      </c>
      <c r="AC515">
        <f t="shared" ref="AC515:AC578" si="24">IF(SUM(G515:AB515) &gt; 21, 1, 0)</f>
        <v>0</v>
      </c>
      <c r="AD515">
        <f t="shared" ref="AD515:AD578" si="25">SUM(D515:F515,AC515:AC515)</f>
        <v>0</v>
      </c>
      <c r="AE515">
        <f t="shared" ref="AE515:AE578" si="26">IF(SUM(D515:F515,AC515:AC515) &gt; 1,1,0)</f>
        <v>0</v>
      </c>
      <c r="AF515">
        <v>1.2342716179628699E-2</v>
      </c>
      <c r="AG515">
        <v>-9.6835431678181594E-2</v>
      </c>
    </row>
    <row r="516" spans="1:33" hidden="1" x14ac:dyDescent="0.2">
      <c r="A516">
        <v>2015</v>
      </c>
      <c r="B516">
        <v>0</v>
      </c>
      <c r="C516" t="s">
        <v>357</v>
      </c>
      <c r="D516">
        <f>IF(outliers2!E516 &gt; criticals!$A$2, 1, 0)</f>
        <v>0</v>
      </c>
      <c r="E516">
        <f>IF(outliers2!F516&gt;1, 1,0)</f>
        <v>0</v>
      </c>
      <c r="F516">
        <f>IF(ABS(outliers2!G516) &gt; criticals!$A$4, 1,0)</f>
        <v>0</v>
      </c>
      <c r="G516">
        <f>IF(ABS(outliers2!H516) &gt; criticals!$A$5,1,0)</f>
        <v>0</v>
      </c>
      <c r="H516">
        <f>IF(ABS(outliers2!I516) &gt; criticals!$A$5,1,0)</f>
        <v>0</v>
      </c>
      <c r="I516">
        <f>IF(ABS(outliers2!J516) &gt; criticals!$A$5,1,0)</f>
        <v>0</v>
      </c>
      <c r="J516">
        <f>IF(ABS(outliers2!K516) &gt; criticals!$A$5,1,0)</f>
        <v>0</v>
      </c>
      <c r="K516">
        <f>IF(ABS(outliers2!L516) &gt; criticals!$A$5,1,0)</f>
        <v>0</v>
      </c>
      <c r="L516">
        <f>IF(ABS(outliers2!M516) &gt; criticals!$A$5,1,0)</f>
        <v>0</v>
      </c>
      <c r="M516">
        <f>IF(ABS(outliers2!N516) &gt; criticals!$A$5,1,0)</f>
        <v>0</v>
      </c>
      <c r="N516">
        <f>IF(ABS(outliers2!O516) &gt; criticals!$A$5,1,0)</f>
        <v>0</v>
      </c>
      <c r="O516">
        <f>IF(ABS(outliers2!P516) &gt; criticals!$A$5,1,0)</f>
        <v>0</v>
      </c>
      <c r="P516">
        <f>IF(ABS(outliers2!Q516) &gt; criticals!$A$5,1,0)</f>
        <v>0</v>
      </c>
      <c r="Q516">
        <f>IF(ABS(outliers2!R516) &gt; criticals!$A$5,1,0)</f>
        <v>0</v>
      </c>
      <c r="R516">
        <f>IF(ABS(outliers2!S516) &gt; criticals!$A$5,1,0)</f>
        <v>0</v>
      </c>
      <c r="S516">
        <f>IF(ABS(outliers2!T516) &gt; criticals!$A$5,1,0)</f>
        <v>0</v>
      </c>
      <c r="T516">
        <f>IF(ABS(outliers2!U516) &gt; criticals!$A$5,1,0)</f>
        <v>0</v>
      </c>
      <c r="U516">
        <f>IF(ABS(outliers2!V516) &gt; criticals!$A$5,1,0)</f>
        <v>0</v>
      </c>
      <c r="V516">
        <f>IF(ABS(outliers2!W516) &gt; criticals!$A$5,1,0)</f>
        <v>0</v>
      </c>
      <c r="W516">
        <f>IF(ABS(outliers2!X516) &gt; criticals!$A$5,1,0)</f>
        <v>0</v>
      </c>
      <c r="X516">
        <f>IF(ABS(outliers2!Y516) &gt; criticals!$A$5,1,0)</f>
        <v>0</v>
      </c>
      <c r="Y516">
        <f>IF(ABS(outliers2!Z516) &gt; criticals!$A$5,1,0)</f>
        <v>0</v>
      </c>
      <c r="Z516">
        <f>IF(ABS(outliers2!AA516) &gt; criticals!$A$5,1,0)</f>
        <v>0</v>
      </c>
      <c r="AA516">
        <f>IF(ABS(outliers2!AB516) &gt; criticals!$A$5,1,0)</f>
        <v>0</v>
      </c>
      <c r="AB516">
        <f>IF(ABS(outliers2!AC516) &gt; criticals!$A$5,1,0)</f>
        <v>0</v>
      </c>
      <c r="AC516">
        <f t="shared" si="24"/>
        <v>0</v>
      </c>
      <c r="AD516">
        <f t="shared" si="25"/>
        <v>0</v>
      </c>
      <c r="AE516">
        <f t="shared" si="26"/>
        <v>0</v>
      </c>
      <c r="AF516">
        <v>4.4386971955145101E-3</v>
      </c>
      <c r="AG516">
        <v>-3.5798348245442299E-2</v>
      </c>
    </row>
    <row r="517" spans="1:33" hidden="1" x14ac:dyDescent="0.2">
      <c r="A517">
        <v>2015</v>
      </c>
      <c r="B517">
        <v>1</v>
      </c>
      <c r="C517" t="s">
        <v>452</v>
      </c>
      <c r="D517">
        <f>IF(outliers2!E517 &gt; criticals!$A$2, 1, 0)</f>
        <v>0</v>
      </c>
      <c r="E517">
        <f>IF(outliers2!F517&gt;1, 1,0)</f>
        <v>0</v>
      </c>
      <c r="F517">
        <f>IF(ABS(outliers2!G517) &gt; criticals!$A$4, 1,0)</f>
        <v>0</v>
      </c>
      <c r="G517">
        <f>IF(ABS(outliers2!H517) &gt; criticals!$A$5,1,0)</f>
        <v>0</v>
      </c>
      <c r="H517">
        <f>IF(ABS(outliers2!I517) &gt; criticals!$A$5,1,0)</f>
        <v>0</v>
      </c>
      <c r="I517">
        <f>IF(ABS(outliers2!J517) &gt; criticals!$A$5,1,0)</f>
        <v>0</v>
      </c>
      <c r="J517">
        <f>IF(ABS(outliers2!K517) &gt; criticals!$A$5,1,0)</f>
        <v>0</v>
      </c>
      <c r="K517">
        <f>IF(ABS(outliers2!L517) &gt; criticals!$A$5,1,0)</f>
        <v>0</v>
      </c>
      <c r="L517">
        <f>IF(ABS(outliers2!M517) &gt; criticals!$A$5,1,0)</f>
        <v>0</v>
      </c>
      <c r="M517">
        <f>IF(ABS(outliers2!N517) &gt; criticals!$A$5,1,0)</f>
        <v>0</v>
      </c>
      <c r="N517">
        <f>IF(ABS(outliers2!O517) &gt; criticals!$A$5,1,0)</f>
        <v>0</v>
      </c>
      <c r="O517">
        <f>IF(ABS(outliers2!P517) &gt; criticals!$A$5,1,0)</f>
        <v>0</v>
      </c>
      <c r="P517">
        <f>IF(ABS(outliers2!Q517) &gt; criticals!$A$5,1,0)</f>
        <v>0</v>
      </c>
      <c r="Q517">
        <f>IF(ABS(outliers2!R517) &gt; criticals!$A$5,1,0)</f>
        <v>0</v>
      </c>
      <c r="R517">
        <f>IF(ABS(outliers2!S517) &gt; criticals!$A$5,1,0)</f>
        <v>0</v>
      </c>
      <c r="S517">
        <f>IF(ABS(outliers2!T517) &gt; criticals!$A$5,1,0)</f>
        <v>0</v>
      </c>
      <c r="T517">
        <f>IF(ABS(outliers2!U517) &gt; criticals!$A$5,1,0)</f>
        <v>0</v>
      </c>
      <c r="U517">
        <f>IF(ABS(outliers2!V517) &gt; criticals!$A$5,1,0)</f>
        <v>0</v>
      </c>
      <c r="V517">
        <f>IF(ABS(outliers2!W517) &gt; criticals!$A$5,1,0)</f>
        <v>0</v>
      </c>
      <c r="W517">
        <f>IF(ABS(outliers2!X517) &gt; criticals!$A$5,1,0)</f>
        <v>0</v>
      </c>
      <c r="X517">
        <f>IF(ABS(outliers2!Y517) &gt; criticals!$A$5,1,0)</f>
        <v>0</v>
      </c>
      <c r="Y517">
        <f>IF(ABS(outliers2!Z517) &gt; criticals!$A$5,1,0)</f>
        <v>0</v>
      </c>
      <c r="Z517">
        <f>IF(ABS(outliers2!AA517) &gt; criticals!$A$5,1,0)</f>
        <v>0</v>
      </c>
      <c r="AA517">
        <f>IF(ABS(outliers2!AB517) &gt; criticals!$A$5,1,0)</f>
        <v>0</v>
      </c>
      <c r="AB517">
        <f>IF(ABS(outliers2!AC517) &gt; criticals!$A$5,1,0)</f>
        <v>0</v>
      </c>
      <c r="AC517">
        <f t="shared" si="24"/>
        <v>0</v>
      </c>
      <c r="AD517">
        <f t="shared" si="25"/>
        <v>0</v>
      </c>
      <c r="AE517">
        <f t="shared" si="26"/>
        <v>0</v>
      </c>
      <c r="AF517">
        <v>4.8327369465208303E-3</v>
      </c>
      <c r="AG517">
        <v>9.1983061071619701E-2</v>
      </c>
    </row>
    <row r="518" spans="1:33" hidden="1" x14ac:dyDescent="0.2">
      <c r="A518">
        <v>2015</v>
      </c>
      <c r="B518">
        <v>0</v>
      </c>
      <c r="C518" t="s">
        <v>320</v>
      </c>
      <c r="D518">
        <f>IF(outliers2!E518 &gt; criticals!$A$2, 1, 0)</f>
        <v>0</v>
      </c>
      <c r="E518">
        <f>IF(outliers2!F518&gt;1, 1,0)</f>
        <v>0</v>
      </c>
      <c r="F518">
        <f>IF(ABS(outliers2!G518) &gt; criticals!$A$4, 1,0)</f>
        <v>0</v>
      </c>
      <c r="G518">
        <f>IF(ABS(outliers2!H518) &gt; criticals!$A$5,1,0)</f>
        <v>0</v>
      </c>
      <c r="H518">
        <f>IF(ABS(outliers2!I518) &gt; criticals!$A$5,1,0)</f>
        <v>0</v>
      </c>
      <c r="I518">
        <f>IF(ABS(outliers2!J518) &gt; criticals!$A$5,1,0)</f>
        <v>0</v>
      </c>
      <c r="J518">
        <f>IF(ABS(outliers2!K518) &gt; criticals!$A$5,1,0)</f>
        <v>0</v>
      </c>
      <c r="K518">
        <f>IF(ABS(outliers2!L518) &gt; criticals!$A$5,1,0)</f>
        <v>0</v>
      </c>
      <c r="L518">
        <f>IF(ABS(outliers2!M518) &gt; criticals!$A$5,1,0)</f>
        <v>0</v>
      </c>
      <c r="M518">
        <f>IF(ABS(outliers2!N518) &gt; criticals!$A$5,1,0)</f>
        <v>0</v>
      </c>
      <c r="N518">
        <f>IF(ABS(outliers2!O518) &gt; criticals!$A$5,1,0)</f>
        <v>0</v>
      </c>
      <c r="O518">
        <f>IF(ABS(outliers2!P518) &gt; criticals!$A$5,1,0)</f>
        <v>0</v>
      </c>
      <c r="P518">
        <f>IF(ABS(outliers2!Q518) &gt; criticals!$A$5,1,0)</f>
        <v>0</v>
      </c>
      <c r="Q518">
        <f>IF(ABS(outliers2!R518) &gt; criticals!$A$5,1,0)</f>
        <v>0</v>
      </c>
      <c r="R518">
        <f>IF(ABS(outliers2!S518) &gt; criticals!$A$5,1,0)</f>
        <v>0</v>
      </c>
      <c r="S518">
        <f>IF(ABS(outliers2!T518) &gt; criticals!$A$5,1,0)</f>
        <v>0</v>
      </c>
      <c r="T518">
        <f>IF(ABS(outliers2!U518) &gt; criticals!$A$5,1,0)</f>
        <v>0</v>
      </c>
      <c r="U518">
        <f>IF(ABS(outliers2!V518) &gt; criticals!$A$5,1,0)</f>
        <v>0</v>
      </c>
      <c r="V518">
        <f>IF(ABS(outliers2!W518) &gt; criticals!$A$5,1,0)</f>
        <v>0</v>
      </c>
      <c r="W518">
        <f>IF(ABS(outliers2!X518) &gt; criticals!$A$5,1,0)</f>
        <v>0</v>
      </c>
      <c r="X518">
        <f>IF(ABS(outliers2!Y518) &gt; criticals!$A$5,1,0)</f>
        <v>0</v>
      </c>
      <c r="Y518">
        <f>IF(ABS(outliers2!Z518) &gt; criticals!$A$5,1,0)</f>
        <v>0</v>
      </c>
      <c r="Z518">
        <f>IF(ABS(outliers2!AA518) &gt; criticals!$A$5,1,0)</f>
        <v>0</v>
      </c>
      <c r="AA518">
        <f>IF(ABS(outliers2!AB518) &gt; criticals!$A$5,1,0)</f>
        <v>0</v>
      </c>
      <c r="AB518">
        <f>IF(ABS(outliers2!AC518) &gt; criticals!$A$5,1,0)</f>
        <v>0</v>
      </c>
      <c r="AC518">
        <f t="shared" si="24"/>
        <v>0</v>
      </c>
      <c r="AD518">
        <f t="shared" si="25"/>
        <v>0</v>
      </c>
      <c r="AE518">
        <f t="shared" si="26"/>
        <v>0</v>
      </c>
      <c r="AF518">
        <v>9.7244482294865202E-3</v>
      </c>
      <c r="AG518">
        <v>-7.9054737769783098E-2</v>
      </c>
    </row>
    <row r="519" spans="1:33" hidden="1" x14ac:dyDescent="0.2">
      <c r="A519">
        <v>2015</v>
      </c>
      <c r="B519">
        <v>0</v>
      </c>
      <c r="C519" t="s">
        <v>356</v>
      </c>
      <c r="D519">
        <f>IF(outliers2!E519 &gt; criticals!$A$2, 1, 0)</f>
        <v>0</v>
      </c>
      <c r="E519">
        <f>IF(outliers2!F519&gt;1, 1,0)</f>
        <v>0</v>
      </c>
      <c r="F519">
        <f>IF(ABS(outliers2!G519) &gt; criticals!$A$4, 1,0)</f>
        <v>0</v>
      </c>
      <c r="G519">
        <f>IF(ABS(outliers2!H519) &gt; criticals!$A$5,1,0)</f>
        <v>0</v>
      </c>
      <c r="H519">
        <f>IF(ABS(outliers2!I519) &gt; criticals!$A$5,1,0)</f>
        <v>0</v>
      </c>
      <c r="I519">
        <f>IF(ABS(outliers2!J519) &gt; criticals!$A$5,1,0)</f>
        <v>0</v>
      </c>
      <c r="J519">
        <f>IF(ABS(outliers2!K519) &gt; criticals!$A$5,1,0)</f>
        <v>0</v>
      </c>
      <c r="K519">
        <f>IF(ABS(outliers2!L519) &gt; criticals!$A$5,1,0)</f>
        <v>0</v>
      </c>
      <c r="L519">
        <f>IF(ABS(outliers2!M519) &gt; criticals!$A$5,1,0)</f>
        <v>0</v>
      </c>
      <c r="M519">
        <f>IF(ABS(outliers2!N519) &gt; criticals!$A$5,1,0)</f>
        <v>0</v>
      </c>
      <c r="N519">
        <f>IF(ABS(outliers2!O519) &gt; criticals!$A$5,1,0)</f>
        <v>0</v>
      </c>
      <c r="O519">
        <f>IF(ABS(outliers2!P519) &gt; criticals!$A$5,1,0)</f>
        <v>0</v>
      </c>
      <c r="P519">
        <f>IF(ABS(outliers2!Q519) &gt; criticals!$A$5,1,0)</f>
        <v>0</v>
      </c>
      <c r="Q519">
        <f>IF(ABS(outliers2!R519) &gt; criticals!$A$5,1,0)</f>
        <v>0</v>
      </c>
      <c r="R519">
        <f>IF(ABS(outliers2!S519) &gt; criticals!$A$5,1,0)</f>
        <v>0</v>
      </c>
      <c r="S519">
        <f>IF(ABS(outliers2!T519) &gt; criticals!$A$5,1,0)</f>
        <v>0</v>
      </c>
      <c r="T519">
        <f>IF(ABS(outliers2!U519) &gt; criticals!$A$5,1,0)</f>
        <v>0</v>
      </c>
      <c r="U519">
        <f>IF(ABS(outliers2!V519) &gt; criticals!$A$5,1,0)</f>
        <v>0</v>
      </c>
      <c r="V519">
        <f>IF(ABS(outliers2!W519) &gt; criticals!$A$5,1,0)</f>
        <v>0</v>
      </c>
      <c r="W519">
        <f>IF(ABS(outliers2!X519) &gt; criticals!$A$5,1,0)</f>
        <v>0</v>
      </c>
      <c r="X519">
        <f>IF(ABS(outliers2!Y519) &gt; criticals!$A$5,1,0)</f>
        <v>0</v>
      </c>
      <c r="Y519">
        <f>IF(ABS(outliers2!Z519) &gt; criticals!$A$5,1,0)</f>
        <v>0</v>
      </c>
      <c r="Z519">
        <f>IF(ABS(outliers2!AA519) &gt; criticals!$A$5,1,0)</f>
        <v>0</v>
      </c>
      <c r="AA519">
        <f>IF(ABS(outliers2!AB519) &gt; criticals!$A$5,1,0)</f>
        <v>0</v>
      </c>
      <c r="AB519">
        <f>IF(ABS(outliers2!AC519) &gt; criticals!$A$5,1,0)</f>
        <v>0</v>
      </c>
      <c r="AC519">
        <f t="shared" si="24"/>
        <v>0</v>
      </c>
      <c r="AD519">
        <f t="shared" si="25"/>
        <v>0</v>
      </c>
      <c r="AE519">
        <f t="shared" si="26"/>
        <v>0</v>
      </c>
      <c r="AF519">
        <v>1.56813932339122E-2</v>
      </c>
      <c r="AG519">
        <v>-8.6649102404358802E-2</v>
      </c>
    </row>
    <row r="520" spans="1:33" hidden="1" x14ac:dyDescent="0.2">
      <c r="A520">
        <v>2015</v>
      </c>
      <c r="B520">
        <v>0</v>
      </c>
      <c r="C520" t="s">
        <v>135</v>
      </c>
      <c r="D520">
        <f>IF(outliers2!E520 &gt; criticals!$A$2, 1, 0)</f>
        <v>0</v>
      </c>
      <c r="E520">
        <f>IF(outliers2!F520&gt;1, 1,0)</f>
        <v>0</v>
      </c>
      <c r="F520">
        <f>IF(ABS(outliers2!G520) &gt; criticals!$A$4, 1,0)</f>
        <v>0</v>
      </c>
      <c r="G520">
        <f>IF(ABS(outliers2!H520) &gt; criticals!$A$5,1,0)</f>
        <v>0</v>
      </c>
      <c r="H520">
        <f>IF(ABS(outliers2!I520) &gt; criticals!$A$5,1,0)</f>
        <v>0</v>
      </c>
      <c r="I520">
        <f>IF(ABS(outliers2!J520) &gt; criticals!$A$5,1,0)</f>
        <v>0</v>
      </c>
      <c r="J520">
        <f>IF(ABS(outliers2!K520) &gt; criticals!$A$5,1,0)</f>
        <v>0</v>
      </c>
      <c r="K520">
        <f>IF(ABS(outliers2!L520) &gt; criticals!$A$5,1,0)</f>
        <v>0</v>
      </c>
      <c r="L520">
        <f>IF(ABS(outliers2!M520) &gt; criticals!$A$5,1,0)</f>
        <v>0</v>
      </c>
      <c r="M520">
        <f>IF(ABS(outliers2!N520) &gt; criticals!$A$5,1,0)</f>
        <v>0</v>
      </c>
      <c r="N520">
        <f>IF(ABS(outliers2!O520) &gt; criticals!$A$5,1,0)</f>
        <v>0</v>
      </c>
      <c r="O520">
        <f>IF(ABS(outliers2!P520) &gt; criticals!$A$5,1,0)</f>
        <v>0</v>
      </c>
      <c r="P520">
        <f>IF(ABS(outliers2!Q520) &gt; criticals!$A$5,1,0)</f>
        <v>0</v>
      </c>
      <c r="Q520">
        <f>IF(ABS(outliers2!R520) &gt; criticals!$A$5,1,0)</f>
        <v>0</v>
      </c>
      <c r="R520">
        <f>IF(ABS(outliers2!S520) &gt; criticals!$A$5,1,0)</f>
        <v>0</v>
      </c>
      <c r="S520">
        <f>IF(ABS(outliers2!T520) &gt; criticals!$A$5,1,0)</f>
        <v>0</v>
      </c>
      <c r="T520">
        <f>IF(ABS(outliers2!U520) &gt; criticals!$A$5,1,0)</f>
        <v>0</v>
      </c>
      <c r="U520">
        <f>IF(ABS(outliers2!V520) &gt; criticals!$A$5,1,0)</f>
        <v>0</v>
      </c>
      <c r="V520">
        <f>IF(ABS(outliers2!W520) &gt; criticals!$A$5,1,0)</f>
        <v>0</v>
      </c>
      <c r="W520">
        <f>IF(ABS(outliers2!X520) &gt; criticals!$A$5,1,0)</f>
        <v>0</v>
      </c>
      <c r="X520">
        <f>IF(ABS(outliers2!Y520) &gt; criticals!$A$5,1,0)</f>
        <v>0</v>
      </c>
      <c r="Y520">
        <f>IF(ABS(outliers2!Z520) &gt; criticals!$A$5,1,0)</f>
        <v>0</v>
      </c>
      <c r="Z520">
        <f>IF(ABS(outliers2!AA520) &gt; criticals!$A$5,1,0)</f>
        <v>0</v>
      </c>
      <c r="AA520">
        <f>IF(ABS(outliers2!AB520) &gt; criticals!$A$5,1,0)</f>
        <v>0</v>
      </c>
      <c r="AB520">
        <f>IF(ABS(outliers2!AC520) &gt; criticals!$A$5,1,0)</f>
        <v>0</v>
      </c>
      <c r="AC520">
        <f t="shared" si="24"/>
        <v>0</v>
      </c>
      <c r="AD520">
        <f t="shared" si="25"/>
        <v>0</v>
      </c>
      <c r="AE520">
        <f t="shared" si="26"/>
        <v>0</v>
      </c>
      <c r="AF520">
        <v>8.0596680327441102E-3</v>
      </c>
      <c r="AG520">
        <v>-5.6897575348266297E-2</v>
      </c>
    </row>
    <row r="521" spans="1:33" hidden="1" x14ac:dyDescent="0.2">
      <c r="A521">
        <v>2015</v>
      </c>
      <c r="B521">
        <v>1</v>
      </c>
      <c r="C521" t="s">
        <v>155</v>
      </c>
      <c r="D521">
        <f>IF(outliers2!E521 &gt; criticals!$A$2, 1, 0)</f>
        <v>1</v>
      </c>
      <c r="E521">
        <f>IF(outliers2!F521&gt;1, 1,0)</f>
        <v>0</v>
      </c>
      <c r="F521">
        <f>IF(ABS(outliers2!G521) &gt; criticals!$A$4, 1,0)</f>
        <v>0</v>
      </c>
      <c r="G521">
        <f>IF(ABS(outliers2!H521) &gt; criticals!$A$5,1,0)</f>
        <v>0</v>
      </c>
      <c r="H521">
        <f>IF(ABS(outliers2!I521) &gt; criticals!$A$5,1,0)</f>
        <v>0</v>
      </c>
      <c r="I521">
        <f>IF(ABS(outliers2!J521) &gt; criticals!$A$5,1,0)</f>
        <v>0</v>
      </c>
      <c r="J521">
        <f>IF(ABS(outliers2!K521) &gt; criticals!$A$5,1,0)</f>
        <v>0</v>
      </c>
      <c r="K521">
        <f>IF(ABS(outliers2!L521) &gt; criticals!$A$5,1,0)</f>
        <v>0</v>
      </c>
      <c r="L521">
        <f>IF(ABS(outliers2!M521) &gt; criticals!$A$5,1,0)</f>
        <v>1</v>
      </c>
      <c r="M521">
        <f>IF(ABS(outliers2!N521) &gt; criticals!$A$5,1,0)</f>
        <v>0</v>
      </c>
      <c r="N521">
        <f>IF(ABS(outliers2!O521) &gt; criticals!$A$5,1,0)</f>
        <v>1</v>
      </c>
      <c r="O521">
        <f>IF(ABS(outliers2!P521) &gt; criticals!$A$5,1,0)</f>
        <v>0</v>
      </c>
      <c r="P521">
        <f>IF(ABS(outliers2!Q521) &gt; criticals!$A$5,1,0)</f>
        <v>1</v>
      </c>
      <c r="Q521">
        <f>IF(ABS(outliers2!R521) &gt; criticals!$A$5,1,0)</f>
        <v>0</v>
      </c>
      <c r="R521">
        <f>IF(ABS(outliers2!S521) &gt; criticals!$A$5,1,0)</f>
        <v>0</v>
      </c>
      <c r="S521">
        <f>IF(ABS(outliers2!T521) &gt; criticals!$A$5,1,0)</f>
        <v>1</v>
      </c>
      <c r="T521">
        <f>IF(ABS(outliers2!U521) &gt; criticals!$A$5,1,0)</f>
        <v>0</v>
      </c>
      <c r="U521">
        <f>IF(ABS(outliers2!V521) &gt; criticals!$A$5,1,0)</f>
        <v>0</v>
      </c>
      <c r="V521">
        <f>IF(ABS(outliers2!W521) &gt; criticals!$A$5,1,0)</f>
        <v>0</v>
      </c>
      <c r="W521">
        <f>IF(ABS(outliers2!X521) &gt; criticals!$A$5,1,0)</f>
        <v>0</v>
      </c>
      <c r="X521">
        <f>IF(ABS(outliers2!Y521) &gt; criticals!$A$5,1,0)</f>
        <v>1</v>
      </c>
      <c r="Y521">
        <f>IF(ABS(outliers2!Z521) &gt; criticals!$A$5,1,0)</f>
        <v>0</v>
      </c>
      <c r="Z521">
        <f>IF(ABS(outliers2!AA521) &gt; criticals!$A$5,1,0)</f>
        <v>1</v>
      </c>
      <c r="AA521">
        <f>IF(ABS(outliers2!AB521) &gt; criticals!$A$5,1,0)</f>
        <v>1</v>
      </c>
      <c r="AB521">
        <f>IF(ABS(outliers2!AC521) &gt; criticals!$A$5,1,0)</f>
        <v>0</v>
      </c>
      <c r="AC521">
        <f t="shared" si="24"/>
        <v>0</v>
      </c>
      <c r="AD521">
        <f t="shared" si="25"/>
        <v>1</v>
      </c>
      <c r="AE521">
        <f t="shared" si="26"/>
        <v>0</v>
      </c>
      <c r="AF521">
        <v>4.2212643369458097E-2</v>
      </c>
      <c r="AG521">
        <v>0.21208736706617601</v>
      </c>
    </row>
    <row r="522" spans="1:33" hidden="1" x14ac:dyDescent="0.2">
      <c r="A522">
        <v>2015</v>
      </c>
      <c r="B522">
        <v>1</v>
      </c>
      <c r="C522" t="s">
        <v>95</v>
      </c>
      <c r="D522">
        <f>IF(outliers2!E522 &gt; criticals!$A$2, 1, 0)</f>
        <v>0</v>
      </c>
      <c r="E522">
        <f>IF(outliers2!F522&gt;1, 1,0)</f>
        <v>0</v>
      </c>
      <c r="F522">
        <f>IF(ABS(outliers2!G522) &gt; criticals!$A$4, 1,0)</f>
        <v>0</v>
      </c>
      <c r="G522">
        <f>IF(ABS(outliers2!H522) &gt; criticals!$A$5,1,0)</f>
        <v>0</v>
      </c>
      <c r="H522">
        <f>IF(ABS(outliers2!I522) &gt; criticals!$A$5,1,0)</f>
        <v>0</v>
      </c>
      <c r="I522">
        <f>IF(ABS(outliers2!J522) &gt; criticals!$A$5,1,0)</f>
        <v>0</v>
      </c>
      <c r="J522">
        <f>IF(ABS(outliers2!K522) &gt; criticals!$A$5,1,0)</f>
        <v>0</v>
      </c>
      <c r="K522">
        <f>IF(ABS(outliers2!L522) &gt; criticals!$A$5,1,0)</f>
        <v>0</v>
      </c>
      <c r="L522">
        <f>IF(ABS(outliers2!M522) &gt; criticals!$A$5,1,0)</f>
        <v>0</v>
      </c>
      <c r="M522">
        <f>IF(ABS(outliers2!N522) &gt; criticals!$A$5,1,0)</f>
        <v>0</v>
      </c>
      <c r="N522">
        <f>IF(ABS(outliers2!O522) &gt; criticals!$A$5,1,0)</f>
        <v>0</v>
      </c>
      <c r="O522">
        <f>IF(ABS(outliers2!P522) &gt; criticals!$A$5,1,0)</f>
        <v>0</v>
      </c>
      <c r="P522">
        <f>IF(ABS(outliers2!Q522) &gt; criticals!$A$5,1,0)</f>
        <v>0</v>
      </c>
      <c r="Q522">
        <f>IF(ABS(outliers2!R522) &gt; criticals!$A$5,1,0)</f>
        <v>0</v>
      </c>
      <c r="R522">
        <f>IF(ABS(outliers2!S522) &gt; criticals!$A$5,1,0)</f>
        <v>1</v>
      </c>
      <c r="S522">
        <f>IF(ABS(outliers2!T522) &gt; criticals!$A$5,1,0)</f>
        <v>0</v>
      </c>
      <c r="T522">
        <f>IF(ABS(outliers2!U522) &gt; criticals!$A$5,1,0)</f>
        <v>0</v>
      </c>
      <c r="U522">
        <f>IF(ABS(outliers2!V522) &gt; criticals!$A$5,1,0)</f>
        <v>0</v>
      </c>
      <c r="V522">
        <f>IF(ABS(outliers2!W522) &gt; criticals!$A$5,1,0)</f>
        <v>1</v>
      </c>
      <c r="W522">
        <f>IF(ABS(outliers2!X522) &gt; criticals!$A$5,1,0)</f>
        <v>0</v>
      </c>
      <c r="X522">
        <f>IF(ABS(outliers2!Y522) &gt; criticals!$A$5,1,0)</f>
        <v>0</v>
      </c>
      <c r="Y522">
        <f>IF(ABS(outliers2!Z522) &gt; criticals!$A$5,1,0)</f>
        <v>0</v>
      </c>
      <c r="Z522">
        <f>IF(ABS(outliers2!AA522) &gt; criticals!$A$5,1,0)</f>
        <v>0</v>
      </c>
      <c r="AA522">
        <f>IF(ABS(outliers2!AB522) &gt; criticals!$A$5,1,0)</f>
        <v>0</v>
      </c>
      <c r="AB522">
        <f>IF(ABS(outliers2!AC522) &gt; criticals!$A$5,1,0)</f>
        <v>0</v>
      </c>
      <c r="AC522">
        <f t="shared" si="24"/>
        <v>0</v>
      </c>
      <c r="AD522">
        <f t="shared" si="25"/>
        <v>0</v>
      </c>
      <c r="AE522">
        <f t="shared" si="26"/>
        <v>0</v>
      </c>
      <c r="AF522">
        <v>4.3976814980055696E-3</v>
      </c>
      <c r="AG522">
        <v>0.11113279066845699</v>
      </c>
    </row>
    <row r="523" spans="1:33" hidden="1" x14ac:dyDescent="0.2">
      <c r="A523">
        <v>2015</v>
      </c>
      <c r="B523">
        <v>0</v>
      </c>
      <c r="C523" t="s">
        <v>142</v>
      </c>
      <c r="D523">
        <f>IF(outliers2!E523 &gt; criticals!$A$2, 1, 0)</f>
        <v>0</v>
      </c>
      <c r="E523">
        <f>IF(outliers2!F523&gt;1, 1,0)</f>
        <v>0</v>
      </c>
      <c r="F523">
        <f>IF(ABS(outliers2!G523) &gt; criticals!$A$4, 1,0)</f>
        <v>0</v>
      </c>
      <c r="G523">
        <f>IF(ABS(outliers2!H523) &gt; criticals!$A$5,1,0)</f>
        <v>0</v>
      </c>
      <c r="H523">
        <f>IF(ABS(outliers2!I523) &gt; criticals!$A$5,1,0)</f>
        <v>0</v>
      </c>
      <c r="I523">
        <f>IF(ABS(outliers2!J523) &gt; criticals!$A$5,1,0)</f>
        <v>0</v>
      </c>
      <c r="J523">
        <f>IF(ABS(outliers2!K523) &gt; criticals!$A$5,1,0)</f>
        <v>0</v>
      </c>
      <c r="K523">
        <f>IF(ABS(outliers2!L523) &gt; criticals!$A$5,1,0)</f>
        <v>0</v>
      </c>
      <c r="L523">
        <f>IF(ABS(outliers2!M523) &gt; criticals!$A$5,1,0)</f>
        <v>0</v>
      </c>
      <c r="M523">
        <f>IF(ABS(outliers2!N523) &gt; criticals!$A$5,1,0)</f>
        <v>0</v>
      </c>
      <c r="N523">
        <f>IF(ABS(outliers2!O523) &gt; criticals!$A$5,1,0)</f>
        <v>0</v>
      </c>
      <c r="O523">
        <f>IF(ABS(outliers2!P523) &gt; criticals!$A$5,1,0)</f>
        <v>0</v>
      </c>
      <c r="P523">
        <f>IF(ABS(outliers2!Q523) &gt; criticals!$A$5,1,0)</f>
        <v>0</v>
      </c>
      <c r="Q523">
        <f>IF(ABS(outliers2!R523) &gt; criticals!$A$5,1,0)</f>
        <v>0</v>
      </c>
      <c r="R523">
        <f>IF(ABS(outliers2!S523) &gt; criticals!$A$5,1,0)</f>
        <v>0</v>
      </c>
      <c r="S523">
        <f>IF(ABS(outliers2!T523) &gt; criticals!$A$5,1,0)</f>
        <v>0</v>
      </c>
      <c r="T523">
        <f>IF(ABS(outliers2!U523) &gt; criticals!$A$5,1,0)</f>
        <v>0</v>
      </c>
      <c r="U523">
        <f>IF(ABS(outliers2!V523) &gt; criticals!$A$5,1,0)</f>
        <v>0</v>
      </c>
      <c r="V523">
        <f>IF(ABS(outliers2!W523) &gt; criticals!$A$5,1,0)</f>
        <v>0</v>
      </c>
      <c r="W523">
        <f>IF(ABS(outliers2!X523) &gt; criticals!$A$5,1,0)</f>
        <v>0</v>
      </c>
      <c r="X523">
        <f>IF(ABS(outliers2!Y523) &gt; criticals!$A$5,1,0)</f>
        <v>0</v>
      </c>
      <c r="Y523">
        <f>IF(ABS(outliers2!Z523) &gt; criticals!$A$5,1,0)</f>
        <v>0</v>
      </c>
      <c r="Z523">
        <f>IF(ABS(outliers2!AA523) &gt; criticals!$A$5,1,0)</f>
        <v>0</v>
      </c>
      <c r="AA523">
        <f>IF(ABS(outliers2!AB523) &gt; criticals!$A$5,1,0)</f>
        <v>0</v>
      </c>
      <c r="AB523">
        <f>IF(ABS(outliers2!AC523) &gt; criticals!$A$5,1,0)</f>
        <v>0</v>
      </c>
      <c r="AC523">
        <f t="shared" si="24"/>
        <v>0</v>
      </c>
      <c r="AD523">
        <f t="shared" si="25"/>
        <v>0</v>
      </c>
      <c r="AE523">
        <f t="shared" si="26"/>
        <v>0</v>
      </c>
      <c r="AF523">
        <v>1.15508794307786E-2</v>
      </c>
      <c r="AG523">
        <v>-9.0635668782018106E-2</v>
      </c>
    </row>
    <row r="524" spans="1:33" hidden="1" x14ac:dyDescent="0.2">
      <c r="A524">
        <v>2015</v>
      </c>
      <c r="B524">
        <v>0</v>
      </c>
      <c r="C524" t="s">
        <v>450</v>
      </c>
      <c r="D524">
        <f>IF(outliers2!E524 &gt; criticals!$A$2, 1, 0)</f>
        <v>0</v>
      </c>
      <c r="E524">
        <f>IF(outliers2!F524&gt;1, 1,0)</f>
        <v>0</v>
      </c>
      <c r="F524">
        <f>IF(ABS(outliers2!G524) &gt; criticals!$A$4, 1,0)</f>
        <v>0</v>
      </c>
      <c r="G524">
        <f>IF(ABS(outliers2!H524) &gt; criticals!$A$5,1,0)</f>
        <v>0</v>
      </c>
      <c r="H524">
        <f>IF(ABS(outliers2!I524) &gt; criticals!$A$5,1,0)</f>
        <v>0</v>
      </c>
      <c r="I524">
        <f>IF(ABS(outliers2!J524) &gt; criticals!$A$5,1,0)</f>
        <v>0</v>
      </c>
      <c r="J524">
        <f>IF(ABS(outliers2!K524) &gt; criticals!$A$5,1,0)</f>
        <v>0</v>
      </c>
      <c r="K524">
        <f>IF(ABS(outliers2!L524) &gt; criticals!$A$5,1,0)</f>
        <v>0</v>
      </c>
      <c r="L524">
        <f>IF(ABS(outliers2!M524) &gt; criticals!$A$5,1,0)</f>
        <v>0</v>
      </c>
      <c r="M524">
        <f>IF(ABS(outliers2!N524) &gt; criticals!$A$5,1,0)</f>
        <v>0</v>
      </c>
      <c r="N524">
        <f>IF(ABS(outliers2!O524) &gt; criticals!$A$5,1,0)</f>
        <v>0</v>
      </c>
      <c r="O524">
        <f>IF(ABS(outliers2!P524) &gt; criticals!$A$5,1,0)</f>
        <v>0</v>
      </c>
      <c r="P524">
        <f>IF(ABS(outliers2!Q524) &gt; criticals!$A$5,1,0)</f>
        <v>0</v>
      </c>
      <c r="Q524">
        <f>IF(ABS(outliers2!R524) &gt; criticals!$A$5,1,0)</f>
        <v>0</v>
      </c>
      <c r="R524">
        <f>IF(ABS(outliers2!S524) &gt; criticals!$A$5,1,0)</f>
        <v>0</v>
      </c>
      <c r="S524">
        <f>IF(ABS(outliers2!T524) &gt; criticals!$A$5,1,0)</f>
        <v>0</v>
      </c>
      <c r="T524">
        <f>IF(ABS(outliers2!U524) &gt; criticals!$A$5,1,0)</f>
        <v>0</v>
      </c>
      <c r="U524">
        <f>IF(ABS(outliers2!V524) &gt; criticals!$A$5,1,0)</f>
        <v>0</v>
      </c>
      <c r="V524">
        <f>IF(ABS(outliers2!W524) &gt; criticals!$A$5,1,0)</f>
        <v>0</v>
      </c>
      <c r="W524">
        <f>IF(ABS(outliers2!X524) &gt; criticals!$A$5,1,0)</f>
        <v>0</v>
      </c>
      <c r="X524">
        <f>IF(ABS(outliers2!Y524) &gt; criticals!$A$5,1,0)</f>
        <v>0</v>
      </c>
      <c r="Y524">
        <f>IF(ABS(outliers2!Z524) &gt; criticals!$A$5,1,0)</f>
        <v>0</v>
      </c>
      <c r="Z524">
        <f>IF(ABS(outliers2!AA524) &gt; criticals!$A$5,1,0)</f>
        <v>0</v>
      </c>
      <c r="AA524">
        <f>IF(ABS(outliers2!AB524) &gt; criticals!$A$5,1,0)</f>
        <v>0</v>
      </c>
      <c r="AB524">
        <f>IF(ABS(outliers2!AC524) &gt; criticals!$A$5,1,0)</f>
        <v>0</v>
      </c>
      <c r="AC524">
        <f t="shared" si="24"/>
        <v>0</v>
      </c>
      <c r="AD524">
        <f t="shared" si="25"/>
        <v>0</v>
      </c>
      <c r="AE524">
        <f t="shared" si="26"/>
        <v>0</v>
      </c>
      <c r="AF524">
        <v>7.3657184391603897E-3</v>
      </c>
      <c r="AG524">
        <v>-5.9426182814532803E-2</v>
      </c>
    </row>
    <row r="525" spans="1:33" hidden="1" x14ac:dyDescent="0.2">
      <c r="A525">
        <v>2015</v>
      </c>
      <c r="B525">
        <v>0</v>
      </c>
      <c r="C525" t="s">
        <v>270</v>
      </c>
      <c r="D525">
        <f>IF(outliers2!E525 &gt; criticals!$A$2, 1, 0)</f>
        <v>0</v>
      </c>
      <c r="E525">
        <f>IF(outliers2!F525&gt;1, 1,0)</f>
        <v>0</v>
      </c>
      <c r="F525">
        <f>IF(ABS(outliers2!G525) &gt; criticals!$A$4, 1,0)</f>
        <v>0</v>
      </c>
      <c r="G525">
        <f>IF(ABS(outliers2!H525) &gt; criticals!$A$5,1,0)</f>
        <v>0</v>
      </c>
      <c r="H525">
        <f>IF(ABS(outliers2!I525) &gt; criticals!$A$5,1,0)</f>
        <v>0</v>
      </c>
      <c r="I525">
        <f>IF(ABS(outliers2!J525) &gt; criticals!$A$5,1,0)</f>
        <v>0</v>
      </c>
      <c r="J525">
        <f>IF(ABS(outliers2!K525) &gt; criticals!$A$5,1,0)</f>
        <v>0</v>
      </c>
      <c r="K525">
        <f>IF(ABS(outliers2!L525) &gt; criticals!$A$5,1,0)</f>
        <v>0</v>
      </c>
      <c r="L525">
        <f>IF(ABS(outliers2!M525) &gt; criticals!$A$5,1,0)</f>
        <v>0</v>
      </c>
      <c r="M525">
        <f>IF(ABS(outliers2!N525) &gt; criticals!$A$5,1,0)</f>
        <v>1</v>
      </c>
      <c r="N525">
        <f>IF(ABS(outliers2!O525) &gt; criticals!$A$5,1,0)</f>
        <v>0</v>
      </c>
      <c r="O525">
        <f>IF(ABS(outliers2!P525) &gt; criticals!$A$5,1,0)</f>
        <v>0</v>
      </c>
      <c r="P525">
        <f>IF(ABS(outliers2!Q525) &gt; criticals!$A$5,1,0)</f>
        <v>0</v>
      </c>
      <c r="Q525">
        <f>IF(ABS(outliers2!R525) &gt; criticals!$A$5,1,0)</f>
        <v>0</v>
      </c>
      <c r="R525">
        <f>IF(ABS(outliers2!S525) &gt; criticals!$A$5,1,0)</f>
        <v>0</v>
      </c>
      <c r="S525">
        <f>IF(ABS(outliers2!T525) &gt; criticals!$A$5,1,0)</f>
        <v>1</v>
      </c>
      <c r="T525">
        <f>IF(ABS(outliers2!U525) &gt; criticals!$A$5,1,0)</f>
        <v>0</v>
      </c>
      <c r="U525">
        <f>IF(ABS(outliers2!V525) &gt; criticals!$A$5,1,0)</f>
        <v>0</v>
      </c>
      <c r="V525">
        <f>IF(ABS(outliers2!W525) &gt; criticals!$A$5,1,0)</f>
        <v>0</v>
      </c>
      <c r="W525">
        <f>IF(ABS(outliers2!X525) &gt; criticals!$A$5,1,0)</f>
        <v>0</v>
      </c>
      <c r="X525">
        <f>IF(ABS(outliers2!Y525) &gt; criticals!$A$5,1,0)</f>
        <v>0</v>
      </c>
      <c r="Y525">
        <f>IF(ABS(outliers2!Z525) &gt; criticals!$A$5,1,0)</f>
        <v>0</v>
      </c>
      <c r="Z525">
        <f>IF(ABS(outliers2!AA525) &gt; criticals!$A$5,1,0)</f>
        <v>0</v>
      </c>
      <c r="AA525">
        <f>IF(ABS(outliers2!AB525) &gt; criticals!$A$5,1,0)</f>
        <v>0</v>
      </c>
      <c r="AB525">
        <f>IF(ABS(outliers2!AC525) &gt; criticals!$A$5,1,0)</f>
        <v>0</v>
      </c>
      <c r="AC525">
        <f t="shared" si="24"/>
        <v>0</v>
      </c>
      <c r="AD525">
        <f t="shared" si="25"/>
        <v>0</v>
      </c>
      <c r="AE525">
        <f t="shared" si="26"/>
        <v>0</v>
      </c>
      <c r="AF525">
        <v>1.49499928258406E-2</v>
      </c>
      <c r="AG525">
        <v>-0.12930918377064499</v>
      </c>
    </row>
    <row r="526" spans="1:33" hidden="1" x14ac:dyDescent="0.2">
      <c r="A526">
        <v>2015</v>
      </c>
      <c r="B526">
        <v>0</v>
      </c>
      <c r="C526" t="s">
        <v>160</v>
      </c>
      <c r="D526">
        <f>IF(outliers2!E526 &gt; criticals!$A$2, 1, 0)</f>
        <v>0</v>
      </c>
      <c r="E526">
        <f>IF(outliers2!F526&gt;1, 1,0)</f>
        <v>0</v>
      </c>
      <c r="F526">
        <f>IF(ABS(outliers2!G526) &gt; criticals!$A$4, 1,0)</f>
        <v>0</v>
      </c>
      <c r="G526">
        <f>IF(ABS(outliers2!H526) &gt; criticals!$A$5,1,0)</f>
        <v>0</v>
      </c>
      <c r="H526">
        <f>IF(ABS(outliers2!I526) &gt; criticals!$A$5,1,0)</f>
        <v>0</v>
      </c>
      <c r="I526">
        <f>IF(ABS(outliers2!J526) &gt; criticals!$A$5,1,0)</f>
        <v>0</v>
      </c>
      <c r="J526">
        <f>IF(ABS(outliers2!K526) &gt; criticals!$A$5,1,0)</f>
        <v>0</v>
      </c>
      <c r="K526">
        <f>IF(ABS(outliers2!L526) &gt; criticals!$A$5,1,0)</f>
        <v>0</v>
      </c>
      <c r="L526">
        <f>IF(ABS(outliers2!M526) &gt; criticals!$A$5,1,0)</f>
        <v>0</v>
      </c>
      <c r="M526">
        <f>IF(ABS(outliers2!N526) &gt; criticals!$A$5,1,0)</f>
        <v>0</v>
      </c>
      <c r="N526">
        <f>IF(ABS(outliers2!O526) &gt; criticals!$A$5,1,0)</f>
        <v>0</v>
      </c>
      <c r="O526">
        <f>IF(ABS(outliers2!P526) &gt; criticals!$A$5,1,0)</f>
        <v>0</v>
      </c>
      <c r="P526">
        <f>IF(ABS(outliers2!Q526) &gt; criticals!$A$5,1,0)</f>
        <v>0</v>
      </c>
      <c r="Q526">
        <f>IF(ABS(outliers2!R526) &gt; criticals!$A$5,1,0)</f>
        <v>0</v>
      </c>
      <c r="R526">
        <f>IF(ABS(outliers2!S526) &gt; criticals!$A$5,1,0)</f>
        <v>0</v>
      </c>
      <c r="S526">
        <f>IF(ABS(outliers2!T526) &gt; criticals!$A$5,1,0)</f>
        <v>0</v>
      </c>
      <c r="T526">
        <f>IF(ABS(outliers2!U526) &gt; criticals!$A$5,1,0)</f>
        <v>0</v>
      </c>
      <c r="U526">
        <f>IF(ABS(outliers2!V526) &gt; criticals!$A$5,1,0)</f>
        <v>0</v>
      </c>
      <c r="V526">
        <f>IF(ABS(outliers2!W526) &gt; criticals!$A$5,1,0)</f>
        <v>0</v>
      </c>
      <c r="W526">
        <f>IF(ABS(outliers2!X526) &gt; criticals!$A$5,1,0)</f>
        <v>0</v>
      </c>
      <c r="X526">
        <f>IF(ABS(outliers2!Y526) &gt; criticals!$A$5,1,0)</f>
        <v>0</v>
      </c>
      <c r="Y526">
        <f>IF(ABS(outliers2!Z526) &gt; criticals!$A$5,1,0)</f>
        <v>0</v>
      </c>
      <c r="Z526">
        <f>IF(ABS(outliers2!AA526) &gt; criticals!$A$5,1,0)</f>
        <v>0</v>
      </c>
      <c r="AA526">
        <f>IF(ABS(outliers2!AB526) &gt; criticals!$A$5,1,0)</f>
        <v>0</v>
      </c>
      <c r="AB526">
        <f>IF(ABS(outliers2!AC526) &gt; criticals!$A$5,1,0)</f>
        <v>0</v>
      </c>
      <c r="AC526">
        <f t="shared" si="24"/>
        <v>0</v>
      </c>
      <c r="AD526">
        <f t="shared" si="25"/>
        <v>0</v>
      </c>
      <c r="AE526">
        <f t="shared" si="26"/>
        <v>0</v>
      </c>
      <c r="AF526">
        <v>1.17029334622156E-2</v>
      </c>
      <c r="AG526">
        <v>-8.9319068675052599E-2</v>
      </c>
    </row>
    <row r="527" spans="1:33" hidden="1" x14ac:dyDescent="0.2">
      <c r="A527">
        <v>2015</v>
      </c>
      <c r="B527">
        <v>0</v>
      </c>
      <c r="C527" t="s">
        <v>383</v>
      </c>
      <c r="D527">
        <f>IF(outliers2!E527 &gt; criticals!$A$2, 1, 0)</f>
        <v>0</v>
      </c>
      <c r="E527">
        <f>IF(outliers2!F527&gt;1, 1,0)</f>
        <v>0</v>
      </c>
      <c r="F527">
        <f>IF(ABS(outliers2!G527) &gt; criticals!$A$4, 1,0)</f>
        <v>0</v>
      </c>
      <c r="G527">
        <f>IF(ABS(outliers2!H527) &gt; criticals!$A$5,1,0)</f>
        <v>0</v>
      </c>
      <c r="H527">
        <f>IF(ABS(outliers2!I527) &gt; criticals!$A$5,1,0)</f>
        <v>0</v>
      </c>
      <c r="I527">
        <f>IF(ABS(outliers2!J527) &gt; criticals!$A$5,1,0)</f>
        <v>0</v>
      </c>
      <c r="J527">
        <f>IF(ABS(outliers2!K527) &gt; criticals!$A$5,1,0)</f>
        <v>0</v>
      </c>
      <c r="K527">
        <f>IF(ABS(outliers2!L527) &gt; criticals!$A$5,1,0)</f>
        <v>0</v>
      </c>
      <c r="L527">
        <f>IF(ABS(outliers2!M527) &gt; criticals!$A$5,1,0)</f>
        <v>0</v>
      </c>
      <c r="M527">
        <f>IF(ABS(outliers2!N527) &gt; criticals!$A$5,1,0)</f>
        <v>0</v>
      </c>
      <c r="N527">
        <f>IF(ABS(outliers2!O527) &gt; criticals!$A$5,1,0)</f>
        <v>0</v>
      </c>
      <c r="O527">
        <f>IF(ABS(outliers2!P527) &gt; criticals!$A$5,1,0)</f>
        <v>0</v>
      </c>
      <c r="P527">
        <f>IF(ABS(outliers2!Q527) &gt; criticals!$A$5,1,0)</f>
        <v>0</v>
      </c>
      <c r="Q527">
        <f>IF(ABS(outliers2!R527) &gt; criticals!$A$5,1,0)</f>
        <v>0</v>
      </c>
      <c r="R527">
        <f>IF(ABS(outliers2!S527) &gt; criticals!$A$5,1,0)</f>
        <v>0</v>
      </c>
      <c r="S527">
        <f>IF(ABS(outliers2!T527) &gt; criticals!$A$5,1,0)</f>
        <v>0</v>
      </c>
      <c r="T527">
        <f>IF(ABS(outliers2!U527) &gt; criticals!$A$5,1,0)</f>
        <v>0</v>
      </c>
      <c r="U527">
        <f>IF(ABS(outliers2!V527) &gt; criticals!$A$5,1,0)</f>
        <v>0</v>
      </c>
      <c r="V527">
        <f>IF(ABS(outliers2!W527) &gt; criticals!$A$5,1,0)</f>
        <v>0</v>
      </c>
      <c r="W527">
        <f>IF(ABS(outliers2!X527) &gt; criticals!$A$5,1,0)</f>
        <v>0</v>
      </c>
      <c r="X527">
        <f>IF(ABS(outliers2!Y527) &gt; criticals!$A$5,1,0)</f>
        <v>0</v>
      </c>
      <c r="Y527">
        <f>IF(ABS(outliers2!Z527) &gt; criticals!$A$5,1,0)</f>
        <v>0</v>
      </c>
      <c r="Z527">
        <f>IF(ABS(outliers2!AA527) &gt; criticals!$A$5,1,0)</f>
        <v>0</v>
      </c>
      <c r="AA527">
        <f>IF(ABS(outliers2!AB527) &gt; criticals!$A$5,1,0)</f>
        <v>0</v>
      </c>
      <c r="AB527">
        <f>IF(ABS(outliers2!AC527) &gt; criticals!$A$5,1,0)</f>
        <v>0</v>
      </c>
      <c r="AC527">
        <f t="shared" si="24"/>
        <v>0</v>
      </c>
      <c r="AD527">
        <f t="shared" si="25"/>
        <v>0</v>
      </c>
      <c r="AE527">
        <f t="shared" si="26"/>
        <v>0</v>
      </c>
      <c r="AF527">
        <v>5.6414314549609003E-3</v>
      </c>
      <c r="AG527">
        <v>-5.6460965637590697E-2</v>
      </c>
    </row>
    <row r="528" spans="1:33" hidden="1" x14ac:dyDescent="0.2">
      <c r="A528">
        <v>2015</v>
      </c>
      <c r="B528">
        <v>0</v>
      </c>
      <c r="C528" t="s">
        <v>101</v>
      </c>
      <c r="D528">
        <f>IF(outliers2!E528 &gt; criticals!$A$2, 1, 0)</f>
        <v>0</v>
      </c>
      <c r="E528">
        <f>IF(outliers2!F528&gt;1, 1,0)</f>
        <v>0</v>
      </c>
      <c r="F528">
        <f>IF(ABS(outliers2!G528) &gt; criticals!$A$4, 1,0)</f>
        <v>0</v>
      </c>
      <c r="G528">
        <f>IF(ABS(outliers2!H528) &gt; criticals!$A$5,1,0)</f>
        <v>0</v>
      </c>
      <c r="H528">
        <f>IF(ABS(outliers2!I528) &gt; criticals!$A$5,1,0)</f>
        <v>0</v>
      </c>
      <c r="I528">
        <f>IF(ABS(outliers2!J528) &gt; criticals!$A$5,1,0)</f>
        <v>0</v>
      </c>
      <c r="J528">
        <f>IF(ABS(outliers2!K528) &gt; criticals!$A$5,1,0)</f>
        <v>0</v>
      </c>
      <c r="K528">
        <f>IF(ABS(outliers2!L528) &gt; criticals!$A$5,1,0)</f>
        <v>0</v>
      </c>
      <c r="L528">
        <f>IF(ABS(outliers2!M528) &gt; criticals!$A$5,1,0)</f>
        <v>0</v>
      </c>
      <c r="M528">
        <f>IF(ABS(outliers2!N528) &gt; criticals!$A$5,1,0)</f>
        <v>0</v>
      </c>
      <c r="N528">
        <f>IF(ABS(outliers2!O528) &gt; criticals!$A$5,1,0)</f>
        <v>0</v>
      </c>
      <c r="O528">
        <f>IF(ABS(outliers2!P528) &gt; criticals!$A$5,1,0)</f>
        <v>0</v>
      </c>
      <c r="P528">
        <f>IF(ABS(outliers2!Q528) &gt; criticals!$A$5,1,0)</f>
        <v>0</v>
      </c>
      <c r="Q528">
        <f>IF(ABS(outliers2!R528) &gt; criticals!$A$5,1,0)</f>
        <v>0</v>
      </c>
      <c r="R528">
        <f>IF(ABS(outliers2!S528) &gt; criticals!$A$5,1,0)</f>
        <v>0</v>
      </c>
      <c r="S528">
        <f>IF(ABS(outliers2!T528) &gt; criticals!$A$5,1,0)</f>
        <v>0</v>
      </c>
      <c r="T528">
        <f>IF(ABS(outliers2!U528) &gt; criticals!$A$5,1,0)</f>
        <v>0</v>
      </c>
      <c r="U528">
        <f>IF(ABS(outliers2!V528) &gt; criticals!$A$5,1,0)</f>
        <v>0</v>
      </c>
      <c r="V528">
        <f>IF(ABS(outliers2!W528) &gt; criticals!$A$5,1,0)</f>
        <v>0</v>
      </c>
      <c r="W528">
        <f>IF(ABS(outliers2!X528) &gt; criticals!$A$5,1,0)</f>
        <v>0</v>
      </c>
      <c r="X528">
        <f>IF(ABS(outliers2!Y528) &gt; criticals!$A$5,1,0)</f>
        <v>0</v>
      </c>
      <c r="Y528">
        <f>IF(ABS(outliers2!Z528) &gt; criticals!$A$5,1,0)</f>
        <v>0</v>
      </c>
      <c r="Z528">
        <f>IF(ABS(outliers2!AA528) &gt; criticals!$A$5,1,0)</f>
        <v>0</v>
      </c>
      <c r="AA528">
        <f>IF(ABS(outliers2!AB528) &gt; criticals!$A$5,1,0)</f>
        <v>0</v>
      </c>
      <c r="AB528">
        <f>IF(ABS(outliers2!AC528) &gt; criticals!$A$5,1,0)</f>
        <v>0</v>
      </c>
      <c r="AC528">
        <f t="shared" si="24"/>
        <v>0</v>
      </c>
      <c r="AD528">
        <f t="shared" si="25"/>
        <v>0</v>
      </c>
      <c r="AE528">
        <f t="shared" si="26"/>
        <v>0</v>
      </c>
      <c r="AF528">
        <v>1.4297457373792601E-2</v>
      </c>
      <c r="AG528">
        <v>-8.4846341941956199E-2</v>
      </c>
    </row>
    <row r="529" spans="1:33" hidden="1" x14ac:dyDescent="0.2">
      <c r="A529">
        <v>2015</v>
      </c>
      <c r="B529">
        <v>0</v>
      </c>
      <c r="C529" t="s">
        <v>169</v>
      </c>
      <c r="D529">
        <f>IF(outliers2!E529 &gt; criticals!$A$2, 1, 0)</f>
        <v>0</v>
      </c>
      <c r="E529">
        <f>IF(outliers2!F529&gt;1, 1,0)</f>
        <v>0</v>
      </c>
      <c r="F529">
        <f>IF(ABS(outliers2!G529) &gt; criticals!$A$4, 1,0)</f>
        <v>0</v>
      </c>
      <c r="G529">
        <f>IF(ABS(outliers2!H529) &gt; criticals!$A$5,1,0)</f>
        <v>0</v>
      </c>
      <c r="H529">
        <f>IF(ABS(outliers2!I529) &gt; criticals!$A$5,1,0)</f>
        <v>0</v>
      </c>
      <c r="I529">
        <f>IF(ABS(outliers2!J529) &gt; criticals!$A$5,1,0)</f>
        <v>0</v>
      </c>
      <c r="J529">
        <f>IF(ABS(outliers2!K529) &gt; criticals!$A$5,1,0)</f>
        <v>0</v>
      </c>
      <c r="K529">
        <f>IF(ABS(outliers2!L529) &gt; criticals!$A$5,1,0)</f>
        <v>0</v>
      </c>
      <c r="L529">
        <f>IF(ABS(outliers2!M529) &gt; criticals!$A$5,1,0)</f>
        <v>1</v>
      </c>
      <c r="M529">
        <f>IF(ABS(outliers2!N529) &gt; criticals!$A$5,1,0)</f>
        <v>0</v>
      </c>
      <c r="N529">
        <f>IF(ABS(outliers2!O529) &gt; criticals!$A$5,1,0)</f>
        <v>0</v>
      </c>
      <c r="O529">
        <f>IF(ABS(outliers2!P529) &gt; criticals!$A$5,1,0)</f>
        <v>0</v>
      </c>
      <c r="P529">
        <f>IF(ABS(outliers2!Q529) &gt; criticals!$A$5,1,0)</f>
        <v>0</v>
      </c>
      <c r="Q529">
        <f>IF(ABS(outliers2!R529) &gt; criticals!$A$5,1,0)</f>
        <v>0</v>
      </c>
      <c r="R529">
        <f>IF(ABS(outliers2!S529) &gt; criticals!$A$5,1,0)</f>
        <v>0</v>
      </c>
      <c r="S529">
        <f>IF(ABS(outliers2!T529) &gt; criticals!$A$5,1,0)</f>
        <v>1</v>
      </c>
      <c r="T529">
        <f>IF(ABS(outliers2!U529) &gt; criticals!$A$5,1,0)</f>
        <v>0</v>
      </c>
      <c r="U529">
        <f>IF(ABS(outliers2!V529) &gt; criticals!$A$5,1,0)</f>
        <v>0</v>
      </c>
      <c r="V529">
        <f>IF(ABS(outliers2!W529) &gt; criticals!$A$5,1,0)</f>
        <v>0</v>
      </c>
      <c r="W529">
        <f>IF(ABS(outliers2!X529) &gt; criticals!$A$5,1,0)</f>
        <v>0</v>
      </c>
      <c r="X529">
        <f>IF(ABS(outliers2!Y529) &gt; criticals!$A$5,1,0)</f>
        <v>1</v>
      </c>
      <c r="Y529">
        <f>IF(ABS(outliers2!Z529) &gt; criticals!$A$5,1,0)</f>
        <v>0</v>
      </c>
      <c r="Z529">
        <f>IF(ABS(outliers2!AA529) &gt; criticals!$A$5,1,0)</f>
        <v>0</v>
      </c>
      <c r="AA529">
        <f>IF(ABS(outliers2!AB529) &gt; criticals!$A$5,1,0)</f>
        <v>0</v>
      </c>
      <c r="AB529">
        <f>IF(ABS(outliers2!AC529) &gt; criticals!$A$5,1,0)</f>
        <v>0</v>
      </c>
      <c r="AC529">
        <f t="shared" si="24"/>
        <v>0</v>
      </c>
      <c r="AD529">
        <f t="shared" si="25"/>
        <v>0</v>
      </c>
      <c r="AE529">
        <f t="shared" si="26"/>
        <v>0</v>
      </c>
      <c r="AF529">
        <v>2.00403506332077E-2</v>
      </c>
      <c r="AG529">
        <v>-0.13639158438089999</v>
      </c>
    </row>
    <row r="530" spans="1:33" hidden="1" x14ac:dyDescent="0.2">
      <c r="A530">
        <v>2015</v>
      </c>
      <c r="B530">
        <v>0</v>
      </c>
      <c r="C530" t="s">
        <v>248</v>
      </c>
      <c r="D530">
        <f>IF(outliers2!E530 &gt; criticals!$A$2, 1, 0)</f>
        <v>0</v>
      </c>
      <c r="E530">
        <f>IF(outliers2!F530&gt;1, 1,0)</f>
        <v>0</v>
      </c>
      <c r="F530">
        <f>IF(ABS(outliers2!G530) &gt; criticals!$A$4, 1,0)</f>
        <v>0</v>
      </c>
      <c r="G530">
        <f>IF(ABS(outliers2!H530) &gt; criticals!$A$5,1,0)</f>
        <v>0</v>
      </c>
      <c r="H530">
        <f>IF(ABS(outliers2!I530) &gt; criticals!$A$5,1,0)</f>
        <v>0</v>
      </c>
      <c r="I530">
        <f>IF(ABS(outliers2!J530) &gt; criticals!$A$5,1,0)</f>
        <v>0</v>
      </c>
      <c r="J530">
        <f>IF(ABS(outliers2!K530) &gt; criticals!$A$5,1,0)</f>
        <v>0</v>
      </c>
      <c r="K530">
        <f>IF(ABS(outliers2!L530) &gt; criticals!$A$5,1,0)</f>
        <v>0</v>
      </c>
      <c r="L530">
        <f>IF(ABS(outliers2!M530) &gt; criticals!$A$5,1,0)</f>
        <v>0</v>
      </c>
      <c r="M530">
        <f>IF(ABS(outliers2!N530) &gt; criticals!$A$5,1,0)</f>
        <v>1</v>
      </c>
      <c r="N530">
        <f>IF(ABS(outliers2!O530) &gt; criticals!$A$5,1,0)</f>
        <v>0</v>
      </c>
      <c r="O530">
        <f>IF(ABS(outliers2!P530) &gt; criticals!$A$5,1,0)</f>
        <v>0</v>
      </c>
      <c r="P530">
        <f>IF(ABS(outliers2!Q530) &gt; criticals!$A$5,1,0)</f>
        <v>0</v>
      </c>
      <c r="Q530">
        <f>IF(ABS(outliers2!R530) &gt; criticals!$A$5,1,0)</f>
        <v>0</v>
      </c>
      <c r="R530">
        <f>IF(ABS(outliers2!S530) &gt; criticals!$A$5,1,0)</f>
        <v>0</v>
      </c>
      <c r="S530">
        <f>IF(ABS(outliers2!T530) &gt; criticals!$A$5,1,0)</f>
        <v>0</v>
      </c>
      <c r="T530">
        <f>IF(ABS(outliers2!U530) &gt; criticals!$A$5,1,0)</f>
        <v>0</v>
      </c>
      <c r="U530">
        <f>IF(ABS(outliers2!V530) &gt; criticals!$A$5,1,0)</f>
        <v>0</v>
      </c>
      <c r="V530">
        <f>IF(ABS(outliers2!W530) &gt; criticals!$A$5,1,0)</f>
        <v>0</v>
      </c>
      <c r="W530">
        <f>IF(ABS(outliers2!X530) &gt; criticals!$A$5,1,0)</f>
        <v>0</v>
      </c>
      <c r="X530">
        <f>IF(ABS(outliers2!Y530) &gt; criticals!$A$5,1,0)</f>
        <v>0</v>
      </c>
      <c r="Y530">
        <f>IF(ABS(outliers2!Z530) &gt; criticals!$A$5,1,0)</f>
        <v>0</v>
      </c>
      <c r="Z530">
        <f>IF(ABS(outliers2!AA530) &gt; criticals!$A$5,1,0)</f>
        <v>0</v>
      </c>
      <c r="AA530">
        <f>IF(ABS(outliers2!AB530) &gt; criticals!$A$5,1,0)</f>
        <v>0</v>
      </c>
      <c r="AB530">
        <f>IF(ABS(outliers2!AC530) &gt; criticals!$A$5,1,0)</f>
        <v>0</v>
      </c>
      <c r="AC530">
        <f t="shared" si="24"/>
        <v>0</v>
      </c>
      <c r="AD530">
        <f t="shared" si="25"/>
        <v>0</v>
      </c>
      <c r="AE530">
        <f t="shared" si="26"/>
        <v>0</v>
      </c>
      <c r="AF530">
        <v>2.6926889004093599E-2</v>
      </c>
      <c r="AG530">
        <v>-0.114527601927602</v>
      </c>
    </row>
    <row r="531" spans="1:33" hidden="1" x14ac:dyDescent="0.2">
      <c r="A531">
        <v>2015</v>
      </c>
      <c r="B531">
        <v>1</v>
      </c>
      <c r="C531" t="s">
        <v>392</v>
      </c>
      <c r="D531">
        <f>IF(outliers2!E531 &gt; criticals!$A$2, 1, 0)</f>
        <v>0</v>
      </c>
      <c r="E531">
        <f>IF(outliers2!F531&gt;1, 1,0)</f>
        <v>0</v>
      </c>
      <c r="F531">
        <f>IF(ABS(outliers2!G531) &gt; criticals!$A$4, 1,0)</f>
        <v>0</v>
      </c>
      <c r="G531">
        <f>IF(ABS(outliers2!H531) &gt; criticals!$A$5,1,0)</f>
        <v>0</v>
      </c>
      <c r="H531">
        <f>IF(ABS(outliers2!I531) &gt; criticals!$A$5,1,0)</f>
        <v>0</v>
      </c>
      <c r="I531">
        <f>IF(ABS(outliers2!J531) &gt; criticals!$A$5,1,0)</f>
        <v>0</v>
      </c>
      <c r="J531">
        <f>IF(ABS(outliers2!K531) &gt; criticals!$A$5,1,0)</f>
        <v>0</v>
      </c>
      <c r="K531">
        <f>IF(ABS(outliers2!L531) &gt; criticals!$A$5,1,0)</f>
        <v>1</v>
      </c>
      <c r="L531">
        <f>IF(ABS(outliers2!M531) &gt; criticals!$A$5,1,0)</f>
        <v>1</v>
      </c>
      <c r="M531">
        <f>IF(ABS(outliers2!N531) &gt; criticals!$A$5,1,0)</f>
        <v>0</v>
      </c>
      <c r="N531">
        <f>IF(ABS(outliers2!O531) &gt; criticals!$A$5,1,0)</f>
        <v>0</v>
      </c>
      <c r="O531">
        <f>IF(ABS(outliers2!P531) &gt; criticals!$A$5,1,0)</f>
        <v>0</v>
      </c>
      <c r="P531">
        <f>IF(ABS(outliers2!Q531) &gt; criticals!$A$5,1,0)</f>
        <v>0</v>
      </c>
      <c r="Q531">
        <f>IF(ABS(outliers2!R531) &gt; criticals!$A$5,1,0)</f>
        <v>0</v>
      </c>
      <c r="R531">
        <f>IF(ABS(outliers2!S531) &gt; criticals!$A$5,1,0)</f>
        <v>0</v>
      </c>
      <c r="S531">
        <f>IF(ABS(outliers2!T531) &gt; criticals!$A$5,1,0)</f>
        <v>0</v>
      </c>
      <c r="T531">
        <f>IF(ABS(outliers2!U531) &gt; criticals!$A$5,1,0)</f>
        <v>0</v>
      </c>
      <c r="U531">
        <f>IF(ABS(outliers2!V531) &gt; criticals!$A$5,1,0)</f>
        <v>0</v>
      </c>
      <c r="V531">
        <f>IF(ABS(outliers2!W531) &gt; criticals!$A$5,1,0)</f>
        <v>0</v>
      </c>
      <c r="W531">
        <f>IF(ABS(outliers2!X531) &gt; criticals!$A$5,1,0)</f>
        <v>0</v>
      </c>
      <c r="X531">
        <f>IF(ABS(outliers2!Y531) &gt; criticals!$A$5,1,0)</f>
        <v>1</v>
      </c>
      <c r="Y531">
        <f>IF(ABS(outliers2!Z531) &gt; criticals!$A$5,1,0)</f>
        <v>0</v>
      </c>
      <c r="Z531">
        <f>IF(ABS(outliers2!AA531) &gt; criticals!$A$5,1,0)</f>
        <v>0</v>
      </c>
      <c r="AA531">
        <f>IF(ABS(outliers2!AB531) &gt; criticals!$A$5,1,0)</f>
        <v>0</v>
      </c>
      <c r="AB531">
        <f>IF(ABS(outliers2!AC531) &gt; criticals!$A$5,1,0)</f>
        <v>0</v>
      </c>
      <c r="AC531">
        <f t="shared" si="24"/>
        <v>0</v>
      </c>
      <c r="AD531">
        <f t="shared" si="25"/>
        <v>0</v>
      </c>
      <c r="AE531">
        <f t="shared" si="26"/>
        <v>0</v>
      </c>
      <c r="AF531">
        <v>1.70156828422325E-2</v>
      </c>
      <c r="AG531">
        <v>0.20841350160028699</v>
      </c>
    </row>
    <row r="532" spans="1:33" hidden="1" x14ac:dyDescent="0.2">
      <c r="A532">
        <v>2015</v>
      </c>
      <c r="B532">
        <v>1</v>
      </c>
      <c r="C532" t="s">
        <v>290</v>
      </c>
      <c r="D532">
        <f>IF(outliers2!E532 &gt; criticals!$A$2, 1, 0)</f>
        <v>0</v>
      </c>
      <c r="E532">
        <f>IF(outliers2!F532&gt;1, 1,0)</f>
        <v>0</v>
      </c>
      <c r="F532">
        <f>IF(ABS(outliers2!G532) &gt; criticals!$A$4, 1,0)</f>
        <v>0</v>
      </c>
      <c r="G532">
        <f>IF(ABS(outliers2!H532) &gt; criticals!$A$5,1,0)</f>
        <v>0</v>
      </c>
      <c r="H532">
        <f>IF(ABS(outliers2!I532) &gt; criticals!$A$5,1,0)</f>
        <v>0</v>
      </c>
      <c r="I532">
        <f>IF(ABS(outliers2!J532) &gt; criticals!$A$5,1,0)</f>
        <v>0</v>
      </c>
      <c r="J532">
        <f>IF(ABS(outliers2!K532) &gt; criticals!$A$5,1,0)</f>
        <v>0</v>
      </c>
      <c r="K532">
        <f>IF(ABS(outliers2!L532) &gt; criticals!$A$5,1,0)</f>
        <v>0</v>
      </c>
      <c r="L532">
        <f>IF(ABS(outliers2!M532) &gt; criticals!$A$5,1,0)</f>
        <v>0</v>
      </c>
      <c r="M532">
        <f>IF(ABS(outliers2!N532) &gt; criticals!$A$5,1,0)</f>
        <v>0</v>
      </c>
      <c r="N532">
        <f>IF(ABS(outliers2!O532) &gt; criticals!$A$5,1,0)</f>
        <v>0</v>
      </c>
      <c r="O532">
        <f>IF(ABS(outliers2!P532) &gt; criticals!$A$5,1,0)</f>
        <v>0</v>
      </c>
      <c r="P532">
        <f>IF(ABS(outliers2!Q532) &gt; criticals!$A$5,1,0)</f>
        <v>0</v>
      </c>
      <c r="Q532">
        <f>IF(ABS(outliers2!R532) &gt; criticals!$A$5,1,0)</f>
        <v>0</v>
      </c>
      <c r="R532">
        <f>IF(ABS(outliers2!S532) &gt; criticals!$A$5,1,0)</f>
        <v>0</v>
      </c>
      <c r="S532">
        <f>IF(ABS(outliers2!T532) &gt; criticals!$A$5,1,0)</f>
        <v>0</v>
      </c>
      <c r="T532">
        <f>IF(ABS(outliers2!U532) &gt; criticals!$A$5,1,0)</f>
        <v>0</v>
      </c>
      <c r="U532">
        <f>IF(ABS(outliers2!V532) &gt; criticals!$A$5,1,0)</f>
        <v>0</v>
      </c>
      <c r="V532">
        <f>IF(ABS(outliers2!W532) &gt; criticals!$A$5,1,0)</f>
        <v>0</v>
      </c>
      <c r="W532">
        <f>IF(ABS(outliers2!X532) &gt; criticals!$A$5,1,0)</f>
        <v>1</v>
      </c>
      <c r="X532">
        <f>IF(ABS(outliers2!Y532) &gt; criticals!$A$5,1,0)</f>
        <v>0</v>
      </c>
      <c r="Y532">
        <f>IF(ABS(outliers2!Z532) &gt; criticals!$A$5,1,0)</f>
        <v>1</v>
      </c>
      <c r="Z532">
        <f>IF(ABS(outliers2!AA532) &gt; criticals!$A$5,1,0)</f>
        <v>0</v>
      </c>
      <c r="AA532">
        <f>IF(ABS(outliers2!AB532) &gt; criticals!$A$5,1,0)</f>
        <v>0</v>
      </c>
      <c r="AB532">
        <f>IF(ABS(outliers2!AC532) &gt; criticals!$A$5,1,0)</f>
        <v>0</v>
      </c>
      <c r="AC532">
        <f t="shared" si="24"/>
        <v>0</v>
      </c>
      <c r="AD532">
        <f t="shared" si="25"/>
        <v>0</v>
      </c>
      <c r="AE532">
        <f t="shared" si="26"/>
        <v>0</v>
      </c>
      <c r="AF532">
        <v>1.7802772106182502E-2</v>
      </c>
      <c r="AG532">
        <v>0.15009336863256101</v>
      </c>
    </row>
    <row r="533" spans="1:33" hidden="1" x14ac:dyDescent="0.2">
      <c r="A533">
        <v>2015</v>
      </c>
      <c r="B533">
        <v>0</v>
      </c>
      <c r="C533" t="s">
        <v>393</v>
      </c>
      <c r="D533">
        <f>IF(outliers2!E533 &gt; criticals!$A$2, 1, 0)</f>
        <v>0</v>
      </c>
      <c r="E533">
        <f>IF(outliers2!F533&gt;1, 1,0)</f>
        <v>0</v>
      </c>
      <c r="F533">
        <f>IF(ABS(outliers2!G533) &gt; criticals!$A$4, 1,0)</f>
        <v>0</v>
      </c>
      <c r="G533">
        <f>IF(ABS(outliers2!H533) &gt; criticals!$A$5,1,0)</f>
        <v>0</v>
      </c>
      <c r="H533">
        <f>IF(ABS(outliers2!I533) &gt; criticals!$A$5,1,0)</f>
        <v>0</v>
      </c>
      <c r="I533">
        <f>IF(ABS(outliers2!J533) &gt; criticals!$A$5,1,0)</f>
        <v>0</v>
      </c>
      <c r="J533">
        <f>IF(ABS(outliers2!K533) &gt; criticals!$A$5,1,0)</f>
        <v>0</v>
      </c>
      <c r="K533">
        <f>IF(ABS(outliers2!L533) &gt; criticals!$A$5,1,0)</f>
        <v>0</v>
      </c>
      <c r="L533">
        <f>IF(ABS(outliers2!M533) &gt; criticals!$A$5,1,0)</f>
        <v>0</v>
      </c>
      <c r="M533">
        <f>IF(ABS(outliers2!N533) &gt; criticals!$A$5,1,0)</f>
        <v>0</v>
      </c>
      <c r="N533">
        <f>IF(ABS(outliers2!O533) &gt; criticals!$A$5,1,0)</f>
        <v>0</v>
      </c>
      <c r="O533">
        <f>IF(ABS(outliers2!P533) &gt; criticals!$A$5,1,0)</f>
        <v>0</v>
      </c>
      <c r="P533">
        <f>IF(ABS(outliers2!Q533) &gt; criticals!$A$5,1,0)</f>
        <v>0</v>
      </c>
      <c r="Q533">
        <f>IF(ABS(outliers2!R533) &gt; criticals!$A$5,1,0)</f>
        <v>0</v>
      </c>
      <c r="R533">
        <f>IF(ABS(outliers2!S533) &gt; criticals!$A$5,1,0)</f>
        <v>0</v>
      </c>
      <c r="S533">
        <f>IF(ABS(outliers2!T533) &gt; criticals!$A$5,1,0)</f>
        <v>0</v>
      </c>
      <c r="T533">
        <f>IF(ABS(outliers2!U533) &gt; criticals!$A$5,1,0)</f>
        <v>0</v>
      </c>
      <c r="U533">
        <f>IF(ABS(outliers2!V533) &gt; criticals!$A$5,1,0)</f>
        <v>0</v>
      </c>
      <c r="V533">
        <f>IF(ABS(outliers2!W533) &gt; criticals!$A$5,1,0)</f>
        <v>0</v>
      </c>
      <c r="W533">
        <f>IF(ABS(outliers2!X533) &gt; criticals!$A$5,1,0)</f>
        <v>0</v>
      </c>
      <c r="X533">
        <f>IF(ABS(outliers2!Y533) &gt; criticals!$A$5,1,0)</f>
        <v>0</v>
      </c>
      <c r="Y533">
        <f>IF(ABS(outliers2!Z533) &gt; criticals!$A$5,1,0)</f>
        <v>0</v>
      </c>
      <c r="Z533">
        <f>IF(ABS(outliers2!AA533) &gt; criticals!$A$5,1,0)</f>
        <v>0</v>
      </c>
      <c r="AA533">
        <f>IF(ABS(outliers2!AB533) &gt; criticals!$A$5,1,0)</f>
        <v>0</v>
      </c>
      <c r="AB533">
        <f>IF(ABS(outliers2!AC533) &gt; criticals!$A$5,1,0)</f>
        <v>0</v>
      </c>
      <c r="AC533">
        <f t="shared" si="24"/>
        <v>0</v>
      </c>
      <c r="AD533">
        <f t="shared" si="25"/>
        <v>0</v>
      </c>
      <c r="AE533">
        <f t="shared" si="26"/>
        <v>0</v>
      </c>
      <c r="AF533">
        <v>1.00763470548994E-2</v>
      </c>
      <c r="AG533">
        <v>-7.3259776549277206E-2</v>
      </c>
    </row>
    <row r="534" spans="1:33" hidden="1" x14ac:dyDescent="0.2">
      <c r="A534">
        <v>2015</v>
      </c>
      <c r="B534">
        <v>1</v>
      </c>
      <c r="C534" t="s">
        <v>34</v>
      </c>
      <c r="D534">
        <f>IF(outliers2!E534 &gt; criticals!$A$2, 1, 0)</f>
        <v>0</v>
      </c>
      <c r="E534">
        <f>IF(outliers2!F534&gt;1, 1,0)</f>
        <v>0</v>
      </c>
      <c r="F534">
        <f>IF(ABS(outliers2!G534) &gt; criticals!$A$4, 1,0)</f>
        <v>0</v>
      </c>
      <c r="G534">
        <f>IF(ABS(outliers2!H534) &gt; criticals!$A$5,1,0)</f>
        <v>0</v>
      </c>
      <c r="H534">
        <f>IF(ABS(outliers2!I534) &gt; criticals!$A$5,1,0)</f>
        <v>0</v>
      </c>
      <c r="I534">
        <f>IF(ABS(outliers2!J534) &gt; criticals!$A$5,1,0)</f>
        <v>0</v>
      </c>
      <c r="J534">
        <f>IF(ABS(outliers2!K534) &gt; criticals!$A$5,1,0)</f>
        <v>0</v>
      </c>
      <c r="K534">
        <f>IF(ABS(outliers2!L534) &gt; criticals!$A$5,1,0)</f>
        <v>0</v>
      </c>
      <c r="L534">
        <f>IF(ABS(outliers2!M534) &gt; criticals!$A$5,1,0)</f>
        <v>0</v>
      </c>
      <c r="M534">
        <f>IF(ABS(outliers2!N534) &gt; criticals!$A$5,1,0)</f>
        <v>1</v>
      </c>
      <c r="N534">
        <f>IF(ABS(outliers2!O534) &gt; criticals!$A$5,1,0)</f>
        <v>0</v>
      </c>
      <c r="O534">
        <f>IF(ABS(outliers2!P534) &gt; criticals!$A$5,1,0)</f>
        <v>0</v>
      </c>
      <c r="P534">
        <f>IF(ABS(outliers2!Q534) &gt; criticals!$A$5,1,0)</f>
        <v>0</v>
      </c>
      <c r="Q534">
        <f>IF(ABS(outliers2!R534) &gt; criticals!$A$5,1,0)</f>
        <v>0</v>
      </c>
      <c r="R534">
        <f>IF(ABS(outliers2!S534) &gt; criticals!$A$5,1,0)</f>
        <v>0</v>
      </c>
      <c r="S534">
        <f>IF(ABS(outliers2!T534) &gt; criticals!$A$5,1,0)</f>
        <v>0</v>
      </c>
      <c r="T534">
        <f>IF(ABS(outliers2!U534) &gt; criticals!$A$5,1,0)</f>
        <v>0</v>
      </c>
      <c r="U534">
        <f>IF(ABS(outliers2!V534) &gt; criticals!$A$5,1,0)</f>
        <v>0</v>
      </c>
      <c r="V534">
        <f>IF(ABS(outliers2!W534) &gt; criticals!$A$5,1,0)</f>
        <v>0</v>
      </c>
      <c r="W534">
        <f>IF(ABS(outliers2!X534) &gt; criticals!$A$5,1,0)</f>
        <v>0</v>
      </c>
      <c r="X534">
        <f>IF(ABS(outliers2!Y534) &gt; criticals!$A$5,1,0)</f>
        <v>0</v>
      </c>
      <c r="Y534">
        <f>IF(ABS(outliers2!Z534) &gt; criticals!$A$5,1,0)</f>
        <v>0</v>
      </c>
      <c r="Z534">
        <f>IF(ABS(outliers2!AA534) &gt; criticals!$A$5,1,0)</f>
        <v>0</v>
      </c>
      <c r="AA534">
        <f>IF(ABS(outliers2!AB534) &gt; criticals!$A$5,1,0)</f>
        <v>0</v>
      </c>
      <c r="AB534">
        <f>IF(ABS(outliers2!AC534) &gt; criticals!$A$5,1,0)</f>
        <v>0</v>
      </c>
      <c r="AC534">
        <f t="shared" si="24"/>
        <v>0</v>
      </c>
      <c r="AD534">
        <f t="shared" si="25"/>
        <v>0</v>
      </c>
      <c r="AE534">
        <f t="shared" si="26"/>
        <v>0</v>
      </c>
      <c r="AF534">
        <v>5.1975635507569198E-3</v>
      </c>
      <c r="AG534">
        <v>0.104787860699179</v>
      </c>
    </row>
    <row r="535" spans="1:33" hidden="1" x14ac:dyDescent="0.2">
      <c r="A535">
        <v>2015</v>
      </c>
      <c r="B535">
        <v>1</v>
      </c>
      <c r="C535" t="s">
        <v>448</v>
      </c>
      <c r="D535">
        <f>IF(outliers2!E535 &gt; criticals!$A$2, 1, 0)</f>
        <v>0</v>
      </c>
      <c r="E535">
        <f>IF(outliers2!F535&gt;1, 1,0)</f>
        <v>0</v>
      </c>
      <c r="F535">
        <f>IF(ABS(outliers2!G535) &gt; criticals!$A$4, 1,0)</f>
        <v>0</v>
      </c>
      <c r="G535">
        <f>IF(ABS(outliers2!H535) &gt; criticals!$A$5,1,0)</f>
        <v>1</v>
      </c>
      <c r="H535">
        <f>IF(ABS(outliers2!I535) &gt; criticals!$A$5,1,0)</f>
        <v>0</v>
      </c>
      <c r="I535">
        <f>IF(ABS(outliers2!J535) &gt; criticals!$A$5,1,0)</f>
        <v>0</v>
      </c>
      <c r="J535">
        <f>IF(ABS(outliers2!K535) &gt; criticals!$A$5,1,0)</f>
        <v>0</v>
      </c>
      <c r="K535">
        <f>IF(ABS(outliers2!L535) &gt; criticals!$A$5,1,0)</f>
        <v>0</v>
      </c>
      <c r="L535">
        <f>IF(ABS(outliers2!M535) &gt; criticals!$A$5,1,0)</f>
        <v>0</v>
      </c>
      <c r="M535">
        <f>IF(ABS(outliers2!N535) &gt; criticals!$A$5,1,0)</f>
        <v>0</v>
      </c>
      <c r="N535">
        <f>IF(ABS(outliers2!O535) &gt; criticals!$A$5,1,0)</f>
        <v>0</v>
      </c>
      <c r="O535">
        <f>IF(ABS(outliers2!P535) &gt; criticals!$A$5,1,0)</f>
        <v>0</v>
      </c>
      <c r="P535">
        <f>IF(ABS(outliers2!Q535) &gt; criticals!$A$5,1,0)</f>
        <v>0</v>
      </c>
      <c r="Q535">
        <f>IF(ABS(outliers2!R535) &gt; criticals!$A$5,1,0)</f>
        <v>0</v>
      </c>
      <c r="R535">
        <f>IF(ABS(outliers2!S535) &gt; criticals!$A$5,1,0)</f>
        <v>0</v>
      </c>
      <c r="S535">
        <f>IF(ABS(outliers2!T535) &gt; criticals!$A$5,1,0)</f>
        <v>0</v>
      </c>
      <c r="T535">
        <f>IF(ABS(outliers2!U535) &gt; criticals!$A$5,1,0)</f>
        <v>0</v>
      </c>
      <c r="U535">
        <f>IF(ABS(outliers2!V535) &gt; criticals!$A$5,1,0)</f>
        <v>1</v>
      </c>
      <c r="V535">
        <f>IF(ABS(outliers2!W535) &gt; criticals!$A$5,1,0)</f>
        <v>0</v>
      </c>
      <c r="W535">
        <f>IF(ABS(outliers2!X535) &gt; criticals!$A$5,1,0)</f>
        <v>0</v>
      </c>
      <c r="X535">
        <f>IF(ABS(outliers2!Y535) &gt; criticals!$A$5,1,0)</f>
        <v>0</v>
      </c>
      <c r="Y535">
        <f>IF(ABS(outliers2!Z535) &gt; criticals!$A$5,1,0)</f>
        <v>0</v>
      </c>
      <c r="Z535">
        <f>IF(ABS(outliers2!AA535) &gt; criticals!$A$5,1,0)</f>
        <v>0</v>
      </c>
      <c r="AA535">
        <f>IF(ABS(outliers2!AB535) &gt; criticals!$A$5,1,0)</f>
        <v>0</v>
      </c>
      <c r="AB535">
        <f>IF(ABS(outliers2!AC535) &gt; criticals!$A$5,1,0)</f>
        <v>1</v>
      </c>
      <c r="AC535">
        <f t="shared" si="24"/>
        <v>0</v>
      </c>
      <c r="AD535">
        <f t="shared" si="25"/>
        <v>0</v>
      </c>
      <c r="AE535">
        <f t="shared" si="26"/>
        <v>0</v>
      </c>
      <c r="AF535">
        <v>2.20552000007374E-2</v>
      </c>
      <c r="AG535">
        <v>0.218159575553179</v>
      </c>
    </row>
    <row r="536" spans="1:33" hidden="1" x14ac:dyDescent="0.2">
      <c r="A536">
        <v>2015</v>
      </c>
      <c r="B536">
        <v>1</v>
      </c>
      <c r="C536" t="s">
        <v>496</v>
      </c>
      <c r="D536">
        <f>IF(outliers2!E536 &gt; criticals!$A$2, 1, 0)</f>
        <v>0</v>
      </c>
      <c r="E536">
        <f>IF(outliers2!F536&gt;1, 1,0)</f>
        <v>0</v>
      </c>
      <c r="F536">
        <f>IF(ABS(outliers2!G536) &gt; criticals!$A$4, 1,0)</f>
        <v>0</v>
      </c>
      <c r="G536">
        <f>IF(ABS(outliers2!H536) &gt; criticals!$A$5,1,0)</f>
        <v>0</v>
      </c>
      <c r="H536">
        <f>IF(ABS(outliers2!I536) &gt; criticals!$A$5,1,0)</f>
        <v>0</v>
      </c>
      <c r="I536">
        <f>IF(ABS(outliers2!J536) &gt; criticals!$A$5,1,0)</f>
        <v>0</v>
      </c>
      <c r="J536">
        <f>IF(ABS(outliers2!K536) &gt; criticals!$A$5,1,0)</f>
        <v>0</v>
      </c>
      <c r="K536">
        <f>IF(ABS(outliers2!L536) &gt; criticals!$A$5,1,0)</f>
        <v>0</v>
      </c>
      <c r="L536">
        <f>IF(ABS(outliers2!M536) &gt; criticals!$A$5,1,0)</f>
        <v>0</v>
      </c>
      <c r="M536">
        <f>IF(ABS(outliers2!N536) &gt; criticals!$A$5,1,0)</f>
        <v>0</v>
      </c>
      <c r="N536">
        <f>IF(ABS(outliers2!O536) &gt; criticals!$A$5,1,0)</f>
        <v>0</v>
      </c>
      <c r="O536">
        <f>IF(ABS(outliers2!P536) &gt; criticals!$A$5,1,0)</f>
        <v>0</v>
      </c>
      <c r="P536">
        <f>IF(ABS(outliers2!Q536) &gt; criticals!$A$5,1,0)</f>
        <v>0</v>
      </c>
      <c r="Q536">
        <f>IF(ABS(outliers2!R536) &gt; criticals!$A$5,1,0)</f>
        <v>0</v>
      </c>
      <c r="R536">
        <f>IF(ABS(outliers2!S536) &gt; criticals!$A$5,1,0)</f>
        <v>0</v>
      </c>
      <c r="S536">
        <f>IF(ABS(outliers2!T536) &gt; criticals!$A$5,1,0)</f>
        <v>0</v>
      </c>
      <c r="T536">
        <f>IF(ABS(outliers2!U536) &gt; criticals!$A$5,1,0)</f>
        <v>0</v>
      </c>
      <c r="U536">
        <f>IF(ABS(outliers2!V536) &gt; criticals!$A$5,1,0)</f>
        <v>1</v>
      </c>
      <c r="V536">
        <f>IF(ABS(outliers2!W536) &gt; criticals!$A$5,1,0)</f>
        <v>0</v>
      </c>
      <c r="W536">
        <f>IF(ABS(outliers2!X536) &gt; criticals!$A$5,1,0)</f>
        <v>1</v>
      </c>
      <c r="X536">
        <f>IF(ABS(outliers2!Y536) &gt; criticals!$A$5,1,0)</f>
        <v>0</v>
      </c>
      <c r="Y536">
        <f>IF(ABS(outliers2!Z536) &gt; criticals!$A$5,1,0)</f>
        <v>0</v>
      </c>
      <c r="Z536">
        <f>IF(ABS(outliers2!AA536) &gt; criticals!$A$5,1,0)</f>
        <v>0</v>
      </c>
      <c r="AA536">
        <f>IF(ABS(outliers2!AB536) &gt; criticals!$A$5,1,0)</f>
        <v>0</v>
      </c>
      <c r="AB536">
        <f>IF(ABS(outliers2!AC536) &gt; criticals!$A$5,1,0)</f>
        <v>0</v>
      </c>
      <c r="AC536">
        <f t="shared" si="24"/>
        <v>0</v>
      </c>
      <c r="AD536">
        <f t="shared" si="25"/>
        <v>0</v>
      </c>
      <c r="AE536">
        <f t="shared" si="26"/>
        <v>0</v>
      </c>
      <c r="AF536">
        <v>7.3748743605611504E-3</v>
      </c>
      <c r="AG536">
        <v>0.137438057879567</v>
      </c>
    </row>
    <row r="537" spans="1:33" hidden="1" x14ac:dyDescent="0.2">
      <c r="A537">
        <v>2015</v>
      </c>
      <c r="B537">
        <v>0</v>
      </c>
      <c r="C537" t="s">
        <v>261</v>
      </c>
      <c r="D537">
        <f>IF(outliers2!E537 &gt; criticals!$A$2, 1, 0)</f>
        <v>0</v>
      </c>
      <c r="E537">
        <f>IF(outliers2!F537&gt;1, 1,0)</f>
        <v>0</v>
      </c>
      <c r="F537">
        <f>IF(ABS(outliers2!G537) &gt; criticals!$A$4, 1,0)</f>
        <v>0</v>
      </c>
      <c r="G537">
        <f>IF(ABS(outliers2!H537) &gt; criticals!$A$5,1,0)</f>
        <v>0</v>
      </c>
      <c r="H537">
        <f>IF(ABS(outliers2!I537) &gt; criticals!$A$5,1,0)</f>
        <v>0</v>
      </c>
      <c r="I537">
        <f>IF(ABS(outliers2!J537) &gt; criticals!$A$5,1,0)</f>
        <v>0</v>
      </c>
      <c r="J537">
        <f>IF(ABS(outliers2!K537) &gt; criticals!$A$5,1,0)</f>
        <v>0</v>
      </c>
      <c r="K537">
        <f>IF(ABS(outliers2!L537) &gt; criticals!$A$5,1,0)</f>
        <v>0</v>
      </c>
      <c r="L537">
        <f>IF(ABS(outliers2!M537) &gt; criticals!$A$5,1,0)</f>
        <v>0</v>
      </c>
      <c r="M537">
        <f>IF(ABS(outliers2!N537) &gt; criticals!$A$5,1,0)</f>
        <v>0</v>
      </c>
      <c r="N537">
        <f>IF(ABS(outliers2!O537) &gt; criticals!$A$5,1,0)</f>
        <v>0</v>
      </c>
      <c r="O537">
        <f>IF(ABS(outliers2!P537) &gt; criticals!$A$5,1,0)</f>
        <v>0</v>
      </c>
      <c r="P537">
        <f>IF(ABS(outliers2!Q537) &gt; criticals!$A$5,1,0)</f>
        <v>0</v>
      </c>
      <c r="Q537">
        <f>IF(ABS(outliers2!R537) &gt; criticals!$A$5,1,0)</f>
        <v>0</v>
      </c>
      <c r="R537">
        <f>IF(ABS(outliers2!S537) &gt; criticals!$A$5,1,0)</f>
        <v>0</v>
      </c>
      <c r="S537">
        <f>IF(ABS(outliers2!T537) &gt; criticals!$A$5,1,0)</f>
        <v>0</v>
      </c>
      <c r="T537">
        <f>IF(ABS(outliers2!U537) &gt; criticals!$A$5,1,0)</f>
        <v>0</v>
      </c>
      <c r="U537">
        <f>IF(ABS(outliers2!V537) &gt; criticals!$A$5,1,0)</f>
        <v>0</v>
      </c>
      <c r="V537">
        <f>IF(ABS(outliers2!W537) &gt; criticals!$A$5,1,0)</f>
        <v>0</v>
      </c>
      <c r="W537">
        <f>IF(ABS(outliers2!X537) &gt; criticals!$A$5,1,0)</f>
        <v>0</v>
      </c>
      <c r="X537">
        <f>IF(ABS(outliers2!Y537) &gt; criticals!$A$5,1,0)</f>
        <v>0</v>
      </c>
      <c r="Y537">
        <f>IF(ABS(outliers2!Z537) &gt; criticals!$A$5,1,0)</f>
        <v>0</v>
      </c>
      <c r="Z537">
        <f>IF(ABS(outliers2!AA537) &gt; criticals!$A$5,1,0)</f>
        <v>0</v>
      </c>
      <c r="AA537">
        <f>IF(ABS(outliers2!AB537) &gt; criticals!$A$5,1,0)</f>
        <v>0</v>
      </c>
      <c r="AB537">
        <f>IF(ABS(outliers2!AC537) &gt; criticals!$A$5,1,0)</f>
        <v>0</v>
      </c>
      <c r="AC537">
        <f t="shared" si="24"/>
        <v>0</v>
      </c>
      <c r="AD537">
        <f t="shared" si="25"/>
        <v>0</v>
      </c>
      <c r="AE537">
        <f t="shared" si="26"/>
        <v>0</v>
      </c>
      <c r="AF537">
        <v>6.2897109675515896E-3</v>
      </c>
      <c r="AG537">
        <v>-4.7137831216496298E-2</v>
      </c>
    </row>
    <row r="538" spans="1:33" hidden="1" x14ac:dyDescent="0.2">
      <c r="A538">
        <v>2015</v>
      </c>
      <c r="B538">
        <v>0</v>
      </c>
      <c r="C538" t="s">
        <v>136</v>
      </c>
      <c r="D538">
        <f>IF(outliers2!E538 &gt; criticals!$A$2, 1, 0)</f>
        <v>0</v>
      </c>
      <c r="E538">
        <f>IF(outliers2!F538&gt;1, 1,0)</f>
        <v>0</v>
      </c>
      <c r="F538">
        <f>IF(ABS(outliers2!G538) &gt; criticals!$A$4, 1,0)</f>
        <v>0</v>
      </c>
      <c r="G538">
        <f>IF(ABS(outliers2!H538) &gt; criticals!$A$5,1,0)</f>
        <v>0</v>
      </c>
      <c r="H538">
        <f>IF(ABS(outliers2!I538) &gt; criticals!$A$5,1,0)</f>
        <v>0</v>
      </c>
      <c r="I538">
        <f>IF(ABS(outliers2!J538) &gt; criticals!$A$5,1,0)</f>
        <v>0</v>
      </c>
      <c r="J538">
        <f>IF(ABS(outliers2!K538) &gt; criticals!$A$5,1,0)</f>
        <v>0</v>
      </c>
      <c r="K538">
        <f>IF(ABS(outliers2!L538) &gt; criticals!$A$5,1,0)</f>
        <v>0</v>
      </c>
      <c r="L538">
        <f>IF(ABS(outliers2!M538) &gt; criticals!$A$5,1,0)</f>
        <v>0</v>
      </c>
      <c r="M538">
        <f>IF(ABS(outliers2!N538) &gt; criticals!$A$5,1,0)</f>
        <v>0</v>
      </c>
      <c r="N538">
        <f>IF(ABS(outliers2!O538) &gt; criticals!$A$5,1,0)</f>
        <v>0</v>
      </c>
      <c r="O538">
        <f>IF(ABS(outliers2!P538) &gt; criticals!$A$5,1,0)</f>
        <v>0</v>
      </c>
      <c r="P538">
        <f>IF(ABS(outliers2!Q538) &gt; criticals!$A$5,1,0)</f>
        <v>0</v>
      </c>
      <c r="Q538">
        <f>IF(ABS(outliers2!R538) &gt; criticals!$A$5,1,0)</f>
        <v>0</v>
      </c>
      <c r="R538">
        <f>IF(ABS(outliers2!S538) &gt; criticals!$A$5,1,0)</f>
        <v>0</v>
      </c>
      <c r="S538">
        <f>IF(ABS(outliers2!T538) &gt; criticals!$A$5,1,0)</f>
        <v>0</v>
      </c>
      <c r="T538">
        <f>IF(ABS(outliers2!U538) &gt; criticals!$A$5,1,0)</f>
        <v>0</v>
      </c>
      <c r="U538">
        <f>IF(ABS(outliers2!V538) &gt; criticals!$A$5,1,0)</f>
        <v>0</v>
      </c>
      <c r="V538">
        <f>IF(ABS(outliers2!W538) &gt; criticals!$A$5,1,0)</f>
        <v>0</v>
      </c>
      <c r="W538">
        <f>IF(ABS(outliers2!X538) &gt; criticals!$A$5,1,0)</f>
        <v>0</v>
      </c>
      <c r="X538">
        <f>IF(ABS(outliers2!Y538) &gt; criticals!$A$5,1,0)</f>
        <v>0</v>
      </c>
      <c r="Y538">
        <f>IF(ABS(outliers2!Z538) &gt; criticals!$A$5,1,0)</f>
        <v>0</v>
      </c>
      <c r="Z538">
        <f>IF(ABS(outliers2!AA538) &gt; criticals!$A$5,1,0)</f>
        <v>0</v>
      </c>
      <c r="AA538">
        <f>IF(ABS(outliers2!AB538) &gt; criticals!$A$5,1,0)</f>
        <v>0</v>
      </c>
      <c r="AB538">
        <f>IF(ABS(outliers2!AC538) &gt; criticals!$A$5,1,0)</f>
        <v>0</v>
      </c>
      <c r="AC538">
        <f t="shared" si="24"/>
        <v>0</v>
      </c>
      <c r="AD538">
        <f t="shared" si="25"/>
        <v>0</v>
      </c>
      <c r="AE538">
        <f t="shared" si="26"/>
        <v>0</v>
      </c>
      <c r="AF538">
        <v>9.0207320674265696E-3</v>
      </c>
      <c r="AG538">
        <v>-7.0101130574123802E-2</v>
      </c>
    </row>
    <row r="539" spans="1:33" hidden="1" x14ac:dyDescent="0.2">
      <c r="A539">
        <v>2015</v>
      </c>
      <c r="B539">
        <v>1</v>
      </c>
      <c r="C539" t="s">
        <v>342</v>
      </c>
      <c r="D539">
        <f>IF(outliers2!E539 &gt; criticals!$A$2, 1, 0)</f>
        <v>0</v>
      </c>
      <c r="E539">
        <f>IF(outliers2!F539&gt;1, 1,0)</f>
        <v>0</v>
      </c>
      <c r="F539">
        <f>IF(ABS(outliers2!G539) &gt; criticals!$A$4, 1,0)</f>
        <v>0</v>
      </c>
      <c r="G539">
        <f>IF(ABS(outliers2!H539) &gt; criticals!$A$5,1,0)</f>
        <v>0</v>
      </c>
      <c r="H539">
        <f>IF(ABS(outliers2!I539) &gt; criticals!$A$5,1,0)</f>
        <v>0</v>
      </c>
      <c r="I539">
        <f>IF(ABS(outliers2!J539) &gt; criticals!$A$5,1,0)</f>
        <v>0</v>
      </c>
      <c r="J539">
        <f>IF(ABS(outliers2!K539) &gt; criticals!$A$5,1,0)</f>
        <v>0</v>
      </c>
      <c r="K539">
        <f>IF(ABS(outliers2!L539) &gt; criticals!$A$5,1,0)</f>
        <v>0</v>
      </c>
      <c r="L539">
        <f>IF(ABS(outliers2!M539) &gt; criticals!$A$5,1,0)</f>
        <v>0</v>
      </c>
      <c r="M539">
        <f>IF(ABS(outliers2!N539) &gt; criticals!$A$5,1,0)</f>
        <v>1</v>
      </c>
      <c r="N539">
        <f>IF(ABS(outliers2!O539) &gt; criticals!$A$5,1,0)</f>
        <v>0</v>
      </c>
      <c r="O539">
        <f>IF(ABS(outliers2!P539) &gt; criticals!$A$5,1,0)</f>
        <v>0</v>
      </c>
      <c r="P539">
        <f>IF(ABS(outliers2!Q539) &gt; criticals!$A$5,1,0)</f>
        <v>0</v>
      </c>
      <c r="Q539">
        <f>IF(ABS(outliers2!R539) &gt; criticals!$A$5,1,0)</f>
        <v>1</v>
      </c>
      <c r="R539">
        <f>IF(ABS(outliers2!S539) &gt; criticals!$A$5,1,0)</f>
        <v>0</v>
      </c>
      <c r="S539">
        <f>IF(ABS(outliers2!T539) &gt; criticals!$A$5,1,0)</f>
        <v>0</v>
      </c>
      <c r="T539">
        <f>IF(ABS(outliers2!U539) &gt; criticals!$A$5,1,0)</f>
        <v>1</v>
      </c>
      <c r="U539">
        <f>IF(ABS(outliers2!V539) &gt; criticals!$A$5,1,0)</f>
        <v>0</v>
      </c>
      <c r="V539">
        <f>IF(ABS(outliers2!W539) &gt; criticals!$A$5,1,0)</f>
        <v>0</v>
      </c>
      <c r="W539">
        <f>IF(ABS(outliers2!X539) &gt; criticals!$A$5,1,0)</f>
        <v>0</v>
      </c>
      <c r="X539">
        <f>IF(ABS(outliers2!Y539) &gt; criticals!$A$5,1,0)</f>
        <v>0</v>
      </c>
      <c r="Y539">
        <f>IF(ABS(outliers2!Z539) &gt; criticals!$A$5,1,0)</f>
        <v>1</v>
      </c>
      <c r="Z539">
        <f>IF(ABS(outliers2!AA539) &gt; criticals!$A$5,1,0)</f>
        <v>0</v>
      </c>
      <c r="AA539">
        <f>IF(ABS(outliers2!AB539) &gt; criticals!$A$5,1,0)</f>
        <v>0</v>
      </c>
      <c r="AB539">
        <f>IF(ABS(outliers2!AC539) &gt; criticals!$A$5,1,0)</f>
        <v>0</v>
      </c>
      <c r="AC539">
        <f t="shared" si="24"/>
        <v>0</v>
      </c>
      <c r="AD539">
        <f t="shared" si="25"/>
        <v>0</v>
      </c>
      <c r="AE539">
        <f t="shared" si="26"/>
        <v>0</v>
      </c>
      <c r="AF539">
        <v>1.57083772440876E-2</v>
      </c>
      <c r="AG539">
        <v>0.17712115345867199</v>
      </c>
    </row>
    <row r="540" spans="1:33" hidden="1" x14ac:dyDescent="0.2">
      <c r="A540">
        <v>2015</v>
      </c>
      <c r="B540">
        <v>0</v>
      </c>
      <c r="C540" t="s">
        <v>484</v>
      </c>
      <c r="D540">
        <f>IF(outliers2!E540 &gt; criticals!$A$2, 1, 0)</f>
        <v>0</v>
      </c>
      <c r="E540">
        <f>IF(outliers2!F540&gt;1, 1,0)</f>
        <v>0</v>
      </c>
      <c r="F540">
        <f>IF(ABS(outliers2!G540) &gt; criticals!$A$4, 1,0)</f>
        <v>0</v>
      </c>
      <c r="G540">
        <f>IF(ABS(outliers2!H540) &gt; criticals!$A$5,1,0)</f>
        <v>0</v>
      </c>
      <c r="H540">
        <f>IF(ABS(outliers2!I540) &gt; criticals!$A$5,1,0)</f>
        <v>0</v>
      </c>
      <c r="I540">
        <f>IF(ABS(outliers2!J540) &gt; criticals!$A$5,1,0)</f>
        <v>0</v>
      </c>
      <c r="J540">
        <f>IF(ABS(outliers2!K540) &gt; criticals!$A$5,1,0)</f>
        <v>0</v>
      </c>
      <c r="K540">
        <f>IF(ABS(outliers2!L540) &gt; criticals!$A$5,1,0)</f>
        <v>0</v>
      </c>
      <c r="L540">
        <f>IF(ABS(outliers2!M540) &gt; criticals!$A$5,1,0)</f>
        <v>0</v>
      </c>
      <c r="M540">
        <f>IF(ABS(outliers2!N540) &gt; criticals!$A$5,1,0)</f>
        <v>0</v>
      </c>
      <c r="N540">
        <f>IF(ABS(outliers2!O540) &gt; criticals!$A$5,1,0)</f>
        <v>0</v>
      </c>
      <c r="O540">
        <f>IF(ABS(outliers2!P540) &gt; criticals!$A$5,1,0)</f>
        <v>0</v>
      </c>
      <c r="P540">
        <f>IF(ABS(outliers2!Q540) &gt; criticals!$A$5,1,0)</f>
        <v>0</v>
      </c>
      <c r="Q540">
        <f>IF(ABS(outliers2!R540) &gt; criticals!$A$5,1,0)</f>
        <v>0</v>
      </c>
      <c r="R540">
        <f>IF(ABS(outliers2!S540) &gt; criticals!$A$5,1,0)</f>
        <v>0</v>
      </c>
      <c r="S540">
        <f>IF(ABS(outliers2!T540) &gt; criticals!$A$5,1,0)</f>
        <v>0</v>
      </c>
      <c r="T540">
        <f>IF(ABS(outliers2!U540) &gt; criticals!$A$5,1,0)</f>
        <v>0</v>
      </c>
      <c r="U540">
        <f>IF(ABS(outliers2!V540) &gt; criticals!$A$5,1,0)</f>
        <v>0</v>
      </c>
      <c r="V540">
        <f>IF(ABS(outliers2!W540) &gt; criticals!$A$5,1,0)</f>
        <v>0</v>
      </c>
      <c r="W540">
        <f>IF(ABS(outliers2!X540) &gt; criticals!$A$5,1,0)</f>
        <v>0</v>
      </c>
      <c r="X540">
        <f>IF(ABS(outliers2!Y540) &gt; criticals!$A$5,1,0)</f>
        <v>0</v>
      </c>
      <c r="Y540">
        <f>IF(ABS(outliers2!Z540) &gt; criticals!$A$5,1,0)</f>
        <v>0</v>
      </c>
      <c r="Z540">
        <f>IF(ABS(outliers2!AA540) &gt; criticals!$A$5,1,0)</f>
        <v>0</v>
      </c>
      <c r="AA540">
        <f>IF(ABS(outliers2!AB540) &gt; criticals!$A$5,1,0)</f>
        <v>0</v>
      </c>
      <c r="AB540">
        <f>IF(ABS(outliers2!AC540) &gt; criticals!$A$5,1,0)</f>
        <v>0</v>
      </c>
      <c r="AC540">
        <f t="shared" si="24"/>
        <v>0</v>
      </c>
      <c r="AD540">
        <f t="shared" si="25"/>
        <v>0</v>
      </c>
      <c r="AE540">
        <f t="shared" si="26"/>
        <v>0</v>
      </c>
      <c r="AF540">
        <v>1.19604341480605E-2</v>
      </c>
      <c r="AG540">
        <v>-6.3382794432928796E-2</v>
      </c>
    </row>
    <row r="541" spans="1:33" hidden="1" x14ac:dyDescent="0.2">
      <c r="A541">
        <v>2015</v>
      </c>
      <c r="B541">
        <v>0</v>
      </c>
      <c r="C541" t="s">
        <v>64</v>
      </c>
      <c r="D541">
        <f>IF(outliers2!E541 &gt; criticals!$A$2, 1, 0)</f>
        <v>0</v>
      </c>
      <c r="E541">
        <f>IF(outliers2!F541&gt;1, 1,0)</f>
        <v>0</v>
      </c>
      <c r="F541">
        <f>IF(ABS(outliers2!G541) &gt; criticals!$A$4, 1,0)</f>
        <v>0</v>
      </c>
      <c r="G541">
        <f>IF(ABS(outliers2!H541) &gt; criticals!$A$5,1,0)</f>
        <v>0</v>
      </c>
      <c r="H541">
        <f>IF(ABS(outliers2!I541) &gt; criticals!$A$5,1,0)</f>
        <v>0</v>
      </c>
      <c r="I541">
        <f>IF(ABS(outliers2!J541) &gt; criticals!$A$5,1,0)</f>
        <v>0</v>
      </c>
      <c r="J541">
        <f>IF(ABS(outliers2!K541) &gt; criticals!$A$5,1,0)</f>
        <v>0</v>
      </c>
      <c r="K541">
        <f>IF(ABS(outliers2!L541) &gt; criticals!$A$5,1,0)</f>
        <v>0</v>
      </c>
      <c r="L541">
        <f>IF(ABS(outliers2!M541) &gt; criticals!$A$5,1,0)</f>
        <v>0</v>
      </c>
      <c r="M541">
        <f>IF(ABS(outliers2!N541) &gt; criticals!$A$5,1,0)</f>
        <v>0</v>
      </c>
      <c r="N541">
        <f>IF(ABS(outliers2!O541) &gt; criticals!$A$5,1,0)</f>
        <v>0</v>
      </c>
      <c r="O541">
        <f>IF(ABS(outliers2!P541) &gt; criticals!$A$5,1,0)</f>
        <v>0</v>
      </c>
      <c r="P541">
        <f>IF(ABS(outliers2!Q541) &gt; criticals!$A$5,1,0)</f>
        <v>0</v>
      </c>
      <c r="Q541">
        <f>IF(ABS(outliers2!R541) &gt; criticals!$A$5,1,0)</f>
        <v>0</v>
      </c>
      <c r="R541">
        <f>IF(ABS(outliers2!S541) &gt; criticals!$A$5,1,0)</f>
        <v>0</v>
      </c>
      <c r="S541">
        <f>IF(ABS(outliers2!T541) &gt; criticals!$A$5,1,0)</f>
        <v>0</v>
      </c>
      <c r="T541">
        <f>IF(ABS(outliers2!U541) &gt; criticals!$A$5,1,0)</f>
        <v>0</v>
      </c>
      <c r="U541">
        <f>IF(ABS(outliers2!V541) &gt; criticals!$A$5,1,0)</f>
        <v>0</v>
      </c>
      <c r="V541">
        <f>IF(ABS(outliers2!W541) &gt; criticals!$A$5,1,0)</f>
        <v>0</v>
      </c>
      <c r="W541">
        <f>IF(ABS(outliers2!X541) &gt; criticals!$A$5,1,0)</f>
        <v>0</v>
      </c>
      <c r="X541">
        <f>IF(ABS(outliers2!Y541) &gt; criticals!$A$5,1,0)</f>
        <v>0</v>
      </c>
      <c r="Y541">
        <f>IF(ABS(outliers2!Z541) &gt; criticals!$A$5,1,0)</f>
        <v>0</v>
      </c>
      <c r="Z541">
        <f>IF(ABS(outliers2!AA541) &gt; criticals!$A$5,1,0)</f>
        <v>0</v>
      </c>
      <c r="AA541">
        <f>IF(ABS(outliers2!AB541) &gt; criticals!$A$5,1,0)</f>
        <v>0</v>
      </c>
      <c r="AB541">
        <f>IF(ABS(outliers2!AC541) &gt; criticals!$A$5,1,0)</f>
        <v>0</v>
      </c>
      <c r="AC541">
        <f t="shared" si="24"/>
        <v>0</v>
      </c>
      <c r="AD541">
        <f t="shared" si="25"/>
        <v>0</v>
      </c>
      <c r="AE541">
        <f t="shared" si="26"/>
        <v>0</v>
      </c>
      <c r="AF541">
        <v>1.15862295833062E-2</v>
      </c>
      <c r="AG541">
        <v>-6.4275402508231397E-2</v>
      </c>
    </row>
    <row r="542" spans="1:33" hidden="1" x14ac:dyDescent="0.2">
      <c r="A542">
        <v>2015</v>
      </c>
      <c r="B542">
        <v>0</v>
      </c>
      <c r="C542" t="s">
        <v>15</v>
      </c>
      <c r="D542">
        <f>IF(outliers2!E542 &gt; criticals!$A$2, 1, 0)</f>
        <v>0</v>
      </c>
      <c r="E542">
        <f>IF(outliers2!F542&gt;1, 1,0)</f>
        <v>0</v>
      </c>
      <c r="F542">
        <f>IF(ABS(outliers2!G542) &gt; criticals!$A$4, 1,0)</f>
        <v>0</v>
      </c>
      <c r="G542">
        <f>IF(ABS(outliers2!H542) &gt; criticals!$A$5,1,0)</f>
        <v>1</v>
      </c>
      <c r="H542">
        <f>IF(ABS(outliers2!I542) &gt; criticals!$A$5,1,0)</f>
        <v>0</v>
      </c>
      <c r="I542">
        <f>IF(ABS(outliers2!J542) &gt; criticals!$A$5,1,0)</f>
        <v>1</v>
      </c>
      <c r="J542">
        <f>IF(ABS(outliers2!K542) &gt; criticals!$A$5,1,0)</f>
        <v>0</v>
      </c>
      <c r="K542">
        <f>IF(ABS(outliers2!L542) &gt; criticals!$A$5,1,0)</f>
        <v>0</v>
      </c>
      <c r="L542">
        <f>IF(ABS(outliers2!M542) &gt; criticals!$A$5,1,0)</f>
        <v>0</v>
      </c>
      <c r="M542">
        <f>IF(ABS(outliers2!N542) &gt; criticals!$A$5,1,0)</f>
        <v>0</v>
      </c>
      <c r="N542">
        <f>IF(ABS(outliers2!O542) &gt; criticals!$A$5,1,0)</f>
        <v>0</v>
      </c>
      <c r="O542">
        <f>IF(ABS(outliers2!P542) &gt; criticals!$A$5,1,0)</f>
        <v>0</v>
      </c>
      <c r="P542">
        <f>IF(ABS(outliers2!Q542) &gt; criticals!$A$5,1,0)</f>
        <v>0</v>
      </c>
      <c r="Q542">
        <f>IF(ABS(outliers2!R542) &gt; criticals!$A$5,1,0)</f>
        <v>0</v>
      </c>
      <c r="R542">
        <f>IF(ABS(outliers2!S542) &gt; criticals!$A$5,1,0)</f>
        <v>0</v>
      </c>
      <c r="S542">
        <f>IF(ABS(outliers2!T542) &gt; criticals!$A$5,1,0)</f>
        <v>0</v>
      </c>
      <c r="T542">
        <f>IF(ABS(outliers2!U542) &gt; criticals!$A$5,1,0)</f>
        <v>0</v>
      </c>
      <c r="U542">
        <f>IF(ABS(outliers2!V542) &gt; criticals!$A$5,1,0)</f>
        <v>0</v>
      </c>
      <c r="V542">
        <f>IF(ABS(outliers2!W542) &gt; criticals!$A$5,1,0)</f>
        <v>0</v>
      </c>
      <c r="W542">
        <f>IF(ABS(outliers2!X542) &gt; criticals!$A$5,1,0)</f>
        <v>0</v>
      </c>
      <c r="X542">
        <f>IF(ABS(outliers2!Y542) &gt; criticals!$A$5,1,0)</f>
        <v>0</v>
      </c>
      <c r="Y542">
        <f>IF(ABS(outliers2!Z542) &gt; criticals!$A$5,1,0)</f>
        <v>0</v>
      </c>
      <c r="Z542">
        <f>IF(ABS(outliers2!AA542) &gt; criticals!$A$5,1,0)</f>
        <v>0</v>
      </c>
      <c r="AA542">
        <f>IF(ABS(outliers2!AB542) &gt; criticals!$A$5,1,0)</f>
        <v>0</v>
      </c>
      <c r="AB542">
        <f>IF(ABS(outliers2!AC542) &gt; criticals!$A$5,1,0)</f>
        <v>0</v>
      </c>
      <c r="AC542">
        <f t="shared" si="24"/>
        <v>0</v>
      </c>
      <c r="AD542">
        <f t="shared" si="25"/>
        <v>0</v>
      </c>
      <c r="AE542">
        <f t="shared" si="26"/>
        <v>0</v>
      </c>
      <c r="AF542">
        <v>1.69226335844695E-2</v>
      </c>
      <c r="AG542">
        <v>-0.113645192814852</v>
      </c>
    </row>
    <row r="543" spans="1:33" hidden="1" x14ac:dyDescent="0.2">
      <c r="A543">
        <v>2015</v>
      </c>
      <c r="B543">
        <v>0</v>
      </c>
      <c r="C543" t="s">
        <v>103</v>
      </c>
      <c r="D543">
        <f>IF(outliers2!E543 &gt; criticals!$A$2, 1, 0)</f>
        <v>0</v>
      </c>
      <c r="E543">
        <f>IF(outliers2!F543&gt;1, 1,0)</f>
        <v>0</v>
      </c>
      <c r="F543">
        <f>IF(ABS(outliers2!G543) &gt; criticals!$A$4, 1,0)</f>
        <v>0</v>
      </c>
      <c r="G543">
        <f>IF(ABS(outliers2!H543) &gt; criticals!$A$5,1,0)</f>
        <v>0</v>
      </c>
      <c r="H543">
        <f>IF(ABS(outliers2!I543) &gt; criticals!$A$5,1,0)</f>
        <v>0</v>
      </c>
      <c r="I543">
        <f>IF(ABS(outliers2!J543) &gt; criticals!$A$5,1,0)</f>
        <v>0</v>
      </c>
      <c r="J543">
        <f>IF(ABS(outliers2!K543) &gt; criticals!$A$5,1,0)</f>
        <v>0</v>
      </c>
      <c r="K543">
        <f>IF(ABS(outliers2!L543) &gt; criticals!$A$5,1,0)</f>
        <v>0</v>
      </c>
      <c r="L543">
        <f>IF(ABS(outliers2!M543) &gt; criticals!$A$5,1,0)</f>
        <v>0</v>
      </c>
      <c r="M543">
        <f>IF(ABS(outliers2!N543) &gt; criticals!$A$5,1,0)</f>
        <v>0</v>
      </c>
      <c r="N543">
        <f>IF(ABS(outliers2!O543) &gt; criticals!$A$5,1,0)</f>
        <v>0</v>
      </c>
      <c r="O543">
        <f>IF(ABS(outliers2!P543) &gt; criticals!$A$5,1,0)</f>
        <v>0</v>
      </c>
      <c r="P543">
        <f>IF(ABS(outliers2!Q543) &gt; criticals!$A$5,1,0)</f>
        <v>0</v>
      </c>
      <c r="Q543">
        <f>IF(ABS(outliers2!R543) &gt; criticals!$A$5,1,0)</f>
        <v>0</v>
      </c>
      <c r="R543">
        <f>IF(ABS(outliers2!S543) &gt; criticals!$A$5,1,0)</f>
        <v>0</v>
      </c>
      <c r="S543">
        <f>IF(ABS(outliers2!T543) &gt; criticals!$A$5,1,0)</f>
        <v>0</v>
      </c>
      <c r="T543">
        <f>IF(ABS(outliers2!U543) &gt; criticals!$A$5,1,0)</f>
        <v>0</v>
      </c>
      <c r="U543">
        <f>IF(ABS(outliers2!V543) &gt; criticals!$A$5,1,0)</f>
        <v>0</v>
      </c>
      <c r="V543">
        <f>IF(ABS(outliers2!W543) &gt; criticals!$A$5,1,0)</f>
        <v>0</v>
      </c>
      <c r="W543">
        <f>IF(ABS(outliers2!X543) &gt; criticals!$A$5,1,0)</f>
        <v>0</v>
      </c>
      <c r="X543">
        <f>IF(ABS(outliers2!Y543) &gt; criticals!$A$5,1,0)</f>
        <v>0</v>
      </c>
      <c r="Y543">
        <f>IF(ABS(outliers2!Z543) &gt; criticals!$A$5,1,0)</f>
        <v>0</v>
      </c>
      <c r="Z543">
        <f>IF(ABS(outliers2!AA543) &gt; criticals!$A$5,1,0)</f>
        <v>0</v>
      </c>
      <c r="AA543">
        <f>IF(ABS(outliers2!AB543) &gt; criticals!$A$5,1,0)</f>
        <v>0</v>
      </c>
      <c r="AB543">
        <f>IF(ABS(outliers2!AC543) &gt; criticals!$A$5,1,0)</f>
        <v>0</v>
      </c>
      <c r="AC543">
        <f t="shared" si="24"/>
        <v>0</v>
      </c>
      <c r="AD543">
        <f t="shared" si="25"/>
        <v>0</v>
      </c>
      <c r="AE543">
        <f t="shared" si="26"/>
        <v>0</v>
      </c>
      <c r="AF543">
        <v>6.6617889717427298E-3</v>
      </c>
      <c r="AG543">
        <v>-6.2337163634811003E-2</v>
      </c>
    </row>
    <row r="544" spans="1:33" hidden="1" x14ac:dyDescent="0.2">
      <c r="A544">
        <v>2015</v>
      </c>
      <c r="B544">
        <v>0</v>
      </c>
      <c r="C544" t="s">
        <v>6</v>
      </c>
      <c r="D544">
        <f>IF(outliers2!E544 &gt; criticals!$A$2, 1, 0)</f>
        <v>0</v>
      </c>
      <c r="E544">
        <f>IF(outliers2!F544&gt;1, 1,0)</f>
        <v>0</v>
      </c>
      <c r="F544">
        <f>IF(ABS(outliers2!G544) &gt; criticals!$A$4, 1,0)</f>
        <v>0</v>
      </c>
      <c r="G544">
        <f>IF(ABS(outliers2!H544) &gt; criticals!$A$5,1,0)</f>
        <v>0</v>
      </c>
      <c r="H544">
        <f>IF(ABS(outliers2!I544) &gt; criticals!$A$5,1,0)</f>
        <v>0</v>
      </c>
      <c r="I544">
        <f>IF(ABS(outliers2!J544) &gt; criticals!$A$5,1,0)</f>
        <v>0</v>
      </c>
      <c r="J544">
        <f>IF(ABS(outliers2!K544) &gt; criticals!$A$5,1,0)</f>
        <v>0</v>
      </c>
      <c r="K544">
        <f>IF(ABS(outliers2!L544) &gt; criticals!$A$5,1,0)</f>
        <v>0</v>
      </c>
      <c r="L544">
        <f>IF(ABS(outliers2!M544) &gt; criticals!$A$5,1,0)</f>
        <v>0</v>
      </c>
      <c r="M544">
        <f>IF(ABS(outliers2!N544) &gt; criticals!$A$5,1,0)</f>
        <v>0</v>
      </c>
      <c r="N544">
        <f>IF(ABS(outliers2!O544) &gt; criticals!$A$5,1,0)</f>
        <v>0</v>
      </c>
      <c r="O544">
        <f>IF(ABS(outliers2!P544) &gt; criticals!$A$5,1,0)</f>
        <v>0</v>
      </c>
      <c r="P544">
        <f>IF(ABS(outliers2!Q544) &gt; criticals!$A$5,1,0)</f>
        <v>0</v>
      </c>
      <c r="Q544">
        <f>IF(ABS(outliers2!R544) &gt; criticals!$A$5,1,0)</f>
        <v>0</v>
      </c>
      <c r="R544">
        <f>IF(ABS(outliers2!S544) &gt; criticals!$A$5,1,0)</f>
        <v>0</v>
      </c>
      <c r="S544">
        <f>IF(ABS(outliers2!T544) &gt; criticals!$A$5,1,0)</f>
        <v>0</v>
      </c>
      <c r="T544">
        <f>IF(ABS(outliers2!U544) &gt; criticals!$A$5,1,0)</f>
        <v>0</v>
      </c>
      <c r="U544">
        <f>IF(ABS(outliers2!V544) &gt; criticals!$A$5,1,0)</f>
        <v>0</v>
      </c>
      <c r="V544">
        <f>IF(ABS(outliers2!W544) &gt; criticals!$A$5,1,0)</f>
        <v>0</v>
      </c>
      <c r="W544">
        <f>IF(ABS(outliers2!X544) &gt; criticals!$A$5,1,0)</f>
        <v>0</v>
      </c>
      <c r="X544">
        <f>IF(ABS(outliers2!Y544) &gt; criticals!$A$5,1,0)</f>
        <v>0</v>
      </c>
      <c r="Y544">
        <f>IF(ABS(outliers2!Z544) &gt; criticals!$A$5,1,0)</f>
        <v>0</v>
      </c>
      <c r="Z544">
        <f>IF(ABS(outliers2!AA544) &gt; criticals!$A$5,1,0)</f>
        <v>0</v>
      </c>
      <c r="AA544">
        <f>IF(ABS(outliers2!AB544) &gt; criticals!$A$5,1,0)</f>
        <v>0</v>
      </c>
      <c r="AB544">
        <f>IF(ABS(outliers2!AC544) &gt; criticals!$A$5,1,0)</f>
        <v>0</v>
      </c>
      <c r="AC544">
        <f t="shared" si="24"/>
        <v>0</v>
      </c>
      <c r="AD544">
        <f t="shared" si="25"/>
        <v>0</v>
      </c>
      <c r="AE544">
        <f t="shared" si="26"/>
        <v>0</v>
      </c>
      <c r="AF544">
        <v>1.98779824876225E-2</v>
      </c>
      <c r="AG544">
        <v>-9.7145575088135594E-2</v>
      </c>
    </row>
    <row r="545" spans="1:33" hidden="1" x14ac:dyDescent="0.2">
      <c r="A545">
        <v>2015</v>
      </c>
      <c r="B545">
        <v>1</v>
      </c>
      <c r="C545" t="s">
        <v>173</v>
      </c>
      <c r="D545">
        <f>IF(outliers2!E545 &gt; criticals!$A$2, 1, 0)</f>
        <v>0</v>
      </c>
      <c r="E545">
        <f>IF(outliers2!F545&gt;1, 1,0)</f>
        <v>0</v>
      </c>
      <c r="F545">
        <f>IF(ABS(outliers2!G545) &gt; criticals!$A$4, 1,0)</f>
        <v>0</v>
      </c>
      <c r="G545">
        <f>IF(ABS(outliers2!H545) &gt; criticals!$A$5,1,0)</f>
        <v>0</v>
      </c>
      <c r="H545">
        <f>IF(ABS(outliers2!I545) &gt; criticals!$A$5,1,0)</f>
        <v>0</v>
      </c>
      <c r="I545">
        <f>IF(ABS(outliers2!J545) &gt; criticals!$A$5,1,0)</f>
        <v>0</v>
      </c>
      <c r="J545">
        <f>IF(ABS(outliers2!K545) &gt; criticals!$A$5,1,0)</f>
        <v>0</v>
      </c>
      <c r="K545">
        <f>IF(ABS(outliers2!L545) &gt; criticals!$A$5,1,0)</f>
        <v>0</v>
      </c>
      <c r="L545">
        <f>IF(ABS(outliers2!M545) &gt; criticals!$A$5,1,0)</f>
        <v>0</v>
      </c>
      <c r="M545">
        <f>IF(ABS(outliers2!N545) &gt; criticals!$A$5,1,0)</f>
        <v>0</v>
      </c>
      <c r="N545">
        <f>IF(ABS(outliers2!O545) &gt; criticals!$A$5,1,0)</f>
        <v>0</v>
      </c>
      <c r="O545">
        <f>IF(ABS(outliers2!P545) &gt; criticals!$A$5,1,0)</f>
        <v>1</v>
      </c>
      <c r="P545">
        <f>IF(ABS(outliers2!Q545) &gt; criticals!$A$5,1,0)</f>
        <v>0</v>
      </c>
      <c r="Q545">
        <f>IF(ABS(outliers2!R545) &gt; criticals!$A$5,1,0)</f>
        <v>0</v>
      </c>
      <c r="R545">
        <f>IF(ABS(outliers2!S545) &gt; criticals!$A$5,1,0)</f>
        <v>0</v>
      </c>
      <c r="S545">
        <f>IF(ABS(outliers2!T545) &gt; criticals!$A$5,1,0)</f>
        <v>0</v>
      </c>
      <c r="T545">
        <f>IF(ABS(outliers2!U545) &gt; criticals!$A$5,1,0)</f>
        <v>0</v>
      </c>
      <c r="U545">
        <f>IF(ABS(outliers2!V545) &gt; criticals!$A$5,1,0)</f>
        <v>0</v>
      </c>
      <c r="V545">
        <f>IF(ABS(outliers2!W545) &gt; criticals!$A$5,1,0)</f>
        <v>0</v>
      </c>
      <c r="W545">
        <f>IF(ABS(outliers2!X545) &gt; criticals!$A$5,1,0)</f>
        <v>0</v>
      </c>
      <c r="X545">
        <f>IF(ABS(outliers2!Y545) &gt; criticals!$A$5,1,0)</f>
        <v>0</v>
      </c>
      <c r="Y545">
        <f>IF(ABS(outliers2!Z545) &gt; criticals!$A$5,1,0)</f>
        <v>0</v>
      </c>
      <c r="Z545">
        <f>IF(ABS(outliers2!AA545) &gt; criticals!$A$5,1,0)</f>
        <v>0</v>
      </c>
      <c r="AA545">
        <f>IF(ABS(outliers2!AB545) &gt; criticals!$A$5,1,0)</f>
        <v>0</v>
      </c>
      <c r="AB545">
        <f>IF(ABS(outliers2!AC545) &gt; criticals!$A$5,1,0)</f>
        <v>0</v>
      </c>
      <c r="AC545">
        <f t="shared" si="24"/>
        <v>0</v>
      </c>
      <c r="AD545">
        <f t="shared" si="25"/>
        <v>0</v>
      </c>
      <c r="AE545">
        <f t="shared" si="26"/>
        <v>0</v>
      </c>
      <c r="AF545">
        <v>2.1728044616007899E-2</v>
      </c>
      <c r="AG545">
        <v>0.13104420021572899</v>
      </c>
    </row>
    <row r="546" spans="1:33" hidden="1" x14ac:dyDescent="0.2">
      <c r="A546">
        <v>2015</v>
      </c>
      <c r="B546">
        <v>1</v>
      </c>
      <c r="C546" t="s">
        <v>94</v>
      </c>
      <c r="D546">
        <f>IF(outliers2!E546 &gt; criticals!$A$2, 1, 0)</f>
        <v>0</v>
      </c>
      <c r="E546">
        <f>IF(outliers2!F546&gt;1, 1,0)</f>
        <v>0</v>
      </c>
      <c r="F546">
        <f>IF(ABS(outliers2!G546) &gt; criticals!$A$4, 1,0)</f>
        <v>0</v>
      </c>
      <c r="G546">
        <f>IF(ABS(outliers2!H546) &gt; criticals!$A$5,1,0)</f>
        <v>0</v>
      </c>
      <c r="H546">
        <f>IF(ABS(outliers2!I546) &gt; criticals!$A$5,1,0)</f>
        <v>0</v>
      </c>
      <c r="I546">
        <f>IF(ABS(outliers2!J546) &gt; criticals!$A$5,1,0)</f>
        <v>0</v>
      </c>
      <c r="J546">
        <f>IF(ABS(outliers2!K546) &gt; criticals!$A$5,1,0)</f>
        <v>0</v>
      </c>
      <c r="K546">
        <f>IF(ABS(outliers2!L546) &gt; criticals!$A$5,1,0)</f>
        <v>0</v>
      </c>
      <c r="L546">
        <f>IF(ABS(outliers2!M546) &gt; criticals!$A$5,1,0)</f>
        <v>0</v>
      </c>
      <c r="M546">
        <f>IF(ABS(outliers2!N546) &gt; criticals!$A$5,1,0)</f>
        <v>0</v>
      </c>
      <c r="N546">
        <f>IF(ABS(outliers2!O546) &gt; criticals!$A$5,1,0)</f>
        <v>0</v>
      </c>
      <c r="O546">
        <f>IF(ABS(outliers2!P546) &gt; criticals!$A$5,1,0)</f>
        <v>0</v>
      </c>
      <c r="P546">
        <f>IF(ABS(outliers2!Q546) &gt; criticals!$A$5,1,0)</f>
        <v>0</v>
      </c>
      <c r="Q546">
        <f>IF(ABS(outliers2!R546) &gt; criticals!$A$5,1,0)</f>
        <v>1</v>
      </c>
      <c r="R546">
        <f>IF(ABS(outliers2!S546) &gt; criticals!$A$5,1,0)</f>
        <v>0</v>
      </c>
      <c r="S546">
        <f>IF(ABS(outliers2!T546) &gt; criticals!$A$5,1,0)</f>
        <v>0</v>
      </c>
      <c r="T546">
        <f>IF(ABS(outliers2!U546) &gt; criticals!$A$5,1,0)</f>
        <v>1</v>
      </c>
      <c r="U546">
        <f>IF(ABS(outliers2!V546) &gt; criticals!$A$5,1,0)</f>
        <v>0</v>
      </c>
      <c r="V546">
        <f>IF(ABS(outliers2!W546) &gt; criticals!$A$5,1,0)</f>
        <v>0</v>
      </c>
      <c r="W546">
        <f>IF(ABS(outliers2!X546) &gt; criticals!$A$5,1,0)</f>
        <v>0</v>
      </c>
      <c r="X546">
        <f>IF(ABS(outliers2!Y546) &gt; criticals!$A$5,1,0)</f>
        <v>0</v>
      </c>
      <c r="Y546">
        <f>IF(ABS(outliers2!Z546) &gt; criticals!$A$5,1,0)</f>
        <v>0</v>
      </c>
      <c r="Z546">
        <f>IF(ABS(outliers2!AA546) &gt; criticals!$A$5,1,0)</f>
        <v>0</v>
      </c>
      <c r="AA546">
        <f>IF(ABS(outliers2!AB546) &gt; criticals!$A$5,1,0)</f>
        <v>0</v>
      </c>
      <c r="AB546">
        <f>IF(ABS(outliers2!AC546) &gt; criticals!$A$5,1,0)</f>
        <v>0</v>
      </c>
      <c r="AC546">
        <f t="shared" si="24"/>
        <v>0</v>
      </c>
      <c r="AD546">
        <f t="shared" si="25"/>
        <v>0</v>
      </c>
      <c r="AE546">
        <f t="shared" si="26"/>
        <v>0</v>
      </c>
      <c r="AF546">
        <v>1.26518935299247E-2</v>
      </c>
      <c r="AG546">
        <v>0.17417483704227299</v>
      </c>
    </row>
    <row r="547" spans="1:33" hidden="1" x14ac:dyDescent="0.2">
      <c r="A547">
        <v>2015</v>
      </c>
      <c r="B547">
        <v>0</v>
      </c>
      <c r="C547" t="s">
        <v>44</v>
      </c>
      <c r="D547">
        <f>IF(outliers2!E547 &gt; criticals!$A$2, 1, 0)</f>
        <v>0</v>
      </c>
      <c r="E547">
        <f>IF(outliers2!F547&gt;1, 1,0)</f>
        <v>0</v>
      </c>
      <c r="F547">
        <f>IF(ABS(outliers2!G547) &gt; criticals!$A$4, 1,0)</f>
        <v>0</v>
      </c>
      <c r="G547">
        <f>IF(ABS(outliers2!H547) &gt; criticals!$A$5,1,0)</f>
        <v>0</v>
      </c>
      <c r="H547">
        <f>IF(ABS(outliers2!I547) &gt; criticals!$A$5,1,0)</f>
        <v>0</v>
      </c>
      <c r="I547">
        <f>IF(ABS(outliers2!J547) &gt; criticals!$A$5,1,0)</f>
        <v>0</v>
      </c>
      <c r="J547">
        <f>IF(ABS(outliers2!K547) &gt; criticals!$A$5,1,0)</f>
        <v>0</v>
      </c>
      <c r="K547">
        <f>IF(ABS(outliers2!L547) &gt; criticals!$A$5,1,0)</f>
        <v>0</v>
      </c>
      <c r="L547">
        <f>IF(ABS(outliers2!M547) &gt; criticals!$A$5,1,0)</f>
        <v>0</v>
      </c>
      <c r="M547">
        <f>IF(ABS(outliers2!N547) &gt; criticals!$A$5,1,0)</f>
        <v>0</v>
      </c>
      <c r="N547">
        <f>IF(ABS(outliers2!O547) &gt; criticals!$A$5,1,0)</f>
        <v>0</v>
      </c>
      <c r="O547">
        <f>IF(ABS(outliers2!P547) &gt; criticals!$A$5,1,0)</f>
        <v>0</v>
      </c>
      <c r="P547">
        <f>IF(ABS(outliers2!Q547) &gt; criticals!$A$5,1,0)</f>
        <v>0</v>
      </c>
      <c r="Q547">
        <f>IF(ABS(outliers2!R547) &gt; criticals!$A$5,1,0)</f>
        <v>0</v>
      </c>
      <c r="R547">
        <f>IF(ABS(outliers2!S547) &gt; criticals!$A$5,1,0)</f>
        <v>0</v>
      </c>
      <c r="S547">
        <f>IF(ABS(outliers2!T547) &gt; criticals!$A$5,1,0)</f>
        <v>0</v>
      </c>
      <c r="T547">
        <f>IF(ABS(outliers2!U547) &gt; criticals!$A$5,1,0)</f>
        <v>0</v>
      </c>
      <c r="U547">
        <f>IF(ABS(outliers2!V547) &gt; criticals!$A$5,1,0)</f>
        <v>0</v>
      </c>
      <c r="V547">
        <f>IF(ABS(outliers2!W547) &gt; criticals!$A$5,1,0)</f>
        <v>0</v>
      </c>
      <c r="W547">
        <f>IF(ABS(outliers2!X547) &gt; criticals!$A$5,1,0)</f>
        <v>0</v>
      </c>
      <c r="X547">
        <f>IF(ABS(outliers2!Y547) &gt; criticals!$A$5,1,0)</f>
        <v>0</v>
      </c>
      <c r="Y547">
        <f>IF(ABS(outliers2!Z547) &gt; criticals!$A$5,1,0)</f>
        <v>0</v>
      </c>
      <c r="Z547">
        <f>IF(ABS(outliers2!AA547) &gt; criticals!$A$5,1,0)</f>
        <v>0</v>
      </c>
      <c r="AA547">
        <f>IF(ABS(outliers2!AB547) &gt; criticals!$A$5,1,0)</f>
        <v>0</v>
      </c>
      <c r="AB547">
        <f>IF(ABS(outliers2!AC547) &gt; criticals!$A$5,1,0)</f>
        <v>0</v>
      </c>
      <c r="AC547">
        <f t="shared" si="24"/>
        <v>0</v>
      </c>
      <c r="AD547">
        <f t="shared" si="25"/>
        <v>0</v>
      </c>
      <c r="AE547">
        <f t="shared" si="26"/>
        <v>0</v>
      </c>
      <c r="AF547">
        <v>1.7703930693711501E-2</v>
      </c>
      <c r="AG547">
        <v>-7.8052277598629802E-2</v>
      </c>
    </row>
    <row r="548" spans="1:33" hidden="1" x14ac:dyDescent="0.2">
      <c r="A548">
        <v>2015</v>
      </c>
      <c r="B548">
        <v>0</v>
      </c>
      <c r="C548" t="s">
        <v>264</v>
      </c>
      <c r="D548">
        <f>IF(outliers2!E548 &gt; criticals!$A$2, 1, 0)</f>
        <v>0</v>
      </c>
      <c r="E548">
        <f>IF(outliers2!F548&gt;1, 1,0)</f>
        <v>0</v>
      </c>
      <c r="F548">
        <f>IF(ABS(outliers2!G548) &gt; criticals!$A$4, 1,0)</f>
        <v>0</v>
      </c>
      <c r="G548">
        <f>IF(ABS(outliers2!H548) &gt; criticals!$A$5,1,0)</f>
        <v>0</v>
      </c>
      <c r="H548">
        <f>IF(ABS(outliers2!I548) &gt; criticals!$A$5,1,0)</f>
        <v>0</v>
      </c>
      <c r="I548">
        <f>IF(ABS(outliers2!J548) &gt; criticals!$A$5,1,0)</f>
        <v>0</v>
      </c>
      <c r="J548">
        <f>IF(ABS(outliers2!K548) &gt; criticals!$A$5,1,0)</f>
        <v>0</v>
      </c>
      <c r="K548">
        <f>IF(ABS(outliers2!L548) &gt; criticals!$A$5,1,0)</f>
        <v>0</v>
      </c>
      <c r="L548">
        <f>IF(ABS(outliers2!M548) &gt; criticals!$A$5,1,0)</f>
        <v>0</v>
      </c>
      <c r="M548">
        <f>IF(ABS(outliers2!N548) &gt; criticals!$A$5,1,0)</f>
        <v>0</v>
      </c>
      <c r="N548">
        <f>IF(ABS(outliers2!O548) &gt; criticals!$A$5,1,0)</f>
        <v>0</v>
      </c>
      <c r="O548">
        <f>IF(ABS(outliers2!P548) &gt; criticals!$A$5,1,0)</f>
        <v>0</v>
      </c>
      <c r="P548">
        <f>IF(ABS(outliers2!Q548) &gt; criticals!$A$5,1,0)</f>
        <v>0</v>
      </c>
      <c r="Q548">
        <f>IF(ABS(outliers2!R548) &gt; criticals!$A$5,1,0)</f>
        <v>0</v>
      </c>
      <c r="R548">
        <f>IF(ABS(outliers2!S548) &gt; criticals!$A$5,1,0)</f>
        <v>0</v>
      </c>
      <c r="S548">
        <f>IF(ABS(outliers2!T548) &gt; criticals!$A$5,1,0)</f>
        <v>0</v>
      </c>
      <c r="T548">
        <f>IF(ABS(outliers2!U548) &gt; criticals!$A$5,1,0)</f>
        <v>0</v>
      </c>
      <c r="U548">
        <f>IF(ABS(outliers2!V548) &gt; criticals!$A$5,1,0)</f>
        <v>0</v>
      </c>
      <c r="V548">
        <f>IF(ABS(outliers2!W548) &gt; criticals!$A$5,1,0)</f>
        <v>0</v>
      </c>
      <c r="W548">
        <f>IF(ABS(outliers2!X548) &gt; criticals!$A$5,1,0)</f>
        <v>0</v>
      </c>
      <c r="X548">
        <f>IF(ABS(outliers2!Y548) &gt; criticals!$A$5,1,0)</f>
        <v>0</v>
      </c>
      <c r="Y548">
        <f>IF(ABS(outliers2!Z548) &gt; criticals!$A$5,1,0)</f>
        <v>0</v>
      </c>
      <c r="Z548">
        <f>IF(ABS(outliers2!AA548) &gt; criticals!$A$5,1,0)</f>
        <v>0</v>
      </c>
      <c r="AA548">
        <f>IF(ABS(outliers2!AB548) &gt; criticals!$A$5,1,0)</f>
        <v>0</v>
      </c>
      <c r="AB548">
        <f>IF(ABS(outliers2!AC548) &gt; criticals!$A$5,1,0)</f>
        <v>0</v>
      </c>
      <c r="AC548">
        <f t="shared" si="24"/>
        <v>0</v>
      </c>
      <c r="AD548">
        <f t="shared" si="25"/>
        <v>0</v>
      </c>
      <c r="AE548">
        <f t="shared" si="26"/>
        <v>0</v>
      </c>
      <c r="AF548">
        <v>1.41558465399054E-2</v>
      </c>
      <c r="AG548">
        <v>-9.7745747661630605E-2</v>
      </c>
    </row>
    <row r="549" spans="1:33" hidden="1" x14ac:dyDescent="0.2">
      <c r="A549">
        <v>2015</v>
      </c>
      <c r="B549">
        <v>0</v>
      </c>
      <c r="C549" t="s">
        <v>55</v>
      </c>
      <c r="D549">
        <f>IF(outliers2!E549 &gt; criticals!$A$2, 1, 0)</f>
        <v>0</v>
      </c>
      <c r="E549">
        <f>IF(outliers2!F549&gt;1, 1,0)</f>
        <v>0</v>
      </c>
      <c r="F549">
        <f>IF(ABS(outliers2!G549) &gt; criticals!$A$4, 1,0)</f>
        <v>0</v>
      </c>
      <c r="G549">
        <f>IF(ABS(outliers2!H549) &gt; criticals!$A$5,1,0)</f>
        <v>0</v>
      </c>
      <c r="H549">
        <f>IF(ABS(outliers2!I549) &gt; criticals!$A$5,1,0)</f>
        <v>0</v>
      </c>
      <c r="I549">
        <f>IF(ABS(outliers2!J549) &gt; criticals!$A$5,1,0)</f>
        <v>0</v>
      </c>
      <c r="J549">
        <f>IF(ABS(outliers2!K549) &gt; criticals!$A$5,1,0)</f>
        <v>0</v>
      </c>
      <c r="K549">
        <f>IF(ABS(outliers2!L549) &gt; criticals!$A$5,1,0)</f>
        <v>0</v>
      </c>
      <c r="L549">
        <f>IF(ABS(outliers2!M549) &gt; criticals!$A$5,1,0)</f>
        <v>0</v>
      </c>
      <c r="M549">
        <f>IF(ABS(outliers2!N549) &gt; criticals!$A$5,1,0)</f>
        <v>0</v>
      </c>
      <c r="N549">
        <f>IF(ABS(outliers2!O549) &gt; criticals!$A$5,1,0)</f>
        <v>0</v>
      </c>
      <c r="O549">
        <f>IF(ABS(outliers2!P549) &gt; criticals!$A$5,1,0)</f>
        <v>0</v>
      </c>
      <c r="P549">
        <f>IF(ABS(outliers2!Q549) &gt; criticals!$A$5,1,0)</f>
        <v>0</v>
      </c>
      <c r="Q549">
        <f>IF(ABS(outliers2!R549) &gt; criticals!$A$5,1,0)</f>
        <v>0</v>
      </c>
      <c r="R549">
        <f>IF(ABS(outliers2!S549) &gt; criticals!$A$5,1,0)</f>
        <v>0</v>
      </c>
      <c r="S549">
        <f>IF(ABS(outliers2!T549) &gt; criticals!$A$5,1,0)</f>
        <v>0</v>
      </c>
      <c r="T549">
        <f>IF(ABS(outliers2!U549) &gt; criticals!$A$5,1,0)</f>
        <v>0</v>
      </c>
      <c r="U549">
        <f>IF(ABS(outliers2!V549) &gt; criticals!$A$5,1,0)</f>
        <v>0</v>
      </c>
      <c r="V549">
        <f>IF(ABS(outliers2!W549) &gt; criticals!$A$5,1,0)</f>
        <v>0</v>
      </c>
      <c r="W549">
        <f>IF(ABS(outliers2!X549) &gt; criticals!$A$5,1,0)</f>
        <v>0</v>
      </c>
      <c r="X549">
        <f>IF(ABS(outliers2!Y549) &gt; criticals!$A$5,1,0)</f>
        <v>0</v>
      </c>
      <c r="Y549">
        <f>IF(ABS(outliers2!Z549) &gt; criticals!$A$5,1,0)</f>
        <v>0</v>
      </c>
      <c r="Z549">
        <f>IF(ABS(outliers2!AA549) &gt; criticals!$A$5,1,0)</f>
        <v>0</v>
      </c>
      <c r="AA549">
        <f>IF(ABS(outliers2!AB549) &gt; criticals!$A$5,1,0)</f>
        <v>0</v>
      </c>
      <c r="AB549">
        <f>IF(ABS(outliers2!AC549) &gt; criticals!$A$5,1,0)</f>
        <v>0</v>
      </c>
      <c r="AC549">
        <f t="shared" si="24"/>
        <v>0</v>
      </c>
      <c r="AD549">
        <f t="shared" si="25"/>
        <v>0</v>
      </c>
      <c r="AE549">
        <f t="shared" si="26"/>
        <v>0</v>
      </c>
      <c r="AF549">
        <v>4.2865468729039397E-3</v>
      </c>
      <c r="AG549">
        <v>-2.8183371048690498E-2</v>
      </c>
    </row>
    <row r="550" spans="1:33" hidden="1" x14ac:dyDescent="0.2">
      <c r="A550">
        <v>2015</v>
      </c>
      <c r="B550">
        <v>0</v>
      </c>
      <c r="C550" t="s">
        <v>346</v>
      </c>
      <c r="D550">
        <f>IF(outliers2!E550 &gt; criticals!$A$2, 1, 0)</f>
        <v>0</v>
      </c>
      <c r="E550">
        <f>IF(outliers2!F550&gt;1, 1,0)</f>
        <v>0</v>
      </c>
      <c r="F550">
        <f>IF(ABS(outliers2!G550) &gt; criticals!$A$4, 1,0)</f>
        <v>0</v>
      </c>
      <c r="G550">
        <f>IF(ABS(outliers2!H550) &gt; criticals!$A$5,1,0)</f>
        <v>0</v>
      </c>
      <c r="H550">
        <f>IF(ABS(outliers2!I550) &gt; criticals!$A$5,1,0)</f>
        <v>0</v>
      </c>
      <c r="I550">
        <f>IF(ABS(outliers2!J550) &gt; criticals!$A$5,1,0)</f>
        <v>0</v>
      </c>
      <c r="J550">
        <f>IF(ABS(outliers2!K550) &gt; criticals!$A$5,1,0)</f>
        <v>0</v>
      </c>
      <c r="K550">
        <f>IF(ABS(outliers2!L550) &gt; criticals!$A$5,1,0)</f>
        <v>0</v>
      </c>
      <c r="L550">
        <f>IF(ABS(outliers2!M550) &gt; criticals!$A$5,1,0)</f>
        <v>0</v>
      </c>
      <c r="M550">
        <f>IF(ABS(outliers2!N550) &gt; criticals!$A$5,1,0)</f>
        <v>0</v>
      </c>
      <c r="N550">
        <f>IF(ABS(outliers2!O550) &gt; criticals!$A$5,1,0)</f>
        <v>0</v>
      </c>
      <c r="O550">
        <f>IF(ABS(outliers2!P550) &gt; criticals!$A$5,1,0)</f>
        <v>0</v>
      </c>
      <c r="P550">
        <f>IF(ABS(outliers2!Q550) &gt; criticals!$A$5,1,0)</f>
        <v>0</v>
      </c>
      <c r="Q550">
        <f>IF(ABS(outliers2!R550) &gt; criticals!$A$5,1,0)</f>
        <v>0</v>
      </c>
      <c r="R550">
        <f>IF(ABS(outliers2!S550) &gt; criticals!$A$5,1,0)</f>
        <v>0</v>
      </c>
      <c r="S550">
        <f>IF(ABS(outliers2!T550) &gt; criticals!$A$5,1,0)</f>
        <v>0</v>
      </c>
      <c r="T550">
        <f>IF(ABS(outliers2!U550) &gt; criticals!$A$5,1,0)</f>
        <v>0</v>
      </c>
      <c r="U550">
        <f>IF(ABS(outliers2!V550) &gt; criticals!$A$5,1,0)</f>
        <v>0</v>
      </c>
      <c r="V550">
        <f>IF(ABS(outliers2!W550) &gt; criticals!$A$5,1,0)</f>
        <v>0</v>
      </c>
      <c r="W550">
        <f>IF(ABS(outliers2!X550) &gt; criticals!$A$5,1,0)</f>
        <v>0</v>
      </c>
      <c r="X550">
        <f>IF(ABS(outliers2!Y550) &gt; criticals!$A$5,1,0)</f>
        <v>0</v>
      </c>
      <c r="Y550">
        <f>IF(ABS(outliers2!Z550) &gt; criticals!$A$5,1,0)</f>
        <v>0</v>
      </c>
      <c r="Z550">
        <f>IF(ABS(outliers2!AA550) &gt; criticals!$A$5,1,0)</f>
        <v>0</v>
      </c>
      <c r="AA550">
        <f>IF(ABS(outliers2!AB550) &gt; criticals!$A$5,1,0)</f>
        <v>0</v>
      </c>
      <c r="AB550">
        <f>IF(ABS(outliers2!AC550) &gt; criticals!$A$5,1,0)</f>
        <v>0</v>
      </c>
      <c r="AC550">
        <f t="shared" si="24"/>
        <v>0</v>
      </c>
      <c r="AD550">
        <f t="shared" si="25"/>
        <v>0</v>
      </c>
      <c r="AE550">
        <f t="shared" si="26"/>
        <v>0</v>
      </c>
      <c r="AF550">
        <v>7.1464393163608898E-3</v>
      </c>
      <c r="AG550">
        <v>-7.1360251955581502E-2</v>
      </c>
    </row>
    <row r="551" spans="1:33" hidden="1" x14ac:dyDescent="0.2">
      <c r="A551">
        <v>2015</v>
      </c>
      <c r="B551">
        <v>0</v>
      </c>
      <c r="C551" t="s">
        <v>229</v>
      </c>
      <c r="D551">
        <f>IF(outliers2!E551 &gt; criticals!$A$2, 1, 0)</f>
        <v>0</v>
      </c>
      <c r="E551">
        <f>IF(outliers2!F551&gt;1, 1,0)</f>
        <v>0</v>
      </c>
      <c r="F551">
        <f>IF(ABS(outliers2!G551) &gt; criticals!$A$4, 1,0)</f>
        <v>0</v>
      </c>
      <c r="G551">
        <f>IF(ABS(outliers2!H551) &gt; criticals!$A$5,1,0)</f>
        <v>0</v>
      </c>
      <c r="H551">
        <f>IF(ABS(outliers2!I551) &gt; criticals!$A$5,1,0)</f>
        <v>0</v>
      </c>
      <c r="I551">
        <f>IF(ABS(outliers2!J551) &gt; criticals!$A$5,1,0)</f>
        <v>0</v>
      </c>
      <c r="J551">
        <f>IF(ABS(outliers2!K551) &gt; criticals!$A$5,1,0)</f>
        <v>0</v>
      </c>
      <c r="K551">
        <f>IF(ABS(outliers2!L551) &gt; criticals!$A$5,1,0)</f>
        <v>0</v>
      </c>
      <c r="L551">
        <f>IF(ABS(outliers2!M551) &gt; criticals!$A$5,1,0)</f>
        <v>0</v>
      </c>
      <c r="M551">
        <f>IF(ABS(outliers2!N551) &gt; criticals!$A$5,1,0)</f>
        <v>0</v>
      </c>
      <c r="N551">
        <f>IF(ABS(outliers2!O551) &gt; criticals!$A$5,1,0)</f>
        <v>0</v>
      </c>
      <c r="O551">
        <f>IF(ABS(outliers2!P551) &gt; criticals!$A$5,1,0)</f>
        <v>0</v>
      </c>
      <c r="P551">
        <f>IF(ABS(outliers2!Q551) &gt; criticals!$A$5,1,0)</f>
        <v>0</v>
      </c>
      <c r="Q551">
        <f>IF(ABS(outliers2!R551) &gt; criticals!$A$5,1,0)</f>
        <v>0</v>
      </c>
      <c r="R551">
        <f>IF(ABS(outliers2!S551) &gt; criticals!$A$5,1,0)</f>
        <v>0</v>
      </c>
      <c r="S551">
        <f>IF(ABS(outliers2!T551) &gt; criticals!$A$5,1,0)</f>
        <v>0</v>
      </c>
      <c r="T551">
        <f>IF(ABS(outliers2!U551) &gt; criticals!$A$5,1,0)</f>
        <v>0</v>
      </c>
      <c r="U551">
        <f>IF(ABS(outliers2!V551) &gt; criticals!$A$5,1,0)</f>
        <v>0</v>
      </c>
      <c r="V551">
        <f>IF(ABS(outliers2!W551) &gt; criticals!$A$5,1,0)</f>
        <v>0</v>
      </c>
      <c r="W551">
        <f>IF(ABS(outliers2!X551) &gt; criticals!$A$5,1,0)</f>
        <v>0</v>
      </c>
      <c r="X551">
        <f>IF(ABS(outliers2!Y551) &gt; criticals!$A$5,1,0)</f>
        <v>0</v>
      </c>
      <c r="Y551">
        <f>IF(ABS(outliers2!Z551) &gt; criticals!$A$5,1,0)</f>
        <v>0</v>
      </c>
      <c r="Z551">
        <f>IF(ABS(outliers2!AA551) &gt; criticals!$A$5,1,0)</f>
        <v>0</v>
      </c>
      <c r="AA551">
        <f>IF(ABS(outliers2!AB551) &gt; criticals!$A$5,1,0)</f>
        <v>0</v>
      </c>
      <c r="AB551">
        <f>IF(ABS(outliers2!AC551) &gt; criticals!$A$5,1,0)</f>
        <v>0</v>
      </c>
      <c r="AC551">
        <f t="shared" si="24"/>
        <v>0</v>
      </c>
      <c r="AD551">
        <f t="shared" si="25"/>
        <v>0</v>
      </c>
      <c r="AE551">
        <f t="shared" si="26"/>
        <v>0</v>
      </c>
      <c r="AF551">
        <v>1.63811446139253E-2</v>
      </c>
      <c r="AG551">
        <v>-8.6740971443456202E-2</v>
      </c>
    </row>
    <row r="552" spans="1:33" hidden="1" x14ac:dyDescent="0.2">
      <c r="A552">
        <v>2015</v>
      </c>
      <c r="B552">
        <v>0</v>
      </c>
      <c r="C552" t="s">
        <v>198</v>
      </c>
      <c r="D552">
        <f>IF(outliers2!E552 &gt; criticals!$A$2, 1, 0)</f>
        <v>0</v>
      </c>
      <c r="E552">
        <f>IF(outliers2!F552&gt;1, 1,0)</f>
        <v>0</v>
      </c>
      <c r="F552">
        <f>IF(ABS(outliers2!G552) &gt; criticals!$A$4, 1,0)</f>
        <v>0</v>
      </c>
      <c r="G552">
        <f>IF(ABS(outliers2!H552) &gt; criticals!$A$5,1,0)</f>
        <v>0</v>
      </c>
      <c r="H552">
        <f>IF(ABS(outliers2!I552) &gt; criticals!$A$5,1,0)</f>
        <v>1</v>
      </c>
      <c r="I552">
        <f>IF(ABS(outliers2!J552) &gt; criticals!$A$5,1,0)</f>
        <v>0</v>
      </c>
      <c r="J552">
        <f>IF(ABS(outliers2!K552) &gt; criticals!$A$5,1,0)</f>
        <v>0</v>
      </c>
      <c r="K552">
        <f>IF(ABS(outliers2!L552) &gt; criticals!$A$5,1,0)</f>
        <v>0</v>
      </c>
      <c r="L552">
        <f>IF(ABS(outliers2!M552) &gt; criticals!$A$5,1,0)</f>
        <v>0</v>
      </c>
      <c r="M552">
        <f>IF(ABS(outliers2!N552) &gt; criticals!$A$5,1,0)</f>
        <v>0</v>
      </c>
      <c r="N552">
        <f>IF(ABS(outliers2!O552) &gt; criticals!$A$5,1,0)</f>
        <v>0</v>
      </c>
      <c r="O552">
        <f>IF(ABS(outliers2!P552) &gt; criticals!$A$5,1,0)</f>
        <v>0</v>
      </c>
      <c r="P552">
        <f>IF(ABS(outliers2!Q552) &gt; criticals!$A$5,1,0)</f>
        <v>0</v>
      </c>
      <c r="Q552">
        <f>IF(ABS(outliers2!R552) &gt; criticals!$A$5,1,0)</f>
        <v>0</v>
      </c>
      <c r="R552">
        <f>IF(ABS(outliers2!S552) &gt; criticals!$A$5,1,0)</f>
        <v>0</v>
      </c>
      <c r="S552">
        <f>IF(ABS(outliers2!T552) &gt; criticals!$A$5,1,0)</f>
        <v>0</v>
      </c>
      <c r="T552">
        <f>IF(ABS(outliers2!U552) &gt; criticals!$A$5,1,0)</f>
        <v>0</v>
      </c>
      <c r="U552">
        <f>IF(ABS(outliers2!V552) &gt; criticals!$A$5,1,0)</f>
        <v>0</v>
      </c>
      <c r="V552">
        <f>IF(ABS(outliers2!W552) &gt; criticals!$A$5,1,0)</f>
        <v>0</v>
      </c>
      <c r="W552">
        <f>IF(ABS(outliers2!X552) &gt; criticals!$A$5,1,0)</f>
        <v>0</v>
      </c>
      <c r="X552">
        <f>IF(ABS(outliers2!Y552) &gt; criticals!$A$5,1,0)</f>
        <v>0</v>
      </c>
      <c r="Y552">
        <f>IF(ABS(outliers2!Z552) &gt; criticals!$A$5,1,0)</f>
        <v>0</v>
      </c>
      <c r="Z552">
        <f>IF(ABS(outliers2!AA552) &gt; criticals!$A$5,1,0)</f>
        <v>0</v>
      </c>
      <c r="AA552">
        <f>IF(ABS(outliers2!AB552) &gt; criticals!$A$5,1,0)</f>
        <v>0</v>
      </c>
      <c r="AB552">
        <f>IF(ABS(outliers2!AC552) &gt; criticals!$A$5,1,0)</f>
        <v>0</v>
      </c>
      <c r="AC552">
        <f t="shared" si="24"/>
        <v>0</v>
      </c>
      <c r="AD552">
        <f t="shared" si="25"/>
        <v>0</v>
      </c>
      <c r="AE552">
        <f t="shared" si="26"/>
        <v>0</v>
      </c>
      <c r="AF552">
        <v>9.7740875916640397E-3</v>
      </c>
      <c r="AG552">
        <v>-0.100169533668761</v>
      </c>
    </row>
    <row r="553" spans="1:33" hidden="1" x14ac:dyDescent="0.2">
      <c r="A553">
        <v>2015</v>
      </c>
      <c r="B553">
        <v>0</v>
      </c>
      <c r="C553" t="s">
        <v>107</v>
      </c>
      <c r="D553">
        <f>IF(outliers2!E553 &gt; criticals!$A$2, 1, 0)</f>
        <v>0</v>
      </c>
      <c r="E553">
        <f>IF(outliers2!F553&gt;1, 1,0)</f>
        <v>0</v>
      </c>
      <c r="F553">
        <f>IF(ABS(outliers2!G553) &gt; criticals!$A$4, 1,0)</f>
        <v>0</v>
      </c>
      <c r="G553">
        <f>IF(ABS(outliers2!H553) &gt; criticals!$A$5,1,0)</f>
        <v>0</v>
      </c>
      <c r="H553">
        <f>IF(ABS(outliers2!I553) &gt; criticals!$A$5,1,0)</f>
        <v>0</v>
      </c>
      <c r="I553">
        <f>IF(ABS(outliers2!J553) &gt; criticals!$A$5,1,0)</f>
        <v>0</v>
      </c>
      <c r="J553">
        <f>IF(ABS(outliers2!K553) &gt; criticals!$A$5,1,0)</f>
        <v>0</v>
      </c>
      <c r="K553">
        <f>IF(ABS(outliers2!L553) &gt; criticals!$A$5,1,0)</f>
        <v>0</v>
      </c>
      <c r="L553">
        <f>IF(ABS(outliers2!M553) &gt; criticals!$A$5,1,0)</f>
        <v>0</v>
      </c>
      <c r="M553">
        <f>IF(ABS(outliers2!N553) &gt; criticals!$A$5,1,0)</f>
        <v>0</v>
      </c>
      <c r="N553">
        <f>IF(ABS(outliers2!O553) &gt; criticals!$A$5,1,0)</f>
        <v>0</v>
      </c>
      <c r="O553">
        <f>IF(ABS(outliers2!P553) &gt; criticals!$A$5,1,0)</f>
        <v>0</v>
      </c>
      <c r="P553">
        <f>IF(ABS(outliers2!Q553) &gt; criticals!$A$5,1,0)</f>
        <v>0</v>
      </c>
      <c r="Q553">
        <f>IF(ABS(outliers2!R553) &gt; criticals!$A$5,1,0)</f>
        <v>0</v>
      </c>
      <c r="R553">
        <f>IF(ABS(outliers2!S553) &gt; criticals!$A$5,1,0)</f>
        <v>0</v>
      </c>
      <c r="S553">
        <f>IF(ABS(outliers2!T553) &gt; criticals!$A$5,1,0)</f>
        <v>0</v>
      </c>
      <c r="T553">
        <f>IF(ABS(outliers2!U553) &gt; criticals!$A$5,1,0)</f>
        <v>0</v>
      </c>
      <c r="U553">
        <f>IF(ABS(outliers2!V553) &gt; criticals!$A$5,1,0)</f>
        <v>0</v>
      </c>
      <c r="V553">
        <f>IF(ABS(outliers2!W553) &gt; criticals!$A$5,1,0)</f>
        <v>0</v>
      </c>
      <c r="W553">
        <f>IF(ABS(outliers2!X553) &gt; criticals!$A$5,1,0)</f>
        <v>0</v>
      </c>
      <c r="X553">
        <f>IF(ABS(outliers2!Y553) &gt; criticals!$A$5,1,0)</f>
        <v>0</v>
      </c>
      <c r="Y553">
        <f>IF(ABS(outliers2!Z553) &gt; criticals!$A$5,1,0)</f>
        <v>0</v>
      </c>
      <c r="Z553">
        <f>IF(ABS(outliers2!AA553) &gt; criticals!$A$5,1,0)</f>
        <v>0</v>
      </c>
      <c r="AA553">
        <f>IF(ABS(outliers2!AB553) &gt; criticals!$A$5,1,0)</f>
        <v>0</v>
      </c>
      <c r="AB553">
        <f>IF(ABS(outliers2!AC553) &gt; criticals!$A$5,1,0)</f>
        <v>0</v>
      </c>
      <c r="AC553">
        <f t="shared" si="24"/>
        <v>0</v>
      </c>
      <c r="AD553">
        <f t="shared" si="25"/>
        <v>0</v>
      </c>
      <c r="AE553">
        <f t="shared" si="26"/>
        <v>0</v>
      </c>
      <c r="AF553">
        <v>1.8089298266006301E-2</v>
      </c>
      <c r="AG553">
        <v>-9.6129396598878702E-2</v>
      </c>
    </row>
    <row r="554" spans="1:33" hidden="1" x14ac:dyDescent="0.2">
      <c r="A554">
        <v>2015</v>
      </c>
      <c r="B554">
        <v>0</v>
      </c>
      <c r="C554" t="s">
        <v>38</v>
      </c>
      <c r="D554">
        <f>IF(outliers2!E554 &gt; criticals!$A$2, 1, 0)</f>
        <v>0</v>
      </c>
      <c r="E554">
        <f>IF(outliers2!F554&gt;1, 1,0)</f>
        <v>0</v>
      </c>
      <c r="F554">
        <f>IF(ABS(outliers2!G554) &gt; criticals!$A$4, 1,0)</f>
        <v>0</v>
      </c>
      <c r="G554">
        <f>IF(ABS(outliers2!H554) &gt; criticals!$A$5,1,0)</f>
        <v>0</v>
      </c>
      <c r="H554">
        <f>IF(ABS(outliers2!I554) &gt; criticals!$A$5,1,0)</f>
        <v>0</v>
      </c>
      <c r="I554">
        <f>IF(ABS(outliers2!J554) &gt; criticals!$A$5,1,0)</f>
        <v>0</v>
      </c>
      <c r="J554">
        <f>IF(ABS(outliers2!K554) &gt; criticals!$A$5,1,0)</f>
        <v>0</v>
      </c>
      <c r="K554">
        <f>IF(ABS(outliers2!L554) &gt; criticals!$A$5,1,0)</f>
        <v>0</v>
      </c>
      <c r="L554">
        <f>IF(ABS(outliers2!M554) &gt; criticals!$A$5,1,0)</f>
        <v>0</v>
      </c>
      <c r="M554">
        <f>IF(ABS(outliers2!N554) &gt; criticals!$A$5,1,0)</f>
        <v>0</v>
      </c>
      <c r="N554">
        <f>IF(ABS(outliers2!O554) &gt; criticals!$A$5,1,0)</f>
        <v>0</v>
      </c>
      <c r="O554">
        <f>IF(ABS(outliers2!P554) &gt; criticals!$A$5,1,0)</f>
        <v>0</v>
      </c>
      <c r="P554">
        <f>IF(ABS(outliers2!Q554) &gt; criticals!$A$5,1,0)</f>
        <v>0</v>
      </c>
      <c r="Q554">
        <f>IF(ABS(outliers2!R554) &gt; criticals!$A$5,1,0)</f>
        <v>0</v>
      </c>
      <c r="R554">
        <f>IF(ABS(outliers2!S554) &gt; criticals!$A$5,1,0)</f>
        <v>0</v>
      </c>
      <c r="S554">
        <f>IF(ABS(outliers2!T554) &gt; criticals!$A$5,1,0)</f>
        <v>0</v>
      </c>
      <c r="T554">
        <f>IF(ABS(outliers2!U554) &gt; criticals!$A$5,1,0)</f>
        <v>0</v>
      </c>
      <c r="U554">
        <f>IF(ABS(outliers2!V554) &gt; criticals!$A$5,1,0)</f>
        <v>0</v>
      </c>
      <c r="V554">
        <f>IF(ABS(outliers2!W554) &gt; criticals!$A$5,1,0)</f>
        <v>0</v>
      </c>
      <c r="W554">
        <f>IF(ABS(outliers2!X554) &gt; criticals!$A$5,1,0)</f>
        <v>0</v>
      </c>
      <c r="X554">
        <f>IF(ABS(outliers2!Y554) &gt; criticals!$A$5,1,0)</f>
        <v>0</v>
      </c>
      <c r="Y554">
        <f>IF(ABS(outliers2!Z554) &gt; criticals!$A$5,1,0)</f>
        <v>0</v>
      </c>
      <c r="Z554">
        <f>IF(ABS(outliers2!AA554) &gt; criticals!$A$5,1,0)</f>
        <v>0</v>
      </c>
      <c r="AA554">
        <f>IF(ABS(outliers2!AB554) &gt; criticals!$A$5,1,0)</f>
        <v>0</v>
      </c>
      <c r="AB554">
        <f>IF(ABS(outliers2!AC554) &gt; criticals!$A$5,1,0)</f>
        <v>0</v>
      </c>
      <c r="AC554">
        <f t="shared" si="24"/>
        <v>0</v>
      </c>
      <c r="AD554">
        <f t="shared" si="25"/>
        <v>0</v>
      </c>
      <c r="AE554">
        <f t="shared" si="26"/>
        <v>0</v>
      </c>
      <c r="AF554">
        <v>1.00770535692099E-2</v>
      </c>
      <c r="AG554">
        <v>-6.2869055035445695E-2</v>
      </c>
    </row>
    <row r="555" spans="1:33" hidden="1" x14ac:dyDescent="0.2">
      <c r="A555">
        <v>2015</v>
      </c>
      <c r="B555">
        <v>0</v>
      </c>
      <c r="C555" t="s">
        <v>71</v>
      </c>
      <c r="D555">
        <f>IF(outliers2!E555 &gt; criticals!$A$2, 1, 0)</f>
        <v>0</v>
      </c>
      <c r="E555">
        <f>IF(outliers2!F555&gt;1, 1,0)</f>
        <v>0</v>
      </c>
      <c r="F555">
        <f>IF(ABS(outliers2!G555) &gt; criticals!$A$4, 1,0)</f>
        <v>0</v>
      </c>
      <c r="G555">
        <f>IF(ABS(outliers2!H555) &gt; criticals!$A$5,1,0)</f>
        <v>0</v>
      </c>
      <c r="H555">
        <f>IF(ABS(outliers2!I555) &gt; criticals!$A$5,1,0)</f>
        <v>0</v>
      </c>
      <c r="I555">
        <f>IF(ABS(outliers2!J555) &gt; criticals!$A$5,1,0)</f>
        <v>0</v>
      </c>
      <c r="J555">
        <f>IF(ABS(outliers2!K555) &gt; criticals!$A$5,1,0)</f>
        <v>0</v>
      </c>
      <c r="K555">
        <f>IF(ABS(outliers2!L555) &gt; criticals!$A$5,1,0)</f>
        <v>0</v>
      </c>
      <c r="L555">
        <f>IF(ABS(outliers2!M555) &gt; criticals!$A$5,1,0)</f>
        <v>0</v>
      </c>
      <c r="M555">
        <f>IF(ABS(outliers2!N555) &gt; criticals!$A$5,1,0)</f>
        <v>0</v>
      </c>
      <c r="N555">
        <f>IF(ABS(outliers2!O555) &gt; criticals!$A$5,1,0)</f>
        <v>0</v>
      </c>
      <c r="O555">
        <f>IF(ABS(outliers2!P555) &gt; criticals!$A$5,1,0)</f>
        <v>0</v>
      </c>
      <c r="P555">
        <f>IF(ABS(outliers2!Q555) &gt; criticals!$A$5,1,0)</f>
        <v>0</v>
      </c>
      <c r="Q555">
        <f>IF(ABS(outliers2!R555) &gt; criticals!$A$5,1,0)</f>
        <v>0</v>
      </c>
      <c r="R555">
        <f>IF(ABS(outliers2!S555) &gt; criticals!$A$5,1,0)</f>
        <v>0</v>
      </c>
      <c r="S555">
        <f>IF(ABS(outliers2!T555) &gt; criticals!$A$5,1,0)</f>
        <v>0</v>
      </c>
      <c r="T555">
        <f>IF(ABS(outliers2!U555) &gt; criticals!$A$5,1,0)</f>
        <v>0</v>
      </c>
      <c r="U555">
        <f>IF(ABS(outliers2!V555) &gt; criticals!$A$5,1,0)</f>
        <v>0</v>
      </c>
      <c r="V555">
        <f>IF(ABS(outliers2!W555) &gt; criticals!$A$5,1,0)</f>
        <v>0</v>
      </c>
      <c r="W555">
        <f>IF(ABS(outliers2!X555) &gt; criticals!$A$5,1,0)</f>
        <v>0</v>
      </c>
      <c r="X555">
        <f>IF(ABS(outliers2!Y555) &gt; criticals!$A$5,1,0)</f>
        <v>0</v>
      </c>
      <c r="Y555">
        <f>IF(ABS(outliers2!Z555) &gt; criticals!$A$5,1,0)</f>
        <v>0</v>
      </c>
      <c r="Z555">
        <f>IF(ABS(outliers2!AA555) &gt; criticals!$A$5,1,0)</f>
        <v>0</v>
      </c>
      <c r="AA555">
        <f>IF(ABS(outliers2!AB555) &gt; criticals!$A$5,1,0)</f>
        <v>0</v>
      </c>
      <c r="AB555">
        <f>IF(ABS(outliers2!AC555) &gt; criticals!$A$5,1,0)</f>
        <v>0</v>
      </c>
      <c r="AC555">
        <f t="shared" si="24"/>
        <v>0</v>
      </c>
      <c r="AD555">
        <f t="shared" si="25"/>
        <v>0</v>
      </c>
      <c r="AE555">
        <f t="shared" si="26"/>
        <v>0</v>
      </c>
      <c r="AF555">
        <v>6.9989563273487702E-3</v>
      </c>
      <c r="AG555">
        <v>-6.6070074272011795E-2</v>
      </c>
    </row>
    <row r="556" spans="1:33" hidden="1" x14ac:dyDescent="0.2">
      <c r="A556">
        <v>2015</v>
      </c>
      <c r="B556">
        <v>0</v>
      </c>
      <c r="C556" t="s">
        <v>278</v>
      </c>
      <c r="D556">
        <f>IF(outliers2!E556 &gt; criticals!$A$2, 1, 0)</f>
        <v>0</v>
      </c>
      <c r="E556">
        <f>IF(outliers2!F556&gt;1, 1,0)</f>
        <v>0</v>
      </c>
      <c r="F556">
        <f>IF(ABS(outliers2!G556) &gt; criticals!$A$4, 1,0)</f>
        <v>0</v>
      </c>
      <c r="G556">
        <f>IF(ABS(outliers2!H556) &gt; criticals!$A$5,1,0)</f>
        <v>0</v>
      </c>
      <c r="H556">
        <f>IF(ABS(outliers2!I556) &gt; criticals!$A$5,1,0)</f>
        <v>0</v>
      </c>
      <c r="I556">
        <f>IF(ABS(outliers2!J556) &gt; criticals!$A$5,1,0)</f>
        <v>0</v>
      </c>
      <c r="J556">
        <f>IF(ABS(outliers2!K556) &gt; criticals!$A$5,1,0)</f>
        <v>0</v>
      </c>
      <c r="K556">
        <f>IF(ABS(outliers2!L556) &gt; criticals!$A$5,1,0)</f>
        <v>0</v>
      </c>
      <c r="L556">
        <f>IF(ABS(outliers2!M556) &gt; criticals!$A$5,1,0)</f>
        <v>0</v>
      </c>
      <c r="M556">
        <f>IF(ABS(outliers2!N556) &gt; criticals!$A$5,1,0)</f>
        <v>0</v>
      </c>
      <c r="N556">
        <f>IF(ABS(outliers2!O556) &gt; criticals!$A$5,1,0)</f>
        <v>0</v>
      </c>
      <c r="O556">
        <f>IF(ABS(outliers2!P556) &gt; criticals!$A$5,1,0)</f>
        <v>0</v>
      </c>
      <c r="P556">
        <f>IF(ABS(outliers2!Q556) &gt; criticals!$A$5,1,0)</f>
        <v>0</v>
      </c>
      <c r="Q556">
        <f>IF(ABS(outliers2!R556) &gt; criticals!$A$5,1,0)</f>
        <v>0</v>
      </c>
      <c r="R556">
        <f>IF(ABS(outliers2!S556) &gt; criticals!$A$5,1,0)</f>
        <v>0</v>
      </c>
      <c r="S556">
        <f>IF(ABS(outliers2!T556) &gt; criticals!$A$5,1,0)</f>
        <v>0</v>
      </c>
      <c r="T556">
        <f>IF(ABS(outliers2!U556) &gt; criticals!$A$5,1,0)</f>
        <v>0</v>
      </c>
      <c r="U556">
        <f>IF(ABS(outliers2!V556) &gt; criticals!$A$5,1,0)</f>
        <v>0</v>
      </c>
      <c r="V556">
        <f>IF(ABS(outliers2!W556) &gt; criticals!$A$5,1,0)</f>
        <v>0</v>
      </c>
      <c r="W556">
        <f>IF(ABS(outliers2!X556) &gt; criticals!$A$5,1,0)</f>
        <v>0</v>
      </c>
      <c r="X556">
        <f>IF(ABS(outliers2!Y556) &gt; criticals!$A$5,1,0)</f>
        <v>0</v>
      </c>
      <c r="Y556">
        <f>IF(ABS(outliers2!Z556) &gt; criticals!$A$5,1,0)</f>
        <v>0</v>
      </c>
      <c r="Z556">
        <f>IF(ABS(outliers2!AA556) &gt; criticals!$A$5,1,0)</f>
        <v>0</v>
      </c>
      <c r="AA556">
        <f>IF(ABS(outliers2!AB556) &gt; criticals!$A$5,1,0)</f>
        <v>0</v>
      </c>
      <c r="AB556">
        <f>IF(ABS(outliers2!AC556) &gt; criticals!$A$5,1,0)</f>
        <v>0</v>
      </c>
      <c r="AC556">
        <f t="shared" si="24"/>
        <v>0</v>
      </c>
      <c r="AD556">
        <f t="shared" si="25"/>
        <v>0</v>
      </c>
      <c r="AE556">
        <f t="shared" si="26"/>
        <v>0</v>
      </c>
      <c r="AF556">
        <v>6.9087762987779001E-3</v>
      </c>
      <c r="AG556">
        <v>-6.8852863748196005E-2</v>
      </c>
    </row>
    <row r="557" spans="1:33" hidden="1" x14ac:dyDescent="0.2">
      <c r="A557">
        <v>2015</v>
      </c>
      <c r="B557">
        <v>0</v>
      </c>
      <c r="C557" t="s">
        <v>282</v>
      </c>
      <c r="D557">
        <f>IF(outliers2!E557 &gt; criticals!$A$2, 1, 0)</f>
        <v>0</v>
      </c>
      <c r="E557">
        <f>IF(outliers2!F557&gt;1, 1,0)</f>
        <v>0</v>
      </c>
      <c r="F557">
        <f>IF(ABS(outliers2!G557) &gt; criticals!$A$4, 1,0)</f>
        <v>0</v>
      </c>
      <c r="G557">
        <f>IF(ABS(outliers2!H557) &gt; criticals!$A$5,1,0)</f>
        <v>0</v>
      </c>
      <c r="H557">
        <f>IF(ABS(outliers2!I557) &gt; criticals!$A$5,1,0)</f>
        <v>0</v>
      </c>
      <c r="I557">
        <f>IF(ABS(outliers2!J557) &gt; criticals!$A$5,1,0)</f>
        <v>0</v>
      </c>
      <c r="J557">
        <f>IF(ABS(outliers2!K557) &gt; criticals!$A$5,1,0)</f>
        <v>0</v>
      </c>
      <c r="K557">
        <f>IF(ABS(outliers2!L557) &gt; criticals!$A$5,1,0)</f>
        <v>0</v>
      </c>
      <c r="L557">
        <f>IF(ABS(outliers2!M557) &gt; criticals!$A$5,1,0)</f>
        <v>0</v>
      </c>
      <c r="M557">
        <f>IF(ABS(outliers2!N557) &gt; criticals!$A$5,1,0)</f>
        <v>0</v>
      </c>
      <c r="N557">
        <f>IF(ABS(outliers2!O557) &gt; criticals!$A$5,1,0)</f>
        <v>0</v>
      </c>
      <c r="O557">
        <f>IF(ABS(outliers2!P557) &gt; criticals!$A$5,1,0)</f>
        <v>0</v>
      </c>
      <c r="P557">
        <f>IF(ABS(outliers2!Q557) &gt; criticals!$A$5,1,0)</f>
        <v>0</v>
      </c>
      <c r="Q557">
        <f>IF(ABS(outliers2!R557) &gt; criticals!$A$5,1,0)</f>
        <v>0</v>
      </c>
      <c r="R557">
        <f>IF(ABS(outliers2!S557) &gt; criticals!$A$5,1,0)</f>
        <v>0</v>
      </c>
      <c r="S557">
        <f>IF(ABS(outliers2!T557) &gt; criticals!$A$5,1,0)</f>
        <v>0</v>
      </c>
      <c r="T557">
        <f>IF(ABS(outliers2!U557) &gt; criticals!$A$5,1,0)</f>
        <v>0</v>
      </c>
      <c r="U557">
        <f>IF(ABS(outliers2!V557) &gt; criticals!$A$5,1,0)</f>
        <v>0</v>
      </c>
      <c r="V557">
        <f>IF(ABS(outliers2!W557) &gt; criticals!$A$5,1,0)</f>
        <v>0</v>
      </c>
      <c r="W557">
        <f>IF(ABS(outliers2!X557) &gt; criticals!$A$5,1,0)</f>
        <v>0</v>
      </c>
      <c r="X557">
        <f>IF(ABS(outliers2!Y557) &gt; criticals!$A$5,1,0)</f>
        <v>0</v>
      </c>
      <c r="Y557">
        <f>IF(ABS(outliers2!Z557) &gt; criticals!$A$5,1,0)</f>
        <v>0</v>
      </c>
      <c r="Z557">
        <f>IF(ABS(outliers2!AA557) &gt; criticals!$A$5,1,0)</f>
        <v>0</v>
      </c>
      <c r="AA557">
        <f>IF(ABS(outliers2!AB557) &gt; criticals!$A$5,1,0)</f>
        <v>0</v>
      </c>
      <c r="AB557">
        <f>IF(ABS(outliers2!AC557) &gt; criticals!$A$5,1,0)</f>
        <v>0</v>
      </c>
      <c r="AC557">
        <f t="shared" si="24"/>
        <v>0</v>
      </c>
      <c r="AD557">
        <f t="shared" si="25"/>
        <v>0</v>
      </c>
      <c r="AE557">
        <f t="shared" si="26"/>
        <v>0</v>
      </c>
      <c r="AF557">
        <v>9.2156503795567495E-3</v>
      </c>
      <c r="AG557">
        <v>-7.6374911177061494E-2</v>
      </c>
    </row>
    <row r="558" spans="1:33" hidden="1" x14ac:dyDescent="0.2">
      <c r="A558">
        <v>2015</v>
      </c>
      <c r="B558">
        <v>0</v>
      </c>
      <c r="C558" t="s">
        <v>47</v>
      </c>
      <c r="D558">
        <f>IF(outliers2!E558 &gt; criticals!$A$2, 1, 0)</f>
        <v>0</v>
      </c>
      <c r="E558">
        <f>IF(outliers2!F558&gt;1, 1,0)</f>
        <v>0</v>
      </c>
      <c r="F558">
        <f>IF(ABS(outliers2!G558) &gt; criticals!$A$4, 1,0)</f>
        <v>0</v>
      </c>
      <c r="G558">
        <f>IF(ABS(outliers2!H558) &gt; criticals!$A$5,1,0)</f>
        <v>0</v>
      </c>
      <c r="H558">
        <f>IF(ABS(outliers2!I558) &gt; criticals!$A$5,1,0)</f>
        <v>0</v>
      </c>
      <c r="I558">
        <f>IF(ABS(outliers2!J558) &gt; criticals!$A$5,1,0)</f>
        <v>0</v>
      </c>
      <c r="J558">
        <f>IF(ABS(outliers2!K558) &gt; criticals!$A$5,1,0)</f>
        <v>0</v>
      </c>
      <c r="K558">
        <f>IF(ABS(outliers2!L558) &gt; criticals!$A$5,1,0)</f>
        <v>0</v>
      </c>
      <c r="L558">
        <f>IF(ABS(outliers2!M558) &gt; criticals!$A$5,1,0)</f>
        <v>0</v>
      </c>
      <c r="M558">
        <f>IF(ABS(outliers2!N558) &gt; criticals!$A$5,1,0)</f>
        <v>0</v>
      </c>
      <c r="N558">
        <f>IF(ABS(outliers2!O558) &gt; criticals!$A$5,1,0)</f>
        <v>0</v>
      </c>
      <c r="O558">
        <f>IF(ABS(outliers2!P558) &gt; criticals!$A$5,1,0)</f>
        <v>0</v>
      </c>
      <c r="P558">
        <f>IF(ABS(outliers2!Q558) &gt; criticals!$A$5,1,0)</f>
        <v>0</v>
      </c>
      <c r="Q558">
        <f>IF(ABS(outliers2!R558) &gt; criticals!$A$5,1,0)</f>
        <v>0</v>
      </c>
      <c r="R558">
        <f>IF(ABS(outliers2!S558) &gt; criticals!$A$5,1,0)</f>
        <v>0</v>
      </c>
      <c r="S558">
        <f>IF(ABS(outliers2!T558) &gt; criticals!$A$5,1,0)</f>
        <v>0</v>
      </c>
      <c r="T558">
        <f>IF(ABS(outliers2!U558) &gt; criticals!$A$5,1,0)</f>
        <v>0</v>
      </c>
      <c r="U558">
        <f>IF(ABS(outliers2!V558) &gt; criticals!$A$5,1,0)</f>
        <v>0</v>
      </c>
      <c r="V558">
        <f>IF(ABS(outliers2!W558) &gt; criticals!$A$5,1,0)</f>
        <v>0</v>
      </c>
      <c r="W558">
        <f>IF(ABS(outliers2!X558) &gt; criticals!$A$5,1,0)</f>
        <v>0</v>
      </c>
      <c r="X558">
        <f>IF(ABS(outliers2!Y558) &gt; criticals!$A$5,1,0)</f>
        <v>0</v>
      </c>
      <c r="Y558">
        <f>IF(ABS(outliers2!Z558) &gt; criticals!$A$5,1,0)</f>
        <v>0</v>
      </c>
      <c r="Z558">
        <f>IF(ABS(outliers2!AA558) &gt; criticals!$A$5,1,0)</f>
        <v>0</v>
      </c>
      <c r="AA558">
        <f>IF(ABS(outliers2!AB558) &gt; criticals!$A$5,1,0)</f>
        <v>0</v>
      </c>
      <c r="AB558">
        <f>IF(ABS(outliers2!AC558) &gt; criticals!$A$5,1,0)</f>
        <v>0</v>
      </c>
      <c r="AC558">
        <f t="shared" si="24"/>
        <v>0</v>
      </c>
      <c r="AD558">
        <f t="shared" si="25"/>
        <v>0</v>
      </c>
      <c r="AE558">
        <f t="shared" si="26"/>
        <v>0</v>
      </c>
      <c r="AF558">
        <v>8.4120712946607595E-3</v>
      </c>
      <c r="AG558">
        <v>-6.2764249772867806E-2</v>
      </c>
    </row>
    <row r="559" spans="1:33" hidden="1" x14ac:dyDescent="0.2">
      <c r="A559">
        <v>2015</v>
      </c>
      <c r="B559">
        <v>0</v>
      </c>
      <c r="C559" t="s">
        <v>185</v>
      </c>
      <c r="D559">
        <f>IF(outliers2!E559 &gt; criticals!$A$2, 1, 0)</f>
        <v>0</v>
      </c>
      <c r="E559">
        <f>IF(outliers2!F559&gt;1, 1,0)</f>
        <v>0</v>
      </c>
      <c r="F559">
        <f>IF(ABS(outliers2!G559) &gt; criticals!$A$4, 1,0)</f>
        <v>0</v>
      </c>
      <c r="G559">
        <f>IF(ABS(outliers2!H559) &gt; criticals!$A$5,1,0)</f>
        <v>0</v>
      </c>
      <c r="H559">
        <f>IF(ABS(outliers2!I559) &gt; criticals!$A$5,1,0)</f>
        <v>0</v>
      </c>
      <c r="I559">
        <f>IF(ABS(outliers2!J559) &gt; criticals!$A$5,1,0)</f>
        <v>0</v>
      </c>
      <c r="J559">
        <f>IF(ABS(outliers2!K559) &gt; criticals!$A$5,1,0)</f>
        <v>0</v>
      </c>
      <c r="K559">
        <f>IF(ABS(outliers2!L559) &gt; criticals!$A$5,1,0)</f>
        <v>0</v>
      </c>
      <c r="L559">
        <f>IF(ABS(outliers2!M559) &gt; criticals!$A$5,1,0)</f>
        <v>0</v>
      </c>
      <c r="M559">
        <f>IF(ABS(outliers2!N559) &gt; criticals!$A$5,1,0)</f>
        <v>0</v>
      </c>
      <c r="N559">
        <f>IF(ABS(outliers2!O559) &gt; criticals!$A$5,1,0)</f>
        <v>0</v>
      </c>
      <c r="O559">
        <f>IF(ABS(outliers2!P559) &gt; criticals!$A$5,1,0)</f>
        <v>0</v>
      </c>
      <c r="P559">
        <f>IF(ABS(outliers2!Q559) &gt; criticals!$A$5,1,0)</f>
        <v>0</v>
      </c>
      <c r="Q559">
        <f>IF(ABS(outliers2!R559) &gt; criticals!$A$5,1,0)</f>
        <v>0</v>
      </c>
      <c r="R559">
        <f>IF(ABS(outliers2!S559) &gt; criticals!$A$5,1,0)</f>
        <v>0</v>
      </c>
      <c r="S559">
        <f>IF(ABS(outliers2!T559) &gt; criticals!$A$5,1,0)</f>
        <v>0</v>
      </c>
      <c r="T559">
        <f>IF(ABS(outliers2!U559) &gt; criticals!$A$5,1,0)</f>
        <v>0</v>
      </c>
      <c r="U559">
        <f>IF(ABS(outliers2!V559) &gt; criticals!$A$5,1,0)</f>
        <v>0</v>
      </c>
      <c r="V559">
        <f>IF(ABS(outliers2!W559) &gt; criticals!$A$5,1,0)</f>
        <v>0</v>
      </c>
      <c r="W559">
        <f>IF(ABS(outliers2!X559) &gt; criticals!$A$5,1,0)</f>
        <v>0</v>
      </c>
      <c r="X559">
        <f>IF(ABS(outliers2!Y559) &gt; criticals!$A$5,1,0)</f>
        <v>0</v>
      </c>
      <c r="Y559">
        <f>IF(ABS(outliers2!Z559) &gt; criticals!$A$5,1,0)</f>
        <v>0</v>
      </c>
      <c r="Z559">
        <f>IF(ABS(outliers2!AA559) &gt; criticals!$A$5,1,0)</f>
        <v>0</v>
      </c>
      <c r="AA559">
        <f>IF(ABS(outliers2!AB559) &gt; criticals!$A$5,1,0)</f>
        <v>0</v>
      </c>
      <c r="AB559">
        <f>IF(ABS(outliers2!AC559) &gt; criticals!$A$5,1,0)</f>
        <v>0</v>
      </c>
      <c r="AC559">
        <f t="shared" si="24"/>
        <v>0</v>
      </c>
      <c r="AD559">
        <f t="shared" si="25"/>
        <v>0</v>
      </c>
      <c r="AE559">
        <f t="shared" si="26"/>
        <v>0</v>
      </c>
      <c r="AF559">
        <v>1.1351240553973499E-2</v>
      </c>
      <c r="AG559">
        <v>-8.1768385378655703E-2</v>
      </c>
    </row>
    <row r="560" spans="1:33" hidden="1" x14ac:dyDescent="0.2">
      <c r="A560">
        <v>2015</v>
      </c>
      <c r="B560">
        <v>0</v>
      </c>
      <c r="C560" t="s">
        <v>412</v>
      </c>
      <c r="D560">
        <f>IF(outliers2!E560 &gt; criticals!$A$2, 1, 0)</f>
        <v>0</v>
      </c>
      <c r="E560">
        <f>IF(outliers2!F560&gt;1, 1,0)</f>
        <v>0</v>
      </c>
      <c r="F560">
        <f>IF(ABS(outliers2!G560) &gt; criticals!$A$4, 1,0)</f>
        <v>0</v>
      </c>
      <c r="G560">
        <f>IF(ABS(outliers2!H560) &gt; criticals!$A$5,1,0)</f>
        <v>0</v>
      </c>
      <c r="H560">
        <f>IF(ABS(outliers2!I560) &gt; criticals!$A$5,1,0)</f>
        <v>0</v>
      </c>
      <c r="I560">
        <f>IF(ABS(outliers2!J560) &gt; criticals!$A$5,1,0)</f>
        <v>0</v>
      </c>
      <c r="J560">
        <f>IF(ABS(outliers2!K560) &gt; criticals!$A$5,1,0)</f>
        <v>0</v>
      </c>
      <c r="K560">
        <f>IF(ABS(outliers2!L560) &gt; criticals!$A$5,1,0)</f>
        <v>0</v>
      </c>
      <c r="L560">
        <f>IF(ABS(outliers2!M560) &gt; criticals!$A$5,1,0)</f>
        <v>0</v>
      </c>
      <c r="M560">
        <f>IF(ABS(outliers2!N560) &gt; criticals!$A$5,1,0)</f>
        <v>1</v>
      </c>
      <c r="N560">
        <f>IF(ABS(outliers2!O560) &gt; criticals!$A$5,1,0)</f>
        <v>0</v>
      </c>
      <c r="O560">
        <f>IF(ABS(outliers2!P560) &gt; criticals!$A$5,1,0)</f>
        <v>0</v>
      </c>
      <c r="P560">
        <f>IF(ABS(outliers2!Q560) &gt; criticals!$A$5,1,0)</f>
        <v>0</v>
      </c>
      <c r="Q560">
        <f>IF(ABS(outliers2!R560) &gt; criticals!$A$5,1,0)</f>
        <v>0</v>
      </c>
      <c r="R560">
        <f>IF(ABS(outliers2!S560) &gt; criticals!$A$5,1,0)</f>
        <v>0</v>
      </c>
      <c r="S560">
        <f>IF(ABS(outliers2!T560) &gt; criticals!$A$5,1,0)</f>
        <v>0</v>
      </c>
      <c r="T560">
        <f>IF(ABS(outliers2!U560) &gt; criticals!$A$5,1,0)</f>
        <v>0</v>
      </c>
      <c r="U560">
        <f>IF(ABS(outliers2!V560) &gt; criticals!$A$5,1,0)</f>
        <v>1</v>
      </c>
      <c r="V560">
        <f>IF(ABS(outliers2!W560) &gt; criticals!$A$5,1,0)</f>
        <v>0</v>
      </c>
      <c r="W560">
        <f>IF(ABS(outliers2!X560) &gt; criticals!$A$5,1,0)</f>
        <v>0</v>
      </c>
      <c r="X560">
        <f>IF(ABS(outliers2!Y560) &gt; criticals!$A$5,1,0)</f>
        <v>0</v>
      </c>
      <c r="Y560">
        <f>IF(ABS(outliers2!Z560) &gt; criticals!$A$5,1,0)</f>
        <v>0</v>
      </c>
      <c r="Z560">
        <f>IF(ABS(outliers2!AA560) &gt; criticals!$A$5,1,0)</f>
        <v>0</v>
      </c>
      <c r="AA560">
        <f>IF(ABS(outliers2!AB560) &gt; criticals!$A$5,1,0)</f>
        <v>0</v>
      </c>
      <c r="AB560">
        <f>IF(ABS(outliers2!AC560) &gt; criticals!$A$5,1,0)</f>
        <v>0</v>
      </c>
      <c r="AC560">
        <f t="shared" si="24"/>
        <v>0</v>
      </c>
      <c r="AD560">
        <f t="shared" si="25"/>
        <v>0</v>
      </c>
      <c r="AE560">
        <f t="shared" si="26"/>
        <v>0</v>
      </c>
      <c r="AF560">
        <v>2.54233100168373E-2</v>
      </c>
      <c r="AG560">
        <v>-0.12575510435116299</v>
      </c>
    </row>
    <row r="561" spans="1:33" hidden="1" x14ac:dyDescent="0.2">
      <c r="A561">
        <v>2015</v>
      </c>
      <c r="B561">
        <v>0</v>
      </c>
      <c r="C561" t="s">
        <v>204</v>
      </c>
      <c r="D561">
        <f>IF(outliers2!E561 &gt; criticals!$A$2, 1, 0)</f>
        <v>0</v>
      </c>
      <c r="E561">
        <f>IF(outliers2!F561&gt;1, 1,0)</f>
        <v>0</v>
      </c>
      <c r="F561">
        <f>IF(ABS(outliers2!G561) &gt; criticals!$A$4, 1,0)</f>
        <v>0</v>
      </c>
      <c r="G561">
        <f>IF(ABS(outliers2!H561) &gt; criticals!$A$5,1,0)</f>
        <v>0</v>
      </c>
      <c r="H561">
        <f>IF(ABS(outliers2!I561) &gt; criticals!$A$5,1,0)</f>
        <v>0</v>
      </c>
      <c r="I561">
        <f>IF(ABS(outliers2!J561) &gt; criticals!$A$5,1,0)</f>
        <v>0</v>
      </c>
      <c r="J561">
        <f>IF(ABS(outliers2!K561) &gt; criticals!$A$5,1,0)</f>
        <v>0</v>
      </c>
      <c r="K561">
        <f>IF(ABS(outliers2!L561) &gt; criticals!$A$5,1,0)</f>
        <v>0</v>
      </c>
      <c r="L561">
        <f>IF(ABS(outliers2!M561) &gt; criticals!$A$5,1,0)</f>
        <v>0</v>
      </c>
      <c r="M561">
        <f>IF(ABS(outliers2!N561) &gt; criticals!$A$5,1,0)</f>
        <v>0</v>
      </c>
      <c r="N561">
        <f>IF(ABS(outliers2!O561) &gt; criticals!$A$5,1,0)</f>
        <v>0</v>
      </c>
      <c r="O561">
        <f>IF(ABS(outliers2!P561) &gt; criticals!$A$5,1,0)</f>
        <v>0</v>
      </c>
      <c r="P561">
        <f>IF(ABS(outliers2!Q561) &gt; criticals!$A$5,1,0)</f>
        <v>0</v>
      </c>
      <c r="Q561">
        <f>IF(ABS(outliers2!R561) &gt; criticals!$A$5,1,0)</f>
        <v>0</v>
      </c>
      <c r="R561">
        <f>IF(ABS(outliers2!S561) &gt; criticals!$A$5,1,0)</f>
        <v>0</v>
      </c>
      <c r="S561">
        <f>IF(ABS(outliers2!T561) &gt; criticals!$A$5,1,0)</f>
        <v>0</v>
      </c>
      <c r="T561">
        <f>IF(ABS(outliers2!U561) &gt; criticals!$A$5,1,0)</f>
        <v>0</v>
      </c>
      <c r="U561">
        <f>IF(ABS(outliers2!V561) &gt; criticals!$A$5,1,0)</f>
        <v>0</v>
      </c>
      <c r="V561">
        <f>IF(ABS(outliers2!W561) &gt; criticals!$A$5,1,0)</f>
        <v>0</v>
      </c>
      <c r="W561">
        <f>IF(ABS(outliers2!X561) &gt; criticals!$A$5,1,0)</f>
        <v>0</v>
      </c>
      <c r="X561">
        <f>IF(ABS(outliers2!Y561) &gt; criticals!$A$5,1,0)</f>
        <v>0</v>
      </c>
      <c r="Y561">
        <f>IF(ABS(outliers2!Z561) &gt; criticals!$A$5,1,0)</f>
        <v>0</v>
      </c>
      <c r="Z561">
        <f>IF(ABS(outliers2!AA561) &gt; criticals!$A$5,1,0)</f>
        <v>0</v>
      </c>
      <c r="AA561">
        <f>IF(ABS(outliers2!AB561) &gt; criticals!$A$5,1,0)</f>
        <v>0</v>
      </c>
      <c r="AB561">
        <f>IF(ABS(outliers2!AC561) &gt; criticals!$A$5,1,0)</f>
        <v>0</v>
      </c>
      <c r="AC561">
        <f t="shared" si="24"/>
        <v>0</v>
      </c>
      <c r="AD561">
        <f t="shared" si="25"/>
        <v>0</v>
      </c>
      <c r="AE561">
        <f t="shared" si="26"/>
        <v>0</v>
      </c>
      <c r="AF561">
        <v>1.4898249220424001E-2</v>
      </c>
      <c r="AG561">
        <v>-8.5295066511803103E-2</v>
      </c>
    </row>
    <row r="562" spans="1:33" hidden="1" x14ac:dyDescent="0.2">
      <c r="A562">
        <v>2015</v>
      </c>
      <c r="B562">
        <v>1</v>
      </c>
      <c r="C562" t="s">
        <v>112</v>
      </c>
      <c r="D562">
        <f>IF(outliers2!E562 &gt; criticals!$A$2, 1, 0)</f>
        <v>0</v>
      </c>
      <c r="E562">
        <f>IF(outliers2!F562&gt;1, 1,0)</f>
        <v>0</v>
      </c>
      <c r="F562">
        <f>IF(ABS(outliers2!G562) &gt; criticals!$A$4, 1,0)</f>
        <v>0</v>
      </c>
      <c r="G562">
        <f>IF(ABS(outliers2!H562) &gt; criticals!$A$5,1,0)</f>
        <v>0</v>
      </c>
      <c r="H562">
        <f>IF(ABS(outliers2!I562) &gt; criticals!$A$5,1,0)</f>
        <v>0</v>
      </c>
      <c r="I562">
        <f>IF(ABS(outliers2!J562) &gt; criticals!$A$5,1,0)</f>
        <v>0</v>
      </c>
      <c r="J562">
        <f>IF(ABS(outliers2!K562) &gt; criticals!$A$5,1,0)</f>
        <v>0</v>
      </c>
      <c r="K562">
        <f>IF(ABS(outliers2!L562) &gt; criticals!$A$5,1,0)</f>
        <v>0</v>
      </c>
      <c r="L562">
        <f>IF(ABS(outliers2!M562) &gt; criticals!$A$5,1,0)</f>
        <v>0</v>
      </c>
      <c r="M562">
        <f>IF(ABS(outliers2!N562) &gt; criticals!$A$5,1,0)</f>
        <v>0</v>
      </c>
      <c r="N562">
        <f>IF(ABS(outliers2!O562) &gt; criticals!$A$5,1,0)</f>
        <v>0</v>
      </c>
      <c r="O562">
        <f>IF(ABS(outliers2!P562) &gt; criticals!$A$5,1,0)</f>
        <v>0</v>
      </c>
      <c r="P562">
        <f>IF(ABS(outliers2!Q562) &gt; criticals!$A$5,1,0)</f>
        <v>0</v>
      </c>
      <c r="Q562">
        <f>IF(ABS(outliers2!R562) &gt; criticals!$A$5,1,0)</f>
        <v>0</v>
      </c>
      <c r="R562">
        <f>IF(ABS(outliers2!S562) &gt; criticals!$A$5,1,0)</f>
        <v>0</v>
      </c>
      <c r="S562">
        <f>IF(ABS(outliers2!T562) &gt; criticals!$A$5,1,0)</f>
        <v>0</v>
      </c>
      <c r="T562">
        <f>IF(ABS(outliers2!U562) &gt; criticals!$A$5,1,0)</f>
        <v>0</v>
      </c>
      <c r="U562">
        <f>IF(ABS(outliers2!V562) &gt; criticals!$A$5,1,0)</f>
        <v>0</v>
      </c>
      <c r="V562">
        <f>IF(ABS(outliers2!W562) &gt; criticals!$A$5,1,0)</f>
        <v>0</v>
      </c>
      <c r="W562">
        <f>IF(ABS(outliers2!X562) &gt; criticals!$A$5,1,0)</f>
        <v>0</v>
      </c>
      <c r="X562">
        <f>IF(ABS(outliers2!Y562) &gt; criticals!$A$5,1,0)</f>
        <v>0</v>
      </c>
      <c r="Y562">
        <f>IF(ABS(outliers2!Z562) &gt; criticals!$A$5,1,0)</f>
        <v>0</v>
      </c>
      <c r="Z562">
        <f>IF(ABS(outliers2!AA562) &gt; criticals!$A$5,1,0)</f>
        <v>0</v>
      </c>
      <c r="AA562">
        <f>IF(ABS(outliers2!AB562) &gt; criticals!$A$5,1,0)</f>
        <v>0</v>
      </c>
      <c r="AB562">
        <f>IF(ABS(outliers2!AC562) &gt; criticals!$A$5,1,0)</f>
        <v>0</v>
      </c>
      <c r="AC562">
        <f t="shared" si="24"/>
        <v>0</v>
      </c>
      <c r="AD562">
        <f t="shared" si="25"/>
        <v>0</v>
      </c>
      <c r="AE562">
        <f t="shared" si="26"/>
        <v>0</v>
      </c>
      <c r="AF562">
        <v>4.6925316425317802E-3</v>
      </c>
      <c r="AG562">
        <v>0.108292618557449</v>
      </c>
    </row>
    <row r="563" spans="1:33" hidden="1" x14ac:dyDescent="0.2">
      <c r="A563">
        <v>2015</v>
      </c>
      <c r="B563">
        <v>0</v>
      </c>
      <c r="C563" t="s">
        <v>467</v>
      </c>
      <c r="D563">
        <f>IF(outliers2!E563 &gt; criticals!$A$2, 1, 0)</f>
        <v>0</v>
      </c>
      <c r="E563">
        <f>IF(outliers2!F563&gt;1, 1,0)</f>
        <v>0</v>
      </c>
      <c r="F563">
        <f>IF(ABS(outliers2!G563) &gt; criticals!$A$4, 1,0)</f>
        <v>0</v>
      </c>
      <c r="G563">
        <f>IF(ABS(outliers2!H563) &gt; criticals!$A$5,1,0)</f>
        <v>0</v>
      </c>
      <c r="H563">
        <f>IF(ABS(outliers2!I563) &gt; criticals!$A$5,1,0)</f>
        <v>0</v>
      </c>
      <c r="I563">
        <f>IF(ABS(outliers2!J563) &gt; criticals!$A$5,1,0)</f>
        <v>0</v>
      </c>
      <c r="J563">
        <f>IF(ABS(outliers2!K563) &gt; criticals!$A$5,1,0)</f>
        <v>0</v>
      </c>
      <c r="K563">
        <f>IF(ABS(outliers2!L563) &gt; criticals!$A$5,1,0)</f>
        <v>0</v>
      </c>
      <c r="L563">
        <f>IF(ABS(outliers2!M563) &gt; criticals!$A$5,1,0)</f>
        <v>0</v>
      </c>
      <c r="M563">
        <f>IF(ABS(outliers2!N563) &gt; criticals!$A$5,1,0)</f>
        <v>0</v>
      </c>
      <c r="N563">
        <f>IF(ABS(outliers2!O563) &gt; criticals!$A$5,1,0)</f>
        <v>0</v>
      </c>
      <c r="O563">
        <f>IF(ABS(outliers2!P563) &gt; criticals!$A$5,1,0)</f>
        <v>0</v>
      </c>
      <c r="P563">
        <f>IF(ABS(outliers2!Q563) &gt; criticals!$A$5,1,0)</f>
        <v>0</v>
      </c>
      <c r="Q563">
        <f>IF(ABS(outliers2!R563) &gt; criticals!$A$5,1,0)</f>
        <v>0</v>
      </c>
      <c r="R563">
        <f>IF(ABS(outliers2!S563) &gt; criticals!$A$5,1,0)</f>
        <v>0</v>
      </c>
      <c r="S563">
        <f>IF(ABS(outliers2!T563) &gt; criticals!$A$5,1,0)</f>
        <v>0</v>
      </c>
      <c r="T563">
        <f>IF(ABS(outliers2!U563) &gt; criticals!$A$5,1,0)</f>
        <v>0</v>
      </c>
      <c r="U563">
        <f>IF(ABS(outliers2!V563) &gt; criticals!$A$5,1,0)</f>
        <v>0</v>
      </c>
      <c r="V563">
        <f>IF(ABS(outliers2!W563) &gt; criticals!$A$5,1,0)</f>
        <v>0</v>
      </c>
      <c r="W563">
        <f>IF(ABS(outliers2!X563) &gt; criticals!$A$5,1,0)</f>
        <v>0</v>
      </c>
      <c r="X563">
        <f>IF(ABS(outliers2!Y563) &gt; criticals!$A$5,1,0)</f>
        <v>0</v>
      </c>
      <c r="Y563">
        <f>IF(ABS(outliers2!Z563) &gt; criticals!$A$5,1,0)</f>
        <v>0</v>
      </c>
      <c r="Z563">
        <f>IF(ABS(outliers2!AA563) &gt; criticals!$A$5,1,0)</f>
        <v>0</v>
      </c>
      <c r="AA563">
        <f>IF(ABS(outliers2!AB563) &gt; criticals!$A$5,1,0)</f>
        <v>0</v>
      </c>
      <c r="AB563">
        <f>IF(ABS(outliers2!AC563) &gt; criticals!$A$5,1,0)</f>
        <v>0</v>
      </c>
      <c r="AC563">
        <f t="shared" si="24"/>
        <v>0</v>
      </c>
      <c r="AD563">
        <f t="shared" si="25"/>
        <v>0</v>
      </c>
      <c r="AE563">
        <f t="shared" si="26"/>
        <v>0</v>
      </c>
      <c r="AF563">
        <v>1.3737538643401799E-2</v>
      </c>
      <c r="AG563">
        <v>-9.0998626721900899E-2</v>
      </c>
    </row>
    <row r="564" spans="1:33" hidden="1" x14ac:dyDescent="0.2">
      <c r="A564">
        <v>2015</v>
      </c>
      <c r="B564">
        <v>0</v>
      </c>
      <c r="C564" t="s">
        <v>150</v>
      </c>
      <c r="D564">
        <f>IF(outliers2!E564 &gt; criticals!$A$2, 1, 0)</f>
        <v>0</v>
      </c>
      <c r="E564">
        <f>IF(outliers2!F564&gt;1, 1,0)</f>
        <v>0</v>
      </c>
      <c r="F564">
        <f>IF(ABS(outliers2!G564) &gt; criticals!$A$4, 1,0)</f>
        <v>0</v>
      </c>
      <c r="G564">
        <f>IF(ABS(outliers2!H564) &gt; criticals!$A$5,1,0)</f>
        <v>0</v>
      </c>
      <c r="H564">
        <f>IF(ABS(outliers2!I564) &gt; criticals!$A$5,1,0)</f>
        <v>0</v>
      </c>
      <c r="I564">
        <f>IF(ABS(outliers2!J564) &gt; criticals!$A$5,1,0)</f>
        <v>0</v>
      </c>
      <c r="J564">
        <f>IF(ABS(outliers2!K564) &gt; criticals!$A$5,1,0)</f>
        <v>0</v>
      </c>
      <c r="K564">
        <f>IF(ABS(outliers2!L564) &gt; criticals!$A$5,1,0)</f>
        <v>0</v>
      </c>
      <c r="L564">
        <f>IF(ABS(outliers2!M564) &gt; criticals!$A$5,1,0)</f>
        <v>0</v>
      </c>
      <c r="M564">
        <f>IF(ABS(outliers2!N564) &gt; criticals!$A$5,1,0)</f>
        <v>0</v>
      </c>
      <c r="N564">
        <f>IF(ABS(outliers2!O564) &gt; criticals!$A$5,1,0)</f>
        <v>0</v>
      </c>
      <c r="O564">
        <f>IF(ABS(outliers2!P564) &gt; criticals!$A$5,1,0)</f>
        <v>0</v>
      </c>
      <c r="P564">
        <f>IF(ABS(outliers2!Q564) &gt; criticals!$A$5,1,0)</f>
        <v>0</v>
      </c>
      <c r="Q564">
        <f>IF(ABS(outliers2!R564) &gt; criticals!$A$5,1,0)</f>
        <v>0</v>
      </c>
      <c r="R564">
        <f>IF(ABS(outliers2!S564) &gt; criticals!$A$5,1,0)</f>
        <v>0</v>
      </c>
      <c r="S564">
        <f>IF(ABS(outliers2!T564) &gt; criticals!$A$5,1,0)</f>
        <v>1</v>
      </c>
      <c r="T564">
        <f>IF(ABS(outliers2!U564) &gt; criticals!$A$5,1,0)</f>
        <v>0</v>
      </c>
      <c r="U564">
        <f>IF(ABS(outliers2!V564) &gt; criticals!$A$5,1,0)</f>
        <v>0</v>
      </c>
      <c r="V564">
        <f>IF(ABS(outliers2!W564) &gt; criticals!$A$5,1,0)</f>
        <v>0</v>
      </c>
      <c r="W564">
        <f>IF(ABS(outliers2!X564) &gt; criticals!$A$5,1,0)</f>
        <v>0</v>
      </c>
      <c r="X564">
        <f>IF(ABS(outliers2!Y564) &gt; criticals!$A$5,1,0)</f>
        <v>0</v>
      </c>
      <c r="Y564">
        <f>IF(ABS(outliers2!Z564) &gt; criticals!$A$5,1,0)</f>
        <v>0</v>
      </c>
      <c r="Z564">
        <f>IF(ABS(outliers2!AA564) &gt; criticals!$A$5,1,0)</f>
        <v>0</v>
      </c>
      <c r="AA564">
        <f>IF(ABS(outliers2!AB564) &gt; criticals!$A$5,1,0)</f>
        <v>0</v>
      </c>
      <c r="AB564">
        <f>IF(ABS(outliers2!AC564) &gt; criticals!$A$5,1,0)</f>
        <v>0</v>
      </c>
      <c r="AC564">
        <f t="shared" si="24"/>
        <v>0</v>
      </c>
      <c r="AD564">
        <f t="shared" si="25"/>
        <v>0</v>
      </c>
      <c r="AE564">
        <f t="shared" si="26"/>
        <v>0</v>
      </c>
      <c r="AF564">
        <v>1.2157357548638399E-2</v>
      </c>
      <c r="AG564">
        <v>-9.9368029777549105E-2</v>
      </c>
    </row>
    <row r="565" spans="1:33" hidden="1" x14ac:dyDescent="0.2">
      <c r="A565">
        <v>2015</v>
      </c>
      <c r="B565">
        <v>1</v>
      </c>
      <c r="C565" t="s">
        <v>24</v>
      </c>
      <c r="D565">
        <f>IF(outliers2!E565 &gt; criticals!$A$2, 1, 0)</f>
        <v>0</v>
      </c>
      <c r="E565">
        <f>IF(outliers2!F565&gt;1, 1,0)</f>
        <v>0</v>
      </c>
      <c r="F565">
        <f>IF(ABS(outliers2!G565) &gt; criticals!$A$4, 1,0)</f>
        <v>0</v>
      </c>
      <c r="G565">
        <f>IF(ABS(outliers2!H565) &gt; criticals!$A$5,1,0)</f>
        <v>0</v>
      </c>
      <c r="H565">
        <f>IF(ABS(outliers2!I565) &gt; criticals!$A$5,1,0)</f>
        <v>0</v>
      </c>
      <c r="I565">
        <f>IF(ABS(outliers2!J565) &gt; criticals!$A$5,1,0)</f>
        <v>1</v>
      </c>
      <c r="J565">
        <f>IF(ABS(outliers2!K565) &gt; criticals!$A$5,1,0)</f>
        <v>0</v>
      </c>
      <c r="K565">
        <f>IF(ABS(outliers2!L565) &gt; criticals!$A$5,1,0)</f>
        <v>0</v>
      </c>
      <c r="L565">
        <f>IF(ABS(outliers2!M565) &gt; criticals!$A$5,1,0)</f>
        <v>0</v>
      </c>
      <c r="M565">
        <f>IF(ABS(outliers2!N565) &gt; criticals!$A$5,1,0)</f>
        <v>0</v>
      </c>
      <c r="N565">
        <f>IF(ABS(outliers2!O565) &gt; criticals!$A$5,1,0)</f>
        <v>0</v>
      </c>
      <c r="O565">
        <f>IF(ABS(outliers2!P565) &gt; criticals!$A$5,1,0)</f>
        <v>0</v>
      </c>
      <c r="P565">
        <f>IF(ABS(outliers2!Q565) &gt; criticals!$A$5,1,0)</f>
        <v>0</v>
      </c>
      <c r="Q565">
        <f>IF(ABS(outliers2!R565) &gt; criticals!$A$5,1,0)</f>
        <v>0</v>
      </c>
      <c r="R565">
        <f>IF(ABS(outliers2!S565) &gt; criticals!$A$5,1,0)</f>
        <v>0</v>
      </c>
      <c r="S565">
        <f>IF(ABS(outliers2!T565) &gt; criticals!$A$5,1,0)</f>
        <v>0</v>
      </c>
      <c r="T565">
        <f>IF(ABS(outliers2!U565) &gt; criticals!$A$5,1,0)</f>
        <v>0</v>
      </c>
      <c r="U565">
        <f>IF(ABS(outliers2!V565) &gt; criticals!$A$5,1,0)</f>
        <v>0</v>
      </c>
      <c r="V565">
        <f>IF(ABS(outliers2!W565) &gt; criticals!$A$5,1,0)</f>
        <v>0</v>
      </c>
      <c r="W565">
        <f>IF(ABS(outliers2!X565) &gt; criticals!$A$5,1,0)</f>
        <v>0</v>
      </c>
      <c r="X565">
        <f>IF(ABS(outliers2!Y565) &gt; criticals!$A$5,1,0)</f>
        <v>0</v>
      </c>
      <c r="Y565">
        <f>IF(ABS(outliers2!Z565) &gt; criticals!$A$5,1,0)</f>
        <v>0</v>
      </c>
      <c r="Z565">
        <f>IF(ABS(outliers2!AA565) &gt; criticals!$A$5,1,0)</f>
        <v>0</v>
      </c>
      <c r="AA565">
        <f>IF(ABS(outliers2!AB565) &gt; criticals!$A$5,1,0)</f>
        <v>0</v>
      </c>
      <c r="AB565">
        <f>IF(ABS(outliers2!AC565) &gt; criticals!$A$5,1,0)</f>
        <v>0</v>
      </c>
      <c r="AC565">
        <f t="shared" si="24"/>
        <v>0</v>
      </c>
      <c r="AD565">
        <f t="shared" si="25"/>
        <v>0</v>
      </c>
      <c r="AE565">
        <f t="shared" si="26"/>
        <v>0</v>
      </c>
      <c r="AF565">
        <v>6.9680622220005496E-3</v>
      </c>
      <c r="AG565">
        <v>0.13791939293566699</v>
      </c>
    </row>
    <row r="566" spans="1:33" hidden="1" x14ac:dyDescent="0.2">
      <c r="A566">
        <v>2015</v>
      </c>
      <c r="B566">
        <v>0</v>
      </c>
      <c r="C566" t="s">
        <v>163</v>
      </c>
      <c r="D566">
        <f>IF(outliers2!E566 &gt; criticals!$A$2, 1, 0)</f>
        <v>0</v>
      </c>
      <c r="E566">
        <f>IF(outliers2!F566&gt;1, 1,0)</f>
        <v>0</v>
      </c>
      <c r="F566">
        <f>IF(ABS(outliers2!G566) &gt; criticals!$A$4, 1,0)</f>
        <v>0</v>
      </c>
      <c r="G566">
        <f>IF(ABS(outliers2!H566) &gt; criticals!$A$5,1,0)</f>
        <v>0</v>
      </c>
      <c r="H566">
        <f>IF(ABS(outliers2!I566) &gt; criticals!$A$5,1,0)</f>
        <v>0</v>
      </c>
      <c r="I566">
        <f>IF(ABS(outliers2!J566) &gt; criticals!$A$5,1,0)</f>
        <v>0</v>
      </c>
      <c r="J566">
        <f>IF(ABS(outliers2!K566) &gt; criticals!$A$5,1,0)</f>
        <v>0</v>
      </c>
      <c r="K566">
        <f>IF(ABS(outliers2!L566) &gt; criticals!$A$5,1,0)</f>
        <v>1</v>
      </c>
      <c r="L566">
        <f>IF(ABS(outliers2!M566) &gt; criticals!$A$5,1,0)</f>
        <v>0</v>
      </c>
      <c r="M566">
        <f>IF(ABS(outliers2!N566) &gt; criticals!$A$5,1,0)</f>
        <v>0</v>
      </c>
      <c r="N566">
        <f>IF(ABS(outliers2!O566) &gt; criticals!$A$5,1,0)</f>
        <v>0</v>
      </c>
      <c r="O566">
        <f>IF(ABS(outliers2!P566) &gt; criticals!$A$5,1,0)</f>
        <v>0</v>
      </c>
      <c r="P566">
        <f>IF(ABS(outliers2!Q566) &gt; criticals!$A$5,1,0)</f>
        <v>0</v>
      </c>
      <c r="Q566">
        <f>IF(ABS(outliers2!R566) &gt; criticals!$A$5,1,0)</f>
        <v>0</v>
      </c>
      <c r="R566">
        <f>IF(ABS(outliers2!S566) &gt; criticals!$A$5,1,0)</f>
        <v>0</v>
      </c>
      <c r="S566">
        <f>IF(ABS(outliers2!T566) &gt; criticals!$A$5,1,0)</f>
        <v>0</v>
      </c>
      <c r="T566">
        <f>IF(ABS(outliers2!U566) &gt; criticals!$A$5,1,0)</f>
        <v>0</v>
      </c>
      <c r="U566">
        <f>IF(ABS(outliers2!V566) &gt; criticals!$A$5,1,0)</f>
        <v>0</v>
      </c>
      <c r="V566">
        <f>IF(ABS(outliers2!W566) &gt; criticals!$A$5,1,0)</f>
        <v>0</v>
      </c>
      <c r="W566">
        <f>IF(ABS(outliers2!X566) &gt; criticals!$A$5,1,0)</f>
        <v>0</v>
      </c>
      <c r="X566">
        <f>IF(ABS(outliers2!Y566) &gt; criticals!$A$5,1,0)</f>
        <v>0</v>
      </c>
      <c r="Y566">
        <f>IF(ABS(outliers2!Z566) &gt; criticals!$A$5,1,0)</f>
        <v>0</v>
      </c>
      <c r="Z566">
        <f>IF(ABS(outliers2!AA566) &gt; criticals!$A$5,1,0)</f>
        <v>0</v>
      </c>
      <c r="AA566">
        <f>IF(ABS(outliers2!AB566) &gt; criticals!$A$5,1,0)</f>
        <v>0</v>
      </c>
      <c r="AB566">
        <f>IF(ABS(outliers2!AC566) &gt; criticals!$A$5,1,0)</f>
        <v>0</v>
      </c>
      <c r="AC566">
        <f t="shared" si="24"/>
        <v>0</v>
      </c>
      <c r="AD566">
        <f t="shared" si="25"/>
        <v>0</v>
      </c>
      <c r="AE566">
        <f t="shared" si="26"/>
        <v>0</v>
      </c>
      <c r="AF566">
        <v>1.49861694583755E-2</v>
      </c>
      <c r="AG566">
        <v>-9.2921053490348293E-2</v>
      </c>
    </row>
    <row r="567" spans="1:33" hidden="1" x14ac:dyDescent="0.2">
      <c r="A567">
        <v>2015</v>
      </c>
      <c r="B567">
        <v>0</v>
      </c>
      <c r="C567" t="s">
        <v>25</v>
      </c>
      <c r="D567">
        <f>IF(outliers2!E567 &gt; criticals!$A$2, 1, 0)</f>
        <v>0</v>
      </c>
      <c r="E567">
        <f>IF(outliers2!F567&gt;1, 1,0)</f>
        <v>0</v>
      </c>
      <c r="F567">
        <f>IF(ABS(outliers2!G567) &gt; criticals!$A$4, 1,0)</f>
        <v>0</v>
      </c>
      <c r="G567">
        <f>IF(ABS(outliers2!H567) &gt; criticals!$A$5,1,0)</f>
        <v>0</v>
      </c>
      <c r="H567">
        <f>IF(ABS(outliers2!I567) &gt; criticals!$A$5,1,0)</f>
        <v>0</v>
      </c>
      <c r="I567">
        <f>IF(ABS(outliers2!J567) &gt; criticals!$A$5,1,0)</f>
        <v>0</v>
      </c>
      <c r="J567">
        <f>IF(ABS(outliers2!K567) &gt; criticals!$A$5,1,0)</f>
        <v>0</v>
      </c>
      <c r="K567">
        <f>IF(ABS(outliers2!L567) &gt; criticals!$A$5,1,0)</f>
        <v>0</v>
      </c>
      <c r="L567">
        <f>IF(ABS(outliers2!M567) &gt; criticals!$A$5,1,0)</f>
        <v>0</v>
      </c>
      <c r="M567">
        <f>IF(ABS(outliers2!N567) &gt; criticals!$A$5,1,0)</f>
        <v>0</v>
      </c>
      <c r="N567">
        <f>IF(ABS(outliers2!O567) &gt; criticals!$A$5,1,0)</f>
        <v>0</v>
      </c>
      <c r="O567">
        <f>IF(ABS(outliers2!P567) &gt; criticals!$A$5,1,0)</f>
        <v>0</v>
      </c>
      <c r="P567">
        <f>IF(ABS(outliers2!Q567) &gt; criticals!$A$5,1,0)</f>
        <v>0</v>
      </c>
      <c r="Q567">
        <f>IF(ABS(outliers2!R567) &gt; criticals!$A$5,1,0)</f>
        <v>0</v>
      </c>
      <c r="R567">
        <f>IF(ABS(outliers2!S567) &gt; criticals!$A$5,1,0)</f>
        <v>0</v>
      </c>
      <c r="S567">
        <f>IF(ABS(outliers2!T567) &gt; criticals!$A$5,1,0)</f>
        <v>0</v>
      </c>
      <c r="T567">
        <f>IF(ABS(outliers2!U567) &gt; criticals!$A$5,1,0)</f>
        <v>0</v>
      </c>
      <c r="U567">
        <f>IF(ABS(outliers2!V567) &gt; criticals!$A$5,1,0)</f>
        <v>0</v>
      </c>
      <c r="V567">
        <f>IF(ABS(outliers2!W567) &gt; criticals!$A$5,1,0)</f>
        <v>0</v>
      </c>
      <c r="W567">
        <f>IF(ABS(outliers2!X567) &gt; criticals!$A$5,1,0)</f>
        <v>0</v>
      </c>
      <c r="X567">
        <f>IF(ABS(outliers2!Y567) &gt; criticals!$A$5,1,0)</f>
        <v>0</v>
      </c>
      <c r="Y567">
        <f>IF(ABS(outliers2!Z567) &gt; criticals!$A$5,1,0)</f>
        <v>0</v>
      </c>
      <c r="Z567">
        <f>IF(ABS(outliers2!AA567) &gt; criticals!$A$5,1,0)</f>
        <v>0</v>
      </c>
      <c r="AA567">
        <f>IF(ABS(outliers2!AB567) &gt; criticals!$A$5,1,0)</f>
        <v>0</v>
      </c>
      <c r="AB567">
        <f>IF(ABS(outliers2!AC567) &gt; criticals!$A$5,1,0)</f>
        <v>0</v>
      </c>
      <c r="AC567">
        <f t="shared" si="24"/>
        <v>0</v>
      </c>
      <c r="AD567">
        <f t="shared" si="25"/>
        <v>0</v>
      </c>
      <c r="AE567">
        <f t="shared" si="26"/>
        <v>0</v>
      </c>
      <c r="AF567">
        <v>1.20397248935969E-2</v>
      </c>
      <c r="AG567">
        <v>-7.5278401982510401E-2</v>
      </c>
    </row>
    <row r="568" spans="1:33" hidden="1" x14ac:dyDescent="0.2">
      <c r="A568">
        <v>2015</v>
      </c>
      <c r="B568">
        <v>0</v>
      </c>
      <c r="C568" t="s">
        <v>66</v>
      </c>
      <c r="D568">
        <f>IF(outliers2!E568 &gt; criticals!$A$2, 1, 0)</f>
        <v>0</v>
      </c>
      <c r="E568">
        <f>IF(outliers2!F568&gt;1, 1,0)</f>
        <v>0</v>
      </c>
      <c r="F568">
        <f>IF(ABS(outliers2!G568) &gt; criticals!$A$4, 1,0)</f>
        <v>0</v>
      </c>
      <c r="G568">
        <f>IF(ABS(outliers2!H568) &gt; criticals!$A$5,1,0)</f>
        <v>0</v>
      </c>
      <c r="H568">
        <f>IF(ABS(outliers2!I568) &gt; criticals!$A$5,1,0)</f>
        <v>0</v>
      </c>
      <c r="I568">
        <f>IF(ABS(outliers2!J568) &gt; criticals!$A$5,1,0)</f>
        <v>0</v>
      </c>
      <c r="J568">
        <f>IF(ABS(outliers2!K568) &gt; criticals!$A$5,1,0)</f>
        <v>0</v>
      </c>
      <c r="K568">
        <f>IF(ABS(outliers2!L568) &gt; criticals!$A$5,1,0)</f>
        <v>0</v>
      </c>
      <c r="L568">
        <f>IF(ABS(outliers2!M568) &gt; criticals!$A$5,1,0)</f>
        <v>1</v>
      </c>
      <c r="M568">
        <f>IF(ABS(outliers2!N568) &gt; criticals!$A$5,1,0)</f>
        <v>0</v>
      </c>
      <c r="N568">
        <f>IF(ABS(outliers2!O568) &gt; criticals!$A$5,1,0)</f>
        <v>0</v>
      </c>
      <c r="O568">
        <f>IF(ABS(outliers2!P568) &gt; criticals!$A$5,1,0)</f>
        <v>0</v>
      </c>
      <c r="P568">
        <f>IF(ABS(outliers2!Q568) &gt; criticals!$A$5,1,0)</f>
        <v>0</v>
      </c>
      <c r="Q568">
        <f>IF(ABS(outliers2!R568) &gt; criticals!$A$5,1,0)</f>
        <v>0</v>
      </c>
      <c r="R568">
        <f>IF(ABS(outliers2!S568) &gt; criticals!$A$5,1,0)</f>
        <v>0</v>
      </c>
      <c r="S568">
        <f>IF(ABS(outliers2!T568) &gt; criticals!$A$5,1,0)</f>
        <v>0</v>
      </c>
      <c r="T568">
        <f>IF(ABS(outliers2!U568) &gt; criticals!$A$5,1,0)</f>
        <v>0</v>
      </c>
      <c r="U568">
        <f>IF(ABS(outliers2!V568) &gt; criticals!$A$5,1,0)</f>
        <v>0</v>
      </c>
      <c r="V568">
        <f>IF(ABS(outliers2!W568) &gt; criticals!$A$5,1,0)</f>
        <v>0</v>
      </c>
      <c r="W568">
        <f>IF(ABS(outliers2!X568) &gt; criticals!$A$5,1,0)</f>
        <v>0</v>
      </c>
      <c r="X568">
        <f>IF(ABS(outliers2!Y568) &gt; criticals!$A$5,1,0)</f>
        <v>1</v>
      </c>
      <c r="Y568">
        <f>IF(ABS(outliers2!Z568) &gt; criticals!$A$5,1,0)</f>
        <v>0</v>
      </c>
      <c r="Z568">
        <f>IF(ABS(outliers2!AA568) &gt; criticals!$A$5,1,0)</f>
        <v>0</v>
      </c>
      <c r="AA568">
        <f>IF(ABS(outliers2!AB568) &gt; criticals!$A$5,1,0)</f>
        <v>0</v>
      </c>
      <c r="AB568">
        <f>IF(ABS(outliers2!AC568) &gt; criticals!$A$5,1,0)</f>
        <v>0</v>
      </c>
      <c r="AC568">
        <f t="shared" si="24"/>
        <v>0</v>
      </c>
      <c r="AD568">
        <f t="shared" si="25"/>
        <v>0</v>
      </c>
      <c r="AE568">
        <f t="shared" si="26"/>
        <v>0</v>
      </c>
      <c r="AF568">
        <v>1.2913929114946401E-2</v>
      </c>
      <c r="AG568">
        <v>-0.10646779171260599</v>
      </c>
    </row>
    <row r="569" spans="1:33" hidden="1" x14ac:dyDescent="0.2">
      <c r="A569">
        <v>2015</v>
      </c>
      <c r="B569">
        <v>1</v>
      </c>
      <c r="C569" t="s">
        <v>421</v>
      </c>
      <c r="D569">
        <f>IF(outliers2!E569 &gt; criticals!$A$2, 1, 0)</f>
        <v>0</v>
      </c>
      <c r="E569">
        <f>IF(outliers2!F569&gt;1, 1,0)</f>
        <v>0</v>
      </c>
      <c r="F569">
        <f>IF(ABS(outliers2!G569) &gt; criticals!$A$4, 1,0)</f>
        <v>0</v>
      </c>
      <c r="G569">
        <f>IF(ABS(outliers2!H569) &gt; criticals!$A$5,1,0)</f>
        <v>0</v>
      </c>
      <c r="H569">
        <f>IF(ABS(outliers2!I569) &gt; criticals!$A$5,1,0)</f>
        <v>0</v>
      </c>
      <c r="I569">
        <f>IF(ABS(outliers2!J569) &gt; criticals!$A$5,1,0)</f>
        <v>0</v>
      </c>
      <c r="J569">
        <f>IF(ABS(outliers2!K569) &gt; criticals!$A$5,1,0)</f>
        <v>0</v>
      </c>
      <c r="K569">
        <f>IF(ABS(outliers2!L569) &gt; criticals!$A$5,1,0)</f>
        <v>1</v>
      </c>
      <c r="L569">
        <f>IF(ABS(outliers2!M569) &gt; criticals!$A$5,1,0)</f>
        <v>0</v>
      </c>
      <c r="M569">
        <f>IF(ABS(outliers2!N569) &gt; criticals!$A$5,1,0)</f>
        <v>1</v>
      </c>
      <c r="N569">
        <f>IF(ABS(outliers2!O569) &gt; criticals!$A$5,1,0)</f>
        <v>0</v>
      </c>
      <c r="O569">
        <f>IF(ABS(outliers2!P569) &gt; criticals!$A$5,1,0)</f>
        <v>0</v>
      </c>
      <c r="P569">
        <f>IF(ABS(outliers2!Q569) &gt; criticals!$A$5,1,0)</f>
        <v>0</v>
      </c>
      <c r="Q569">
        <f>IF(ABS(outliers2!R569) &gt; criticals!$A$5,1,0)</f>
        <v>0</v>
      </c>
      <c r="R569">
        <f>IF(ABS(outliers2!S569) &gt; criticals!$A$5,1,0)</f>
        <v>0</v>
      </c>
      <c r="S569">
        <f>IF(ABS(outliers2!T569) &gt; criticals!$A$5,1,0)</f>
        <v>0</v>
      </c>
      <c r="T569">
        <f>IF(ABS(outliers2!U569) &gt; criticals!$A$5,1,0)</f>
        <v>0</v>
      </c>
      <c r="U569">
        <f>IF(ABS(outliers2!V569) &gt; criticals!$A$5,1,0)</f>
        <v>0</v>
      </c>
      <c r="V569">
        <f>IF(ABS(outliers2!W569) &gt; criticals!$A$5,1,0)</f>
        <v>0</v>
      </c>
      <c r="W569">
        <f>IF(ABS(outliers2!X569) &gt; criticals!$A$5,1,0)</f>
        <v>0</v>
      </c>
      <c r="X569">
        <f>IF(ABS(outliers2!Y569) &gt; criticals!$A$5,1,0)</f>
        <v>0</v>
      </c>
      <c r="Y569">
        <f>IF(ABS(outliers2!Z569) &gt; criticals!$A$5,1,0)</f>
        <v>0</v>
      </c>
      <c r="Z569">
        <f>IF(ABS(outliers2!AA569) &gt; criticals!$A$5,1,0)</f>
        <v>0</v>
      </c>
      <c r="AA569">
        <f>IF(ABS(outliers2!AB569) &gt; criticals!$A$5,1,0)</f>
        <v>0</v>
      </c>
      <c r="AB569">
        <f>IF(ABS(outliers2!AC569) &gt; criticals!$A$5,1,0)</f>
        <v>0</v>
      </c>
      <c r="AC569">
        <f t="shared" si="24"/>
        <v>0</v>
      </c>
      <c r="AD569">
        <f t="shared" si="25"/>
        <v>0</v>
      </c>
      <c r="AE569">
        <f t="shared" si="26"/>
        <v>0</v>
      </c>
      <c r="AF569">
        <v>1.0680463472681E-2</v>
      </c>
      <c r="AG569">
        <v>0.140380863442394</v>
      </c>
    </row>
    <row r="570" spans="1:33" hidden="1" x14ac:dyDescent="0.2">
      <c r="A570">
        <v>2015</v>
      </c>
      <c r="B570">
        <v>0</v>
      </c>
      <c r="C570" t="s">
        <v>144</v>
      </c>
      <c r="D570">
        <f>IF(outliers2!E570 &gt; criticals!$A$2, 1, 0)</f>
        <v>1</v>
      </c>
      <c r="E570">
        <f>IF(outliers2!F570&gt;1, 1,0)</f>
        <v>0</v>
      </c>
      <c r="F570">
        <f>IF(ABS(outliers2!G570) &gt; criticals!$A$4, 1,0)</f>
        <v>0</v>
      </c>
      <c r="G570">
        <f>IF(ABS(outliers2!H570) &gt; criticals!$A$5,1,0)</f>
        <v>0</v>
      </c>
      <c r="H570">
        <f>IF(ABS(outliers2!I570) &gt; criticals!$A$5,1,0)</f>
        <v>0</v>
      </c>
      <c r="I570">
        <f>IF(ABS(outliers2!J570) &gt; criticals!$A$5,1,0)</f>
        <v>0</v>
      </c>
      <c r="J570">
        <f>IF(ABS(outliers2!K570) &gt; criticals!$A$5,1,0)</f>
        <v>0</v>
      </c>
      <c r="K570">
        <f>IF(ABS(outliers2!L570) &gt; criticals!$A$5,1,0)</f>
        <v>0</v>
      </c>
      <c r="L570">
        <f>IF(ABS(outliers2!M570) &gt; criticals!$A$5,1,0)</f>
        <v>0</v>
      </c>
      <c r="M570">
        <f>IF(ABS(outliers2!N570) &gt; criticals!$A$5,1,0)</f>
        <v>0</v>
      </c>
      <c r="N570">
        <f>IF(ABS(outliers2!O570) &gt; criticals!$A$5,1,0)</f>
        <v>0</v>
      </c>
      <c r="O570">
        <f>IF(ABS(outliers2!P570) &gt; criticals!$A$5,1,0)</f>
        <v>0</v>
      </c>
      <c r="P570">
        <f>IF(ABS(outliers2!Q570) &gt; criticals!$A$5,1,0)</f>
        <v>0</v>
      </c>
      <c r="Q570">
        <f>IF(ABS(outliers2!R570) &gt; criticals!$A$5,1,0)</f>
        <v>1</v>
      </c>
      <c r="R570">
        <f>IF(ABS(outliers2!S570) &gt; criticals!$A$5,1,0)</f>
        <v>0</v>
      </c>
      <c r="S570">
        <f>IF(ABS(outliers2!T570) &gt; criticals!$A$5,1,0)</f>
        <v>0</v>
      </c>
      <c r="T570">
        <f>IF(ABS(outliers2!U570) &gt; criticals!$A$5,1,0)</f>
        <v>1</v>
      </c>
      <c r="U570">
        <f>IF(ABS(outliers2!V570) &gt; criticals!$A$5,1,0)</f>
        <v>0</v>
      </c>
      <c r="V570">
        <f>IF(ABS(outliers2!W570) &gt; criticals!$A$5,1,0)</f>
        <v>1</v>
      </c>
      <c r="W570">
        <f>IF(ABS(outliers2!X570) &gt; criticals!$A$5,1,0)</f>
        <v>0</v>
      </c>
      <c r="X570">
        <f>IF(ABS(outliers2!Y570) &gt; criticals!$A$5,1,0)</f>
        <v>0</v>
      </c>
      <c r="Y570">
        <f>IF(ABS(outliers2!Z570) &gt; criticals!$A$5,1,0)</f>
        <v>1</v>
      </c>
      <c r="Z570">
        <f>IF(ABS(outliers2!AA570) &gt; criticals!$A$5,1,0)</f>
        <v>0</v>
      </c>
      <c r="AA570">
        <f>IF(ABS(outliers2!AB570) &gt; criticals!$A$5,1,0)</f>
        <v>0</v>
      </c>
      <c r="AB570">
        <f>IF(ABS(outliers2!AC570) &gt; criticals!$A$5,1,0)</f>
        <v>0</v>
      </c>
      <c r="AC570">
        <f t="shared" si="24"/>
        <v>0</v>
      </c>
      <c r="AD570">
        <f t="shared" si="25"/>
        <v>1</v>
      </c>
      <c r="AE570">
        <f t="shared" si="26"/>
        <v>0</v>
      </c>
      <c r="AF570">
        <v>2.8906446030877098E-2</v>
      </c>
      <c r="AG570">
        <v>-0.15943437372181199</v>
      </c>
    </row>
    <row r="571" spans="1:33" hidden="1" x14ac:dyDescent="0.2">
      <c r="A571">
        <v>2015</v>
      </c>
      <c r="B571">
        <v>0</v>
      </c>
      <c r="C571" t="s">
        <v>145</v>
      </c>
      <c r="D571">
        <f>IF(outliers2!E571 &gt; criticals!$A$2, 1, 0)</f>
        <v>0</v>
      </c>
      <c r="E571">
        <f>IF(outliers2!F571&gt;1, 1,0)</f>
        <v>0</v>
      </c>
      <c r="F571">
        <f>IF(ABS(outliers2!G571) &gt; criticals!$A$4, 1,0)</f>
        <v>0</v>
      </c>
      <c r="G571">
        <f>IF(ABS(outliers2!H571) &gt; criticals!$A$5,1,0)</f>
        <v>0</v>
      </c>
      <c r="H571">
        <f>IF(ABS(outliers2!I571) &gt; criticals!$A$5,1,0)</f>
        <v>0</v>
      </c>
      <c r="I571">
        <f>IF(ABS(outliers2!J571) &gt; criticals!$A$5,1,0)</f>
        <v>0</v>
      </c>
      <c r="J571">
        <f>IF(ABS(outliers2!K571) &gt; criticals!$A$5,1,0)</f>
        <v>0</v>
      </c>
      <c r="K571">
        <f>IF(ABS(outliers2!L571) &gt; criticals!$A$5,1,0)</f>
        <v>0</v>
      </c>
      <c r="L571">
        <f>IF(ABS(outliers2!M571) &gt; criticals!$A$5,1,0)</f>
        <v>0</v>
      </c>
      <c r="M571">
        <f>IF(ABS(outliers2!N571) &gt; criticals!$A$5,1,0)</f>
        <v>0</v>
      </c>
      <c r="N571">
        <f>IF(ABS(outliers2!O571) &gt; criticals!$A$5,1,0)</f>
        <v>0</v>
      </c>
      <c r="O571">
        <f>IF(ABS(outliers2!P571) &gt; criticals!$A$5,1,0)</f>
        <v>0</v>
      </c>
      <c r="P571">
        <f>IF(ABS(outliers2!Q571) &gt; criticals!$A$5,1,0)</f>
        <v>0</v>
      </c>
      <c r="Q571">
        <f>IF(ABS(outliers2!R571) &gt; criticals!$A$5,1,0)</f>
        <v>0</v>
      </c>
      <c r="R571">
        <f>IF(ABS(outliers2!S571) &gt; criticals!$A$5,1,0)</f>
        <v>0</v>
      </c>
      <c r="S571">
        <f>IF(ABS(outliers2!T571) &gt; criticals!$A$5,1,0)</f>
        <v>0</v>
      </c>
      <c r="T571">
        <f>IF(ABS(outliers2!U571) &gt; criticals!$A$5,1,0)</f>
        <v>0</v>
      </c>
      <c r="U571">
        <f>IF(ABS(outliers2!V571) &gt; criticals!$A$5,1,0)</f>
        <v>0</v>
      </c>
      <c r="V571">
        <f>IF(ABS(outliers2!W571) &gt; criticals!$A$5,1,0)</f>
        <v>0</v>
      </c>
      <c r="W571">
        <f>IF(ABS(outliers2!X571) &gt; criticals!$A$5,1,0)</f>
        <v>0</v>
      </c>
      <c r="X571">
        <f>IF(ABS(outliers2!Y571) &gt; criticals!$A$5,1,0)</f>
        <v>0</v>
      </c>
      <c r="Y571">
        <f>IF(ABS(outliers2!Z571) &gt; criticals!$A$5,1,0)</f>
        <v>0</v>
      </c>
      <c r="Z571">
        <f>IF(ABS(outliers2!AA571) &gt; criticals!$A$5,1,0)</f>
        <v>0</v>
      </c>
      <c r="AA571">
        <f>IF(ABS(outliers2!AB571) &gt; criticals!$A$5,1,0)</f>
        <v>0</v>
      </c>
      <c r="AB571">
        <f>IF(ABS(outliers2!AC571) &gt; criticals!$A$5,1,0)</f>
        <v>0</v>
      </c>
      <c r="AC571">
        <f t="shared" si="24"/>
        <v>0</v>
      </c>
      <c r="AD571">
        <f t="shared" si="25"/>
        <v>0</v>
      </c>
      <c r="AE571">
        <f t="shared" si="26"/>
        <v>0</v>
      </c>
      <c r="AF571">
        <v>9.1173245438256403E-3</v>
      </c>
      <c r="AG571">
        <v>-4.4703627695180298E-2</v>
      </c>
    </row>
    <row r="572" spans="1:33" hidden="1" x14ac:dyDescent="0.2">
      <c r="A572">
        <v>2015</v>
      </c>
      <c r="B572">
        <v>0</v>
      </c>
      <c r="C572" t="s">
        <v>235</v>
      </c>
      <c r="D572">
        <f>IF(outliers2!E572 &gt; criticals!$A$2, 1, 0)</f>
        <v>0</v>
      </c>
      <c r="E572">
        <f>IF(outliers2!F572&gt;1, 1,0)</f>
        <v>0</v>
      </c>
      <c r="F572">
        <f>IF(ABS(outliers2!G572) &gt; criticals!$A$4, 1,0)</f>
        <v>0</v>
      </c>
      <c r="G572">
        <f>IF(ABS(outliers2!H572) &gt; criticals!$A$5,1,0)</f>
        <v>0</v>
      </c>
      <c r="H572">
        <f>IF(ABS(outliers2!I572) &gt; criticals!$A$5,1,0)</f>
        <v>0</v>
      </c>
      <c r="I572">
        <f>IF(ABS(outliers2!J572) &gt; criticals!$A$5,1,0)</f>
        <v>0</v>
      </c>
      <c r="J572">
        <f>IF(ABS(outliers2!K572) &gt; criticals!$A$5,1,0)</f>
        <v>0</v>
      </c>
      <c r="K572">
        <f>IF(ABS(outliers2!L572) &gt; criticals!$A$5,1,0)</f>
        <v>0</v>
      </c>
      <c r="L572">
        <f>IF(ABS(outliers2!M572) &gt; criticals!$A$5,1,0)</f>
        <v>0</v>
      </c>
      <c r="M572">
        <f>IF(ABS(outliers2!N572) &gt; criticals!$A$5,1,0)</f>
        <v>0</v>
      </c>
      <c r="N572">
        <f>IF(ABS(outliers2!O572) &gt; criticals!$A$5,1,0)</f>
        <v>0</v>
      </c>
      <c r="O572">
        <f>IF(ABS(outliers2!P572) &gt; criticals!$A$5,1,0)</f>
        <v>0</v>
      </c>
      <c r="P572">
        <f>IF(ABS(outliers2!Q572) &gt; criticals!$A$5,1,0)</f>
        <v>0</v>
      </c>
      <c r="Q572">
        <f>IF(ABS(outliers2!R572) &gt; criticals!$A$5,1,0)</f>
        <v>0</v>
      </c>
      <c r="R572">
        <f>IF(ABS(outliers2!S572) &gt; criticals!$A$5,1,0)</f>
        <v>0</v>
      </c>
      <c r="S572">
        <f>IF(ABS(outliers2!T572) &gt; criticals!$A$5,1,0)</f>
        <v>0</v>
      </c>
      <c r="T572">
        <f>IF(ABS(outliers2!U572) &gt; criticals!$A$5,1,0)</f>
        <v>0</v>
      </c>
      <c r="U572">
        <f>IF(ABS(outliers2!V572) &gt; criticals!$A$5,1,0)</f>
        <v>0</v>
      </c>
      <c r="V572">
        <f>IF(ABS(outliers2!W572) &gt; criticals!$A$5,1,0)</f>
        <v>0</v>
      </c>
      <c r="W572">
        <f>IF(ABS(outliers2!X572) &gt; criticals!$A$5,1,0)</f>
        <v>0</v>
      </c>
      <c r="X572">
        <f>IF(ABS(outliers2!Y572) &gt; criticals!$A$5,1,0)</f>
        <v>0</v>
      </c>
      <c r="Y572">
        <f>IF(ABS(outliers2!Z572) &gt; criticals!$A$5,1,0)</f>
        <v>0</v>
      </c>
      <c r="Z572">
        <f>IF(ABS(outliers2!AA572) &gt; criticals!$A$5,1,0)</f>
        <v>0</v>
      </c>
      <c r="AA572">
        <f>IF(ABS(outliers2!AB572) &gt; criticals!$A$5,1,0)</f>
        <v>0</v>
      </c>
      <c r="AB572">
        <f>IF(ABS(outliers2!AC572) &gt; criticals!$A$5,1,0)</f>
        <v>0</v>
      </c>
      <c r="AC572">
        <f t="shared" si="24"/>
        <v>0</v>
      </c>
      <c r="AD572">
        <f t="shared" si="25"/>
        <v>0</v>
      </c>
      <c r="AE572">
        <f t="shared" si="26"/>
        <v>0</v>
      </c>
      <c r="AF572">
        <v>1.2946831968749401E-2</v>
      </c>
      <c r="AG572">
        <v>-7.5059814265739697E-2</v>
      </c>
    </row>
    <row r="573" spans="1:33" hidden="1" x14ac:dyDescent="0.2">
      <c r="A573">
        <v>2015</v>
      </c>
      <c r="B573">
        <v>0</v>
      </c>
      <c r="C573" t="s">
        <v>141</v>
      </c>
      <c r="D573">
        <f>IF(outliers2!E573 &gt; criticals!$A$2, 1, 0)</f>
        <v>0</v>
      </c>
      <c r="E573">
        <f>IF(outliers2!F573&gt;1, 1,0)</f>
        <v>0</v>
      </c>
      <c r="F573">
        <f>IF(ABS(outliers2!G573) &gt; criticals!$A$4, 1,0)</f>
        <v>0</v>
      </c>
      <c r="G573">
        <f>IF(ABS(outliers2!H573) &gt; criticals!$A$5,1,0)</f>
        <v>0</v>
      </c>
      <c r="H573">
        <f>IF(ABS(outliers2!I573) &gt; criticals!$A$5,1,0)</f>
        <v>0</v>
      </c>
      <c r="I573">
        <f>IF(ABS(outliers2!J573) &gt; criticals!$A$5,1,0)</f>
        <v>0</v>
      </c>
      <c r="J573">
        <f>IF(ABS(outliers2!K573) &gt; criticals!$A$5,1,0)</f>
        <v>0</v>
      </c>
      <c r="K573">
        <f>IF(ABS(outliers2!L573) &gt; criticals!$A$5,1,0)</f>
        <v>0</v>
      </c>
      <c r="L573">
        <f>IF(ABS(outliers2!M573) &gt; criticals!$A$5,1,0)</f>
        <v>0</v>
      </c>
      <c r="M573">
        <f>IF(ABS(outliers2!N573) &gt; criticals!$A$5,1,0)</f>
        <v>0</v>
      </c>
      <c r="N573">
        <f>IF(ABS(outliers2!O573) &gt; criticals!$A$5,1,0)</f>
        <v>0</v>
      </c>
      <c r="O573">
        <f>IF(ABS(outliers2!P573) &gt; criticals!$A$5,1,0)</f>
        <v>0</v>
      </c>
      <c r="P573">
        <f>IF(ABS(outliers2!Q573) &gt; criticals!$A$5,1,0)</f>
        <v>0</v>
      </c>
      <c r="Q573">
        <f>IF(ABS(outliers2!R573) &gt; criticals!$A$5,1,0)</f>
        <v>0</v>
      </c>
      <c r="R573">
        <f>IF(ABS(outliers2!S573) &gt; criticals!$A$5,1,0)</f>
        <v>0</v>
      </c>
      <c r="S573">
        <f>IF(ABS(outliers2!T573) &gt; criticals!$A$5,1,0)</f>
        <v>0</v>
      </c>
      <c r="T573">
        <f>IF(ABS(outliers2!U573) &gt; criticals!$A$5,1,0)</f>
        <v>0</v>
      </c>
      <c r="U573">
        <f>IF(ABS(outliers2!V573) &gt; criticals!$A$5,1,0)</f>
        <v>0</v>
      </c>
      <c r="V573">
        <f>IF(ABS(outliers2!W573) &gt; criticals!$A$5,1,0)</f>
        <v>0</v>
      </c>
      <c r="W573">
        <f>IF(ABS(outliers2!X573) &gt; criticals!$A$5,1,0)</f>
        <v>0</v>
      </c>
      <c r="X573">
        <f>IF(ABS(outliers2!Y573) &gt; criticals!$A$5,1,0)</f>
        <v>0</v>
      </c>
      <c r="Y573">
        <f>IF(ABS(outliers2!Z573) &gt; criticals!$A$5,1,0)</f>
        <v>0</v>
      </c>
      <c r="Z573">
        <f>IF(ABS(outliers2!AA573) &gt; criticals!$A$5,1,0)</f>
        <v>0</v>
      </c>
      <c r="AA573">
        <f>IF(ABS(outliers2!AB573) &gt; criticals!$A$5,1,0)</f>
        <v>0</v>
      </c>
      <c r="AB573">
        <f>IF(ABS(outliers2!AC573) &gt; criticals!$A$5,1,0)</f>
        <v>0</v>
      </c>
      <c r="AC573">
        <f t="shared" si="24"/>
        <v>0</v>
      </c>
      <c r="AD573">
        <f t="shared" si="25"/>
        <v>0</v>
      </c>
      <c r="AE573">
        <f t="shared" si="26"/>
        <v>0</v>
      </c>
      <c r="AF573">
        <v>5.8396143412254402E-3</v>
      </c>
      <c r="AG573">
        <v>-5.0575866533801798E-2</v>
      </c>
    </row>
    <row r="574" spans="1:33" hidden="1" x14ac:dyDescent="0.2">
      <c r="A574">
        <v>2015</v>
      </c>
      <c r="B574">
        <v>1</v>
      </c>
      <c r="C574" t="s">
        <v>29</v>
      </c>
      <c r="D574">
        <f>IF(outliers2!E574 &gt; criticals!$A$2, 1, 0)</f>
        <v>0</v>
      </c>
      <c r="E574">
        <f>IF(outliers2!F574&gt;1, 1,0)</f>
        <v>0</v>
      </c>
      <c r="F574">
        <f>IF(ABS(outliers2!G574) &gt; criticals!$A$4, 1,0)</f>
        <v>0</v>
      </c>
      <c r="G574">
        <f>IF(ABS(outliers2!H574) &gt; criticals!$A$5,1,0)</f>
        <v>0</v>
      </c>
      <c r="H574">
        <f>IF(ABS(outliers2!I574) &gt; criticals!$A$5,1,0)</f>
        <v>1</v>
      </c>
      <c r="I574">
        <f>IF(ABS(outliers2!J574) &gt; criticals!$A$5,1,0)</f>
        <v>1</v>
      </c>
      <c r="J574">
        <f>IF(ABS(outliers2!K574) &gt; criticals!$A$5,1,0)</f>
        <v>0</v>
      </c>
      <c r="K574">
        <f>IF(ABS(outliers2!L574) &gt; criticals!$A$5,1,0)</f>
        <v>0</v>
      </c>
      <c r="L574">
        <f>IF(ABS(outliers2!M574) &gt; criticals!$A$5,1,0)</f>
        <v>0</v>
      </c>
      <c r="M574">
        <f>IF(ABS(outliers2!N574) &gt; criticals!$A$5,1,0)</f>
        <v>0</v>
      </c>
      <c r="N574">
        <f>IF(ABS(outliers2!O574) &gt; criticals!$A$5,1,0)</f>
        <v>1</v>
      </c>
      <c r="O574">
        <f>IF(ABS(outliers2!P574) &gt; criticals!$A$5,1,0)</f>
        <v>0</v>
      </c>
      <c r="P574">
        <f>IF(ABS(outliers2!Q574) &gt; criticals!$A$5,1,0)</f>
        <v>0</v>
      </c>
      <c r="Q574">
        <f>IF(ABS(outliers2!R574) &gt; criticals!$A$5,1,0)</f>
        <v>0</v>
      </c>
      <c r="R574">
        <f>IF(ABS(outliers2!S574) &gt; criticals!$A$5,1,0)</f>
        <v>0</v>
      </c>
      <c r="S574">
        <f>IF(ABS(outliers2!T574) &gt; criticals!$A$5,1,0)</f>
        <v>1</v>
      </c>
      <c r="T574">
        <f>IF(ABS(outliers2!U574) &gt; criticals!$A$5,1,0)</f>
        <v>0</v>
      </c>
      <c r="U574">
        <f>IF(ABS(outliers2!V574) &gt; criticals!$A$5,1,0)</f>
        <v>0</v>
      </c>
      <c r="V574">
        <f>IF(ABS(outliers2!W574) &gt; criticals!$A$5,1,0)</f>
        <v>0</v>
      </c>
      <c r="W574">
        <f>IF(ABS(outliers2!X574) &gt; criticals!$A$5,1,0)</f>
        <v>0</v>
      </c>
      <c r="X574">
        <f>IF(ABS(outliers2!Y574) &gt; criticals!$A$5,1,0)</f>
        <v>0</v>
      </c>
      <c r="Y574">
        <f>IF(ABS(outliers2!Z574) &gt; criticals!$A$5,1,0)</f>
        <v>0</v>
      </c>
      <c r="Z574">
        <f>IF(ABS(outliers2!AA574) &gt; criticals!$A$5,1,0)</f>
        <v>1</v>
      </c>
      <c r="AA574">
        <f>IF(ABS(outliers2!AB574) &gt; criticals!$A$5,1,0)</f>
        <v>1</v>
      </c>
      <c r="AB574">
        <f>IF(ABS(outliers2!AC574) &gt; criticals!$A$5,1,0)</f>
        <v>0</v>
      </c>
      <c r="AC574">
        <f t="shared" si="24"/>
        <v>0</v>
      </c>
      <c r="AD574">
        <f t="shared" si="25"/>
        <v>0</v>
      </c>
      <c r="AE574">
        <f t="shared" si="26"/>
        <v>0</v>
      </c>
      <c r="AF574">
        <v>2.6755386512248701E-2</v>
      </c>
      <c r="AG574">
        <v>0.18004147038589699</v>
      </c>
    </row>
    <row r="575" spans="1:33" hidden="1" x14ac:dyDescent="0.2">
      <c r="A575">
        <v>2015</v>
      </c>
      <c r="B575">
        <v>0</v>
      </c>
      <c r="C575" t="s">
        <v>168</v>
      </c>
      <c r="D575">
        <f>IF(outliers2!E575 &gt; criticals!$A$2, 1, 0)</f>
        <v>0</v>
      </c>
      <c r="E575">
        <f>IF(outliers2!F575&gt;1, 1,0)</f>
        <v>0</v>
      </c>
      <c r="F575">
        <f>IF(ABS(outliers2!G575) &gt; criticals!$A$4, 1,0)</f>
        <v>0</v>
      </c>
      <c r="G575">
        <f>IF(ABS(outliers2!H575) &gt; criticals!$A$5,1,0)</f>
        <v>0</v>
      </c>
      <c r="H575">
        <f>IF(ABS(outliers2!I575) &gt; criticals!$A$5,1,0)</f>
        <v>0</v>
      </c>
      <c r="I575">
        <f>IF(ABS(outliers2!J575) &gt; criticals!$A$5,1,0)</f>
        <v>0</v>
      </c>
      <c r="J575">
        <f>IF(ABS(outliers2!K575) &gt; criticals!$A$5,1,0)</f>
        <v>0</v>
      </c>
      <c r="K575">
        <f>IF(ABS(outliers2!L575) &gt; criticals!$A$5,1,0)</f>
        <v>0</v>
      </c>
      <c r="L575">
        <f>IF(ABS(outliers2!M575) &gt; criticals!$A$5,1,0)</f>
        <v>0</v>
      </c>
      <c r="M575">
        <f>IF(ABS(outliers2!N575) &gt; criticals!$A$5,1,0)</f>
        <v>0</v>
      </c>
      <c r="N575">
        <f>IF(ABS(outliers2!O575) &gt; criticals!$A$5,1,0)</f>
        <v>0</v>
      </c>
      <c r="O575">
        <f>IF(ABS(outliers2!P575) &gt; criticals!$A$5,1,0)</f>
        <v>0</v>
      </c>
      <c r="P575">
        <f>IF(ABS(outliers2!Q575) &gt; criticals!$A$5,1,0)</f>
        <v>0</v>
      </c>
      <c r="Q575">
        <f>IF(ABS(outliers2!R575) &gt; criticals!$A$5,1,0)</f>
        <v>0</v>
      </c>
      <c r="R575">
        <f>IF(ABS(outliers2!S575) &gt; criticals!$A$5,1,0)</f>
        <v>0</v>
      </c>
      <c r="S575">
        <f>IF(ABS(outliers2!T575) &gt; criticals!$A$5,1,0)</f>
        <v>0</v>
      </c>
      <c r="T575">
        <f>IF(ABS(outliers2!U575) &gt; criticals!$A$5,1,0)</f>
        <v>0</v>
      </c>
      <c r="U575">
        <f>IF(ABS(outliers2!V575) &gt; criticals!$A$5,1,0)</f>
        <v>0</v>
      </c>
      <c r="V575">
        <f>IF(ABS(outliers2!W575) &gt; criticals!$A$5,1,0)</f>
        <v>0</v>
      </c>
      <c r="W575">
        <f>IF(ABS(outliers2!X575) &gt; criticals!$A$5,1,0)</f>
        <v>0</v>
      </c>
      <c r="X575">
        <f>IF(ABS(outliers2!Y575) &gt; criticals!$A$5,1,0)</f>
        <v>0</v>
      </c>
      <c r="Y575">
        <f>IF(ABS(outliers2!Z575) &gt; criticals!$A$5,1,0)</f>
        <v>0</v>
      </c>
      <c r="Z575">
        <f>IF(ABS(outliers2!AA575) &gt; criticals!$A$5,1,0)</f>
        <v>0</v>
      </c>
      <c r="AA575">
        <f>IF(ABS(outliers2!AB575) &gt; criticals!$A$5,1,0)</f>
        <v>0</v>
      </c>
      <c r="AB575">
        <f>IF(ABS(outliers2!AC575) &gt; criticals!$A$5,1,0)</f>
        <v>0</v>
      </c>
      <c r="AC575">
        <f t="shared" si="24"/>
        <v>0</v>
      </c>
      <c r="AD575">
        <f t="shared" si="25"/>
        <v>0</v>
      </c>
      <c r="AE575">
        <f t="shared" si="26"/>
        <v>0</v>
      </c>
      <c r="AF575">
        <v>1.4798616149791499E-2</v>
      </c>
      <c r="AG575">
        <v>-9.9350674651364795E-2</v>
      </c>
    </row>
    <row r="576" spans="1:33" hidden="1" x14ac:dyDescent="0.2">
      <c r="A576">
        <v>2015</v>
      </c>
      <c r="B576">
        <v>0</v>
      </c>
      <c r="C576" t="s">
        <v>131</v>
      </c>
      <c r="D576">
        <f>IF(outliers2!E576 &gt; criticals!$A$2, 1, 0)</f>
        <v>0</v>
      </c>
      <c r="E576">
        <f>IF(outliers2!F576&gt;1, 1,0)</f>
        <v>0</v>
      </c>
      <c r="F576">
        <f>IF(ABS(outliers2!G576) &gt; criticals!$A$4, 1,0)</f>
        <v>0</v>
      </c>
      <c r="G576">
        <f>IF(ABS(outliers2!H576) &gt; criticals!$A$5,1,0)</f>
        <v>0</v>
      </c>
      <c r="H576">
        <f>IF(ABS(outliers2!I576) &gt; criticals!$A$5,1,0)</f>
        <v>0</v>
      </c>
      <c r="I576">
        <f>IF(ABS(outliers2!J576) &gt; criticals!$A$5,1,0)</f>
        <v>0</v>
      </c>
      <c r="J576">
        <f>IF(ABS(outliers2!K576) &gt; criticals!$A$5,1,0)</f>
        <v>0</v>
      </c>
      <c r="K576">
        <f>IF(ABS(outliers2!L576) &gt; criticals!$A$5,1,0)</f>
        <v>0</v>
      </c>
      <c r="L576">
        <f>IF(ABS(outliers2!M576) &gt; criticals!$A$5,1,0)</f>
        <v>0</v>
      </c>
      <c r="M576">
        <f>IF(ABS(outliers2!N576) &gt; criticals!$A$5,1,0)</f>
        <v>0</v>
      </c>
      <c r="N576">
        <f>IF(ABS(outliers2!O576) &gt; criticals!$A$5,1,0)</f>
        <v>0</v>
      </c>
      <c r="O576">
        <f>IF(ABS(outliers2!P576) &gt; criticals!$A$5,1,0)</f>
        <v>0</v>
      </c>
      <c r="P576">
        <f>IF(ABS(outliers2!Q576) &gt; criticals!$A$5,1,0)</f>
        <v>0</v>
      </c>
      <c r="Q576">
        <f>IF(ABS(outliers2!R576) &gt; criticals!$A$5,1,0)</f>
        <v>0</v>
      </c>
      <c r="R576">
        <f>IF(ABS(outliers2!S576) &gt; criticals!$A$5,1,0)</f>
        <v>0</v>
      </c>
      <c r="S576">
        <f>IF(ABS(outliers2!T576) &gt; criticals!$A$5,1,0)</f>
        <v>0</v>
      </c>
      <c r="T576">
        <f>IF(ABS(outliers2!U576) &gt; criticals!$A$5,1,0)</f>
        <v>0</v>
      </c>
      <c r="U576">
        <f>IF(ABS(outliers2!V576) &gt; criticals!$A$5,1,0)</f>
        <v>0</v>
      </c>
      <c r="V576">
        <f>IF(ABS(outliers2!W576) &gt; criticals!$A$5,1,0)</f>
        <v>0</v>
      </c>
      <c r="W576">
        <f>IF(ABS(outliers2!X576) &gt; criticals!$A$5,1,0)</f>
        <v>0</v>
      </c>
      <c r="X576">
        <f>IF(ABS(outliers2!Y576) &gt; criticals!$A$5,1,0)</f>
        <v>0</v>
      </c>
      <c r="Y576">
        <f>IF(ABS(outliers2!Z576) &gt; criticals!$A$5,1,0)</f>
        <v>0</v>
      </c>
      <c r="Z576">
        <f>IF(ABS(outliers2!AA576) &gt; criticals!$A$5,1,0)</f>
        <v>0</v>
      </c>
      <c r="AA576">
        <f>IF(ABS(outliers2!AB576) &gt; criticals!$A$5,1,0)</f>
        <v>0</v>
      </c>
      <c r="AB576">
        <f>IF(ABS(outliers2!AC576) &gt; criticals!$A$5,1,0)</f>
        <v>0</v>
      </c>
      <c r="AC576">
        <f t="shared" si="24"/>
        <v>0</v>
      </c>
      <c r="AD576">
        <f t="shared" si="25"/>
        <v>0</v>
      </c>
      <c r="AE576">
        <f t="shared" si="26"/>
        <v>0</v>
      </c>
      <c r="AF576">
        <v>1.14816821486228E-2</v>
      </c>
      <c r="AG576">
        <v>-7.4427567346133802E-2</v>
      </c>
    </row>
    <row r="577" spans="1:33" hidden="1" x14ac:dyDescent="0.2">
      <c r="A577">
        <v>2015</v>
      </c>
      <c r="B577">
        <v>0</v>
      </c>
      <c r="C577" t="s">
        <v>171</v>
      </c>
      <c r="D577">
        <f>IF(outliers2!E577 &gt; criticals!$A$2, 1, 0)</f>
        <v>0</v>
      </c>
      <c r="E577">
        <f>IF(outliers2!F577&gt;1, 1,0)</f>
        <v>0</v>
      </c>
      <c r="F577">
        <f>IF(ABS(outliers2!G577) &gt; criticals!$A$4, 1,0)</f>
        <v>0</v>
      </c>
      <c r="G577">
        <f>IF(ABS(outliers2!H577) &gt; criticals!$A$5,1,0)</f>
        <v>0</v>
      </c>
      <c r="H577">
        <f>IF(ABS(outliers2!I577) &gt; criticals!$A$5,1,0)</f>
        <v>0</v>
      </c>
      <c r="I577">
        <f>IF(ABS(outliers2!J577) &gt; criticals!$A$5,1,0)</f>
        <v>0</v>
      </c>
      <c r="J577">
        <f>IF(ABS(outliers2!K577) &gt; criticals!$A$5,1,0)</f>
        <v>0</v>
      </c>
      <c r="K577">
        <f>IF(ABS(outliers2!L577) &gt; criticals!$A$5,1,0)</f>
        <v>0</v>
      </c>
      <c r="L577">
        <f>IF(ABS(outliers2!M577) &gt; criticals!$A$5,1,0)</f>
        <v>0</v>
      </c>
      <c r="M577">
        <f>IF(ABS(outliers2!N577) &gt; criticals!$A$5,1,0)</f>
        <v>0</v>
      </c>
      <c r="N577">
        <f>IF(ABS(outliers2!O577) &gt; criticals!$A$5,1,0)</f>
        <v>0</v>
      </c>
      <c r="O577">
        <f>IF(ABS(outliers2!P577) &gt; criticals!$A$5,1,0)</f>
        <v>0</v>
      </c>
      <c r="P577">
        <f>IF(ABS(outliers2!Q577) &gt; criticals!$A$5,1,0)</f>
        <v>0</v>
      </c>
      <c r="Q577">
        <f>IF(ABS(outliers2!R577) &gt; criticals!$A$5,1,0)</f>
        <v>0</v>
      </c>
      <c r="R577">
        <f>IF(ABS(outliers2!S577) &gt; criticals!$A$5,1,0)</f>
        <v>0</v>
      </c>
      <c r="S577">
        <f>IF(ABS(outliers2!T577) &gt; criticals!$A$5,1,0)</f>
        <v>0</v>
      </c>
      <c r="T577">
        <f>IF(ABS(outliers2!U577) &gt; criticals!$A$5,1,0)</f>
        <v>0</v>
      </c>
      <c r="U577">
        <f>IF(ABS(outliers2!V577) &gt; criticals!$A$5,1,0)</f>
        <v>0</v>
      </c>
      <c r="V577">
        <f>IF(ABS(outliers2!W577) &gt; criticals!$A$5,1,0)</f>
        <v>0</v>
      </c>
      <c r="W577">
        <f>IF(ABS(outliers2!X577) &gt; criticals!$A$5,1,0)</f>
        <v>0</v>
      </c>
      <c r="X577">
        <f>IF(ABS(outliers2!Y577) &gt; criticals!$A$5,1,0)</f>
        <v>0</v>
      </c>
      <c r="Y577">
        <f>IF(ABS(outliers2!Z577) &gt; criticals!$A$5,1,0)</f>
        <v>0</v>
      </c>
      <c r="Z577">
        <f>IF(ABS(outliers2!AA577) &gt; criticals!$A$5,1,0)</f>
        <v>0</v>
      </c>
      <c r="AA577">
        <f>IF(ABS(outliers2!AB577) &gt; criticals!$A$5,1,0)</f>
        <v>0</v>
      </c>
      <c r="AB577">
        <f>IF(ABS(outliers2!AC577) &gt; criticals!$A$5,1,0)</f>
        <v>0</v>
      </c>
      <c r="AC577">
        <f t="shared" si="24"/>
        <v>0</v>
      </c>
      <c r="AD577">
        <f t="shared" si="25"/>
        <v>0</v>
      </c>
      <c r="AE577">
        <f t="shared" si="26"/>
        <v>0</v>
      </c>
      <c r="AF577">
        <v>5.9527957417590104E-3</v>
      </c>
      <c r="AG577">
        <v>-5.7031420840898898E-2</v>
      </c>
    </row>
    <row r="578" spans="1:33" hidden="1" x14ac:dyDescent="0.2">
      <c r="A578">
        <v>2015</v>
      </c>
      <c r="B578">
        <v>0</v>
      </c>
      <c r="C578" t="s">
        <v>83</v>
      </c>
      <c r="D578">
        <f>IF(outliers2!E578 &gt; criticals!$A$2, 1, 0)</f>
        <v>0</v>
      </c>
      <c r="E578">
        <f>IF(outliers2!F578&gt;1, 1,0)</f>
        <v>0</v>
      </c>
      <c r="F578">
        <f>IF(ABS(outliers2!G578) &gt; criticals!$A$4, 1,0)</f>
        <v>0</v>
      </c>
      <c r="G578">
        <f>IF(ABS(outliers2!H578) &gt; criticals!$A$5,1,0)</f>
        <v>0</v>
      </c>
      <c r="H578">
        <f>IF(ABS(outliers2!I578) &gt; criticals!$A$5,1,0)</f>
        <v>0</v>
      </c>
      <c r="I578">
        <f>IF(ABS(outliers2!J578) &gt; criticals!$A$5,1,0)</f>
        <v>0</v>
      </c>
      <c r="J578">
        <f>IF(ABS(outliers2!K578) &gt; criticals!$A$5,1,0)</f>
        <v>0</v>
      </c>
      <c r="K578">
        <f>IF(ABS(outliers2!L578) &gt; criticals!$A$5,1,0)</f>
        <v>0</v>
      </c>
      <c r="L578">
        <f>IF(ABS(outliers2!M578) &gt; criticals!$A$5,1,0)</f>
        <v>0</v>
      </c>
      <c r="M578">
        <f>IF(ABS(outliers2!N578) &gt; criticals!$A$5,1,0)</f>
        <v>0</v>
      </c>
      <c r="N578">
        <f>IF(ABS(outliers2!O578) &gt; criticals!$A$5,1,0)</f>
        <v>0</v>
      </c>
      <c r="O578">
        <f>IF(ABS(outliers2!P578) &gt; criticals!$A$5,1,0)</f>
        <v>0</v>
      </c>
      <c r="P578">
        <f>IF(ABS(outliers2!Q578) &gt; criticals!$A$5,1,0)</f>
        <v>0</v>
      </c>
      <c r="Q578">
        <f>IF(ABS(outliers2!R578) &gt; criticals!$A$5,1,0)</f>
        <v>0</v>
      </c>
      <c r="R578">
        <f>IF(ABS(outliers2!S578) &gt; criticals!$A$5,1,0)</f>
        <v>0</v>
      </c>
      <c r="S578">
        <f>IF(ABS(outliers2!T578) &gt; criticals!$A$5,1,0)</f>
        <v>0</v>
      </c>
      <c r="T578">
        <f>IF(ABS(outliers2!U578) &gt; criticals!$A$5,1,0)</f>
        <v>0</v>
      </c>
      <c r="U578">
        <f>IF(ABS(outliers2!V578) &gt; criticals!$A$5,1,0)</f>
        <v>0</v>
      </c>
      <c r="V578">
        <f>IF(ABS(outliers2!W578) &gt; criticals!$A$5,1,0)</f>
        <v>0</v>
      </c>
      <c r="W578">
        <f>IF(ABS(outliers2!X578) &gt; criticals!$A$5,1,0)</f>
        <v>0</v>
      </c>
      <c r="X578">
        <f>IF(ABS(outliers2!Y578) &gt; criticals!$A$5,1,0)</f>
        <v>0</v>
      </c>
      <c r="Y578">
        <f>IF(ABS(outliers2!Z578) &gt; criticals!$A$5,1,0)</f>
        <v>0</v>
      </c>
      <c r="Z578">
        <f>IF(ABS(outliers2!AA578) &gt; criticals!$A$5,1,0)</f>
        <v>0</v>
      </c>
      <c r="AA578">
        <f>IF(ABS(outliers2!AB578) &gt; criticals!$A$5,1,0)</f>
        <v>0</v>
      </c>
      <c r="AB578">
        <f>IF(ABS(outliers2!AC578) &gt; criticals!$A$5,1,0)</f>
        <v>0</v>
      </c>
      <c r="AC578">
        <f t="shared" si="24"/>
        <v>0</v>
      </c>
      <c r="AD578">
        <f t="shared" si="25"/>
        <v>0</v>
      </c>
      <c r="AE578">
        <f t="shared" si="26"/>
        <v>0</v>
      </c>
      <c r="AF578">
        <v>3.0420602727403699E-3</v>
      </c>
      <c r="AG578">
        <v>-3.7565303318892102E-2</v>
      </c>
    </row>
    <row r="579" spans="1:33" hidden="1" x14ac:dyDescent="0.2">
      <c r="A579">
        <v>2015</v>
      </c>
      <c r="B579">
        <v>1</v>
      </c>
      <c r="C579" t="s">
        <v>84</v>
      </c>
      <c r="D579">
        <f>IF(outliers2!E579 &gt; criticals!$A$2, 1, 0)</f>
        <v>0</v>
      </c>
      <c r="E579">
        <f>IF(outliers2!F579&gt;1, 1,0)</f>
        <v>0</v>
      </c>
      <c r="F579">
        <f>IF(ABS(outliers2!G579) &gt; criticals!$A$4, 1,0)</f>
        <v>0</v>
      </c>
      <c r="G579">
        <f>IF(ABS(outliers2!H579) &gt; criticals!$A$5,1,0)</f>
        <v>0</v>
      </c>
      <c r="H579">
        <f>IF(ABS(outliers2!I579) &gt; criticals!$A$5,1,0)</f>
        <v>0</v>
      </c>
      <c r="I579">
        <f>IF(ABS(outliers2!J579) &gt; criticals!$A$5,1,0)</f>
        <v>1</v>
      </c>
      <c r="J579">
        <f>IF(ABS(outliers2!K579) &gt; criticals!$A$5,1,0)</f>
        <v>0</v>
      </c>
      <c r="K579">
        <f>IF(ABS(outliers2!L579) &gt; criticals!$A$5,1,0)</f>
        <v>1</v>
      </c>
      <c r="L579">
        <f>IF(ABS(outliers2!M579) &gt; criticals!$A$5,1,0)</f>
        <v>0</v>
      </c>
      <c r="M579">
        <f>IF(ABS(outliers2!N579) &gt; criticals!$A$5,1,0)</f>
        <v>0</v>
      </c>
      <c r="N579">
        <f>IF(ABS(outliers2!O579) &gt; criticals!$A$5,1,0)</f>
        <v>1</v>
      </c>
      <c r="O579">
        <f>IF(ABS(outliers2!P579) &gt; criticals!$A$5,1,0)</f>
        <v>0</v>
      </c>
      <c r="P579">
        <f>IF(ABS(outliers2!Q579) &gt; criticals!$A$5,1,0)</f>
        <v>0</v>
      </c>
      <c r="Q579">
        <f>IF(ABS(outliers2!R579) &gt; criticals!$A$5,1,0)</f>
        <v>0</v>
      </c>
      <c r="R579">
        <f>IF(ABS(outliers2!S579) &gt; criticals!$A$5,1,0)</f>
        <v>1</v>
      </c>
      <c r="S579">
        <f>IF(ABS(outliers2!T579) &gt; criticals!$A$5,1,0)</f>
        <v>0</v>
      </c>
      <c r="T579">
        <f>IF(ABS(outliers2!U579) &gt; criticals!$A$5,1,0)</f>
        <v>0</v>
      </c>
      <c r="U579">
        <f>IF(ABS(outliers2!V579) &gt; criticals!$A$5,1,0)</f>
        <v>0</v>
      </c>
      <c r="V579">
        <f>IF(ABS(outliers2!W579) &gt; criticals!$A$5,1,0)</f>
        <v>0</v>
      </c>
      <c r="W579">
        <f>IF(ABS(outliers2!X579) &gt; criticals!$A$5,1,0)</f>
        <v>0</v>
      </c>
      <c r="X579">
        <f>IF(ABS(outliers2!Y579) &gt; criticals!$A$5,1,0)</f>
        <v>0</v>
      </c>
      <c r="Y579">
        <f>IF(ABS(outliers2!Z579) &gt; criticals!$A$5,1,0)</f>
        <v>1</v>
      </c>
      <c r="Z579">
        <f>IF(ABS(outliers2!AA579) &gt; criticals!$A$5,1,0)</f>
        <v>1</v>
      </c>
      <c r="AA579">
        <f>IF(ABS(outliers2!AB579) &gt; criticals!$A$5,1,0)</f>
        <v>0</v>
      </c>
      <c r="AB579">
        <f>IF(ABS(outliers2!AC579) &gt; criticals!$A$5,1,0)</f>
        <v>0</v>
      </c>
      <c r="AC579">
        <f t="shared" ref="AC579:AC642" si="27">IF(SUM(G579:AB579) &gt; 21, 1, 0)</f>
        <v>0</v>
      </c>
      <c r="AD579">
        <f t="shared" ref="AD579:AD642" si="28">SUM(D579:F579,AC579:AC579)</f>
        <v>0</v>
      </c>
      <c r="AE579">
        <f t="shared" ref="AE579:AE642" si="29">IF(SUM(D579:F579,AC579:AC579) &gt; 1,1,0)</f>
        <v>0</v>
      </c>
      <c r="AF579">
        <v>1.48293231219165E-2</v>
      </c>
      <c r="AG579">
        <v>0.19906624721597699</v>
      </c>
    </row>
    <row r="580" spans="1:33" hidden="1" x14ac:dyDescent="0.2">
      <c r="A580">
        <v>2015</v>
      </c>
      <c r="B580">
        <v>0</v>
      </c>
      <c r="C580" t="s">
        <v>317</v>
      </c>
      <c r="D580">
        <f>IF(outliers2!E580 &gt; criticals!$A$2, 1, 0)</f>
        <v>0</v>
      </c>
      <c r="E580">
        <f>IF(outliers2!F580&gt;1, 1,0)</f>
        <v>0</v>
      </c>
      <c r="F580">
        <f>IF(ABS(outliers2!G580) &gt; criticals!$A$4, 1,0)</f>
        <v>0</v>
      </c>
      <c r="G580">
        <f>IF(ABS(outliers2!H580) &gt; criticals!$A$5,1,0)</f>
        <v>0</v>
      </c>
      <c r="H580">
        <f>IF(ABS(outliers2!I580) &gt; criticals!$A$5,1,0)</f>
        <v>0</v>
      </c>
      <c r="I580">
        <f>IF(ABS(outliers2!J580) &gt; criticals!$A$5,1,0)</f>
        <v>0</v>
      </c>
      <c r="J580">
        <f>IF(ABS(outliers2!K580) &gt; criticals!$A$5,1,0)</f>
        <v>0</v>
      </c>
      <c r="K580">
        <f>IF(ABS(outliers2!L580) &gt; criticals!$A$5,1,0)</f>
        <v>0</v>
      </c>
      <c r="L580">
        <f>IF(ABS(outliers2!M580) &gt; criticals!$A$5,1,0)</f>
        <v>0</v>
      </c>
      <c r="M580">
        <f>IF(ABS(outliers2!N580) &gt; criticals!$A$5,1,0)</f>
        <v>0</v>
      </c>
      <c r="N580">
        <f>IF(ABS(outliers2!O580) &gt; criticals!$A$5,1,0)</f>
        <v>0</v>
      </c>
      <c r="O580">
        <f>IF(ABS(outliers2!P580) &gt; criticals!$A$5,1,0)</f>
        <v>0</v>
      </c>
      <c r="P580">
        <f>IF(ABS(outliers2!Q580) &gt; criticals!$A$5,1,0)</f>
        <v>0</v>
      </c>
      <c r="Q580">
        <f>IF(ABS(outliers2!R580) &gt; criticals!$A$5,1,0)</f>
        <v>0</v>
      </c>
      <c r="R580">
        <f>IF(ABS(outliers2!S580) &gt; criticals!$A$5,1,0)</f>
        <v>0</v>
      </c>
      <c r="S580">
        <f>IF(ABS(outliers2!T580) &gt; criticals!$A$5,1,0)</f>
        <v>0</v>
      </c>
      <c r="T580">
        <f>IF(ABS(outliers2!U580) &gt; criticals!$A$5,1,0)</f>
        <v>0</v>
      </c>
      <c r="U580">
        <f>IF(ABS(outliers2!V580) &gt; criticals!$A$5,1,0)</f>
        <v>0</v>
      </c>
      <c r="V580">
        <f>IF(ABS(outliers2!W580) &gt; criticals!$A$5,1,0)</f>
        <v>0</v>
      </c>
      <c r="W580">
        <f>IF(ABS(outliers2!X580) &gt; criticals!$A$5,1,0)</f>
        <v>0</v>
      </c>
      <c r="X580">
        <f>IF(ABS(outliers2!Y580) &gt; criticals!$A$5,1,0)</f>
        <v>0</v>
      </c>
      <c r="Y580">
        <f>IF(ABS(outliers2!Z580) &gt; criticals!$A$5,1,0)</f>
        <v>0</v>
      </c>
      <c r="Z580">
        <f>IF(ABS(outliers2!AA580) &gt; criticals!$A$5,1,0)</f>
        <v>0</v>
      </c>
      <c r="AA580">
        <f>IF(ABS(outliers2!AB580) &gt; criticals!$A$5,1,0)</f>
        <v>0</v>
      </c>
      <c r="AB580">
        <f>IF(ABS(outliers2!AC580) &gt; criticals!$A$5,1,0)</f>
        <v>0</v>
      </c>
      <c r="AC580">
        <f t="shared" si="27"/>
        <v>0</v>
      </c>
      <c r="AD580">
        <f t="shared" si="28"/>
        <v>0</v>
      </c>
      <c r="AE580">
        <f t="shared" si="29"/>
        <v>0</v>
      </c>
      <c r="AF580">
        <v>1.4333791842429999E-2</v>
      </c>
      <c r="AG580">
        <v>-0.103242530377141</v>
      </c>
    </row>
    <row r="581" spans="1:33" hidden="1" x14ac:dyDescent="0.2">
      <c r="A581">
        <v>2015</v>
      </c>
      <c r="B581">
        <v>0</v>
      </c>
      <c r="C581" t="s">
        <v>257</v>
      </c>
      <c r="D581">
        <f>IF(outliers2!E581 &gt; criticals!$A$2, 1, 0)</f>
        <v>0</v>
      </c>
      <c r="E581">
        <f>IF(outliers2!F581&gt;1, 1,0)</f>
        <v>0</v>
      </c>
      <c r="F581">
        <f>IF(ABS(outliers2!G581) &gt; criticals!$A$4, 1,0)</f>
        <v>0</v>
      </c>
      <c r="G581">
        <f>IF(ABS(outliers2!H581) &gt; criticals!$A$5,1,0)</f>
        <v>0</v>
      </c>
      <c r="H581">
        <f>IF(ABS(outliers2!I581) &gt; criticals!$A$5,1,0)</f>
        <v>0</v>
      </c>
      <c r="I581">
        <f>IF(ABS(outliers2!J581) &gt; criticals!$A$5,1,0)</f>
        <v>0</v>
      </c>
      <c r="J581">
        <f>IF(ABS(outliers2!K581) &gt; criticals!$A$5,1,0)</f>
        <v>0</v>
      </c>
      <c r="K581">
        <f>IF(ABS(outliers2!L581) &gt; criticals!$A$5,1,0)</f>
        <v>0</v>
      </c>
      <c r="L581">
        <f>IF(ABS(outliers2!M581) &gt; criticals!$A$5,1,0)</f>
        <v>0</v>
      </c>
      <c r="M581">
        <f>IF(ABS(outliers2!N581) &gt; criticals!$A$5,1,0)</f>
        <v>0</v>
      </c>
      <c r="N581">
        <f>IF(ABS(outliers2!O581) &gt; criticals!$A$5,1,0)</f>
        <v>0</v>
      </c>
      <c r="O581">
        <f>IF(ABS(outliers2!P581) &gt; criticals!$A$5,1,0)</f>
        <v>0</v>
      </c>
      <c r="P581">
        <f>IF(ABS(outliers2!Q581) &gt; criticals!$A$5,1,0)</f>
        <v>0</v>
      </c>
      <c r="Q581">
        <f>IF(ABS(outliers2!R581) &gt; criticals!$A$5,1,0)</f>
        <v>0</v>
      </c>
      <c r="R581">
        <f>IF(ABS(outliers2!S581) &gt; criticals!$A$5,1,0)</f>
        <v>0</v>
      </c>
      <c r="S581">
        <f>IF(ABS(outliers2!T581) &gt; criticals!$A$5,1,0)</f>
        <v>0</v>
      </c>
      <c r="T581">
        <f>IF(ABS(outliers2!U581) &gt; criticals!$A$5,1,0)</f>
        <v>0</v>
      </c>
      <c r="U581">
        <f>IF(ABS(outliers2!V581) &gt; criticals!$A$5,1,0)</f>
        <v>0</v>
      </c>
      <c r="V581">
        <f>IF(ABS(outliers2!W581) &gt; criticals!$A$5,1,0)</f>
        <v>0</v>
      </c>
      <c r="W581">
        <f>IF(ABS(outliers2!X581) &gt; criticals!$A$5,1,0)</f>
        <v>0</v>
      </c>
      <c r="X581">
        <f>IF(ABS(outliers2!Y581) &gt; criticals!$A$5,1,0)</f>
        <v>0</v>
      </c>
      <c r="Y581">
        <f>IF(ABS(outliers2!Z581) &gt; criticals!$A$5,1,0)</f>
        <v>0</v>
      </c>
      <c r="Z581">
        <f>IF(ABS(outliers2!AA581) &gt; criticals!$A$5,1,0)</f>
        <v>0</v>
      </c>
      <c r="AA581">
        <f>IF(ABS(outliers2!AB581) &gt; criticals!$A$5,1,0)</f>
        <v>0</v>
      </c>
      <c r="AB581">
        <f>IF(ABS(outliers2!AC581) &gt; criticals!$A$5,1,0)</f>
        <v>0</v>
      </c>
      <c r="AC581">
        <f t="shared" si="27"/>
        <v>0</v>
      </c>
      <c r="AD581">
        <f t="shared" si="28"/>
        <v>0</v>
      </c>
      <c r="AE581">
        <f t="shared" si="29"/>
        <v>0</v>
      </c>
      <c r="AF581">
        <v>9.4678054431078292E-3</v>
      </c>
      <c r="AG581">
        <v>-6.41720407469073E-2</v>
      </c>
    </row>
    <row r="582" spans="1:33" hidden="1" x14ac:dyDescent="0.2">
      <c r="A582">
        <v>2015</v>
      </c>
      <c r="B582">
        <v>1</v>
      </c>
      <c r="C582" t="s">
        <v>227</v>
      </c>
      <c r="D582">
        <f>IF(outliers2!E582 &gt; criticals!$A$2, 1, 0)</f>
        <v>0</v>
      </c>
      <c r="E582">
        <f>IF(outliers2!F582&gt;1, 1,0)</f>
        <v>0</v>
      </c>
      <c r="F582">
        <f>IF(ABS(outliers2!G582) &gt; criticals!$A$4, 1,0)</f>
        <v>0</v>
      </c>
      <c r="G582">
        <f>IF(ABS(outliers2!H582) &gt; criticals!$A$5,1,0)</f>
        <v>0</v>
      </c>
      <c r="H582">
        <f>IF(ABS(outliers2!I582) &gt; criticals!$A$5,1,0)</f>
        <v>1</v>
      </c>
      <c r="I582">
        <f>IF(ABS(outliers2!J582) &gt; criticals!$A$5,1,0)</f>
        <v>0</v>
      </c>
      <c r="J582">
        <f>IF(ABS(outliers2!K582) &gt; criticals!$A$5,1,0)</f>
        <v>0</v>
      </c>
      <c r="K582">
        <f>IF(ABS(outliers2!L582) &gt; criticals!$A$5,1,0)</f>
        <v>0</v>
      </c>
      <c r="L582">
        <f>IF(ABS(outliers2!M582) &gt; criticals!$A$5,1,0)</f>
        <v>0</v>
      </c>
      <c r="M582">
        <f>IF(ABS(outliers2!N582) &gt; criticals!$A$5,1,0)</f>
        <v>0</v>
      </c>
      <c r="N582">
        <f>IF(ABS(outliers2!O582) &gt; criticals!$A$5,1,0)</f>
        <v>1</v>
      </c>
      <c r="O582">
        <f>IF(ABS(outliers2!P582) &gt; criticals!$A$5,1,0)</f>
        <v>0</v>
      </c>
      <c r="P582">
        <f>IF(ABS(outliers2!Q582) &gt; criticals!$A$5,1,0)</f>
        <v>0</v>
      </c>
      <c r="Q582">
        <f>IF(ABS(outliers2!R582) &gt; criticals!$A$5,1,0)</f>
        <v>0</v>
      </c>
      <c r="R582">
        <f>IF(ABS(outliers2!S582) &gt; criticals!$A$5,1,0)</f>
        <v>0</v>
      </c>
      <c r="S582">
        <f>IF(ABS(outliers2!T582) &gt; criticals!$A$5,1,0)</f>
        <v>1</v>
      </c>
      <c r="T582">
        <f>IF(ABS(outliers2!U582) &gt; criticals!$A$5,1,0)</f>
        <v>0</v>
      </c>
      <c r="U582">
        <f>IF(ABS(outliers2!V582) &gt; criticals!$A$5,1,0)</f>
        <v>0</v>
      </c>
      <c r="V582">
        <f>IF(ABS(outliers2!W582) &gt; criticals!$A$5,1,0)</f>
        <v>0</v>
      </c>
      <c r="W582">
        <f>IF(ABS(outliers2!X582) &gt; criticals!$A$5,1,0)</f>
        <v>0</v>
      </c>
      <c r="X582">
        <f>IF(ABS(outliers2!Y582) &gt; criticals!$A$5,1,0)</f>
        <v>0</v>
      </c>
      <c r="Y582">
        <f>IF(ABS(outliers2!Z582) &gt; criticals!$A$5,1,0)</f>
        <v>0</v>
      </c>
      <c r="Z582">
        <f>IF(ABS(outliers2!AA582) &gt; criticals!$A$5,1,0)</f>
        <v>1</v>
      </c>
      <c r="AA582">
        <f>IF(ABS(outliers2!AB582) &gt; criticals!$A$5,1,0)</f>
        <v>0</v>
      </c>
      <c r="AB582">
        <f>IF(ABS(outliers2!AC582) &gt; criticals!$A$5,1,0)</f>
        <v>0</v>
      </c>
      <c r="AC582">
        <f t="shared" si="27"/>
        <v>0</v>
      </c>
      <c r="AD582">
        <f t="shared" si="28"/>
        <v>0</v>
      </c>
      <c r="AE582">
        <f t="shared" si="29"/>
        <v>0</v>
      </c>
      <c r="AF582">
        <v>1.9815481607744101E-2</v>
      </c>
      <c r="AG582">
        <v>0.15391077098087599</v>
      </c>
    </row>
    <row r="583" spans="1:33" hidden="1" x14ac:dyDescent="0.2">
      <c r="A583">
        <v>2015</v>
      </c>
      <c r="B583">
        <v>1</v>
      </c>
      <c r="C583" t="s">
        <v>63</v>
      </c>
      <c r="D583">
        <f>IF(outliers2!E583 &gt; criticals!$A$2, 1, 0)</f>
        <v>0</v>
      </c>
      <c r="E583">
        <f>IF(outliers2!F583&gt;1, 1,0)</f>
        <v>0</v>
      </c>
      <c r="F583">
        <f>IF(ABS(outliers2!G583) &gt; criticals!$A$4, 1,0)</f>
        <v>0</v>
      </c>
      <c r="G583">
        <f>IF(ABS(outliers2!H583) &gt; criticals!$A$5,1,0)</f>
        <v>0</v>
      </c>
      <c r="H583">
        <f>IF(ABS(outliers2!I583) &gt; criticals!$A$5,1,0)</f>
        <v>1</v>
      </c>
      <c r="I583">
        <f>IF(ABS(outliers2!J583) &gt; criticals!$A$5,1,0)</f>
        <v>0</v>
      </c>
      <c r="J583">
        <f>IF(ABS(outliers2!K583) &gt; criticals!$A$5,1,0)</f>
        <v>0</v>
      </c>
      <c r="K583">
        <f>IF(ABS(outliers2!L583) &gt; criticals!$A$5,1,0)</f>
        <v>0</v>
      </c>
      <c r="L583">
        <f>IF(ABS(outliers2!M583) &gt; criticals!$A$5,1,0)</f>
        <v>0</v>
      </c>
      <c r="M583">
        <f>IF(ABS(outliers2!N583) &gt; criticals!$A$5,1,0)</f>
        <v>0</v>
      </c>
      <c r="N583">
        <f>IF(ABS(outliers2!O583) &gt; criticals!$A$5,1,0)</f>
        <v>0</v>
      </c>
      <c r="O583">
        <f>IF(ABS(outliers2!P583) &gt; criticals!$A$5,1,0)</f>
        <v>0</v>
      </c>
      <c r="P583">
        <f>IF(ABS(outliers2!Q583) &gt; criticals!$A$5,1,0)</f>
        <v>0</v>
      </c>
      <c r="Q583">
        <f>IF(ABS(outliers2!R583) &gt; criticals!$A$5,1,0)</f>
        <v>0</v>
      </c>
      <c r="R583">
        <f>IF(ABS(outliers2!S583) &gt; criticals!$A$5,1,0)</f>
        <v>0</v>
      </c>
      <c r="S583">
        <f>IF(ABS(outliers2!T583) &gt; criticals!$A$5,1,0)</f>
        <v>1</v>
      </c>
      <c r="T583">
        <f>IF(ABS(outliers2!U583) &gt; criticals!$A$5,1,0)</f>
        <v>0</v>
      </c>
      <c r="U583">
        <f>IF(ABS(outliers2!V583) &gt; criticals!$A$5,1,0)</f>
        <v>0</v>
      </c>
      <c r="V583">
        <f>IF(ABS(outliers2!W583) &gt; criticals!$A$5,1,0)</f>
        <v>0</v>
      </c>
      <c r="W583">
        <f>IF(ABS(outliers2!X583) &gt; criticals!$A$5,1,0)</f>
        <v>0</v>
      </c>
      <c r="X583">
        <f>IF(ABS(outliers2!Y583) &gt; criticals!$A$5,1,0)</f>
        <v>0</v>
      </c>
      <c r="Y583">
        <f>IF(ABS(outliers2!Z583) &gt; criticals!$A$5,1,0)</f>
        <v>0</v>
      </c>
      <c r="Z583">
        <f>IF(ABS(outliers2!AA583) &gt; criticals!$A$5,1,0)</f>
        <v>0</v>
      </c>
      <c r="AA583">
        <f>IF(ABS(outliers2!AB583) &gt; criticals!$A$5,1,0)</f>
        <v>0</v>
      </c>
      <c r="AB583">
        <f>IF(ABS(outliers2!AC583) &gt; criticals!$A$5,1,0)</f>
        <v>0</v>
      </c>
      <c r="AC583">
        <f t="shared" si="27"/>
        <v>0</v>
      </c>
      <c r="AD583">
        <f t="shared" si="28"/>
        <v>0</v>
      </c>
      <c r="AE583">
        <f t="shared" si="29"/>
        <v>0</v>
      </c>
      <c r="AF583">
        <v>8.8431814364819204E-3</v>
      </c>
      <c r="AG583">
        <v>0.13043050198417</v>
      </c>
    </row>
    <row r="584" spans="1:33" hidden="1" x14ac:dyDescent="0.2">
      <c r="A584">
        <v>2015</v>
      </c>
      <c r="B584">
        <v>0</v>
      </c>
      <c r="C584" t="s">
        <v>476</v>
      </c>
      <c r="D584">
        <f>IF(outliers2!E584 &gt; criticals!$A$2, 1, 0)</f>
        <v>0</v>
      </c>
      <c r="E584">
        <f>IF(outliers2!F584&gt;1, 1,0)</f>
        <v>0</v>
      </c>
      <c r="F584">
        <f>IF(ABS(outliers2!G584) &gt; criticals!$A$4, 1,0)</f>
        <v>0</v>
      </c>
      <c r="G584">
        <f>IF(ABS(outliers2!H584) &gt; criticals!$A$5,1,0)</f>
        <v>1</v>
      </c>
      <c r="H584">
        <f>IF(ABS(outliers2!I584) &gt; criticals!$A$5,1,0)</f>
        <v>0</v>
      </c>
      <c r="I584">
        <f>IF(ABS(outliers2!J584) &gt; criticals!$A$5,1,0)</f>
        <v>1</v>
      </c>
      <c r="J584">
        <f>IF(ABS(outliers2!K584) &gt; criticals!$A$5,1,0)</f>
        <v>0</v>
      </c>
      <c r="K584">
        <f>IF(ABS(outliers2!L584) &gt; criticals!$A$5,1,0)</f>
        <v>0</v>
      </c>
      <c r="L584">
        <f>IF(ABS(outliers2!M584) &gt; criticals!$A$5,1,0)</f>
        <v>1</v>
      </c>
      <c r="M584">
        <f>IF(ABS(outliers2!N584) &gt; criticals!$A$5,1,0)</f>
        <v>0</v>
      </c>
      <c r="N584">
        <f>IF(ABS(outliers2!O584) &gt; criticals!$A$5,1,0)</f>
        <v>0</v>
      </c>
      <c r="O584">
        <f>IF(ABS(outliers2!P584) &gt; criticals!$A$5,1,0)</f>
        <v>0</v>
      </c>
      <c r="P584">
        <f>IF(ABS(outliers2!Q584) &gt; criticals!$A$5,1,0)</f>
        <v>1</v>
      </c>
      <c r="Q584">
        <f>IF(ABS(outliers2!R584) &gt; criticals!$A$5,1,0)</f>
        <v>0</v>
      </c>
      <c r="R584">
        <f>IF(ABS(outliers2!S584) &gt; criticals!$A$5,1,0)</f>
        <v>0</v>
      </c>
      <c r="S584">
        <f>IF(ABS(outliers2!T584) &gt; criticals!$A$5,1,0)</f>
        <v>1</v>
      </c>
      <c r="T584">
        <f>IF(ABS(outliers2!U584) &gt; criticals!$A$5,1,0)</f>
        <v>0</v>
      </c>
      <c r="U584">
        <f>IF(ABS(outliers2!V584) &gt; criticals!$A$5,1,0)</f>
        <v>0</v>
      </c>
      <c r="V584">
        <f>IF(ABS(outliers2!W584) &gt; criticals!$A$5,1,0)</f>
        <v>0</v>
      </c>
      <c r="W584">
        <f>IF(ABS(outliers2!X584) &gt; criticals!$A$5,1,0)</f>
        <v>1</v>
      </c>
      <c r="X584">
        <f>IF(ABS(outliers2!Y584) &gt; criticals!$A$5,1,0)</f>
        <v>1</v>
      </c>
      <c r="Y584">
        <f>IF(ABS(outliers2!Z584) &gt; criticals!$A$5,1,0)</f>
        <v>0</v>
      </c>
      <c r="Z584">
        <f>IF(ABS(outliers2!AA584) &gt; criticals!$A$5,1,0)</f>
        <v>0</v>
      </c>
      <c r="AA584">
        <f>IF(ABS(outliers2!AB584) &gt; criticals!$A$5,1,0)</f>
        <v>0</v>
      </c>
      <c r="AB584">
        <f>IF(ABS(outliers2!AC584) &gt; criticals!$A$5,1,0)</f>
        <v>0</v>
      </c>
      <c r="AC584">
        <f t="shared" si="27"/>
        <v>0</v>
      </c>
      <c r="AD584">
        <f t="shared" si="28"/>
        <v>0</v>
      </c>
      <c r="AE584">
        <f t="shared" si="29"/>
        <v>0</v>
      </c>
      <c r="AF584">
        <v>2.2759354897886299E-2</v>
      </c>
      <c r="AG584">
        <v>-0.231148817209227</v>
      </c>
    </row>
    <row r="585" spans="1:33" hidden="1" x14ac:dyDescent="0.2">
      <c r="A585">
        <v>2015</v>
      </c>
      <c r="B585">
        <v>0</v>
      </c>
      <c r="C585" t="s">
        <v>427</v>
      </c>
      <c r="D585">
        <f>IF(outliers2!E585 &gt; criticals!$A$2, 1, 0)</f>
        <v>0</v>
      </c>
      <c r="E585">
        <f>IF(outliers2!F585&gt;1, 1,0)</f>
        <v>0</v>
      </c>
      <c r="F585">
        <f>IF(ABS(outliers2!G585) &gt; criticals!$A$4, 1,0)</f>
        <v>0</v>
      </c>
      <c r="G585">
        <f>IF(ABS(outliers2!H585) &gt; criticals!$A$5,1,0)</f>
        <v>0</v>
      </c>
      <c r="H585">
        <f>IF(ABS(outliers2!I585) &gt; criticals!$A$5,1,0)</f>
        <v>0</v>
      </c>
      <c r="I585">
        <f>IF(ABS(outliers2!J585) &gt; criticals!$A$5,1,0)</f>
        <v>0</v>
      </c>
      <c r="J585">
        <f>IF(ABS(outliers2!K585) &gt; criticals!$A$5,1,0)</f>
        <v>0</v>
      </c>
      <c r="K585">
        <f>IF(ABS(outliers2!L585) &gt; criticals!$A$5,1,0)</f>
        <v>0</v>
      </c>
      <c r="L585">
        <f>IF(ABS(outliers2!M585) &gt; criticals!$A$5,1,0)</f>
        <v>0</v>
      </c>
      <c r="M585">
        <f>IF(ABS(outliers2!N585) &gt; criticals!$A$5,1,0)</f>
        <v>0</v>
      </c>
      <c r="N585">
        <f>IF(ABS(outliers2!O585) &gt; criticals!$A$5,1,0)</f>
        <v>0</v>
      </c>
      <c r="O585">
        <f>IF(ABS(outliers2!P585) &gt; criticals!$A$5,1,0)</f>
        <v>0</v>
      </c>
      <c r="P585">
        <f>IF(ABS(outliers2!Q585) &gt; criticals!$A$5,1,0)</f>
        <v>0</v>
      </c>
      <c r="Q585">
        <f>IF(ABS(outliers2!R585) &gt; criticals!$A$5,1,0)</f>
        <v>0</v>
      </c>
      <c r="R585">
        <f>IF(ABS(outliers2!S585) &gt; criticals!$A$5,1,0)</f>
        <v>0</v>
      </c>
      <c r="S585">
        <f>IF(ABS(outliers2!T585) &gt; criticals!$A$5,1,0)</f>
        <v>0</v>
      </c>
      <c r="T585">
        <f>IF(ABS(outliers2!U585) &gt; criticals!$A$5,1,0)</f>
        <v>0</v>
      </c>
      <c r="U585">
        <f>IF(ABS(outliers2!V585) &gt; criticals!$A$5,1,0)</f>
        <v>0</v>
      </c>
      <c r="V585">
        <f>IF(ABS(outliers2!W585) &gt; criticals!$A$5,1,0)</f>
        <v>0</v>
      </c>
      <c r="W585">
        <f>IF(ABS(outliers2!X585) &gt; criticals!$A$5,1,0)</f>
        <v>0</v>
      </c>
      <c r="X585">
        <f>IF(ABS(outliers2!Y585) &gt; criticals!$A$5,1,0)</f>
        <v>0</v>
      </c>
      <c r="Y585">
        <f>IF(ABS(outliers2!Z585) &gt; criticals!$A$5,1,0)</f>
        <v>0</v>
      </c>
      <c r="Z585">
        <f>IF(ABS(outliers2!AA585) &gt; criticals!$A$5,1,0)</f>
        <v>0</v>
      </c>
      <c r="AA585">
        <f>IF(ABS(outliers2!AB585) &gt; criticals!$A$5,1,0)</f>
        <v>0</v>
      </c>
      <c r="AB585">
        <f>IF(ABS(outliers2!AC585) &gt; criticals!$A$5,1,0)</f>
        <v>0</v>
      </c>
      <c r="AC585">
        <f t="shared" si="27"/>
        <v>0</v>
      </c>
      <c r="AD585">
        <f t="shared" si="28"/>
        <v>0</v>
      </c>
      <c r="AE585">
        <f t="shared" si="29"/>
        <v>0</v>
      </c>
      <c r="AF585">
        <v>1.5206509264259101E-2</v>
      </c>
      <c r="AG585">
        <v>-0.10906033892491</v>
      </c>
    </row>
    <row r="586" spans="1:33" hidden="1" x14ac:dyDescent="0.2">
      <c r="A586">
        <v>2015</v>
      </c>
      <c r="B586">
        <v>1</v>
      </c>
      <c r="C586" t="s">
        <v>329</v>
      </c>
      <c r="D586">
        <f>IF(outliers2!E586 &gt; criticals!$A$2, 1, 0)</f>
        <v>0</v>
      </c>
      <c r="E586">
        <f>IF(outliers2!F586&gt;1, 1,0)</f>
        <v>0</v>
      </c>
      <c r="F586">
        <f>IF(ABS(outliers2!G586) &gt; criticals!$A$4, 1,0)</f>
        <v>0</v>
      </c>
      <c r="G586">
        <f>IF(ABS(outliers2!H586) &gt; criticals!$A$5,1,0)</f>
        <v>0</v>
      </c>
      <c r="H586">
        <f>IF(ABS(outliers2!I586) &gt; criticals!$A$5,1,0)</f>
        <v>0</v>
      </c>
      <c r="I586">
        <f>IF(ABS(outliers2!J586) &gt; criticals!$A$5,1,0)</f>
        <v>0</v>
      </c>
      <c r="J586">
        <f>IF(ABS(outliers2!K586) &gt; criticals!$A$5,1,0)</f>
        <v>0</v>
      </c>
      <c r="K586">
        <f>IF(ABS(outliers2!L586) &gt; criticals!$A$5,1,0)</f>
        <v>0</v>
      </c>
      <c r="L586">
        <f>IF(ABS(outliers2!M586) &gt; criticals!$A$5,1,0)</f>
        <v>0</v>
      </c>
      <c r="M586">
        <f>IF(ABS(outliers2!N586) &gt; criticals!$A$5,1,0)</f>
        <v>0</v>
      </c>
      <c r="N586">
        <f>IF(ABS(outliers2!O586) &gt; criticals!$A$5,1,0)</f>
        <v>0</v>
      </c>
      <c r="O586">
        <f>IF(ABS(outliers2!P586) &gt; criticals!$A$5,1,0)</f>
        <v>0</v>
      </c>
      <c r="P586">
        <f>IF(ABS(outliers2!Q586) &gt; criticals!$A$5,1,0)</f>
        <v>0</v>
      </c>
      <c r="Q586">
        <f>IF(ABS(outliers2!R586) &gt; criticals!$A$5,1,0)</f>
        <v>0</v>
      </c>
      <c r="R586">
        <f>IF(ABS(outliers2!S586) &gt; criticals!$A$5,1,0)</f>
        <v>0</v>
      </c>
      <c r="S586">
        <f>IF(ABS(outliers2!T586) &gt; criticals!$A$5,1,0)</f>
        <v>0</v>
      </c>
      <c r="T586">
        <f>IF(ABS(outliers2!U586) &gt; criticals!$A$5,1,0)</f>
        <v>0</v>
      </c>
      <c r="U586">
        <f>IF(ABS(outliers2!V586) &gt; criticals!$A$5,1,0)</f>
        <v>0</v>
      </c>
      <c r="V586">
        <f>IF(ABS(outliers2!W586) &gt; criticals!$A$5,1,0)</f>
        <v>0</v>
      </c>
      <c r="W586">
        <f>IF(ABS(outliers2!X586) &gt; criticals!$A$5,1,0)</f>
        <v>0</v>
      </c>
      <c r="X586">
        <f>IF(ABS(outliers2!Y586) &gt; criticals!$A$5,1,0)</f>
        <v>0</v>
      </c>
      <c r="Y586">
        <f>IF(ABS(outliers2!Z586) &gt; criticals!$A$5,1,0)</f>
        <v>0</v>
      </c>
      <c r="Z586">
        <f>IF(ABS(outliers2!AA586) &gt; criticals!$A$5,1,0)</f>
        <v>0</v>
      </c>
      <c r="AA586">
        <f>IF(ABS(outliers2!AB586) &gt; criticals!$A$5,1,0)</f>
        <v>0</v>
      </c>
      <c r="AB586">
        <f>IF(ABS(outliers2!AC586) &gt; criticals!$A$5,1,0)</f>
        <v>0</v>
      </c>
      <c r="AC586">
        <f t="shared" si="27"/>
        <v>0</v>
      </c>
      <c r="AD586">
        <f t="shared" si="28"/>
        <v>0</v>
      </c>
      <c r="AE586">
        <f t="shared" si="29"/>
        <v>0</v>
      </c>
      <c r="AF586">
        <v>1.44813811836586E-2</v>
      </c>
      <c r="AG586">
        <v>0.170125645954427</v>
      </c>
    </row>
    <row r="587" spans="1:33" hidden="1" x14ac:dyDescent="0.2">
      <c r="A587">
        <v>2015</v>
      </c>
      <c r="B587">
        <v>0</v>
      </c>
      <c r="C587" t="s">
        <v>471</v>
      </c>
      <c r="D587">
        <f>IF(outliers2!E587 &gt; criticals!$A$2, 1, 0)</f>
        <v>0</v>
      </c>
      <c r="E587">
        <f>IF(outliers2!F587&gt;1, 1,0)</f>
        <v>0</v>
      </c>
      <c r="F587">
        <f>IF(ABS(outliers2!G587) &gt; criticals!$A$4, 1,0)</f>
        <v>0</v>
      </c>
      <c r="G587">
        <f>IF(ABS(outliers2!H587) &gt; criticals!$A$5,1,0)</f>
        <v>0</v>
      </c>
      <c r="H587">
        <f>IF(ABS(outliers2!I587) &gt; criticals!$A$5,1,0)</f>
        <v>0</v>
      </c>
      <c r="I587">
        <f>IF(ABS(outliers2!J587) &gt; criticals!$A$5,1,0)</f>
        <v>0</v>
      </c>
      <c r="J587">
        <f>IF(ABS(outliers2!K587) &gt; criticals!$A$5,1,0)</f>
        <v>0</v>
      </c>
      <c r="K587">
        <f>IF(ABS(outliers2!L587) &gt; criticals!$A$5,1,0)</f>
        <v>0</v>
      </c>
      <c r="L587">
        <f>IF(ABS(outliers2!M587) &gt; criticals!$A$5,1,0)</f>
        <v>0</v>
      </c>
      <c r="M587">
        <f>IF(ABS(outliers2!N587) &gt; criticals!$A$5,1,0)</f>
        <v>0</v>
      </c>
      <c r="N587">
        <f>IF(ABS(outliers2!O587) &gt; criticals!$A$5,1,0)</f>
        <v>0</v>
      </c>
      <c r="O587">
        <f>IF(ABS(outliers2!P587) &gt; criticals!$A$5,1,0)</f>
        <v>0</v>
      </c>
      <c r="P587">
        <f>IF(ABS(outliers2!Q587) &gt; criticals!$A$5,1,0)</f>
        <v>0</v>
      </c>
      <c r="Q587">
        <f>IF(ABS(outliers2!R587) &gt; criticals!$A$5,1,0)</f>
        <v>0</v>
      </c>
      <c r="R587">
        <f>IF(ABS(outliers2!S587) &gt; criticals!$A$5,1,0)</f>
        <v>0</v>
      </c>
      <c r="S587">
        <f>IF(ABS(outliers2!T587) &gt; criticals!$A$5,1,0)</f>
        <v>0</v>
      </c>
      <c r="T587">
        <f>IF(ABS(outliers2!U587) &gt; criticals!$A$5,1,0)</f>
        <v>0</v>
      </c>
      <c r="U587">
        <f>IF(ABS(outliers2!V587) &gt; criticals!$A$5,1,0)</f>
        <v>0</v>
      </c>
      <c r="V587">
        <f>IF(ABS(outliers2!W587) &gt; criticals!$A$5,1,0)</f>
        <v>0</v>
      </c>
      <c r="W587">
        <f>IF(ABS(outliers2!X587) &gt; criticals!$A$5,1,0)</f>
        <v>0</v>
      </c>
      <c r="X587">
        <f>IF(ABS(outliers2!Y587) &gt; criticals!$A$5,1,0)</f>
        <v>0</v>
      </c>
      <c r="Y587">
        <f>IF(ABS(outliers2!Z587) &gt; criticals!$A$5,1,0)</f>
        <v>0</v>
      </c>
      <c r="Z587">
        <f>IF(ABS(outliers2!AA587) &gt; criticals!$A$5,1,0)</f>
        <v>0</v>
      </c>
      <c r="AA587">
        <f>IF(ABS(outliers2!AB587) &gt; criticals!$A$5,1,0)</f>
        <v>0</v>
      </c>
      <c r="AB587">
        <f>IF(ABS(outliers2!AC587) &gt; criticals!$A$5,1,0)</f>
        <v>0</v>
      </c>
      <c r="AC587">
        <f t="shared" si="27"/>
        <v>0</v>
      </c>
      <c r="AD587">
        <f t="shared" si="28"/>
        <v>0</v>
      </c>
      <c r="AE587">
        <f t="shared" si="29"/>
        <v>0</v>
      </c>
      <c r="AF587">
        <v>1.05713637432472E-2</v>
      </c>
      <c r="AG587">
        <v>-9.0265856529253494E-2</v>
      </c>
    </row>
    <row r="588" spans="1:33" hidden="1" x14ac:dyDescent="0.2">
      <c r="A588">
        <v>2015</v>
      </c>
      <c r="B588">
        <v>0</v>
      </c>
      <c r="C588" t="s">
        <v>287</v>
      </c>
      <c r="D588">
        <f>IF(outliers2!E588 &gt; criticals!$A$2, 1, 0)</f>
        <v>0</v>
      </c>
      <c r="E588">
        <f>IF(outliers2!F588&gt;1, 1,0)</f>
        <v>0</v>
      </c>
      <c r="F588">
        <f>IF(ABS(outliers2!G588) &gt; criticals!$A$4, 1,0)</f>
        <v>0</v>
      </c>
      <c r="G588">
        <f>IF(ABS(outliers2!H588) &gt; criticals!$A$5,1,0)</f>
        <v>0</v>
      </c>
      <c r="H588">
        <f>IF(ABS(outliers2!I588) &gt; criticals!$A$5,1,0)</f>
        <v>0</v>
      </c>
      <c r="I588">
        <f>IF(ABS(outliers2!J588) &gt; criticals!$A$5,1,0)</f>
        <v>0</v>
      </c>
      <c r="J588">
        <f>IF(ABS(outliers2!K588) &gt; criticals!$A$5,1,0)</f>
        <v>0</v>
      </c>
      <c r="K588">
        <f>IF(ABS(outliers2!L588) &gt; criticals!$A$5,1,0)</f>
        <v>0</v>
      </c>
      <c r="L588">
        <f>IF(ABS(outliers2!M588) &gt; criticals!$A$5,1,0)</f>
        <v>0</v>
      </c>
      <c r="M588">
        <f>IF(ABS(outliers2!N588) &gt; criticals!$A$5,1,0)</f>
        <v>0</v>
      </c>
      <c r="N588">
        <f>IF(ABS(outliers2!O588) &gt; criticals!$A$5,1,0)</f>
        <v>0</v>
      </c>
      <c r="O588">
        <f>IF(ABS(outliers2!P588) &gt; criticals!$A$5,1,0)</f>
        <v>0</v>
      </c>
      <c r="P588">
        <f>IF(ABS(outliers2!Q588) &gt; criticals!$A$5,1,0)</f>
        <v>0</v>
      </c>
      <c r="Q588">
        <f>IF(ABS(outliers2!R588) &gt; criticals!$A$5,1,0)</f>
        <v>0</v>
      </c>
      <c r="R588">
        <f>IF(ABS(outliers2!S588) &gt; criticals!$A$5,1,0)</f>
        <v>0</v>
      </c>
      <c r="S588">
        <f>IF(ABS(outliers2!T588) &gt; criticals!$A$5,1,0)</f>
        <v>0</v>
      </c>
      <c r="T588">
        <f>IF(ABS(outliers2!U588) &gt; criticals!$A$5,1,0)</f>
        <v>0</v>
      </c>
      <c r="U588">
        <f>IF(ABS(outliers2!V588) &gt; criticals!$A$5,1,0)</f>
        <v>0</v>
      </c>
      <c r="V588">
        <f>IF(ABS(outliers2!W588) &gt; criticals!$A$5,1,0)</f>
        <v>0</v>
      </c>
      <c r="W588">
        <f>IF(ABS(outliers2!X588) &gt; criticals!$A$5,1,0)</f>
        <v>0</v>
      </c>
      <c r="X588">
        <f>IF(ABS(outliers2!Y588) &gt; criticals!$A$5,1,0)</f>
        <v>0</v>
      </c>
      <c r="Y588">
        <f>IF(ABS(outliers2!Z588) &gt; criticals!$A$5,1,0)</f>
        <v>0</v>
      </c>
      <c r="Z588">
        <f>IF(ABS(outliers2!AA588) &gt; criticals!$A$5,1,0)</f>
        <v>0</v>
      </c>
      <c r="AA588">
        <f>IF(ABS(outliers2!AB588) &gt; criticals!$A$5,1,0)</f>
        <v>0</v>
      </c>
      <c r="AB588">
        <f>IF(ABS(outliers2!AC588) &gt; criticals!$A$5,1,0)</f>
        <v>0</v>
      </c>
      <c r="AC588">
        <f t="shared" si="27"/>
        <v>0</v>
      </c>
      <c r="AD588">
        <f t="shared" si="28"/>
        <v>0</v>
      </c>
      <c r="AE588">
        <f t="shared" si="29"/>
        <v>0</v>
      </c>
      <c r="AF588">
        <v>1.99977685928516E-2</v>
      </c>
      <c r="AG588">
        <v>-9.9574071453152099E-2</v>
      </c>
    </row>
    <row r="589" spans="1:33" hidden="1" x14ac:dyDescent="0.2">
      <c r="A589">
        <v>2015</v>
      </c>
      <c r="B589">
        <v>0</v>
      </c>
      <c r="C589" t="s">
        <v>352</v>
      </c>
      <c r="D589">
        <f>IF(outliers2!E589 &gt; criticals!$A$2, 1, 0)</f>
        <v>0</v>
      </c>
      <c r="E589">
        <f>IF(outliers2!F589&gt;1, 1,0)</f>
        <v>0</v>
      </c>
      <c r="F589">
        <f>IF(ABS(outliers2!G589) &gt; criticals!$A$4, 1,0)</f>
        <v>0</v>
      </c>
      <c r="G589">
        <f>IF(ABS(outliers2!H589) &gt; criticals!$A$5,1,0)</f>
        <v>0</v>
      </c>
      <c r="H589">
        <f>IF(ABS(outliers2!I589) &gt; criticals!$A$5,1,0)</f>
        <v>0</v>
      </c>
      <c r="I589">
        <f>IF(ABS(outliers2!J589) &gt; criticals!$A$5,1,0)</f>
        <v>0</v>
      </c>
      <c r="J589">
        <f>IF(ABS(outliers2!K589) &gt; criticals!$A$5,1,0)</f>
        <v>0</v>
      </c>
      <c r="K589">
        <f>IF(ABS(outliers2!L589) &gt; criticals!$A$5,1,0)</f>
        <v>0</v>
      </c>
      <c r="L589">
        <f>IF(ABS(outliers2!M589) &gt; criticals!$A$5,1,0)</f>
        <v>0</v>
      </c>
      <c r="M589">
        <f>IF(ABS(outliers2!N589) &gt; criticals!$A$5,1,0)</f>
        <v>0</v>
      </c>
      <c r="N589">
        <f>IF(ABS(outliers2!O589) &gt; criticals!$A$5,1,0)</f>
        <v>0</v>
      </c>
      <c r="O589">
        <f>IF(ABS(outliers2!P589) &gt; criticals!$A$5,1,0)</f>
        <v>0</v>
      </c>
      <c r="P589">
        <f>IF(ABS(outliers2!Q589) &gt; criticals!$A$5,1,0)</f>
        <v>0</v>
      </c>
      <c r="Q589">
        <f>IF(ABS(outliers2!R589) &gt; criticals!$A$5,1,0)</f>
        <v>0</v>
      </c>
      <c r="R589">
        <f>IF(ABS(outliers2!S589) &gt; criticals!$A$5,1,0)</f>
        <v>0</v>
      </c>
      <c r="S589">
        <f>IF(ABS(outliers2!T589) &gt; criticals!$A$5,1,0)</f>
        <v>0</v>
      </c>
      <c r="T589">
        <f>IF(ABS(outliers2!U589) &gt; criticals!$A$5,1,0)</f>
        <v>0</v>
      </c>
      <c r="U589">
        <f>IF(ABS(outliers2!V589) &gt; criticals!$A$5,1,0)</f>
        <v>0</v>
      </c>
      <c r="V589">
        <f>IF(ABS(outliers2!W589) &gt; criticals!$A$5,1,0)</f>
        <v>0</v>
      </c>
      <c r="W589">
        <f>IF(ABS(outliers2!X589) &gt; criticals!$A$5,1,0)</f>
        <v>1</v>
      </c>
      <c r="X589">
        <f>IF(ABS(outliers2!Y589) &gt; criticals!$A$5,1,0)</f>
        <v>0</v>
      </c>
      <c r="Y589">
        <f>IF(ABS(outliers2!Z589) &gt; criticals!$A$5,1,0)</f>
        <v>0</v>
      </c>
      <c r="Z589">
        <f>IF(ABS(outliers2!AA589) &gt; criticals!$A$5,1,0)</f>
        <v>0</v>
      </c>
      <c r="AA589">
        <f>IF(ABS(outliers2!AB589) &gt; criticals!$A$5,1,0)</f>
        <v>0</v>
      </c>
      <c r="AB589">
        <f>IF(ABS(outliers2!AC589) &gt; criticals!$A$5,1,0)</f>
        <v>0</v>
      </c>
      <c r="AC589">
        <f t="shared" si="27"/>
        <v>0</v>
      </c>
      <c r="AD589">
        <f t="shared" si="28"/>
        <v>0</v>
      </c>
      <c r="AE589">
        <f t="shared" si="29"/>
        <v>0</v>
      </c>
      <c r="AF589">
        <v>2.5550453506314699E-2</v>
      </c>
      <c r="AG589">
        <v>-0.110800639408771</v>
      </c>
    </row>
    <row r="590" spans="1:33" hidden="1" x14ac:dyDescent="0.2">
      <c r="A590">
        <v>2015</v>
      </c>
      <c r="B590">
        <v>1</v>
      </c>
      <c r="C590" t="s">
        <v>309</v>
      </c>
      <c r="D590">
        <f>IF(outliers2!E590 &gt; criticals!$A$2, 1, 0)</f>
        <v>0</v>
      </c>
      <c r="E590">
        <f>IF(outliers2!F590&gt;1, 1,0)</f>
        <v>0</v>
      </c>
      <c r="F590">
        <f>IF(ABS(outliers2!G590) &gt; criticals!$A$4, 1,0)</f>
        <v>0</v>
      </c>
      <c r="G590">
        <f>IF(ABS(outliers2!H590) &gt; criticals!$A$5,1,0)</f>
        <v>0</v>
      </c>
      <c r="H590">
        <f>IF(ABS(outliers2!I590) &gt; criticals!$A$5,1,0)</f>
        <v>1</v>
      </c>
      <c r="I590">
        <f>IF(ABS(outliers2!J590) &gt; criticals!$A$5,1,0)</f>
        <v>1</v>
      </c>
      <c r="J590">
        <f>IF(ABS(outliers2!K590) &gt; criticals!$A$5,1,0)</f>
        <v>0</v>
      </c>
      <c r="K590">
        <f>IF(ABS(outliers2!L590) &gt; criticals!$A$5,1,0)</f>
        <v>0</v>
      </c>
      <c r="L590">
        <f>IF(ABS(outliers2!M590) &gt; criticals!$A$5,1,0)</f>
        <v>0</v>
      </c>
      <c r="M590">
        <f>IF(ABS(outliers2!N590) &gt; criticals!$A$5,1,0)</f>
        <v>1</v>
      </c>
      <c r="N590">
        <f>IF(ABS(outliers2!O590) &gt; criticals!$A$5,1,0)</f>
        <v>0</v>
      </c>
      <c r="O590">
        <f>IF(ABS(outliers2!P590) &gt; criticals!$A$5,1,0)</f>
        <v>0</v>
      </c>
      <c r="P590">
        <f>IF(ABS(outliers2!Q590) &gt; criticals!$A$5,1,0)</f>
        <v>0</v>
      </c>
      <c r="Q590">
        <f>IF(ABS(outliers2!R590) &gt; criticals!$A$5,1,0)</f>
        <v>0</v>
      </c>
      <c r="R590">
        <f>IF(ABS(outliers2!S590) &gt; criticals!$A$5,1,0)</f>
        <v>0</v>
      </c>
      <c r="S590">
        <f>IF(ABS(outliers2!T590) &gt; criticals!$A$5,1,0)</f>
        <v>0</v>
      </c>
      <c r="T590">
        <f>IF(ABS(outliers2!U590) &gt; criticals!$A$5,1,0)</f>
        <v>0</v>
      </c>
      <c r="U590">
        <f>IF(ABS(outliers2!V590) &gt; criticals!$A$5,1,0)</f>
        <v>0</v>
      </c>
      <c r="V590">
        <f>IF(ABS(outliers2!W590) &gt; criticals!$A$5,1,0)</f>
        <v>0</v>
      </c>
      <c r="W590">
        <f>IF(ABS(outliers2!X590) &gt; criticals!$A$5,1,0)</f>
        <v>0</v>
      </c>
      <c r="X590">
        <f>IF(ABS(outliers2!Y590) &gt; criticals!$A$5,1,0)</f>
        <v>0</v>
      </c>
      <c r="Y590">
        <f>IF(ABS(outliers2!Z590) &gt; criticals!$A$5,1,0)</f>
        <v>0</v>
      </c>
      <c r="Z590">
        <f>IF(ABS(outliers2!AA590) &gt; criticals!$A$5,1,0)</f>
        <v>0</v>
      </c>
      <c r="AA590">
        <f>IF(ABS(outliers2!AB590) &gt; criticals!$A$5,1,0)</f>
        <v>0</v>
      </c>
      <c r="AB590">
        <f>IF(ABS(outliers2!AC590) &gt; criticals!$A$5,1,0)</f>
        <v>0</v>
      </c>
      <c r="AC590">
        <f t="shared" si="27"/>
        <v>0</v>
      </c>
      <c r="AD590">
        <f t="shared" si="28"/>
        <v>0</v>
      </c>
      <c r="AE590">
        <f t="shared" si="29"/>
        <v>0</v>
      </c>
      <c r="AF590">
        <v>9.8437708869674508E-3</v>
      </c>
      <c r="AG590">
        <v>0.14174911379000901</v>
      </c>
    </row>
    <row r="591" spans="1:33" hidden="1" x14ac:dyDescent="0.2">
      <c r="A591">
        <v>2015</v>
      </c>
      <c r="B591">
        <v>1</v>
      </c>
      <c r="C591" t="s">
        <v>246</v>
      </c>
      <c r="D591">
        <f>IF(outliers2!E591 &gt; criticals!$A$2, 1, 0)</f>
        <v>0</v>
      </c>
      <c r="E591">
        <f>IF(outliers2!F591&gt;1, 1,0)</f>
        <v>0</v>
      </c>
      <c r="F591">
        <f>IF(ABS(outliers2!G591) &gt; criticals!$A$4, 1,0)</f>
        <v>0</v>
      </c>
      <c r="G591">
        <f>IF(ABS(outliers2!H591) &gt; criticals!$A$5,1,0)</f>
        <v>0</v>
      </c>
      <c r="H591">
        <f>IF(ABS(outliers2!I591) &gt; criticals!$A$5,1,0)</f>
        <v>0</v>
      </c>
      <c r="I591">
        <f>IF(ABS(outliers2!J591) &gt; criticals!$A$5,1,0)</f>
        <v>0</v>
      </c>
      <c r="J591">
        <f>IF(ABS(outliers2!K591) &gt; criticals!$A$5,1,0)</f>
        <v>0</v>
      </c>
      <c r="K591">
        <f>IF(ABS(outliers2!L591) &gt; criticals!$A$5,1,0)</f>
        <v>0</v>
      </c>
      <c r="L591">
        <f>IF(ABS(outliers2!M591) &gt; criticals!$A$5,1,0)</f>
        <v>0</v>
      </c>
      <c r="M591">
        <f>IF(ABS(outliers2!N591) &gt; criticals!$A$5,1,0)</f>
        <v>0</v>
      </c>
      <c r="N591">
        <f>IF(ABS(outliers2!O591) &gt; criticals!$A$5,1,0)</f>
        <v>0</v>
      </c>
      <c r="O591">
        <f>IF(ABS(outliers2!P591) &gt; criticals!$A$5,1,0)</f>
        <v>0</v>
      </c>
      <c r="P591">
        <f>IF(ABS(outliers2!Q591) &gt; criticals!$A$5,1,0)</f>
        <v>0</v>
      </c>
      <c r="Q591">
        <f>IF(ABS(outliers2!R591) &gt; criticals!$A$5,1,0)</f>
        <v>0</v>
      </c>
      <c r="R591">
        <f>IF(ABS(outliers2!S591) &gt; criticals!$A$5,1,0)</f>
        <v>0</v>
      </c>
      <c r="S591">
        <f>IF(ABS(outliers2!T591) &gt; criticals!$A$5,1,0)</f>
        <v>1</v>
      </c>
      <c r="T591">
        <f>IF(ABS(outliers2!U591) &gt; criticals!$A$5,1,0)</f>
        <v>0</v>
      </c>
      <c r="U591">
        <f>IF(ABS(outliers2!V591) &gt; criticals!$A$5,1,0)</f>
        <v>0</v>
      </c>
      <c r="V591">
        <f>IF(ABS(outliers2!W591) &gt; criticals!$A$5,1,0)</f>
        <v>0</v>
      </c>
      <c r="W591">
        <f>IF(ABS(outliers2!X591) &gt; criticals!$A$5,1,0)</f>
        <v>0</v>
      </c>
      <c r="X591">
        <f>IF(ABS(outliers2!Y591) &gt; criticals!$A$5,1,0)</f>
        <v>0</v>
      </c>
      <c r="Y591">
        <f>IF(ABS(outliers2!Z591) &gt; criticals!$A$5,1,0)</f>
        <v>0</v>
      </c>
      <c r="Z591">
        <f>IF(ABS(outliers2!AA591) &gt; criticals!$A$5,1,0)</f>
        <v>0</v>
      </c>
      <c r="AA591">
        <f>IF(ABS(outliers2!AB591) &gt; criticals!$A$5,1,0)</f>
        <v>0</v>
      </c>
      <c r="AB591">
        <f>IF(ABS(outliers2!AC591) &gt; criticals!$A$5,1,0)</f>
        <v>1</v>
      </c>
      <c r="AC591">
        <f t="shared" si="27"/>
        <v>0</v>
      </c>
      <c r="AD591">
        <f t="shared" si="28"/>
        <v>0</v>
      </c>
      <c r="AE591">
        <f t="shared" si="29"/>
        <v>0</v>
      </c>
      <c r="AF591">
        <v>2.6862143966989799E-2</v>
      </c>
      <c r="AG591">
        <v>0.194083773038046</v>
      </c>
    </row>
    <row r="592" spans="1:33" hidden="1" x14ac:dyDescent="0.2">
      <c r="A592">
        <v>2015</v>
      </c>
      <c r="B592">
        <v>0</v>
      </c>
      <c r="C592" t="s">
        <v>319</v>
      </c>
      <c r="D592">
        <f>IF(outliers2!E592 &gt; criticals!$A$2, 1, 0)</f>
        <v>0</v>
      </c>
      <c r="E592">
        <f>IF(outliers2!F592&gt;1, 1,0)</f>
        <v>0</v>
      </c>
      <c r="F592">
        <f>IF(ABS(outliers2!G592) &gt; criticals!$A$4, 1,0)</f>
        <v>0</v>
      </c>
      <c r="G592">
        <f>IF(ABS(outliers2!H592) &gt; criticals!$A$5,1,0)</f>
        <v>0</v>
      </c>
      <c r="H592">
        <f>IF(ABS(outliers2!I592) &gt; criticals!$A$5,1,0)</f>
        <v>0</v>
      </c>
      <c r="I592">
        <f>IF(ABS(outliers2!J592) &gt; criticals!$A$5,1,0)</f>
        <v>0</v>
      </c>
      <c r="J592">
        <f>IF(ABS(outliers2!K592) &gt; criticals!$A$5,1,0)</f>
        <v>0</v>
      </c>
      <c r="K592">
        <f>IF(ABS(outliers2!L592) &gt; criticals!$A$5,1,0)</f>
        <v>0</v>
      </c>
      <c r="L592">
        <f>IF(ABS(outliers2!M592) &gt; criticals!$A$5,1,0)</f>
        <v>0</v>
      </c>
      <c r="M592">
        <f>IF(ABS(outliers2!N592) &gt; criticals!$A$5,1,0)</f>
        <v>0</v>
      </c>
      <c r="N592">
        <f>IF(ABS(outliers2!O592) &gt; criticals!$A$5,1,0)</f>
        <v>0</v>
      </c>
      <c r="O592">
        <f>IF(ABS(outliers2!P592) &gt; criticals!$A$5,1,0)</f>
        <v>0</v>
      </c>
      <c r="P592">
        <f>IF(ABS(outliers2!Q592) &gt; criticals!$A$5,1,0)</f>
        <v>0</v>
      </c>
      <c r="Q592">
        <f>IF(ABS(outliers2!R592) &gt; criticals!$A$5,1,0)</f>
        <v>0</v>
      </c>
      <c r="R592">
        <f>IF(ABS(outliers2!S592) &gt; criticals!$A$5,1,0)</f>
        <v>0</v>
      </c>
      <c r="S592">
        <f>IF(ABS(outliers2!T592) &gt; criticals!$A$5,1,0)</f>
        <v>0</v>
      </c>
      <c r="T592">
        <f>IF(ABS(outliers2!U592) &gt; criticals!$A$5,1,0)</f>
        <v>0</v>
      </c>
      <c r="U592">
        <f>IF(ABS(outliers2!V592) &gt; criticals!$A$5,1,0)</f>
        <v>0</v>
      </c>
      <c r="V592">
        <f>IF(ABS(outliers2!W592) &gt; criticals!$A$5,1,0)</f>
        <v>0</v>
      </c>
      <c r="W592">
        <f>IF(ABS(outliers2!X592) &gt; criticals!$A$5,1,0)</f>
        <v>0</v>
      </c>
      <c r="X592">
        <f>IF(ABS(outliers2!Y592) &gt; criticals!$A$5,1,0)</f>
        <v>0</v>
      </c>
      <c r="Y592">
        <f>IF(ABS(outliers2!Z592) &gt; criticals!$A$5,1,0)</f>
        <v>0</v>
      </c>
      <c r="Z592">
        <f>IF(ABS(outliers2!AA592) &gt; criticals!$A$5,1,0)</f>
        <v>0</v>
      </c>
      <c r="AA592">
        <f>IF(ABS(outliers2!AB592) &gt; criticals!$A$5,1,0)</f>
        <v>0</v>
      </c>
      <c r="AB592">
        <f>IF(ABS(outliers2!AC592) &gt; criticals!$A$5,1,0)</f>
        <v>0</v>
      </c>
      <c r="AC592">
        <f t="shared" si="27"/>
        <v>0</v>
      </c>
      <c r="AD592">
        <f t="shared" si="28"/>
        <v>0</v>
      </c>
      <c r="AE592">
        <f t="shared" si="29"/>
        <v>0</v>
      </c>
      <c r="AF592">
        <v>7.5314362670603303E-3</v>
      </c>
      <c r="AG592">
        <v>-5.9455826397202899E-2</v>
      </c>
    </row>
    <row r="593" spans="1:33" hidden="1" x14ac:dyDescent="0.2">
      <c r="A593">
        <v>2015</v>
      </c>
      <c r="B593">
        <v>0</v>
      </c>
      <c r="C593" t="s">
        <v>422</v>
      </c>
      <c r="D593">
        <f>IF(outliers2!E593 &gt; criticals!$A$2, 1, 0)</f>
        <v>0</v>
      </c>
      <c r="E593">
        <f>IF(outliers2!F593&gt;1, 1,0)</f>
        <v>0</v>
      </c>
      <c r="F593">
        <f>IF(ABS(outliers2!G593) &gt; criticals!$A$4, 1,0)</f>
        <v>0</v>
      </c>
      <c r="G593">
        <f>IF(ABS(outliers2!H593) &gt; criticals!$A$5,1,0)</f>
        <v>0</v>
      </c>
      <c r="H593">
        <f>IF(ABS(outliers2!I593) &gt; criticals!$A$5,1,0)</f>
        <v>0</v>
      </c>
      <c r="I593">
        <f>IF(ABS(outliers2!J593) &gt; criticals!$A$5,1,0)</f>
        <v>0</v>
      </c>
      <c r="J593">
        <f>IF(ABS(outliers2!K593) &gt; criticals!$A$5,1,0)</f>
        <v>0</v>
      </c>
      <c r="K593">
        <f>IF(ABS(outliers2!L593) &gt; criticals!$A$5,1,0)</f>
        <v>0</v>
      </c>
      <c r="L593">
        <f>IF(ABS(outliers2!M593) &gt; criticals!$A$5,1,0)</f>
        <v>0</v>
      </c>
      <c r="M593">
        <f>IF(ABS(outliers2!N593) &gt; criticals!$A$5,1,0)</f>
        <v>0</v>
      </c>
      <c r="N593">
        <f>IF(ABS(outliers2!O593) &gt; criticals!$A$5,1,0)</f>
        <v>0</v>
      </c>
      <c r="O593">
        <f>IF(ABS(outliers2!P593) &gt; criticals!$A$5,1,0)</f>
        <v>0</v>
      </c>
      <c r="P593">
        <f>IF(ABS(outliers2!Q593) &gt; criticals!$A$5,1,0)</f>
        <v>0</v>
      </c>
      <c r="Q593">
        <f>IF(ABS(outliers2!R593) &gt; criticals!$A$5,1,0)</f>
        <v>0</v>
      </c>
      <c r="R593">
        <f>IF(ABS(outliers2!S593) &gt; criticals!$A$5,1,0)</f>
        <v>0</v>
      </c>
      <c r="S593">
        <f>IF(ABS(outliers2!T593) &gt; criticals!$A$5,1,0)</f>
        <v>0</v>
      </c>
      <c r="T593">
        <f>IF(ABS(outliers2!U593) &gt; criticals!$A$5,1,0)</f>
        <v>0</v>
      </c>
      <c r="U593">
        <f>IF(ABS(outliers2!V593) &gt; criticals!$A$5,1,0)</f>
        <v>0</v>
      </c>
      <c r="V593">
        <f>IF(ABS(outliers2!W593) &gt; criticals!$A$5,1,0)</f>
        <v>0</v>
      </c>
      <c r="W593">
        <f>IF(ABS(outliers2!X593) &gt; criticals!$A$5,1,0)</f>
        <v>0</v>
      </c>
      <c r="X593">
        <f>IF(ABS(outliers2!Y593) &gt; criticals!$A$5,1,0)</f>
        <v>0</v>
      </c>
      <c r="Y593">
        <f>IF(ABS(outliers2!Z593) &gt; criticals!$A$5,1,0)</f>
        <v>0</v>
      </c>
      <c r="Z593">
        <f>IF(ABS(outliers2!AA593) &gt; criticals!$A$5,1,0)</f>
        <v>0</v>
      </c>
      <c r="AA593">
        <f>IF(ABS(outliers2!AB593) &gt; criticals!$A$5,1,0)</f>
        <v>0</v>
      </c>
      <c r="AB593">
        <f>IF(ABS(outliers2!AC593) &gt; criticals!$A$5,1,0)</f>
        <v>0</v>
      </c>
      <c r="AC593">
        <f t="shared" si="27"/>
        <v>0</v>
      </c>
      <c r="AD593">
        <f t="shared" si="28"/>
        <v>0</v>
      </c>
      <c r="AE593">
        <f t="shared" si="29"/>
        <v>0</v>
      </c>
      <c r="AF593">
        <v>1.25431248097959E-2</v>
      </c>
      <c r="AG593">
        <v>-6.4940503055332305E-2</v>
      </c>
    </row>
    <row r="594" spans="1:33" hidden="1" x14ac:dyDescent="0.2">
      <c r="A594">
        <v>2015</v>
      </c>
      <c r="B594">
        <v>0</v>
      </c>
      <c r="C594" t="s">
        <v>186</v>
      </c>
      <c r="D594">
        <f>IF(outliers2!E594 &gt; criticals!$A$2, 1, 0)</f>
        <v>0</v>
      </c>
      <c r="E594">
        <f>IF(outliers2!F594&gt;1, 1,0)</f>
        <v>0</v>
      </c>
      <c r="F594">
        <f>IF(ABS(outliers2!G594) &gt; criticals!$A$4, 1,0)</f>
        <v>0</v>
      </c>
      <c r="G594">
        <f>IF(ABS(outliers2!H594) &gt; criticals!$A$5,1,0)</f>
        <v>0</v>
      </c>
      <c r="H594">
        <f>IF(ABS(outliers2!I594) &gt; criticals!$A$5,1,0)</f>
        <v>0</v>
      </c>
      <c r="I594">
        <f>IF(ABS(outliers2!J594) &gt; criticals!$A$5,1,0)</f>
        <v>0</v>
      </c>
      <c r="J594">
        <f>IF(ABS(outliers2!K594) &gt; criticals!$A$5,1,0)</f>
        <v>0</v>
      </c>
      <c r="K594">
        <f>IF(ABS(outliers2!L594) &gt; criticals!$A$5,1,0)</f>
        <v>0</v>
      </c>
      <c r="L594">
        <f>IF(ABS(outliers2!M594) &gt; criticals!$A$5,1,0)</f>
        <v>0</v>
      </c>
      <c r="M594">
        <f>IF(ABS(outliers2!N594) &gt; criticals!$A$5,1,0)</f>
        <v>0</v>
      </c>
      <c r="N594">
        <f>IF(ABS(outliers2!O594) &gt; criticals!$A$5,1,0)</f>
        <v>0</v>
      </c>
      <c r="O594">
        <f>IF(ABS(outliers2!P594) &gt; criticals!$A$5,1,0)</f>
        <v>0</v>
      </c>
      <c r="P594">
        <f>IF(ABS(outliers2!Q594) &gt; criticals!$A$5,1,0)</f>
        <v>0</v>
      </c>
      <c r="Q594">
        <f>IF(ABS(outliers2!R594) &gt; criticals!$A$5,1,0)</f>
        <v>0</v>
      </c>
      <c r="R594">
        <f>IF(ABS(outliers2!S594) &gt; criticals!$A$5,1,0)</f>
        <v>0</v>
      </c>
      <c r="S594">
        <f>IF(ABS(outliers2!T594) &gt; criticals!$A$5,1,0)</f>
        <v>0</v>
      </c>
      <c r="T594">
        <f>IF(ABS(outliers2!U594) &gt; criticals!$A$5,1,0)</f>
        <v>0</v>
      </c>
      <c r="U594">
        <f>IF(ABS(outliers2!V594) &gt; criticals!$A$5,1,0)</f>
        <v>0</v>
      </c>
      <c r="V594">
        <f>IF(ABS(outliers2!W594) &gt; criticals!$A$5,1,0)</f>
        <v>0</v>
      </c>
      <c r="W594">
        <f>IF(ABS(outliers2!X594) &gt; criticals!$A$5,1,0)</f>
        <v>0</v>
      </c>
      <c r="X594">
        <f>IF(ABS(outliers2!Y594) &gt; criticals!$A$5,1,0)</f>
        <v>0</v>
      </c>
      <c r="Y594">
        <f>IF(ABS(outliers2!Z594) &gt; criticals!$A$5,1,0)</f>
        <v>0</v>
      </c>
      <c r="Z594">
        <f>IF(ABS(outliers2!AA594) &gt; criticals!$A$5,1,0)</f>
        <v>0</v>
      </c>
      <c r="AA594">
        <f>IF(ABS(outliers2!AB594) &gt; criticals!$A$5,1,0)</f>
        <v>0</v>
      </c>
      <c r="AB594">
        <f>IF(ABS(outliers2!AC594) &gt; criticals!$A$5,1,0)</f>
        <v>0</v>
      </c>
      <c r="AC594">
        <f t="shared" si="27"/>
        <v>0</v>
      </c>
      <c r="AD594">
        <f t="shared" si="28"/>
        <v>0</v>
      </c>
      <c r="AE594">
        <f t="shared" si="29"/>
        <v>0</v>
      </c>
      <c r="AF594">
        <v>2.4296011882650601E-2</v>
      </c>
      <c r="AG594">
        <v>-0.115566343498461</v>
      </c>
    </row>
    <row r="595" spans="1:33" hidden="1" x14ac:dyDescent="0.2">
      <c r="A595">
        <v>2015</v>
      </c>
      <c r="B595">
        <v>1</v>
      </c>
      <c r="C595" t="s">
        <v>30</v>
      </c>
      <c r="D595">
        <f>IF(outliers2!E595 &gt; criticals!$A$2, 1, 0)</f>
        <v>0</v>
      </c>
      <c r="E595">
        <f>IF(outliers2!F595&gt;1, 1,0)</f>
        <v>0</v>
      </c>
      <c r="F595">
        <f>IF(ABS(outliers2!G595) &gt; criticals!$A$4, 1,0)</f>
        <v>0</v>
      </c>
      <c r="G595">
        <f>IF(ABS(outliers2!H595) &gt; criticals!$A$5,1,0)</f>
        <v>0</v>
      </c>
      <c r="H595">
        <f>IF(ABS(outliers2!I595) &gt; criticals!$A$5,1,0)</f>
        <v>0</v>
      </c>
      <c r="I595">
        <f>IF(ABS(outliers2!J595) &gt; criticals!$A$5,1,0)</f>
        <v>0</v>
      </c>
      <c r="J595">
        <f>IF(ABS(outliers2!K595) &gt; criticals!$A$5,1,0)</f>
        <v>0</v>
      </c>
      <c r="K595">
        <f>IF(ABS(outliers2!L595) &gt; criticals!$A$5,1,0)</f>
        <v>0</v>
      </c>
      <c r="L595">
        <f>IF(ABS(outliers2!M595) &gt; criticals!$A$5,1,0)</f>
        <v>0</v>
      </c>
      <c r="M595">
        <f>IF(ABS(outliers2!N595) &gt; criticals!$A$5,1,0)</f>
        <v>0</v>
      </c>
      <c r="N595">
        <f>IF(ABS(outliers2!O595) &gt; criticals!$A$5,1,0)</f>
        <v>0</v>
      </c>
      <c r="O595">
        <f>IF(ABS(outliers2!P595) &gt; criticals!$A$5,1,0)</f>
        <v>0</v>
      </c>
      <c r="P595">
        <f>IF(ABS(outliers2!Q595) &gt; criticals!$A$5,1,0)</f>
        <v>0</v>
      </c>
      <c r="Q595">
        <f>IF(ABS(outliers2!R595) &gt; criticals!$A$5,1,0)</f>
        <v>0</v>
      </c>
      <c r="R595">
        <f>IF(ABS(outliers2!S595) &gt; criticals!$A$5,1,0)</f>
        <v>0</v>
      </c>
      <c r="S595">
        <f>IF(ABS(outliers2!T595) &gt; criticals!$A$5,1,0)</f>
        <v>0</v>
      </c>
      <c r="T595">
        <f>IF(ABS(outliers2!U595) &gt; criticals!$A$5,1,0)</f>
        <v>0</v>
      </c>
      <c r="U595">
        <f>IF(ABS(outliers2!V595) &gt; criticals!$A$5,1,0)</f>
        <v>0</v>
      </c>
      <c r="V595">
        <f>IF(ABS(outliers2!W595) &gt; criticals!$A$5,1,0)</f>
        <v>0</v>
      </c>
      <c r="W595">
        <f>IF(ABS(outliers2!X595) &gt; criticals!$A$5,1,0)</f>
        <v>0</v>
      </c>
      <c r="X595">
        <f>IF(ABS(outliers2!Y595) &gt; criticals!$A$5,1,0)</f>
        <v>0</v>
      </c>
      <c r="Y595">
        <f>IF(ABS(outliers2!Z595) &gt; criticals!$A$5,1,0)</f>
        <v>0</v>
      </c>
      <c r="Z595">
        <f>IF(ABS(outliers2!AA595) &gt; criticals!$A$5,1,0)</f>
        <v>0</v>
      </c>
      <c r="AA595">
        <f>IF(ABS(outliers2!AB595) &gt; criticals!$A$5,1,0)</f>
        <v>0</v>
      </c>
      <c r="AB595">
        <f>IF(ABS(outliers2!AC595) &gt; criticals!$A$5,1,0)</f>
        <v>0</v>
      </c>
      <c r="AC595">
        <f t="shared" si="27"/>
        <v>0</v>
      </c>
      <c r="AD595">
        <f t="shared" si="28"/>
        <v>0</v>
      </c>
      <c r="AE595">
        <f t="shared" si="29"/>
        <v>0</v>
      </c>
      <c r="AF595">
        <v>4.1547348174487703E-3</v>
      </c>
      <c r="AG595">
        <v>0.10127139756452599</v>
      </c>
    </row>
    <row r="596" spans="1:33" hidden="1" x14ac:dyDescent="0.2">
      <c r="A596">
        <v>2015</v>
      </c>
      <c r="B596">
        <v>0</v>
      </c>
      <c r="C596" t="s">
        <v>86</v>
      </c>
      <c r="D596">
        <f>IF(outliers2!E596 &gt; criticals!$A$2, 1, 0)</f>
        <v>0</v>
      </c>
      <c r="E596">
        <f>IF(outliers2!F596&gt;1, 1,0)</f>
        <v>0</v>
      </c>
      <c r="F596">
        <f>IF(ABS(outliers2!G596) &gt; criticals!$A$4, 1,0)</f>
        <v>0</v>
      </c>
      <c r="G596">
        <f>IF(ABS(outliers2!H596) &gt; criticals!$A$5,1,0)</f>
        <v>0</v>
      </c>
      <c r="H596">
        <f>IF(ABS(outliers2!I596) &gt; criticals!$A$5,1,0)</f>
        <v>0</v>
      </c>
      <c r="I596">
        <f>IF(ABS(outliers2!J596) &gt; criticals!$A$5,1,0)</f>
        <v>0</v>
      </c>
      <c r="J596">
        <f>IF(ABS(outliers2!K596) &gt; criticals!$A$5,1,0)</f>
        <v>0</v>
      </c>
      <c r="K596">
        <f>IF(ABS(outliers2!L596) &gt; criticals!$A$5,1,0)</f>
        <v>0</v>
      </c>
      <c r="L596">
        <f>IF(ABS(outliers2!M596) &gt; criticals!$A$5,1,0)</f>
        <v>0</v>
      </c>
      <c r="M596">
        <f>IF(ABS(outliers2!N596) &gt; criticals!$A$5,1,0)</f>
        <v>0</v>
      </c>
      <c r="N596">
        <f>IF(ABS(outliers2!O596) &gt; criticals!$A$5,1,0)</f>
        <v>0</v>
      </c>
      <c r="O596">
        <f>IF(ABS(outliers2!P596) &gt; criticals!$A$5,1,0)</f>
        <v>0</v>
      </c>
      <c r="P596">
        <f>IF(ABS(outliers2!Q596) &gt; criticals!$A$5,1,0)</f>
        <v>0</v>
      </c>
      <c r="Q596">
        <f>IF(ABS(outliers2!R596) &gt; criticals!$A$5,1,0)</f>
        <v>0</v>
      </c>
      <c r="R596">
        <f>IF(ABS(outliers2!S596) &gt; criticals!$A$5,1,0)</f>
        <v>0</v>
      </c>
      <c r="S596">
        <f>IF(ABS(outliers2!T596) &gt; criticals!$A$5,1,0)</f>
        <v>0</v>
      </c>
      <c r="T596">
        <f>IF(ABS(outliers2!U596) &gt; criticals!$A$5,1,0)</f>
        <v>0</v>
      </c>
      <c r="U596">
        <f>IF(ABS(outliers2!V596) &gt; criticals!$A$5,1,0)</f>
        <v>0</v>
      </c>
      <c r="V596">
        <f>IF(ABS(outliers2!W596) &gt; criticals!$A$5,1,0)</f>
        <v>0</v>
      </c>
      <c r="W596">
        <f>IF(ABS(outliers2!X596) &gt; criticals!$A$5,1,0)</f>
        <v>1</v>
      </c>
      <c r="X596">
        <f>IF(ABS(outliers2!Y596) &gt; criticals!$A$5,1,0)</f>
        <v>0</v>
      </c>
      <c r="Y596">
        <f>IF(ABS(outliers2!Z596) &gt; criticals!$A$5,1,0)</f>
        <v>0</v>
      </c>
      <c r="Z596">
        <f>IF(ABS(outliers2!AA596) &gt; criticals!$A$5,1,0)</f>
        <v>0</v>
      </c>
      <c r="AA596">
        <f>IF(ABS(outliers2!AB596) &gt; criticals!$A$5,1,0)</f>
        <v>0</v>
      </c>
      <c r="AB596">
        <f>IF(ABS(outliers2!AC596) &gt; criticals!$A$5,1,0)</f>
        <v>0</v>
      </c>
      <c r="AC596">
        <f t="shared" si="27"/>
        <v>0</v>
      </c>
      <c r="AD596">
        <f t="shared" si="28"/>
        <v>0</v>
      </c>
      <c r="AE596">
        <f t="shared" si="29"/>
        <v>0</v>
      </c>
      <c r="AF596">
        <v>1.46606881922649E-2</v>
      </c>
      <c r="AG596">
        <v>-0.122069126078217</v>
      </c>
    </row>
    <row r="597" spans="1:33" hidden="1" x14ac:dyDescent="0.2">
      <c r="A597">
        <v>2015</v>
      </c>
      <c r="B597">
        <v>0</v>
      </c>
      <c r="C597" t="s">
        <v>389</v>
      </c>
      <c r="D597">
        <f>IF(outliers2!E597 &gt; criticals!$A$2, 1, 0)</f>
        <v>0</v>
      </c>
      <c r="E597">
        <f>IF(outliers2!F597&gt;1, 1,0)</f>
        <v>0</v>
      </c>
      <c r="F597">
        <f>IF(ABS(outliers2!G597) &gt; criticals!$A$4, 1,0)</f>
        <v>0</v>
      </c>
      <c r="G597">
        <f>IF(ABS(outliers2!H597) &gt; criticals!$A$5,1,0)</f>
        <v>0</v>
      </c>
      <c r="H597">
        <f>IF(ABS(outliers2!I597) &gt; criticals!$A$5,1,0)</f>
        <v>0</v>
      </c>
      <c r="I597">
        <f>IF(ABS(outliers2!J597) &gt; criticals!$A$5,1,0)</f>
        <v>0</v>
      </c>
      <c r="J597">
        <f>IF(ABS(outliers2!K597) &gt; criticals!$A$5,1,0)</f>
        <v>0</v>
      </c>
      <c r="K597">
        <f>IF(ABS(outliers2!L597) &gt; criticals!$A$5,1,0)</f>
        <v>0</v>
      </c>
      <c r="L597">
        <f>IF(ABS(outliers2!M597) &gt; criticals!$A$5,1,0)</f>
        <v>0</v>
      </c>
      <c r="M597">
        <f>IF(ABS(outliers2!N597) &gt; criticals!$A$5,1,0)</f>
        <v>0</v>
      </c>
      <c r="N597">
        <f>IF(ABS(outliers2!O597) &gt; criticals!$A$5,1,0)</f>
        <v>0</v>
      </c>
      <c r="O597">
        <f>IF(ABS(outliers2!P597) &gt; criticals!$A$5,1,0)</f>
        <v>0</v>
      </c>
      <c r="P597">
        <f>IF(ABS(outliers2!Q597) &gt; criticals!$A$5,1,0)</f>
        <v>1</v>
      </c>
      <c r="Q597">
        <f>IF(ABS(outliers2!R597) &gt; criticals!$A$5,1,0)</f>
        <v>0</v>
      </c>
      <c r="R597">
        <f>IF(ABS(outliers2!S597) &gt; criticals!$A$5,1,0)</f>
        <v>0</v>
      </c>
      <c r="S597">
        <f>IF(ABS(outliers2!T597) &gt; criticals!$A$5,1,0)</f>
        <v>0</v>
      </c>
      <c r="T597">
        <f>IF(ABS(outliers2!U597) &gt; criticals!$A$5,1,0)</f>
        <v>0</v>
      </c>
      <c r="U597">
        <f>IF(ABS(outliers2!V597) &gt; criticals!$A$5,1,0)</f>
        <v>0</v>
      </c>
      <c r="V597">
        <f>IF(ABS(outliers2!W597) &gt; criticals!$A$5,1,0)</f>
        <v>0</v>
      </c>
      <c r="W597">
        <f>IF(ABS(outliers2!X597) &gt; criticals!$A$5,1,0)</f>
        <v>0</v>
      </c>
      <c r="X597">
        <f>IF(ABS(outliers2!Y597) &gt; criticals!$A$5,1,0)</f>
        <v>0</v>
      </c>
      <c r="Y597">
        <f>IF(ABS(outliers2!Z597) &gt; criticals!$A$5,1,0)</f>
        <v>1</v>
      </c>
      <c r="Z597">
        <f>IF(ABS(outliers2!AA597) &gt; criticals!$A$5,1,0)</f>
        <v>0</v>
      </c>
      <c r="AA597">
        <f>IF(ABS(outliers2!AB597) &gt; criticals!$A$5,1,0)</f>
        <v>0</v>
      </c>
      <c r="AB597">
        <f>IF(ABS(outliers2!AC597) &gt; criticals!$A$5,1,0)</f>
        <v>0</v>
      </c>
      <c r="AC597">
        <f t="shared" si="27"/>
        <v>0</v>
      </c>
      <c r="AD597">
        <f t="shared" si="28"/>
        <v>0</v>
      </c>
      <c r="AE597">
        <f t="shared" si="29"/>
        <v>0</v>
      </c>
      <c r="AF597">
        <v>1.4709080337862199E-2</v>
      </c>
      <c r="AG597">
        <v>-0.12745267000704899</v>
      </c>
    </row>
    <row r="598" spans="1:33" hidden="1" x14ac:dyDescent="0.2">
      <c r="A598">
        <v>2015</v>
      </c>
      <c r="B598">
        <v>0</v>
      </c>
      <c r="C598" t="s">
        <v>331</v>
      </c>
      <c r="D598">
        <f>IF(outliers2!E598 &gt; criticals!$A$2, 1, 0)</f>
        <v>0</v>
      </c>
      <c r="E598">
        <f>IF(outliers2!F598&gt;1, 1,0)</f>
        <v>0</v>
      </c>
      <c r="F598">
        <f>IF(ABS(outliers2!G598) &gt; criticals!$A$4, 1,0)</f>
        <v>0</v>
      </c>
      <c r="G598">
        <f>IF(ABS(outliers2!H598) &gt; criticals!$A$5,1,0)</f>
        <v>0</v>
      </c>
      <c r="H598">
        <f>IF(ABS(outliers2!I598) &gt; criticals!$A$5,1,0)</f>
        <v>0</v>
      </c>
      <c r="I598">
        <f>IF(ABS(outliers2!J598) &gt; criticals!$A$5,1,0)</f>
        <v>0</v>
      </c>
      <c r="J598">
        <f>IF(ABS(outliers2!K598) &gt; criticals!$A$5,1,0)</f>
        <v>0</v>
      </c>
      <c r="K598">
        <f>IF(ABS(outliers2!L598) &gt; criticals!$A$5,1,0)</f>
        <v>0</v>
      </c>
      <c r="L598">
        <f>IF(ABS(outliers2!M598) &gt; criticals!$A$5,1,0)</f>
        <v>0</v>
      </c>
      <c r="M598">
        <f>IF(ABS(outliers2!N598) &gt; criticals!$A$5,1,0)</f>
        <v>0</v>
      </c>
      <c r="N598">
        <f>IF(ABS(outliers2!O598) &gt; criticals!$A$5,1,0)</f>
        <v>0</v>
      </c>
      <c r="O598">
        <f>IF(ABS(outliers2!P598) &gt; criticals!$A$5,1,0)</f>
        <v>0</v>
      </c>
      <c r="P598">
        <f>IF(ABS(outliers2!Q598) &gt; criticals!$A$5,1,0)</f>
        <v>0</v>
      </c>
      <c r="Q598">
        <f>IF(ABS(outliers2!R598) &gt; criticals!$A$5,1,0)</f>
        <v>0</v>
      </c>
      <c r="R598">
        <f>IF(ABS(outliers2!S598) &gt; criticals!$A$5,1,0)</f>
        <v>0</v>
      </c>
      <c r="S598">
        <f>IF(ABS(outliers2!T598) &gt; criticals!$A$5,1,0)</f>
        <v>0</v>
      </c>
      <c r="T598">
        <f>IF(ABS(outliers2!U598) &gt; criticals!$A$5,1,0)</f>
        <v>0</v>
      </c>
      <c r="U598">
        <f>IF(ABS(outliers2!V598) &gt; criticals!$A$5,1,0)</f>
        <v>0</v>
      </c>
      <c r="V598">
        <f>IF(ABS(outliers2!W598) &gt; criticals!$A$5,1,0)</f>
        <v>0</v>
      </c>
      <c r="W598">
        <f>IF(ABS(outliers2!X598) &gt; criticals!$A$5,1,0)</f>
        <v>0</v>
      </c>
      <c r="X598">
        <f>IF(ABS(outliers2!Y598) &gt; criticals!$A$5,1,0)</f>
        <v>0</v>
      </c>
      <c r="Y598">
        <f>IF(ABS(outliers2!Z598) &gt; criticals!$A$5,1,0)</f>
        <v>0</v>
      </c>
      <c r="Z598">
        <f>IF(ABS(outliers2!AA598) &gt; criticals!$A$5,1,0)</f>
        <v>0</v>
      </c>
      <c r="AA598">
        <f>IF(ABS(outliers2!AB598) &gt; criticals!$A$5,1,0)</f>
        <v>0</v>
      </c>
      <c r="AB598">
        <f>IF(ABS(outliers2!AC598) &gt; criticals!$A$5,1,0)</f>
        <v>0</v>
      </c>
      <c r="AC598">
        <f t="shared" si="27"/>
        <v>0</v>
      </c>
      <c r="AD598">
        <f t="shared" si="28"/>
        <v>0</v>
      </c>
      <c r="AE598">
        <f t="shared" si="29"/>
        <v>0</v>
      </c>
      <c r="AF598">
        <v>7.9339811525016499E-3</v>
      </c>
      <c r="AG598">
        <v>-7.8770570868222006E-2</v>
      </c>
    </row>
    <row r="599" spans="1:33" hidden="1" x14ac:dyDescent="0.2">
      <c r="A599">
        <v>2015</v>
      </c>
      <c r="B599">
        <v>0</v>
      </c>
      <c r="C599" t="s">
        <v>262</v>
      </c>
      <c r="D599">
        <f>IF(outliers2!E599 &gt; criticals!$A$2, 1, 0)</f>
        <v>0</v>
      </c>
      <c r="E599">
        <f>IF(outliers2!F599&gt;1, 1,0)</f>
        <v>0</v>
      </c>
      <c r="F599">
        <f>IF(ABS(outliers2!G599) &gt; criticals!$A$4, 1,0)</f>
        <v>0</v>
      </c>
      <c r="G599">
        <f>IF(ABS(outliers2!H599) &gt; criticals!$A$5,1,0)</f>
        <v>0</v>
      </c>
      <c r="H599">
        <f>IF(ABS(outliers2!I599) &gt; criticals!$A$5,1,0)</f>
        <v>0</v>
      </c>
      <c r="I599">
        <f>IF(ABS(outliers2!J599) &gt; criticals!$A$5,1,0)</f>
        <v>0</v>
      </c>
      <c r="J599">
        <f>IF(ABS(outliers2!K599) &gt; criticals!$A$5,1,0)</f>
        <v>0</v>
      </c>
      <c r="K599">
        <f>IF(ABS(outliers2!L599) &gt; criticals!$A$5,1,0)</f>
        <v>0</v>
      </c>
      <c r="L599">
        <f>IF(ABS(outliers2!M599) &gt; criticals!$A$5,1,0)</f>
        <v>0</v>
      </c>
      <c r="M599">
        <f>IF(ABS(outliers2!N599) &gt; criticals!$A$5,1,0)</f>
        <v>0</v>
      </c>
      <c r="N599">
        <f>IF(ABS(outliers2!O599) &gt; criticals!$A$5,1,0)</f>
        <v>0</v>
      </c>
      <c r="O599">
        <f>IF(ABS(outliers2!P599) &gt; criticals!$A$5,1,0)</f>
        <v>0</v>
      </c>
      <c r="P599">
        <f>IF(ABS(outliers2!Q599) &gt; criticals!$A$5,1,0)</f>
        <v>0</v>
      </c>
      <c r="Q599">
        <f>IF(ABS(outliers2!R599) &gt; criticals!$A$5,1,0)</f>
        <v>0</v>
      </c>
      <c r="R599">
        <f>IF(ABS(outliers2!S599) &gt; criticals!$A$5,1,0)</f>
        <v>0</v>
      </c>
      <c r="S599">
        <f>IF(ABS(outliers2!T599) &gt; criticals!$A$5,1,0)</f>
        <v>0</v>
      </c>
      <c r="T599">
        <f>IF(ABS(outliers2!U599) &gt; criticals!$A$5,1,0)</f>
        <v>0</v>
      </c>
      <c r="U599">
        <f>IF(ABS(outliers2!V599) &gt; criticals!$A$5,1,0)</f>
        <v>0</v>
      </c>
      <c r="V599">
        <f>IF(ABS(outliers2!W599) &gt; criticals!$A$5,1,0)</f>
        <v>0</v>
      </c>
      <c r="W599">
        <f>IF(ABS(outliers2!X599) &gt; criticals!$A$5,1,0)</f>
        <v>0</v>
      </c>
      <c r="X599">
        <f>IF(ABS(outliers2!Y599) &gt; criticals!$A$5,1,0)</f>
        <v>0</v>
      </c>
      <c r="Y599">
        <f>IF(ABS(outliers2!Z599) &gt; criticals!$A$5,1,0)</f>
        <v>0</v>
      </c>
      <c r="Z599">
        <f>IF(ABS(outliers2!AA599) &gt; criticals!$A$5,1,0)</f>
        <v>0</v>
      </c>
      <c r="AA599">
        <f>IF(ABS(outliers2!AB599) &gt; criticals!$A$5,1,0)</f>
        <v>0</v>
      </c>
      <c r="AB599">
        <f>IF(ABS(outliers2!AC599) &gt; criticals!$A$5,1,0)</f>
        <v>0</v>
      </c>
      <c r="AC599">
        <f t="shared" si="27"/>
        <v>0</v>
      </c>
      <c r="AD599">
        <f t="shared" si="28"/>
        <v>0</v>
      </c>
      <c r="AE599">
        <f t="shared" si="29"/>
        <v>0</v>
      </c>
      <c r="AF599">
        <v>1.4760940294201001E-2</v>
      </c>
      <c r="AG599">
        <v>-0.101263784331456</v>
      </c>
    </row>
    <row r="600" spans="1:33" hidden="1" x14ac:dyDescent="0.2">
      <c r="A600">
        <v>2015</v>
      </c>
      <c r="B600">
        <v>0</v>
      </c>
      <c r="C600" t="s">
        <v>48</v>
      </c>
      <c r="D600">
        <f>IF(outliers2!E600 &gt; criticals!$A$2, 1, 0)</f>
        <v>0</v>
      </c>
      <c r="E600">
        <f>IF(outliers2!F600&gt;1, 1,0)</f>
        <v>0</v>
      </c>
      <c r="F600">
        <f>IF(ABS(outliers2!G600) &gt; criticals!$A$4, 1,0)</f>
        <v>0</v>
      </c>
      <c r="G600">
        <f>IF(ABS(outliers2!H600) &gt; criticals!$A$5,1,0)</f>
        <v>0</v>
      </c>
      <c r="H600">
        <f>IF(ABS(outliers2!I600) &gt; criticals!$A$5,1,0)</f>
        <v>0</v>
      </c>
      <c r="I600">
        <f>IF(ABS(outliers2!J600) &gt; criticals!$A$5,1,0)</f>
        <v>0</v>
      </c>
      <c r="J600">
        <f>IF(ABS(outliers2!K600) &gt; criticals!$A$5,1,0)</f>
        <v>0</v>
      </c>
      <c r="K600">
        <f>IF(ABS(outliers2!L600) &gt; criticals!$A$5,1,0)</f>
        <v>0</v>
      </c>
      <c r="L600">
        <f>IF(ABS(outliers2!M600) &gt; criticals!$A$5,1,0)</f>
        <v>0</v>
      </c>
      <c r="M600">
        <f>IF(ABS(outliers2!N600) &gt; criticals!$A$5,1,0)</f>
        <v>0</v>
      </c>
      <c r="N600">
        <f>IF(ABS(outliers2!O600) &gt; criticals!$A$5,1,0)</f>
        <v>0</v>
      </c>
      <c r="O600">
        <f>IF(ABS(outliers2!P600) &gt; criticals!$A$5,1,0)</f>
        <v>0</v>
      </c>
      <c r="P600">
        <f>IF(ABS(outliers2!Q600) &gt; criticals!$A$5,1,0)</f>
        <v>0</v>
      </c>
      <c r="Q600">
        <f>IF(ABS(outliers2!R600) &gt; criticals!$A$5,1,0)</f>
        <v>0</v>
      </c>
      <c r="R600">
        <f>IF(ABS(outliers2!S600) &gt; criticals!$A$5,1,0)</f>
        <v>0</v>
      </c>
      <c r="S600">
        <f>IF(ABS(outliers2!T600) &gt; criticals!$A$5,1,0)</f>
        <v>0</v>
      </c>
      <c r="T600">
        <f>IF(ABS(outliers2!U600) &gt; criticals!$A$5,1,0)</f>
        <v>0</v>
      </c>
      <c r="U600">
        <f>IF(ABS(outliers2!V600) &gt; criticals!$A$5,1,0)</f>
        <v>0</v>
      </c>
      <c r="V600">
        <f>IF(ABS(outliers2!W600) &gt; criticals!$A$5,1,0)</f>
        <v>0</v>
      </c>
      <c r="W600">
        <f>IF(ABS(outliers2!X600) &gt; criticals!$A$5,1,0)</f>
        <v>0</v>
      </c>
      <c r="X600">
        <f>IF(ABS(outliers2!Y600) &gt; criticals!$A$5,1,0)</f>
        <v>0</v>
      </c>
      <c r="Y600">
        <f>IF(ABS(outliers2!Z600) &gt; criticals!$A$5,1,0)</f>
        <v>0</v>
      </c>
      <c r="Z600">
        <f>IF(ABS(outliers2!AA600) &gt; criticals!$A$5,1,0)</f>
        <v>0</v>
      </c>
      <c r="AA600">
        <f>IF(ABS(outliers2!AB600) &gt; criticals!$A$5,1,0)</f>
        <v>0</v>
      </c>
      <c r="AB600">
        <f>IF(ABS(outliers2!AC600) &gt; criticals!$A$5,1,0)</f>
        <v>0</v>
      </c>
      <c r="AC600">
        <f t="shared" si="27"/>
        <v>0</v>
      </c>
      <c r="AD600">
        <f t="shared" si="28"/>
        <v>0</v>
      </c>
      <c r="AE600">
        <f t="shared" si="29"/>
        <v>0</v>
      </c>
      <c r="AF600">
        <v>9.3158222303705504E-3</v>
      </c>
      <c r="AG600">
        <v>-3.3827015307507001E-2</v>
      </c>
    </row>
    <row r="601" spans="1:33" hidden="1" x14ac:dyDescent="0.2">
      <c r="A601">
        <v>2015</v>
      </c>
      <c r="B601">
        <v>1</v>
      </c>
      <c r="C601" t="s">
        <v>469</v>
      </c>
      <c r="D601">
        <f>IF(outliers2!E601 &gt; criticals!$A$2, 1, 0)</f>
        <v>0</v>
      </c>
      <c r="E601">
        <f>IF(outliers2!F601&gt;1, 1,0)</f>
        <v>0</v>
      </c>
      <c r="F601">
        <f>IF(ABS(outliers2!G601) &gt; criticals!$A$4, 1,0)</f>
        <v>0</v>
      </c>
      <c r="G601">
        <f>IF(ABS(outliers2!H601) &gt; criticals!$A$5,1,0)</f>
        <v>0</v>
      </c>
      <c r="H601">
        <f>IF(ABS(outliers2!I601) &gt; criticals!$A$5,1,0)</f>
        <v>0</v>
      </c>
      <c r="I601">
        <f>IF(ABS(outliers2!J601) &gt; criticals!$A$5,1,0)</f>
        <v>0</v>
      </c>
      <c r="J601">
        <f>IF(ABS(outliers2!K601) &gt; criticals!$A$5,1,0)</f>
        <v>0</v>
      </c>
      <c r="K601">
        <f>IF(ABS(outliers2!L601) &gt; criticals!$A$5,1,0)</f>
        <v>0</v>
      </c>
      <c r="L601">
        <f>IF(ABS(outliers2!M601) &gt; criticals!$A$5,1,0)</f>
        <v>0</v>
      </c>
      <c r="M601">
        <f>IF(ABS(outliers2!N601) &gt; criticals!$A$5,1,0)</f>
        <v>0</v>
      </c>
      <c r="N601">
        <f>IF(ABS(outliers2!O601) &gt; criticals!$A$5,1,0)</f>
        <v>0</v>
      </c>
      <c r="O601">
        <f>IF(ABS(outliers2!P601) &gt; criticals!$A$5,1,0)</f>
        <v>0</v>
      </c>
      <c r="P601">
        <f>IF(ABS(outliers2!Q601) &gt; criticals!$A$5,1,0)</f>
        <v>0</v>
      </c>
      <c r="Q601">
        <f>IF(ABS(outliers2!R601) &gt; criticals!$A$5,1,0)</f>
        <v>0</v>
      </c>
      <c r="R601">
        <f>IF(ABS(outliers2!S601) &gt; criticals!$A$5,1,0)</f>
        <v>1</v>
      </c>
      <c r="S601">
        <f>IF(ABS(outliers2!T601) &gt; criticals!$A$5,1,0)</f>
        <v>0</v>
      </c>
      <c r="T601">
        <f>IF(ABS(outliers2!U601) &gt; criticals!$A$5,1,0)</f>
        <v>0</v>
      </c>
      <c r="U601">
        <f>IF(ABS(outliers2!V601) &gt; criticals!$A$5,1,0)</f>
        <v>0</v>
      </c>
      <c r="V601">
        <f>IF(ABS(outliers2!W601) &gt; criticals!$A$5,1,0)</f>
        <v>0</v>
      </c>
      <c r="W601">
        <f>IF(ABS(outliers2!X601) &gt; criticals!$A$5,1,0)</f>
        <v>1</v>
      </c>
      <c r="X601">
        <f>IF(ABS(outliers2!Y601) &gt; criticals!$A$5,1,0)</f>
        <v>0</v>
      </c>
      <c r="Y601">
        <f>IF(ABS(outliers2!Z601) &gt; criticals!$A$5,1,0)</f>
        <v>1</v>
      </c>
      <c r="Z601">
        <f>IF(ABS(outliers2!AA601) &gt; criticals!$A$5,1,0)</f>
        <v>0</v>
      </c>
      <c r="AA601">
        <f>IF(ABS(outliers2!AB601) &gt; criticals!$A$5,1,0)</f>
        <v>0</v>
      </c>
      <c r="AB601">
        <f>IF(ABS(outliers2!AC601) &gt; criticals!$A$5,1,0)</f>
        <v>0</v>
      </c>
      <c r="AC601">
        <f t="shared" si="27"/>
        <v>0</v>
      </c>
      <c r="AD601">
        <f t="shared" si="28"/>
        <v>0</v>
      </c>
      <c r="AE601">
        <f t="shared" si="29"/>
        <v>0</v>
      </c>
      <c r="AF601">
        <v>1.2161019091892799E-2</v>
      </c>
      <c r="AG601">
        <v>0.136976139740831</v>
      </c>
    </row>
    <row r="602" spans="1:33" hidden="1" x14ac:dyDescent="0.2">
      <c r="A602">
        <v>2015</v>
      </c>
      <c r="B602">
        <v>0</v>
      </c>
      <c r="C602" t="s">
        <v>51</v>
      </c>
      <c r="D602">
        <f>IF(outliers2!E602 &gt; criticals!$A$2, 1, 0)</f>
        <v>0</v>
      </c>
      <c r="E602">
        <f>IF(outliers2!F602&gt;1, 1,0)</f>
        <v>0</v>
      </c>
      <c r="F602">
        <f>IF(ABS(outliers2!G602) &gt; criticals!$A$4, 1,0)</f>
        <v>0</v>
      </c>
      <c r="G602">
        <f>IF(ABS(outliers2!H602) &gt; criticals!$A$5,1,0)</f>
        <v>0</v>
      </c>
      <c r="H602">
        <f>IF(ABS(outliers2!I602) &gt; criticals!$A$5,1,0)</f>
        <v>0</v>
      </c>
      <c r="I602">
        <f>IF(ABS(outliers2!J602) &gt; criticals!$A$5,1,0)</f>
        <v>0</v>
      </c>
      <c r="J602">
        <f>IF(ABS(outliers2!K602) &gt; criticals!$A$5,1,0)</f>
        <v>0</v>
      </c>
      <c r="K602">
        <f>IF(ABS(outliers2!L602) &gt; criticals!$A$5,1,0)</f>
        <v>0</v>
      </c>
      <c r="L602">
        <f>IF(ABS(outliers2!M602) &gt; criticals!$A$5,1,0)</f>
        <v>0</v>
      </c>
      <c r="M602">
        <f>IF(ABS(outliers2!N602) &gt; criticals!$A$5,1,0)</f>
        <v>0</v>
      </c>
      <c r="N602">
        <f>IF(ABS(outliers2!O602) &gt; criticals!$A$5,1,0)</f>
        <v>0</v>
      </c>
      <c r="O602">
        <f>IF(ABS(outliers2!P602) &gt; criticals!$A$5,1,0)</f>
        <v>0</v>
      </c>
      <c r="P602">
        <f>IF(ABS(outliers2!Q602) &gt; criticals!$A$5,1,0)</f>
        <v>0</v>
      </c>
      <c r="Q602">
        <f>IF(ABS(outliers2!R602) &gt; criticals!$A$5,1,0)</f>
        <v>0</v>
      </c>
      <c r="R602">
        <f>IF(ABS(outliers2!S602) &gt; criticals!$A$5,1,0)</f>
        <v>0</v>
      </c>
      <c r="S602">
        <f>IF(ABS(outliers2!T602) &gt; criticals!$A$5,1,0)</f>
        <v>0</v>
      </c>
      <c r="T602">
        <f>IF(ABS(outliers2!U602) &gt; criticals!$A$5,1,0)</f>
        <v>0</v>
      </c>
      <c r="U602">
        <f>IF(ABS(outliers2!V602) &gt; criticals!$A$5,1,0)</f>
        <v>0</v>
      </c>
      <c r="V602">
        <f>IF(ABS(outliers2!W602) &gt; criticals!$A$5,1,0)</f>
        <v>0</v>
      </c>
      <c r="W602">
        <f>IF(ABS(outliers2!X602) &gt; criticals!$A$5,1,0)</f>
        <v>0</v>
      </c>
      <c r="X602">
        <f>IF(ABS(outliers2!Y602) &gt; criticals!$A$5,1,0)</f>
        <v>0</v>
      </c>
      <c r="Y602">
        <f>IF(ABS(outliers2!Z602) &gt; criticals!$A$5,1,0)</f>
        <v>0</v>
      </c>
      <c r="Z602">
        <f>IF(ABS(outliers2!AA602) &gt; criticals!$A$5,1,0)</f>
        <v>0</v>
      </c>
      <c r="AA602">
        <f>IF(ABS(outliers2!AB602) &gt; criticals!$A$5,1,0)</f>
        <v>0</v>
      </c>
      <c r="AB602">
        <f>IF(ABS(outliers2!AC602) &gt; criticals!$A$5,1,0)</f>
        <v>0</v>
      </c>
      <c r="AC602">
        <f t="shared" si="27"/>
        <v>0</v>
      </c>
      <c r="AD602">
        <f t="shared" si="28"/>
        <v>0</v>
      </c>
      <c r="AE602">
        <f t="shared" si="29"/>
        <v>0</v>
      </c>
      <c r="AF602">
        <v>1.23761616737983E-2</v>
      </c>
      <c r="AG602">
        <v>-4.77705637647182E-2</v>
      </c>
    </row>
    <row r="603" spans="1:33" hidden="1" x14ac:dyDescent="0.2">
      <c r="A603">
        <v>2015</v>
      </c>
      <c r="B603">
        <v>0</v>
      </c>
      <c r="C603" t="s">
        <v>177</v>
      </c>
      <c r="D603">
        <f>IF(outliers2!E603 &gt; criticals!$A$2, 1, 0)</f>
        <v>0</v>
      </c>
      <c r="E603">
        <f>IF(outliers2!F603&gt;1, 1,0)</f>
        <v>0</v>
      </c>
      <c r="F603">
        <f>IF(ABS(outliers2!G603) &gt; criticals!$A$4, 1,0)</f>
        <v>0</v>
      </c>
      <c r="G603">
        <f>IF(ABS(outliers2!H603) &gt; criticals!$A$5,1,0)</f>
        <v>0</v>
      </c>
      <c r="H603">
        <f>IF(ABS(outliers2!I603) &gt; criticals!$A$5,1,0)</f>
        <v>0</v>
      </c>
      <c r="I603">
        <f>IF(ABS(outliers2!J603) &gt; criticals!$A$5,1,0)</f>
        <v>0</v>
      </c>
      <c r="J603">
        <f>IF(ABS(outliers2!K603) &gt; criticals!$A$5,1,0)</f>
        <v>0</v>
      </c>
      <c r="K603">
        <f>IF(ABS(outliers2!L603) &gt; criticals!$A$5,1,0)</f>
        <v>0</v>
      </c>
      <c r="L603">
        <f>IF(ABS(outliers2!M603) &gt; criticals!$A$5,1,0)</f>
        <v>0</v>
      </c>
      <c r="M603">
        <f>IF(ABS(outliers2!N603) &gt; criticals!$A$5,1,0)</f>
        <v>0</v>
      </c>
      <c r="N603">
        <f>IF(ABS(outliers2!O603) &gt; criticals!$A$5,1,0)</f>
        <v>0</v>
      </c>
      <c r="O603">
        <f>IF(ABS(outliers2!P603) &gt; criticals!$A$5,1,0)</f>
        <v>0</v>
      </c>
      <c r="P603">
        <f>IF(ABS(outliers2!Q603) &gt; criticals!$A$5,1,0)</f>
        <v>0</v>
      </c>
      <c r="Q603">
        <f>IF(ABS(outliers2!R603) &gt; criticals!$A$5,1,0)</f>
        <v>0</v>
      </c>
      <c r="R603">
        <f>IF(ABS(outliers2!S603) &gt; criticals!$A$5,1,0)</f>
        <v>0</v>
      </c>
      <c r="S603">
        <f>IF(ABS(outliers2!T603) &gt; criticals!$A$5,1,0)</f>
        <v>0</v>
      </c>
      <c r="T603">
        <f>IF(ABS(outliers2!U603) &gt; criticals!$A$5,1,0)</f>
        <v>0</v>
      </c>
      <c r="U603">
        <f>IF(ABS(outliers2!V603) &gt; criticals!$A$5,1,0)</f>
        <v>0</v>
      </c>
      <c r="V603">
        <f>IF(ABS(outliers2!W603) &gt; criticals!$A$5,1,0)</f>
        <v>0</v>
      </c>
      <c r="W603">
        <f>IF(ABS(outliers2!X603) &gt; criticals!$A$5,1,0)</f>
        <v>0</v>
      </c>
      <c r="X603">
        <f>IF(ABS(outliers2!Y603) &gt; criticals!$A$5,1,0)</f>
        <v>0</v>
      </c>
      <c r="Y603">
        <f>IF(ABS(outliers2!Z603) &gt; criticals!$A$5,1,0)</f>
        <v>0</v>
      </c>
      <c r="Z603">
        <f>IF(ABS(outliers2!AA603) &gt; criticals!$A$5,1,0)</f>
        <v>0</v>
      </c>
      <c r="AA603">
        <f>IF(ABS(outliers2!AB603) &gt; criticals!$A$5,1,0)</f>
        <v>0</v>
      </c>
      <c r="AB603">
        <f>IF(ABS(outliers2!AC603) &gt; criticals!$A$5,1,0)</f>
        <v>0</v>
      </c>
      <c r="AC603">
        <f t="shared" si="27"/>
        <v>0</v>
      </c>
      <c r="AD603">
        <f t="shared" si="28"/>
        <v>0</v>
      </c>
      <c r="AE603">
        <f t="shared" si="29"/>
        <v>0</v>
      </c>
      <c r="AF603">
        <v>8.11547045830701E-3</v>
      </c>
      <c r="AG603">
        <v>-6.0912313905837803E-2</v>
      </c>
    </row>
    <row r="604" spans="1:33" hidden="1" x14ac:dyDescent="0.2">
      <c r="A604">
        <v>2015</v>
      </c>
      <c r="B604">
        <v>0</v>
      </c>
      <c r="C604" t="s">
        <v>434</v>
      </c>
      <c r="D604">
        <f>IF(outliers2!E604 &gt; criticals!$A$2, 1, 0)</f>
        <v>0</v>
      </c>
      <c r="E604">
        <f>IF(outliers2!F604&gt;1, 1,0)</f>
        <v>0</v>
      </c>
      <c r="F604">
        <f>IF(ABS(outliers2!G604) &gt; criticals!$A$4, 1,0)</f>
        <v>0</v>
      </c>
      <c r="G604">
        <f>IF(ABS(outliers2!H604) &gt; criticals!$A$5,1,0)</f>
        <v>0</v>
      </c>
      <c r="H604">
        <f>IF(ABS(outliers2!I604) &gt; criticals!$A$5,1,0)</f>
        <v>0</v>
      </c>
      <c r="I604">
        <f>IF(ABS(outliers2!J604) &gt; criticals!$A$5,1,0)</f>
        <v>0</v>
      </c>
      <c r="J604">
        <f>IF(ABS(outliers2!K604) &gt; criticals!$A$5,1,0)</f>
        <v>0</v>
      </c>
      <c r="K604">
        <f>IF(ABS(outliers2!L604) &gt; criticals!$A$5,1,0)</f>
        <v>0</v>
      </c>
      <c r="L604">
        <f>IF(ABS(outliers2!M604) &gt; criticals!$A$5,1,0)</f>
        <v>0</v>
      </c>
      <c r="M604">
        <f>IF(ABS(outliers2!N604) &gt; criticals!$A$5,1,0)</f>
        <v>0</v>
      </c>
      <c r="N604">
        <f>IF(ABS(outliers2!O604) &gt; criticals!$A$5,1,0)</f>
        <v>0</v>
      </c>
      <c r="O604">
        <f>IF(ABS(outliers2!P604) &gt; criticals!$A$5,1,0)</f>
        <v>0</v>
      </c>
      <c r="P604">
        <f>IF(ABS(outliers2!Q604) &gt; criticals!$A$5,1,0)</f>
        <v>0</v>
      </c>
      <c r="Q604">
        <f>IF(ABS(outliers2!R604) &gt; criticals!$A$5,1,0)</f>
        <v>0</v>
      </c>
      <c r="R604">
        <f>IF(ABS(outliers2!S604) &gt; criticals!$A$5,1,0)</f>
        <v>0</v>
      </c>
      <c r="S604">
        <f>IF(ABS(outliers2!T604) &gt; criticals!$A$5,1,0)</f>
        <v>0</v>
      </c>
      <c r="T604">
        <f>IF(ABS(outliers2!U604) &gt; criticals!$A$5,1,0)</f>
        <v>0</v>
      </c>
      <c r="U604">
        <f>IF(ABS(outliers2!V604) &gt; criticals!$A$5,1,0)</f>
        <v>0</v>
      </c>
      <c r="V604">
        <f>IF(ABS(outliers2!W604) &gt; criticals!$A$5,1,0)</f>
        <v>0</v>
      </c>
      <c r="W604">
        <f>IF(ABS(outliers2!X604) &gt; criticals!$A$5,1,0)</f>
        <v>0</v>
      </c>
      <c r="X604">
        <f>IF(ABS(outliers2!Y604) &gt; criticals!$A$5,1,0)</f>
        <v>0</v>
      </c>
      <c r="Y604">
        <f>IF(ABS(outliers2!Z604) &gt; criticals!$A$5,1,0)</f>
        <v>0</v>
      </c>
      <c r="Z604">
        <f>IF(ABS(outliers2!AA604) &gt; criticals!$A$5,1,0)</f>
        <v>0</v>
      </c>
      <c r="AA604">
        <f>IF(ABS(outliers2!AB604) &gt; criticals!$A$5,1,0)</f>
        <v>0</v>
      </c>
      <c r="AB604">
        <f>IF(ABS(outliers2!AC604) &gt; criticals!$A$5,1,0)</f>
        <v>0</v>
      </c>
      <c r="AC604">
        <f t="shared" si="27"/>
        <v>0</v>
      </c>
      <c r="AD604">
        <f t="shared" si="28"/>
        <v>0</v>
      </c>
      <c r="AE604">
        <f t="shared" si="29"/>
        <v>0</v>
      </c>
      <c r="AF604">
        <v>9.8797205157193594E-3</v>
      </c>
      <c r="AG604">
        <v>-8.9119981976177501E-2</v>
      </c>
    </row>
    <row r="605" spans="1:33" hidden="1" x14ac:dyDescent="0.2">
      <c r="A605">
        <v>2015</v>
      </c>
      <c r="B605">
        <v>1</v>
      </c>
      <c r="C605" t="s">
        <v>238</v>
      </c>
      <c r="D605">
        <f>IF(outliers2!E605 &gt; criticals!$A$2, 1, 0)</f>
        <v>0</v>
      </c>
      <c r="E605">
        <f>IF(outliers2!F605&gt;1, 1,0)</f>
        <v>0</v>
      </c>
      <c r="F605">
        <f>IF(ABS(outliers2!G605) &gt; criticals!$A$4, 1,0)</f>
        <v>0</v>
      </c>
      <c r="G605">
        <f>IF(ABS(outliers2!H605) &gt; criticals!$A$5,1,0)</f>
        <v>0</v>
      </c>
      <c r="H605">
        <f>IF(ABS(outliers2!I605) &gt; criticals!$A$5,1,0)</f>
        <v>0</v>
      </c>
      <c r="I605">
        <f>IF(ABS(outliers2!J605) &gt; criticals!$A$5,1,0)</f>
        <v>0</v>
      </c>
      <c r="J605">
        <f>IF(ABS(outliers2!K605) &gt; criticals!$A$5,1,0)</f>
        <v>0</v>
      </c>
      <c r="K605">
        <f>IF(ABS(outliers2!L605) &gt; criticals!$A$5,1,0)</f>
        <v>0</v>
      </c>
      <c r="L605">
        <f>IF(ABS(outliers2!M605) &gt; criticals!$A$5,1,0)</f>
        <v>0</v>
      </c>
      <c r="M605">
        <f>IF(ABS(outliers2!N605) &gt; criticals!$A$5,1,0)</f>
        <v>1</v>
      </c>
      <c r="N605">
        <f>IF(ABS(outliers2!O605) &gt; criticals!$A$5,1,0)</f>
        <v>0</v>
      </c>
      <c r="O605">
        <f>IF(ABS(outliers2!P605) &gt; criticals!$A$5,1,0)</f>
        <v>0</v>
      </c>
      <c r="P605">
        <f>IF(ABS(outliers2!Q605) &gt; criticals!$A$5,1,0)</f>
        <v>0</v>
      </c>
      <c r="Q605">
        <f>IF(ABS(outliers2!R605) &gt; criticals!$A$5,1,0)</f>
        <v>0</v>
      </c>
      <c r="R605">
        <f>IF(ABS(outliers2!S605) &gt; criticals!$A$5,1,0)</f>
        <v>0</v>
      </c>
      <c r="S605">
        <f>IF(ABS(outliers2!T605) &gt; criticals!$A$5,1,0)</f>
        <v>1</v>
      </c>
      <c r="T605">
        <f>IF(ABS(outliers2!U605) &gt; criticals!$A$5,1,0)</f>
        <v>1</v>
      </c>
      <c r="U605">
        <f>IF(ABS(outliers2!V605) &gt; criticals!$A$5,1,0)</f>
        <v>0</v>
      </c>
      <c r="V605">
        <f>IF(ABS(outliers2!W605) &gt; criticals!$A$5,1,0)</f>
        <v>0</v>
      </c>
      <c r="W605">
        <f>IF(ABS(outliers2!X605) &gt; criticals!$A$5,1,0)</f>
        <v>0</v>
      </c>
      <c r="X605">
        <f>IF(ABS(outliers2!Y605) &gt; criticals!$A$5,1,0)</f>
        <v>0</v>
      </c>
      <c r="Y605">
        <f>IF(ABS(outliers2!Z605) &gt; criticals!$A$5,1,0)</f>
        <v>0</v>
      </c>
      <c r="Z605">
        <f>IF(ABS(outliers2!AA605) &gt; criticals!$A$5,1,0)</f>
        <v>0</v>
      </c>
      <c r="AA605">
        <f>IF(ABS(outliers2!AB605) &gt; criticals!$A$5,1,0)</f>
        <v>0</v>
      </c>
      <c r="AB605">
        <f>IF(ABS(outliers2!AC605) &gt; criticals!$A$5,1,0)</f>
        <v>0</v>
      </c>
      <c r="AC605">
        <f t="shared" si="27"/>
        <v>0</v>
      </c>
      <c r="AD605">
        <f t="shared" si="28"/>
        <v>0</v>
      </c>
      <c r="AE605">
        <f t="shared" si="29"/>
        <v>0</v>
      </c>
      <c r="AF605">
        <v>1.469055113724E-2</v>
      </c>
      <c r="AG605">
        <v>0.160071845186118</v>
      </c>
    </row>
    <row r="606" spans="1:33" hidden="1" x14ac:dyDescent="0.2">
      <c r="A606">
        <v>2015</v>
      </c>
      <c r="B606">
        <v>1</v>
      </c>
      <c r="C606" t="s">
        <v>435</v>
      </c>
      <c r="D606">
        <f>IF(outliers2!E606 &gt; criticals!$A$2, 1, 0)</f>
        <v>0</v>
      </c>
      <c r="E606">
        <f>IF(outliers2!F606&gt;1, 1,0)</f>
        <v>0</v>
      </c>
      <c r="F606">
        <f>IF(ABS(outliers2!G606) &gt; criticals!$A$4, 1,0)</f>
        <v>1</v>
      </c>
      <c r="G606">
        <f>IF(ABS(outliers2!H606) &gt; criticals!$A$5,1,0)</f>
        <v>0</v>
      </c>
      <c r="H606">
        <f>IF(ABS(outliers2!I606) &gt; criticals!$A$5,1,0)</f>
        <v>0</v>
      </c>
      <c r="I606">
        <f>IF(ABS(outliers2!J606) &gt; criticals!$A$5,1,0)</f>
        <v>0</v>
      </c>
      <c r="J606">
        <f>IF(ABS(outliers2!K606) &gt; criticals!$A$5,1,0)</f>
        <v>0</v>
      </c>
      <c r="K606">
        <f>IF(ABS(outliers2!L606) &gt; criticals!$A$5,1,0)</f>
        <v>0</v>
      </c>
      <c r="L606">
        <f>IF(ABS(outliers2!M606) &gt; criticals!$A$5,1,0)</f>
        <v>0</v>
      </c>
      <c r="M606">
        <f>IF(ABS(outliers2!N606) &gt; criticals!$A$5,1,0)</f>
        <v>1</v>
      </c>
      <c r="N606">
        <f>IF(ABS(outliers2!O606) &gt; criticals!$A$5,1,0)</f>
        <v>0</v>
      </c>
      <c r="O606">
        <f>IF(ABS(outliers2!P606) &gt; criticals!$A$5,1,0)</f>
        <v>0</v>
      </c>
      <c r="P606">
        <f>IF(ABS(outliers2!Q606) &gt; criticals!$A$5,1,0)</f>
        <v>0</v>
      </c>
      <c r="Q606">
        <f>IF(ABS(outliers2!R606) &gt; criticals!$A$5,1,0)</f>
        <v>0</v>
      </c>
      <c r="R606">
        <f>IF(ABS(outliers2!S606) &gt; criticals!$A$5,1,0)</f>
        <v>0</v>
      </c>
      <c r="S606">
        <f>IF(ABS(outliers2!T606) &gt; criticals!$A$5,1,0)</f>
        <v>0</v>
      </c>
      <c r="T606">
        <f>IF(ABS(outliers2!U606) &gt; criticals!$A$5,1,0)</f>
        <v>0</v>
      </c>
      <c r="U606">
        <f>IF(ABS(outliers2!V606) &gt; criticals!$A$5,1,0)</f>
        <v>0</v>
      </c>
      <c r="V606">
        <f>IF(ABS(outliers2!W606) &gt; criticals!$A$5,1,0)</f>
        <v>0</v>
      </c>
      <c r="W606">
        <f>IF(ABS(outliers2!X606) &gt; criticals!$A$5,1,0)</f>
        <v>1</v>
      </c>
      <c r="X606">
        <f>IF(ABS(outliers2!Y606) &gt; criticals!$A$5,1,0)</f>
        <v>1</v>
      </c>
      <c r="Y606">
        <f>IF(ABS(outliers2!Z606) &gt; criticals!$A$5,1,0)</f>
        <v>0</v>
      </c>
      <c r="Z606">
        <f>IF(ABS(outliers2!AA606) &gt; criticals!$A$5,1,0)</f>
        <v>0</v>
      </c>
      <c r="AA606">
        <f>IF(ABS(outliers2!AB606) &gt; criticals!$A$5,1,0)</f>
        <v>1</v>
      </c>
      <c r="AB606">
        <f>IF(ABS(outliers2!AC606) &gt; criticals!$A$5,1,0)</f>
        <v>0</v>
      </c>
      <c r="AC606">
        <f t="shared" si="27"/>
        <v>0</v>
      </c>
      <c r="AD606">
        <f t="shared" si="28"/>
        <v>1</v>
      </c>
      <c r="AE606">
        <f t="shared" si="29"/>
        <v>0</v>
      </c>
      <c r="AF606">
        <v>2.2869836344269499E-2</v>
      </c>
      <c r="AG606">
        <v>0.25021526568903601</v>
      </c>
    </row>
    <row r="607" spans="1:33" hidden="1" x14ac:dyDescent="0.2">
      <c r="A607">
        <v>2015</v>
      </c>
      <c r="B607">
        <v>0</v>
      </c>
      <c r="C607" t="s">
        <v>151</v>
      </c>
      <c r="D607">
        <f>IF(outliers2!E607 &gt; criticals!$A$2, 1, 0)</f>
        <v>0</v>
      </c>
      <c r="E607">
        <f>IF(outliers2!F607&gt;1, 1,0)</f>
        <v>0</v>
      </c>
      <c r="F607">
        <f>IF(ABS(outliers2!G607) &gt; criticals!$A$4, 1,0)</f>
        <v>0</v>
      </c>
      <c r="G607">
        <f>IF(ABS(outliers2!H607) &gt; criticals!$A$5,1,0)</f>
        <v>0</v>
      </c>
      <c r="H607">
        <f>IF(ABS(outliers2!I607) &gt; criticals!$A$5,1,0)</f>
        <v>0</v>
      </c>
      <c r="I607">
        <f>IF(ABS(outliers2!J607) &gt; criticals!$A$5,1,0)</f>
        <v>0</v>
      </c>
      <c r="J607">
        <f>IF(ABS(outliers2!K607) &gt; criticals!$A$5,1,0)</f>
        <v>0</v>
      </c>
      <c r="K607">
        <f>IF(ABS(outliers2!L607) &gt; criticals!$A$5,1,0)</f>
        <v>0</v>
      </c>
      <c r="L607">
        <f>IF(ABS(outliers2!M607) &gt; criticals!$A$5,1,0)</f>
        <v>0</v>
      </c>
      <c r="M607">
        <f>IF(ABS(outliers2!N607) &gt; criticals!$A$5,1,0)</f>
        <v>1</v>
      </c>
      <c r="N607">
        <f>IF(ABS(outliers2!O607) &gt; criticals!$A$5,1,0)</f>
        <v>0</v>
      </c>
      <c r="O607">
        <f>IF(ABS(outliers2!P607) &gt; criticals!$A$5,1,0)</f>
        <v>0</v>
      </c>
      <c r="P607">
        <f>IF(ABS(outliers2!Q607) &gt; criticals!$A$5,1,0)</f>
        <v>0</v>
      </c>
      <c r="Q607">
        <f>IF(ABS(outliers2!R607) &gt; criticals!$A$5,1,0)</f>
        <v>0</v>
      </c>
      <c r="R607">
        <f>IF(ABS(outliers2!S607) &gt; criticals!$A$5,1,0)</f>
        <v>0</v>
      </c>
      <c r="S607">
        <f>IF(ABS(outliers2!T607) &gt; criticals!$A$5,1,0)</f>
        <v>0</v>
      </c>
      <c r="T607">
        <f>IF(ABS(outliers2!U607) &gt; criticals!$A$5,1,0)</f>
        <v>0</v>
      </c>
      <c r="U607">
        <f>IF(ABS(outliers2!V607) &gt; criticals!$A$5,1,0)</f>
        <v>0</v>
      </c>
      <c r="V607">
        <f>IF(ABS(outliers2!W607) &gt; criticals!$A$5,1,0)</f>
        <v>0</v>
      </c>
      <c r="W607">
        <f>IF(ABS(outliers2!X607) &gt; criticals!$A$5,1,0)</f>
        <v>0</v>
      </c>
      <c r="X607">
        <f>IF(ABS(outliers2!Y607) &gt; criticals!$A$5,1,0)</f>
        <v>0</v>
      </c>
      <c r="Y607">
        <f>IF(ABS(outliers2!Z607) &gt; criticals!$A$5,1,0)</f>
        <v>0</v>
      </c>
      <c r="Z607">
        <f>IF(ABS(outliers2!AA607) &gt; criticals!$A$5,1,0)</f>
        <v>0</v>
      </c>
      <c r="AA607">
        <f>IF(ABS(outliers2!AB607) &gt; criticals!$A$5,1,0)</f>
        <v>0</v>
      </c>
      <c r="AB607">
        <f>IF(ABS(outliers2!AC607) &gt; criticals!$A$5,1,0)</f>
        <v>0</v>
      </c>
      <c r="AC607">
        <f t="shared" si="27"/>
        <v>0</v>
      </c>
      <c r="AD607">
        <f t="shared" si="28"/>
        <v>0</v>
      </c>
      <c r="AE607">
        <f t="shared" si="29"/>
        <v>0</v>
      </c>
      <c r="AF607">
        <v>1.34248212304715E-2</v>
      </c>
      <c r="AG607">
        <v>-9.1402469891799495E-2</v>
      </c>
    </row>
    <row r="608" spans="1:33" hidden="1" x14ac:dyDescent="0.2">
      <c r="A608">
        <v>2015</v>
      </c>
      <c r="B608">
        <v>0</v>
      </c>
      <c r="C608" t="s">
        <v>26</v>
      </c>
      <c r="D608">
        <f>IF(outliers2!E608 &gt; criticals!$A$2, 1, 0)</f>
        <v>0</v>
      </c>
      <c r="E608">
        <f>IF(outliers2!F608&gt;1, 1,0)</f>
        <v>0</v>
      </c>
      <c r="F608">
        <f>IF(ABS(outliers2!G608) &gt; criticals!$A$4, 1,0)</f>
        <v>0</v>
      </c>
      <c r="G608">
        <f>IF(ABS(outliers2!H608) &gt; criticals!$A$5,1,0)</f>
        <v>0</v>
      </c>
      <c r="H608">
        <f>IF(ABS(outliers2!I608) &gt; criticals!$A$5,1,0)</f>
        <v>0</v>
      </c>
      <c r="I608">
        <f>IF(ABS(outliers2!J608) &gt; criticals!$A$5,1,0)</f>
        <v>0</v>
      </c>
      <c r="J608">
        <f>IF(ABS(outliers2!K608) &gt; criticals!$A$5,1,0)</f>
        <v>0</v>
      </c>
      <c r="K608">
        <f>IF(ABS(outliers2!L608) &gt; criticals!$A$5,1,0)</f>
        <v>0</v>
      </c>
      <c r="L608">
        <f>IF(ABS(outliers2!M608) &gt; criticals!$A$5,1,0)</f>
        <v>0</v>
      </c>
      <c r="M608">
        <f>IF(ABS(outliers2!N608) &gt; criticals!$A$5,1,0)</f>
        <v>0</v>
      </c>
      <c r="N608">
        <f>IF(ABS(outliers2!O608) &gt; criticals!$A$5,1,0)</f>
        <v>0</v>
      </c>
      <c r="O608">
        <f>IF(ABS(outliers2!P608) &gt; criticals!$A$5,1,0)</f>
        <v>0</v>
      </c>
      <c r="P608">
        <f>IF(ABS(outliers2!Q608) &gt; criticals!$A$5,1,0)</f>
        <v>0</v>
      </c>
      <c r="Q608">
        <f>IF(ABS(outliers2!R608) &gt; criticals!$A$5,1,0)</f>
        <v>0</v>
      </c>
      <c r="R608">
        <f>IF(ABS(outliers2!S608) &gt; criticals!$A$5,1,0)</f>
        <v>0</v>
      </c>
      <c r="S608">
        <f>IF(ABS(outliers2!T608) &gt; criticals!$A$5,1,0)</f>
        <v>0</v>
      </c>
      <c r="T608">
        <f>IF(ABS(outliers2!U608) &gt; criticals!$A$5,1,0)</f>
        <v>0</v>
      </c>
      <c r="U608">
        <f>IF(ABS(outliers2!V608) &gt; criticals!$A$5,1,0)</f>
        <v>0</v>
      </c>
      <c r="V608">
        <f>IF(ABS(outliers2!W608) &gt; criticals!$A$5,1,0)</f>
        <v>0</v>
      </c>
      <c r="W608">
        <f>IF(ABS(outliers2!X608) &gt; criticals!$A$5,1,0)</f>
        <v>0</v>
      </c>
      <c r="X608">
        <f>IF(ABS(outliers2!Y608) &gt; criticals!$A$5,1,0)</f>
        <v>0</v>
      </c>
      <c r="Y608">
        <f>IF(ABS(outliers2!Z608) &gt; criticals!$A$5,1,0)</f>
        <v>0</v>
      </c>
      <c r="Z608">
        <f>IF(ABS(outliers2!AA608) &gt; criticals!$A$5,1,0)</f>
        <v>0</v>
      </c>
      <c r="AA608">
        <f>IF(ABS(outliers2!AB608) &gt; criticals!$A$5,1,0)</f>
        <v>0</v>
      </c>
      <c r="AB608">
        <f>IF(ABS(outliers2!AC608) &gt; criticals!$A$5,1,0)</f>
        <v>0</v>
      </c>
      <c r="AC608">
        <f t="shared" si="27"/>
        <v>0</v>
      </c>
      <c r="AD608">
        <f t="shared" si="28"/>
        <v>0</v>
      </c>
      <c r="AE608">
        <f t="shared" si="29"/>
        <v>0</v>
      </c>
      <c r="AF608">
        <v>1.8058323029339799E-2</v>
      </c>
      <c r="AG608">
        <v>-9.5826046816347002E-2</v>
      </c>
    </row>
    <row r="609" spans="1:33" hidden="1" x14ac:dyDescent="0.2">
      <c r="A609">
        <v>2015</v>
      </c>
      <c r="B609">
        <v>0</v>
      </c>
      <c r="C609" t="s">
        <v>358</v>
      </c>
      <c r="D609">
        <f>IF(outliers2!E609 &gt; criticals!$A$2, 1, 0)</f>
        <v>0</v>
      </c>
      <c r="E609">
        <f>IF(outliers2!F609&gt;1, 1,0)</f>
        <v>0</v>
      </c>
      <c r="F609">
        <f>IF(ABS(outliers2!G609) &gt; criticals!$A$4, 1,0)</f>
        <v>0</v>
      </c>
      <c r="G609">
        <f>IF(ABS(outliers2!H609) &gt; criticals!$A$5,1,0)</f>
        <v>0</v>
      </c>
      <c r="H609">
        <f>IF(ABS(outliers2!I609) &gt; criticals!$A$5,1,0)</f>
        <v>1</v>
      </c>
      <c r="I609">
        <f>IF(ABS(outliers2!J609) &gt; criticals!$A$5,1,0)</f>
        <v>0</v>
      </c>
      <c r="J609">
        <f>IF(ABS(outliers2!K609) &gt; criticals!$A$5,1,0)</f>
        <v>0</v>
      </c>
      <c r="K609">
        <f>IF(ABS(outliers2!L609) &gt; criticals!$A$5,1,0)</f>
        <v>0</v>
      </c>
      <c r="L609">
        <f>IF(ABS(outliers2!M609) &gt; criticals!$A$5,1,0)</f>
        <v>0</v>
      </c>
      <c r="M609">
        <f>IF(ABS(outliers2!N609) &gt; criticals!$A$5,1,0)</f>
        <v>0</v>
      </c>
      <c r="N609">
        <f>IF(ABS(outliers2!O609) &gt; criticals!$A$5,1,0)</f>
        <v>0</v>
      </c>
      <c r="O609">
        <f>IF(ABS(outliers2!P609) &gt; criticals!$A$5,1,0)</f>
        <v>0</v>
      </c>
      <c r="P609">
        <f>IF(ABS(outliers2!Q609) &gt; criticals!$A$5,1,0)</f>
        <v>0</v>
      </c>
      <c r="Q609">
        <f>IF(ABS(outliers2!R609) &gt; criticals!$A$5,1,0)</f>
        <v>0</v>
      </c>
      <c r="R609">
        <f>IF(ABS(outliers2!S609) &gt; criticals!$A$5,1,0)</f>
        <v>0</v>
      </c>
      <c r="S609">
        <f>IF(ABS(outliers2!T609) &gt; criticals!$A$5,1,0)</f>
        <v>0</v>
      </c>
      <c r="T609">
        <f>IF(ABS(outliers2!U609) &gt; criticals!$A$5,1,0)</f>
        <v>0</v>
      </c>
      <c r="U609">
        <f>IF(ABS(outliers2!V609) &gt; criticals!$A$5,1,0)</f>
        <v>0</v>
      </c>
      <c r="V609">
        <f>IF(ABS(outliers2!W609) &gt; criticals!$A$5,1,0)</f>
        <v>0</v>
      </c>
      <c r="W609">
        <f>IF(ABS(outliers2!X609) &gt; criticals!$A$5,1,0)</f>
        <v>0</v>
      </c>
      <c r="X609">
        <f>IF(ABS(outliers2!Y609) &gt; criticals!$A$5,1,0)</f>
        <v>0</v>
      </c>
      <c r="Y609">
        <f>IF(ABS(outliers2!Z609) &gt; criticals!$A$5,1,0)</f>
        <v>0</v>
      </c>
      <c r="Z609">
        <f>IF(ABS(outliers2!AA609) &gt; criticals!$A$5,1,0)</f>
        <v>0</v>
      </c>
      <c r="AA609">
        <f>IF(ABS(outliers2!AB609) &gt; criticals!$A$5,1,0)</f>
        <v>0</v>
      </c>
      <c r="AB609">
        <f>IF(ABS(outliers2!AC609) &gt; criticals!$A$5,1,0)</f>
        <v>0</v>
      </c>
      <c r="AC609">
        <f t="shared" si="27"/>
        <v>0</v>
      </c>
      <c r="AD609">
        <f t="shared" si="28"/>
        <v>0</v>
      </c>
      <c r="AE609">
        <f t="shared" si="29"/>
        <v>0</v>
      </c>
      <c r="AF609">
        <v>1.20198378697665E-2</v>
      </c>
      <c r="AG609">
        <v>-8.9471440766307295E-2</v>
      </c>
    </row>
    <row r="610" spans="1:33" hidden="1" x14ac:dyDescent="0.2">
      <c r="A610">
        <v>2015</v>
      </c>
      <c r="B610">
        <v>0</v>
      </c>
      <c r="C610" t="s">
        <v>3</v>
      </c>
      <c r="D610">
        <f>IF(outliers2!E610 &gt; criticals!$A$2, 1, 0)</f>
        <v>0</v>
      </c>
      <c r="E610">
        <f>IF(outliers2!F610&gt;1, 1,0)</f>
        <v>0</v>
      </c>
      <c r="F610">
        <f>IF(ABS(outliers2!G610) &gt; criticals!$A$4, 1,0)</f>
        <v>0</v>
      </c>
      <c r="G610">
        <f>IF(ABS(outliers2!H610) &gt; criticals!$A$5,1,0)</f>
        <v>0</v>
      </c>
      <c r="H610">
        <f>IF(ABS(outliers2!I610) &gt; criticals!$A$5,1,0)</f>
        <v>0</v>
      </c>
      <c r="I610">
        <f>IF(ABS(outliers2!J610) &gt; criticals!$A$5,1,0)</f>
        <v>0</v>
      </c>
      <c r="J610">
        <f>IF(ABS(outliers2!K610) &gt; criticals!$A$5,1,0)</f>
        <v>0</v>
      </c>
      <c r="K610">
        <f>IF(ABS(outliers2!L610) &gt; criticals!$A$5,1,0)</f>
        <v>0</v>
      </c>
      <c r="L610">
        <f>IF(ABS(outliers2!M610) &gt; criticals!$A$5,1,0)</f>
        <v>0</v>
      </c>
      <c r="M610">
        <f>IF(ABS(outliers2!N610) &gt; criticals!$A$5,1,0)</f>
        <v>0</v>
      </c>
      <c r="N610">
        <f>IF(ABS(outliers2!O610) &gt; criticals!$A$5,1,0)</f>
        <v>0</v>
      </c>
      <c r="O610">
        <f>IF(ABS(outliers2!P610) &gt; criticals!$A$5,1,0)</f>
        <v>0</v>
      </c>
      <c r="P610">
        <f>IF(ABS(outliers2!Q610) &gt; criticals!$A$5,1,0)</f>
        <v>0</v>
      </c>
      <c r="Q610">
        <f>IF(ABS(outliers2!R610) &gt; criticals!$A$5,1,0)</f>
        <v>0</v>
      </c>
      <c r="R610">
        <f>IF(ABS(outliers2!S610) &gt; criticals!$A$5,1,0)</f>
        <v>0</v>
      </c>
      <c r="S610">
        <f>IF(ABS(outliers2!T610) &gt; criticals!$A$5,1,0)</f>
        <v>0</v>
      </c>
      <c r="T610">
        <f>IF(ABS(outliers2!U610) &gt; criticals!$A$5,1,0)</f>
        <v>0</v>
      </c>
      <c r="U610">
        <f>IF(ABS(outliers2!V610) &gt; criticals!$A$5,1,0)</f>
        <v>0</v>
      </c>
      <c r="V610">
        <f>IF(ABS(outliers2!W610) &gt; criticals!$A$5,1,0)</f>
        <v>0</v>
      </c>
      <c r="W610">
        <f>IF(ABS(outliers2!X610) &gt; criticals!$A$5,1,0)</f>
        <v>0</v>
      </c>
      <c r="X610">
        <f>IF(ABS(outliers2!Y610) &gt; criticals!$A$5,1,0)</f>
        <v>0</v>
      </c>
      <c r="Y610">
        <f>IF(ABS(outliers2!Z610) &gt; criticals!$A$5,1,0)</f>
        <v>0</v>
      </c>
      <c r="Z610">
        <f>IF(ABS(outliers2!AA610) &gt; criticals!$A$5,1,0)</f>
        <v>0</v>
      </c>
      <c r="AA610">
        <f>IF(ABS(outliers2!AB610) &gt; criticals!$A$5,1,0)</f>
        <v>0</v>
      </c>
      <c r="AB610">
        <f>IF(ABS(outliers2!AC610) &gt; criticals!$A$5,1,0)</f>
        <v>0</v>
      </c>
      <c r="AC610">
        <f t="shared" si="27"/>
        <v>0</v>
      </c>
      <c r="AD610">
        <f t="shared" si="28"/>
        <v>0</v>
      </c>
      <c r="AE610">
        <f t="shared" si="29"/>
        <v>0</v>
      </c>
      <c r="AF610">
        <v>1.6363031558396399E-2</v>
      </c>
      <c r="AG610">
        <v>-6.61798246949791E-2</v>
      </c>
    </row>
    <row r="611" spans="1:33" hidden="1" x14ac:dyDescent="0.2">
      <c r="A611">
        <v>2015</v>
      </c>
      <c r="B611">
        <v>1</v>
      </c>
      <c r="C611" t="s">
        <v>318</v>
      </c>
      <c r="D611">
        <f>IF(outliers2!E611 &gt; criticals!$A$2, 1, 0)</f>
        <v>0</v>
      </c>
      <c r="E611">
        <f>IF(outliers2!F611&gt;1, 1,0)</f>
        <v>0</v>
      </c>
      <c r="F611">
        <f>IF(ABS(outliers2!G611) &gt; criticals!$A$4, 1,0)</f>
        <v>0</v>
      </c>
      <c r="G611">
        <f>IF(ABS(outliers2!H611) &gt; criticals!$A$5,1,0)</f>
        <v>0</v>
      </c>
      <c r="H611">
        <f>IF(ABS(outliers2!I611) &gt; criticals!$A$5,1,0)</f>
        <v>0</v>
      </c>
      <c r="I611">
        <f>IF(ABS(outliers2!J611) &gt; criticals!$A$5,1,0)</f>
        <v>0</v>
      </c>
      <c r="J611">
        <f>IF(ABS(outliers2!K611) &gt; criticals!$A$5,1,0)</f>
        <v>0</v>
      </c>
      <c r="K611">
        <f>IF(ABS(outliers2!L611) &gt; criticals!$A$5,1,0)</f>
        <v>0</v>
      </c>
      <c r="L611">
        <f>IF(ABS(outliers2!M611) &gt; criticals!$A$5,1,0)</f>
        <v>0</v>
      </c>
      <c r="M611">
        <f>IF(ABS(outliers2!N611) &gt; criticals!$A$5,1,0)</f>
        <v>0</v>
      </c>
      <c r="N611">
        <f>IF(ABS(outliers2!O611) &gt; criticals!$A$5,1,0)</f>
        <v>0</v>
      </c>
      <c r="O611">
        <f>IF(ABS(outliers2!P611) &gt; criticals!$A$5,1,0)</f>
        <v>1</v>
      </c>
      <c r="P611">
        <f>IF(ABS(outliers2!Q611) &gt; criticals!$A$5,1,0)</f>
        <v>1</v>
      </c>
      <c r="Q611">
        <f>IF(ABS(outliers2!R611) &gt; criticals!$A$5,1,0)</f>
        <v>0</v>
      </c>
      <c r="R611">
        <f>IF(ABS(outliers2!S611) &gt; criticals!$A$5,1,0)</f>
        <v>0</v>
      </c>
      <c r="S611">
        <f>IF(ABS(outliers2!T611) &gt; criticals!$A$5,1,0)</f>
        <v>0</v>
      </c>
      <c r="T611">
        <f>IF(ABS(outliers2!U611) &gt; criticals!$A$5,1,0)</f>
        <v>0</v>
      </c>
      <c r="U611">
        <f>IF(ABS(outliers2!V611) &gt; criticals!$A$5,1,0)</f>
        <v>0</v>
      </c>
      <c r="V611">
        <f>IF(ABS(outliers2!W611) &gt; criticals!$A$5,1,0)</f>
        <v>0</v>
      </c>
      <c r="W611">
        <f>IF(ABS(outliers2!X611) &gt; criticals!$A$5,1,0)</f>
        <v>0</v>
      </c>
      <c r="X611">
        <f>IF(ABS(outliers2!Y611) &gt; criticals!$A$5,1,0)</f>
        <v>0</v>
      </c>
      <c r="Y611">
        <f>IF(ABS(outliers2!Z611) &gt; criticals!$A$5,1,0)</f>
        <v>0</v>
      </c>
      <c r="Z611">
        <f>IF(ABS(outliers2!AA611) &gt; criticals!$A$5,1,0)</f>
        <v>0</v>
      </c>
      <c r="AA611">
        <f>IF(ABS(outliers2!AB611) &gt; criticals!$A$5,1,0)</f>
        <v>0</v>
      </c>
      <c r="AB611">
        <f>IF(ABS(outliers2!AC611) &gt; criticals!$A$5,1,0)</f>
        <v>0</v>
      </c>
      <c r="AC611">
        <f t="shared" si="27"/>
        <v>0</v>
      </c>
      <c r="AD611">
        <f t="shared" si="28"/>
        <v>0</v>
      </c>
      <c r="AE611">
        <f t="shared" si="29"/>
        <v>0</v>
      </c>
      <c r="AF611">
        <v>1.4410471628845199E-2</v>
      </c>
      <c r="AG611">
        <v>0.14308332039303501</v>
      </c>
    </row>
    <row r="612" spans="1:33" hidden="1" x14ac:dyDescent="0.2">
      <c r="A612">
        <v>2015</v>
      </c>
      <c r="B612">
        <v>0</v>
      </c>
      <c r="C612" t="s">
        <v>69</v>
      </c>
      <c r="D612">
        <f>IF(outliers2!E612 &gt; criticals!$A$2, 1, 0)</f>
        <v>0</v>
      </c>
      <c r="E612">
        <f>IF(outliers2!F612&gt;1, 1,0)</f>
        <v>0</v>
      </c>
      <c r="F612">
        <f>IF(ABS(outliers2!G612) &gt; criticals!$A$4, 1,0)</f>
        <v>0</v>
      </c>
      <c r="G612">
        <f>IF(ABS(outliers2!H612) &gt; criticals!$A$5,1,0)</f>
        <v>0</v>
      </c>
      <c r="H612">
        <f>IF(ABS(outliers2!I612) &gt; criticals!$A$5,1,0)</f>
        <v>0</v>
      </c>
      <c r="I612">
        <f>IF(ABS(outliers2!J612) &gt; criticals!$A$5,1,0)</f>
        <v>0</v>
      </c>
      <c r="J612">
        <f>IF(ABS(outliers2!K612) &gt; criticals!$A$5,1,0)</f>
        <v>0</v>
      </c>
      <c r="K612">
        <f>IF(ABS(outliers2!L612) &gt; criticals!$A$5,1,0)</f>
        <v>0</v>
      </c>
      <c r="L612">
        <f>IF(ABS(outliers2!M612) &gt; criticals!$A$5,1,0)</f>
        <v>0</v>
      </c>
      <c r="M612">
        <f>IF(ABS(outliers2!N612) &gt; criticals!$A$5,1,0)</f>
        <v>0</v>
      </c>
      <c r="N612">
        <f>IF(ABS(outliers2!O612) &gt; criticals!$A$5,1,0)</f>
        <v>0</v>
      </c>
      <c r="O612">
        <f>IF(ABS(outliers2!P612) &gt; criticals!$A$5,1,0)</f>
        <v>0</v>
      </c>
      <c r="P612">
        <f>IF(ABS(outliers2!Q612) &gt; criticals!$A$5,1,0)</f>
        <v>0</v>
      </c>
      <c r="Q612">
        <f>IF(ABS(outliers2!R612) &gt; criticals!$A$5,1,0)</f>
        <v>0</v>
      </c>
      <c r="R612">
        <f>IF(ABS(outliers2!S612) &gt; criticals!$A$5,1,0)</f>
        <v>0</v>
      </c>
      <c r="S612">
        <f>IF(ABS(outliers2!T612) &gt; criticals!$A$5,1,0)</f>
        <v>0</v>
      </c>
      <c r="T612">
        <f>IF(ABS(outliers2!U612) &gt; criticals!$A$5,1,0)</f>
        <v>0</v>
      </c>
      <c r="U612">
        <f>IF(ABS(outliers2!V612) &gt; criticals!$A$5,1,0)</f>
        <v>0</v>
      </c>
      <c r="V612">
        <f>IF(ABS(outliers2!W612) &gt; criticals!$A$5,1,0)</f>
        <v>0</v>
      </c>
      <c r="W612">
        <f>IF(ABS(outliers2!X612) &gt; criticals!$A$5,1,0)</f>
        <v>0</v>
      </c>
      <c r="X612">
        <f>IF(ABS(outliers2!Y612) &gt; criticals!$A$5,1,0)</f>
        <v>0</v>
      </c>
      <c r="Y612">
        <f>IF(ABS(outliers2!Z612) &gt; criticals!$A$5,1,0)</f>
        <v>0</v>
      </c>
      <c r="Z612">
        <f>IF(ABS(outliers2!AA612) &gt; criticals!$A$5,1,0)</f>
        <v>0</v>
      </c>
      <c r="AA612">
        <f>IF(ABS(outliers2!AB612) &gt; criticals!$A$5,1,0)</f>
        <v>0</v>
      </c>
      <c r="AB612">
        <f>IF(ABS(outliers2!AC612) &gt; criticals!$A$5,1,0)</f>
        <v>0</v>
      </c>
      <c r="AC612">
        <f t="shared" si="27"/>
        <v>0</v>
      </c>
      <c r="AD612">
        <f t="shared" si="28"/>
        <v>0</v>
      </c>
      <c r="AE612">
        <f t="shared" si="29"/>
        <v>0</v>
      </c>
      <c r="AF612">
        <v>8.1206722997584999E-3</v>
      </c>
      <c r="AG612">
        <v>-6.3368694739580095E-2</v>
      </c>
    </row>
    <row r="613" spans="1:33" hidden="1" x14ac:dyDescent="0.2">
      <c r="A613">
        <v>2015</v>
      </c>
      <c r="B613">
        <v>0</v>
      </c>
      <c r="C613" t="s">
        <v>369</v>
      </c>
      <c r="D613">
        <f>IF(outliers2!E613 &gt; criticals!$A$2, 1, 0)</f>
        <v>0</v>
      </c>
      <c r="E613">
        <f>IF(outliers2!F613&gt;1, 1,0)</f>
        <v>0</v>
      </c>
      <c r="F613">
        <f>IF(ABS(outliers2!G613) &gt; criticals!$A$4, 1,0)</f>
        <v>0</v>
      </c>
      <c r="G613">
        <f>IF(ABS(outliers2!H613) &gt; criticals!$A$5,1,0)</f>
        <v>0</v>
      </c>
      <c r="H613">
        <f>IF(ABS(outliers2!I613) &gt; criticals!$A$5,1,0)</f>
        <v>0</v>
      </c>
      <c r="I613">
        <f>IF(ABS(outliers2!J613) &gt; criticals!$A$5,1,0)</f>
        <v>0</v>
      </c>
      <c r="J613">
        <f>IF(ABS(outliers2!K613) &gt; criticals!$A$5,1,0)</f>
        <v>0</v>
      </c>
      <c r="K613">
        <f>IF(ABS(outliers2!L613) &gt; criticals!$A$5,1,0)</f>
        <v>0</v>
      </c>
      <c r="L613">
        <f>IF(ABS(outliers2!M613) &gt; criticals!$A$5,1,0)</f>
        <v>0</v>
      </c>
      <c r="M613">
        <f>IF(ABS(outliers2!N613) &gt; criticals!$A$5,1,0)</f>
        <v>0</v>
      </c>
      <c r="N613">
        <f>IF(ABS(outliers2!O613) &gt; criticals!$A$5,1,0)</f>
        <v>0</v>
      </c>
      <c r="O613">
        <f>IF(ABS(outliers2!P613) &gt; criticals!$A$5,1,0)</f>
        <v>0</v>
      </c>
      <c r="P613">
        <f>IF(ABS(outliers2!Q613) &gt; criticals!$A$5,1,0)</f>
        <v>0</v>
      </c>
      <c r="Q613">
        <f>IF(ABS(outliers2!R613) &gt; criticals!$A$5,1,0)</f>
        <v>0</v>
      </c>
      <c r="R613">
        <f>IF(ABS(outliers2!S613) &gt; criticals!$A$5,1,0)</f>
        <v>0</v>
      </c>
      <c r="S613">
        <f>IF(ABS(outliers2!T613) &gt; criticals!$A$5,1,0)</f>
        <v>0</v>
      </c>
      <c r="T613">
        <f>IF(ABS(outliers2!U613) &gt; criticals!$A$5,1,0)</f>
        <v>0</v>
      </c>
      <c r="U613">
        <f>IF(ABS(outliers2!V613) &gt; criticals!$A$5,1,0)</f>
        <v>0</v>
      </c>
      <c r="V613">
        <f>IF(ABS(outliers2!W613) &gt; criticals!$A$5,1,0)</f>
        <v>0</v>
      </c>
      <c r="W613">
        <f>IF(ABS(outliers2!X613) &gt; criticals!$A$5,1,0)</f>
        <v>0</v>
      </c>
      <c r="X613">
        <f>IF(ABS(outliers2!Y613) &gt; criticals!$A$5,1,0)</f>
        <v>0</v>
      </c>
      <c r="Y613">
        <f>IF(ABS(outliers2!Z613) &gt; criticals!$A$5,1,0)</f>
        <v>0</v>
      </c>
      <c r="Z613">
        <f>IF(ABS(outliers2!AA613) &gt; criticals!$A$5,1,0)</f>
        <v>0</v>
      </c>
      <c r="AA613">
        <f>IF(ABS(outliers2!AB613) &gt; criticals!$A$5,1,0)</f>
        <v>0</v>
      </c>
      <c r="AB613">
        <f>IF(ABS(outliers2!AC613) &gt; criticals!$A$5,1,0)</f>
        <v>0</v>
      </c>
      <c r="AC613">
        <f t="shared" si="27"/>
        <v>0</v>
      </c>
      <c r="AD613">
        <f t="shared" si="28"/>
        <v>0</v>
      </c>
      <c r="AE613">
        <f t="shared" si="29"/>
        <v>0</v>
      </c>
      <c r="AF613">
        <v>1.05456497880038E-2</v>
      </c>
      <c r="AG613">
        <v>-8.1764866436447606E-2</v>
      </c>
    </row>
    <row r="614" spans="1:33" hidden="1" x14ac:dyDescent="0.2">
      <c r="A614">
        <v>2015</v>
      </c>
      <c r="B614">
        <v>0</v>
      </c>
      <c r="C614" t="s">
        <v>497</v>
      </c>
      <c r="D614">
        <f>IF(outliers2!E614 &gt; criticals!$A$2, 1, 0)</f>
        <v>0</v>
      </c>
      <c r="E614">
        <f>IF(outliers2!F614&gt;1, 1,0)</f>
        <v>0</v>
      </c>
      <c r="F614">
        <f>IF(ABS(outliers2!G614) &gt; criticals!$A$4, 1,0)</f>
        <v>0</v>
      </c>
      <c r="G614">
        <f>IF(ABS(outliers2!H614) &gt; criticals!$A$5,1,0)</f>
        <v>0</v>
      </c>
      <c r="H614">
        <f>IF(ABS(outliers2!I614) &gt; criticals!$A$5,1,0)</f>
        <v>0</v>
      </c>
      <c r="I614">
        <f>IF(ABS(outliers2!J614) &gt; criticals!$A$5,1,0)</f>
        <v>0</v>
      </c>
      <c r="J614">
        <f>IF(ABS(outliers2!K614) &gt; criticals!$A$5,1,0)</f>
        <v>0</v>
      </c>
      <c r="K614">
        <f>IF(ABS(outliers2!L614) &gt; criticals!$A$5,1,0)</f>
        <v>0</v>
      </c>
      <c r="L614">
        <f>IF(ABS(outliers2!M614) &gt; criticals!$A$5,1,0)</f>
        <v>0</v>
      </c>
      <c r="M614">
        <f>IF(ABS(outliers2!N614) &gt; criticals!$A$5,1,0)</f>
        <v>0</v>
      </c>
      <c r="N614">
        <f>IF(ABS(outliers2!O614) &gt; criticals!$A$5,1,0)</f>
        <v>0</v>
      </c>
      <c r="O614">
        <f>IF(ABS(outliers2!P614) &gt; criticals!$A$5,1,0)</f>
        <v>0</v>
      </c>
      <c r="P614">
        <f>IF(ABS(outliers2!Q614) &gt; criticals!$A$5,1,0)</f>
        <v>0</v>
      </c>
      <c r="Q614">
        <f>IF(ABS(outliers2!R614) &gt; criticals!$A$5,1,0)</f>
        <v>0</v>
      </c>
      <c r="R614">
        <f>IF(ABS(outliers2!S614) &gt; criticals!$A$5,1,0)</f>
        <v>0</v>
      </c>
      <c r="S614">
        <f>IF(ABS(outliers2!T614) &gt; criticals!$A$5,1,0)</f>
        <v>0</v>
      </c>
      <c r="T614">
        <f>IF(ABS(outliers2!U614) &gt; criticals!$A$5,1,0)</f>
        <v>0</v>
      </c>
      <c r="U614">
        <f>IF(ABS(outliers2!V614) &gt; criticals!$A$5,1,0)</f>
        <v>0</v>
      </c>
      <c r="V614">
        <f>IF(ABS(outliers2!W614) &gt; criticals!$A$5,1,0)</f>
        <v>0</v>
      </c>
      <c r="W614">
        <f>IF(ABS(outliers2!X614) &gt; criticals!$A$5,1,0)</f>
        <v>0</v>
      </c>
      <c r="X614">
        <f>IF(ABS(outliers2!Y614) &gt; criticals!$A$5,1,0)</f>
        <v>0</v>
      </c>
      <c r="Y614">
        <f>IF(ABS(outliers2!Z614) &gt; criticals!$A$5,1,0)</f>
        <v>0</v>
      </c>
      <c r="Z614">
        <f>IF(ABS(outliers2!AA614) &gt; criticals!$A$5,1,0)</f>
        <v>0</v>
      </c>
      <c r="AA614">
        <f>IF(ABS(outliers2!AB614) &gt; criticals!$A$5,1,0)</f>
        <v>0</v>
      </c>
      <c r="AB614">
        <f>IF(ABS(outliers2!AC614) &gt; criticals!$A$5,1,0)</f>
        <v>0</v>
      </c>
      <c r="AC614">
        <f t="shared" si="27"/>
        <v>0</v>
      </c>
      <c r="AD614">
        <f t="shared" si="28"/>
        <v>0</v>
      </c>
      <c r="AE614">
        <f t="shared" si="29"/>
        <v>0</v>
      </c>
      <c r="AF614">
        <v>1.43236458813893E-2</v>
      </c>
      <c r="AG614">
        <v>-8.1240628032533693E-2</v>
      </c>
    </row>
    <row r="615" spans="1:33" hidden="1" x14ac:dyDescent="0.2">
      <c r="A615">
        <v>2015</v>
      </c>
      <c r="B615">
        <v>1</v>
      </c>
      <c r="C615" t="s">
        <v>203</v>
      </c>
      <c r="D615">
        <f>IF(outliers2!E615 &gt; criticals!$A$2, 1, 0)</f>
        <v>0</v>
      </c>
      <c r="E615">
        <f>IF(outliers2!F615&gt;1, 1,0)</f>
        <v>0</v>
      </c>
      <c r="F615">
        <f>IF(ABS(outliers2!G615) &gt; criticals!$A$4, 1,0)</f>
        <v>0</v>
      </c>
      <c r="G615">
        <f>IF(ABS(outliers2!H615) &gt; criticals!$A$5,1,0)</f>
        <v>1</v>
      </c>
      <c r="H615">
        <f>IF(ABS(outliers2!I615) &gt; criticals!$A$5,1,0)</f>
        <v>0</v>
      </c>
      <c r="I615">
        <f>IF(ABS(outliers2!J615) &gt; criticals!$A$5,1,0)</f>
        <v>0</v>
      </c>
      <c r="J615">
        <f>IF(ABS(outliers2!K615) &gt; criticals!$A$5,1,0)</f>
        <v>0</v>
      </c>
      <c r="K615">
        <f>IF(ABS(outliers2!L615) &gt; criticals!$A$5,1,0)</f>
        <v>0</v>
      </c>
      <c r="L615">
        <f>IF(ABS(outliers2!M615) &gt; criticals!$A$5,1,0)</f>
        <v>0</v>
      </c>
      <c r="M615">
        <f>IF(ABS(outliers2!N615) &gt; criticals!$A$5,1,0)</f>
        <v>0</v>
      </c>
      <c r="N615">
        <f>IF(ABS(outliers2!O615) &gt; criticals!$A$5,1,0)</f>
        <v>0</v>
      </c>
      <c r="O615">
        <f>IF(ABS(outliers2!P615) &gt; criticals!$A$5,1,0)</f>
        <v>0</v>
      </c>
      <c r="P615">
        <f>IF(ABS(outliers2!Q615) &gt; criticals!$A$5,1,0)</f>
        <v>0</v>
      </c>
      <c r="Q615">
        <f>IF(ABS(outliers2!R615) &gt; criticals!$A$5,1,0)</f>
        <v>0</v>
      </c>
      <c r="R615">
        <f>IF(ABS(outliers2!S615) &gt; criticals!$A$5,1,0)</f>
        <v>0</v>
      </c>
      <c r="S615">
        <f>IF(ABS(outliers2!T615) &gt; criticals!$A$5,1,0)</f>
        <v>0</v>
      </c>
      <c r="T615">
        <f>IF(ABS(outliers2!U615) &gt; criticals!$A$5,1,0)</f>
        <v>0</v>
      </c>
      <c r="U615">
        <f>IF(ABS(outliers2!V615) &gt; criticals!$A$5,1,0)</f>
        <v>0</v>
      </c>
      <c r="V615">
        <f>IF(ABS(outliers2!W615) &gt; criticals!$A$5,1,0)</f>
        <v>0</v>
      </c>
      <c r="W615">
        <f>IF(ABS(outliers2!X615) &gt; criticals!$A$5,1,0)</f>
        <v>0</v>
      </c>
      <c r="X615">
        <f>IF(ABS(outliers2!Y615) &gt; criticals!$A$5,1,0)</f>
        <v>0</v>
      </c>
      <c r="Y615">
        <f>IF(ABS(outliers2!Z615) &gt; criticals!$A$5,1,0)</f>
        <v>0</v>
      </c>
      <c r="Z615">
        <f>IF(ABS(outliers2!AA615) &gt; criticals!$A$5,1,0)</f>
        <v>0</v>
      </c>
      <c r="AA615">
        <f>IF(ABS(outliers2!AB615) &gt; criticals!$A$5,1,0)</f>
        <v>0</v>
      </c>
      <c r="AB615">
        <f>IF(ABS(outliers2!AC615) &gt; criticals!$A$5,1,0)</f>
        <v>0</v>
      </c>
      <c r="AC615">
        <f t="shared" si="27"/>
        <v>0</v>
      </c>
      <c r="AD615">
        <f t="shared" si="28"/>
        <v>0</v>
      </c>
      <c r="AE615">
        <f t="shared" si="29"/>
        <v>0</v>
      </c>
      <c r="AF615">
        <v>1.3937440766454E-2</v>
      </c>
      <c r="AG615">
        <v>0.17515736270547799</v>
      </c>
    </row>
    <row r="616" spans="1:33" hidden="1" x14ac:dyDescent="0.2">
      <c r="A616">
        <v>2015</v>
      </c>
      <c r="B616">
        <v>0</v>
      </c>
      <c r="C616" t="s">
        <v>149</v>
      </c>
      <c r="D616">
        <f>IF(outliers2!E616 &gt; criticals!$A$2, 1, 0)</f>
        <v>0</v>
      </c>
      <c r="E616">
        <f>IF(outliers2!F616&gt;1, 1,0)</f>
        <v>0</v>
      </c>
      <c r="F616">
        <f>IF(ABS(outliers2!G616) &gt; criticals!$A$4, 1,0)</f>
        <v>0</v>
      </c>
      <c r="G616">
        <f>IF(ABS(outliers2!H616) &gt; criticals!$A$5,1,0)</f>
        <v>0</v>
      </c>
      <c r="H616">
        <f>IF(ABS(outliers2!I616) &gt; criticals!$A$5,1,0)</f>
        <v>0</v>
      </c>
      <c r="I616">
        <f>IF(ABS(outliers2!J616) &gt; criticals!$A$5,1,0)</f>
        <v>0</v>
      </c>
      <c r="J616">
        <f>IF(ABS(outliers2!K616) &gt; criticals!$A$5,1,0)</f>
        <v>0</v>
      </c>
      <c r="K616">
        <f>IF(ABS(outliers2!L616) &gt; criticals!$A$5,1,0)</f>
        <v>0</v>
      </c>
      <c r="L616">
        <f>IF(ABS(outliers2!M616) &gt; criticals!$A$5,1,0)</f>
        <v>0</v>
      </c>
      <c r="M616">
        <f>IF(ABS(outliers2!N616) &gt; criticals!$A$5,1,0)</f>
        <v>0</v>
      </c>
      <c r="N616">
        <f>IF(ABS(outliers2!O616) &gt; criticals!$A$5,1,0)</f>
        <v>0</v>
      </c>
      <c r="O616">
        <f>IF(ABS(outliers2!P616) &gt; criticals!$A$5,1,0)</f>
        <v>0</v>
      </c>
      <c r="P616">
        <f>IF(ABS(outliers2!Q616) &gt; criticals!$A$5,1,0)</f>
        <v>0</v>
      </c>
      <c r="Q616">
        <f>IF(ABS(outliers2!R616) &gt; criticals!$A$5,1,0)</f>
        <v>0</v>
      </c>
      <c r="R616">
        <f>IF(ABS(outliers2!S616) &gt; criticals!$A$5,1,0)</f>
        <v>0</v>
      </c>
      <c r="S616">
        <f>IF(ABS(outliers2!T616) &gt; criticals!$A$5,1,0)</f>
        <v>0</v>
      </c>
      <c r="T616">
        <f>IF(ABS(outliers2!U616) &gt; criticals!$A$5,1,0)</f>
        <v>0</v>
      </c>
      <c r="U616">
        <f>IF(ABS(outliers2!V616) &gt; criticals!$A$5,1,0)</f>
        <v>0</v>
      </c>
      <c r="V616">
        <f>IF(ABS(outliers2!W616) &gt; criticals!$A$5,1,0)</f>
        <v>0</v>
      </c>
      <c r="W616">
        <f>IF(ABS(outliers2!X616) &gt; criticals!$A$5,1,0)</f>
        <v>0</v>
      </c>
      <c r="X616">
        <f>IF(ABS(outliers2!Y616) &gt; criticals!$A$5,1,0)</f>
        <v>0</v>
      </c>
      <c r="Y616">
        <f>IF(ABS(outliers2!Z616) &gt; criticals!$A$5,1,0)</f>
        <v>0</v>
      </c>
      <c r="Z616">
        <f>IF(ABS(outliers2!AA616) &gt; criticals!$A$5,1,0)</f>
        <v>0</v>
      </c>
      <c r="AA616">
        <f>IF(ABS(outliers2!AB616) &gt; criticals!$A$5,1,0)</f>
        <v>0</v>
      </c>
      <c r="AB616">
        <f>IF(ABS(outliers2!AC616) &gt; criticals!$A$5,1,0)</f>
        <v>0</v>
      </c>
      <c r="AC616">
        <f t="shared" si="27"/>
        <v>0</v>
      </c>
      <c r="AD616">
        <f t="shared" si="28"/>
        <v>0</v>
      </c>
      <c r="AE616">
        <f t="shared" si="29"/>
        <v>0</v>
      </c>
      <c r="AF616">
        <v>1.96474675590919E-2</v>
      </c>
      <c r="AG616">
        <v>-0.113637166628292</v>
      </c>
    </row>
    <row r="617" spans="1:33" hidden="1" x14ac:dyDescent="0.2">
      <c r="A617">
        <v>2015</v>
      </c>
      <c r="B617">
        <v>0</v>
      </c>
      <c r="C617" t="s">
        <v>205</v>
      </c>
      <c r="D617">
        <f>IF(outliers2!E617 &gt; criticals!$A$2, 1, 0)</f>
        <v>0</v>
      </c>
      <c r="E617">
        <f>IF(outliers2!F617&gt;1, 1,0)</f>
        <v>0</v>
      </c>
      <c r="F617">
        <f>IF(ABS(outliers2!G617) &gt; criticals!$A$4, 1,0)</f>
        <v>0</v>
      </c>
      <c r="G617">
        <f>IF(ABS(outliers2!H617) &gt; criticals!$A$5,1,0)</f>
        <v>0</v>
      </c>
      <c r="H617">
        <f>IF(ABS(outliers2!I617) &gt; criticals!$A$5,1,0)</f>
        <v>1</v>
      </c>
      <c r="I617">
        <f>IF(ABS(outliers2!J617) &gt; criticals!$A$5,1,0)</f>
        <v>0</v>
      </c>
      <c r="J617">
        <f>IF(ABS(outliers2!K617) &gt; criticals!$A$5,1,0)</f>
        <v>0</v>
      </c>
      <c r="K617">
        <f>IF(ABS(outliers2!L617) &gt; criticals!$A$5,1,0)</f>
        <v>0</v>
      </c>
      <c r="L617">
        <f>IF(ABS(outliers2!M617) &gt; criticals!$A$5,1,0)</f>
        <v>0</v>
      </c>
      <c r="M617">
        <f>IF(ABS(outliers2!N617) &gt; criticals!$A$5,1,0)</f>
        <v>0</v>
      </c>
      <c r="N617">
        <f>IF(ABS(outliers2!O617) &gt; criticals!$A$5,1,0)</f>
        <v>0</v>
      </c>
      <c r="O617">
        <f>IF(ABS(outliers2!P617) &gt; criticals!$A$5,1,0)</f>
        <v>0</v>
      </c>
      <c r="P617">
        <f>IF(ABS(outliers2!Q617) &gt; criticals!$A$5,1,0)</f>
        <v>0</v>
      </c>
      <c r="Q617">
        <f>IF(ABS(outliers2!R617) &gt; criticals!$A$5,1,0)</f>
        <v>0</v>
      </c>
      <c r="R617">
        <f>IF(ABS(outliers2!S617) &gt; criticals!$A$5,1,0)</f>
        <v>0</v>
      </c>
      <c r="S617">
        <f>IF(ABS(outliers2!T617) &gt; criticals!$A$5,1,0)</f>
        <v>0</v>
      </c>
      <c r="T617">
        <f>IF(ABS(outliers2!U617) &gt; criticals!$A$5,1,0)</f>
        <v>0</v>
      </c>
      <c r="U617">
        <f>IF(ABS(outliers2!V617) &gt; criticals!$A$5,1,0)</f>
        <v>0</v>
      </c>
      <c r="V617">
        <f>IF(ABS(outliers2!W617) &gt; criticals!$A$5,1,0)</f>
        <v>0</v>
      </c>
      <c r="W617">
        <f>IF(ABS(outliers2!X617) &gt; criticals!$A$5,1,0)</f>
        <v>0</v>
      </c>
      <c r="X617">
        <f>IF(ABS(outliers2!Y617) &gt; criticals!$A$5,1,0)</f>
        <v>0</v>
      </c>
      <c r="Y617">
        <f>IF(ABS(outliers2!Z617) &gt; criticals!$A$5,1,0)</f>
        <v>0</v>
      </c>
      <c r="Z617">
        <f>IF(ABS(outliers2!AA617) &gt; criticals!$A$5,1,0)</f>
        <v>0</v>
      </c>
      <c r="AA617">
        <f>IF(ABS(outliers2!AB617) &gt; criticals!$A$5,1,0)</f>
        <v>0</v>
      </c>
      <c r="AB617">
        <f>IF(ABS(outliers2!AC617) &gt; criticals!$A$5,1,0)</f>
        <v>0</v>
      </c>
      <c r="AC617">
        <f t="shared" si="27"/>
        <v>0</v>
      </c>
      <c r="AD617">
        <f t="shared" si="28"/>
        <v>0</v>
      </c>
      <c r="AE617">
        <f t="shared" si="29"/>
        <v>0</v>
      </c>
      <c r="AF617">
        <v>8.5302012402498593E-3</v>
      </c>
      <c r="AG617">
        <v>-9.8595694080664195E-2</v>
      </c>
    </row>
    <row r="618" spans="1:33" hidden="1" x14ac:dyDescent="0.2">
      <c r="A618">
        <v>2015</v>
      </c>
      <c r="B618">
        <v>0</v>
      </c>
      <c r="C618" t="s">
        <v>146</v>
      </c>
      <c r="D618">
        <f>IF(outliers2!E618 &gt; criticals!$A$2, 1, 0)</f>
        <v>0</v>
      </c>
      <c r="E618">
        <f>IF(outliers2!F618&gt;1, 1,0)</f>
        <v>0</v>
      </c>
      <c r="F618">
        <f>IF(ABS(outliers2!G618) &gt; criticals!$A$4, 1,0)</f>
        <v>0</v>
      </c>
      <c r="G618">
        <f>IF(ABS(outliers2!H618) &gt; criticals!$A$5,1,0)</f>
        <v>0</v>
      </c>
      <c r="H618">
        <f>IF(ABS(outliers2!I618) &gt; criticals!$A$5,1,0)</f>
        <v>0</v>
      </c>
      <c r="I618">
        <f>IF(ABS(outliers2!J618) &gt; criticals!$A$5,1,0)</f>
        <v>0</v>
      </c>
      <c r="J618">
        <f>IF(ABS(outliers2!K618) &gt; criticals!$A$5,1,0)</f>
        <v>0</v>
      </c>
      <c r="K618">
        <f>IF(ABS(outliers2!L618) &gt; criticals!$A$5,1,0)</f>
        <v>0</v>
      </c>
      <c r="L618">
        <f>IF(ABS(outliers2!M618) &gt; criticals!$A$5,1,0)</f>
        <v>0</v>
      </c>
      <c r="M618">
        <f>IF(ABS(outliers2!N618) &gt; criticals!$A$5,1,0)</f>
        <v>0</v>
      </c>
      <c r="N618">
        <f>IF(ABS(outliers2!O618) &gt; criticals!$A$5,1,0)</f>
        <v>0</v>
      </c>
      <c r="O618">
        <f>IF(ABS(outliers2!P618) &gt; criticals!$A$5,1,0)</f>
        <v>0</v>
      </c>
      <c r="P618">
        <f>IF(ABS(outliers2!Q618) &gt; criticals!$A$5,1,0)</f>
        <v>0</v>
      </c>
      <c r="Q618">
        <f>IF(ABS(outliers2!R618) &gt; criticals!$A$5,1,0)</f>
        <v>0</v>
      </c>
      <c r="R618">
        <f>IF(ABS(outliers2!S618) &gt; criticals!$A$5,1,0)</f>
        <v>0</v>
      </c>
      <c r="S618">
        <f>IF(ABS(outliers2!T618) &gt; criticals!$A$5,1,0)</f>
        <v>0</v>
      </c>
      <c r="T618">
        <f>IF(ABS(outliers2!U618) &gt; criticals!$A$5,1,0)</f>
        <v>0</v>
      </c>
      <c r="U618">
        <f>IF(ABS(outliers2!V618) &gt; criticals!$A$5,1,0)</f>
        <v>0</v>
      </c>
      <c r="V618">
        <f>IF(ABS(outliers2!W618) &gt; criticals!$A$5,1,0)</f>
        <v>0</v>
      </c>
      <c r="W618">
        <f>IF(ABS(outliers2!X618) &gt; criticals!$A$5,1,0)</f>
        <v>0</v>
      </c>
      <c r="X618">
        <f>IF(ABS(outliers2!Y618) &gt; criticals!$A$5,1,0)</f>
        <v>0</v>
      </c>
      <c r="Y618">
        <f>IF(ABS(outliers2!Z618) &gt; criticals!$A$5,1,0)</f>
        <v>0</v>
      </c>
      <c r="Z618">
        <f>IF(ABS(outliers2!AA618) &gt; criticals!$A$5,1,0)</f>
        <v>0</v>
      </c>
      <c r="AA618">
        <f>IF(ABS(outliers2!AB618) &gt; criticals!$A$5,1,0)</f>
        <v>0</v>
      </c>
      <c r="AB618">
        <f>IF(ABS(outliers2!AC618) &gt; criticals!$A$5,1,0)</f>
        <v>0</v>
      </c>
      <c r="AC618">
        <f t="shared" si="27"/>
        <v>0</v>
      </c>
      <c r="AD618">
        <f t="shared" si="28"/>
        <v>0</v>
      </c>
      <c r="AE618">
        <f t="shared" si="29"/>
        <v>0</v>
      </c>
      <c r="AF618">
        <v>9.9227585064376699E-3</v>
      </c>
      <c r="AG618">
        <v>-7.8658087199882501E-2</v>
      </c>
    </row>
    <row r="619" spans="1:33" hidden="1" x14ac:dyDescent="0.2">
      <c r="A619">
        <v>2015</v>
      </c>
      <c r="B619">
        <v>0</v>
      </c>
      <c r="C619" t="s">
        <v>220</v>
      </c>
      <c r="D619">
        <f>IF(outliers2!E619 &gt; criticals!$A$2, 1, 0)</f>
        <v>0</v>
      </c>
      <c r="E619">
        <f>IF(outliers2!F619&gt;1, 1,0)</f>
        <v>0</v>
      </c>
      <c r="F619">
        <f>IF(ABS(outliers2!G619) &gt; criticals!$A$4, 1,0)</f>
        <v>0</v>
      </c>
      <c r="G619">
        <f>IF(ABS(outliers2!H619) &gt; criticals!$A$5,1,0)</f>
        <v>0</v>
      </c>
      <c r="H619">
        <f>IF(ABS(outliers2!I619) &gt; criticals!$A$5,1,0)</f>
        <v>0</v>
      </c>
      <c r="I619">
        <f>IF(ABS(outliers2!J619) &gt; criticals!$A$5,1,0)</f>
        <v>0</v>
      </c>
      <c r="J619">
        <f>IF(ABS(outliers2!K619) &gt; criticals!$A$5,1,0)</f>
        <v>0</v>
      </c>
      <c r="K619">
        <f>IF(ABS(outliers2!L619) &gt; criticals!$A$5,1,0)</f>
        <v>0</v>
      </c>
      <c r="L619">
        <f>IF(ABS(outliers2!M619) &gt; criticals!$A$5,1,0)</f>
        <v>0</v>
      </c>
      <c r="M619">
        <f>IF(ABS(outliers2!N619) &gt; criticals!$A$5,1,0)</f>
        <v>0</v>
      </c>
      <c r="N619">
        <f>IF(ABS(outliers2!O619) &gt; criticals!$A$5,1,0)</f>
        <v>0</v>
      </c>
      <c r="O619">
        <f>IF(ABS(outliers2!P619) &gt; criticals!$A$5,1,0)</f>
        <v>0</v>
      </c>
      <c r="P619">
        <f>IF(ABS(outliers2!Q619) &gt; criticals!$A$5,1,0)</f>
        <v>0</v>
      </c>
      <c r="Q619">
        <f>IF(ABS(outliers2!R619) &gt; criticals!$A$5,1,0)</f>
        <v>0</v>
      </c>
      <c r="R619">
        <f>IF(ABS(outliers2!S619) &gt; criticals!$A$5,1,0)</f>
        <v>0</v>
      </c>
      <c r="S619">
        <f>IF(ABS(outliers2!T619) &gt; criticals!$A$5,1,0)</f>
        <v>0</v>
      </c>
      <c r="T619">
        <f>IF(ABS(outliers2!U619) &gt; criticals!$A$5,1,0)</f>
        <v>0</v>
      </c>
      <c r="U619">
        <f>IF(ABS(outliers2!V619) &gt; criticals!$A$5,1,0)</f>
        <v>0</v>
      </c>
      <c r="V619">
        <f>IF(ABS(outliers2!W619) &gt; criticals!$A$5,1,0)</f>
        <v>0</v>
      </c>
      <c r="W619">
        <f>IF(ABS(outliers2!X619) &gt; criticals!$A$5,1,0)</f>
        <v>0</v>
      </c>
      <c r="X619">
        <f>IF(ABS(outliers2!Y619) &gt; criticals!$A$5,1,0)</f>
        <v>0</v>
      </c>
      <c r="Y619">
        <f>IF(ABS(outliers2!Z619) &gt; criticals!$A$5,1,0)</f>
        <v>0</v>
      </c>
      <c r="Z619">
        <f>IF(ABS(outliers2!AA619) &gt; criticals!$A$5,1,0)</f>
        <v>0</v>
      </c>
      <c r="AA619">
        <f>IF(ABS(outliers2!AB619) &gt; criticals!$A$5,1,0)</f>
        <v>0</v>
      </c>
      <c r="AB619">
        <f>IF(ABS(outliers2!AC619) &gt; criticals!$A$5,1,0)</f>
        <v>0</v>
      </c>
      <c r="AC619">
        <f t="shared" si="27"/>
        <v>0</v>
      </c>
      <c r="AD619">
        <f t="shared" si="28"/>
        <v>0</v>
      </c>
      <c r="AE619">
        <f t="shared" si="29"/>
        <v>0</v>
      </c>
      <c r="AF619">
        <v>1.0816726186157401E-2</v>
      </c>
      <c r="AG619">
        <v>-6.4660051441201793E-2</v>
      </c>
    </row>
    <row r="620" spans="1:33" hidden="1" x14ac:dyDescent="0.2">
      <c r="A620">
        <v>2015</v>
      </c>
      <c r="B620">
        <v>1</v>
      </c>
      <c r="C620" t="s">
        <v>187</v>
      </c>
      <c r="D620">
        <f>IF(outliers2!E620 &gt; criticals!$A$2, 1, 0)</f>
        <v>0</v>
      </c>
      <c r="E620">
        <f>IF(outliers2!F620&gt;1, 1,0)</f>
        <v>0</v>
      </c>
      <c r="F620">
        <f>IF(ABS(outliers2!G620) &gt; criticals!$A$4, 1,0)</f>
        <v>0</v>
      </c>
      <c r="G620">
        <f>IF(ABS(outliers2!H620) &gt; criticals!$A$5,1,0)</f>
        <v>0</v>
      </c>
      <c r="H620">
        <f>IF(ABS(outliers2!I620) &gt; criticals!$A$5,1,0)</f>
        <v>0</v>
      </c>
      <c r="I620">
        <f>IF(ABS(outliers2!J620) &gt; criticals!$A$5,1,0)</f>
        <v>0</v>
      </c>
      <c r="J620">
        <f>IF(ABS(outliers2!K620) &gt; criticals!$A$5,1,0)</f>
        <v>0</v>
      </c>
      <c r="K620">
        <f>IF(ABS(outliers2!L620) &gt; criticals!$A$5,1,0)</f>
        <v>0</v>
      </c>
      <c r="L620">
        <f>IF(ABS(outliers2!M620) &gt; criticals!$A$5,1,0)</f>
        <v>0</v>
      </c>
      <c r="M620">
        <f>IF(ABS(outliers2!N620) &gt; criticals!$A$5,1,0)</f>
        <v>0</v>
      </c>
      <c r="N620">
        <f>IF(ABS(outliers2!O620) &gt; criticals!$A$5,1,0)</f>
        <v>0</v>
      </c>
      <c r="O620">
        <f>IF(ABS(outliers2!P620) &gt; criticals!$A$5,1,0)</f>
        <v>0</v>
      </c>
      <c r="P620">
        <f>IF(ABS(outliers2!Q620) &gt; criticals!$A$5,1,0)</f>
        <v>0</v>
      </c>
      <c r="Q620">
        <f>IF(ABS(outliers2!R620) &gt; criticals!$A$5,1,0)</f>
        <v>0</v>
      </c>
      <c r="R620">
        <f>IF(ABS(outliers2!S620) &gt; criticals!$A$5,1,0)</f>
        <v>1</v>
      </c>
      <c r="S620">
        <f>IF(ABS(outliers2!T620) &gt; criticals!$A$5,1,0)</f>
        <v>0</v>
      </c>
      <c r="T620">
        <f>IF(ABS(outliers2!U620) &gt; criticals!$A$5,1,0)</f>
        <v>0</v>
      </c>
      <c r="U620">
        <f>IF(ABS(outliers2!V620) &gt; criticals!$A$5,1,0)</f>
        <v>0</v>
      </c>
      <c r="V620">
        <f>IF(ABS(outliers2!W620) &gt; criticals!$A$5,1,0)</f>
        <v>1</v>
      </c>
      <c r="W620">
        <f>IF(ABS(outliers2!X620) &gt; criticals!$A$5,1,0)</f>
        <v>0</v>
      </c>
      <c r="X620">
        <f>IF(ABS(outliers2!Y620) &gt; criticals!$A$5,1,0)</f>
        <v>0</v>
      </c>
      <c r="Y620">
        <f>IF(ABS(outliers2!Z620) &gt; criticals!$A$5,1,0)</f>
        <v>1</v>
      </c>
      <c r="Z620">
        <f>IF(ABS(outliers2!AA620) &gt; criticals!$A$5,1,0)</f>
        <v>0</v>
      </c>
      <c r="AA620">
        <f>IF(ABS(outliers2!AB620) &gt; criticals!$A$5,1,0)</f>
        <v>0</v>
      </c>
      <c r="AB620">
        <f>IF(ABS(outliers2!AC620) &gt; criticals!$A$5,1,0)</f>
        <v>0</v>
      </c>
      <c r="AC620">
        <f t="shared" si="27"/>
        <v>0</v>
      </c>
      <c r="AD620">
        <f t="shared" si="28"/>
        <v>0</v>
      </c>
      <c r="AE620">
        <f t="shared" si="29"/>
        <v>0</v>
      </c>
      <c r="AF620">
        <v>1.2473505626883799E-2</v>
      </c>
      <c r="AG620">
        <v>0.16847269978544699</v>
      </c>
    </row>
    <row r="621" spans="1:33" hidden="1" x14ac:dyDescent="0.2">
      <c r="A621">
        <v>2015</v>
      </c>
      <c r="B621">
        <v>0</v>
      </c>
      <c r="C621" t="s">
        <v>283</v>
      </c>
      <c r="D621">
        <f>IF(outliers2!E621 &gt; criticals!$A$2, 1, 0)</f>
        <v>0</v>
      </c>
      <c r="E621">
        <f>IF(outliers2!F621&gt;1, 1,0)</f>
        <v>0</v>
      </c>
      <c r="F621">
        <f>IF(ABS(outliers2!G621) &gt; criticals!$A$4, 1,0)</f>
        <v>0</v>
      </c>
      <c r="G621">
        <f>IF(ABS(outliers2!H621) &gt; criticals!$A$5,1,0)</f>
        <v>0</v>
      </c>
      <c r="H621">
        <f>IF(ABS(outliers2!I621) &gt; criticals!$A$5,1,0)</f>
        <v>0</v>
      </c>
      <c r="I621">
        <f>IF(ABS(outliers2!J621) &gt; criticals!$A$5,1,0)</f>
        <v>0</v>
      </c>
      <c r="J621">
        <f>IF(ABS(outliers2!K621) &gt; criticals!$A$5,1,0)</f>
        <v>0</v>
      </c>
      <c r="K621">
        <f>IF(ABS(outliers2!L621) &gt; criticals!$A$5,1,0)</f>
        <v>0</v>
      </c>
      <c r="L621">
        <f>IF(ABS(outliers2!M621) &gt; criticals!$A$5,1,0)</f>
        <v>0</v>
      </c>
      <c r="M621">
        <f>IF(ABS(outliers2!N621) &gt; criticals!$A$5,1,0)</f>
        <v>0</v>
      </c>
      <c r="N621">
        <f>IF(ABS(outliers2!O621) &gt; criticals!$A$5,1,0)</f>
        <v>0</v>
      </c>
      <c r="O621">
        <f>IF(ABS(outliers2!P621) &gt; criticals!$A$5,1,0)</f>
        <v>0</v>
      </c>
      <c r="P621">
        <f>IF(ABS(outliers2!Q621) &gt; criticals!$A$5,1,0)</f>
        <v>0</v>
      </c>
      <c r="Q621">
        <f>IF(ABS(outliers2!R621) &gt; criticals!$A$5,1,0)</f>
        <v>0</v>
      </c>
      <c r="R621">
        <f>IF(ABS(outliers2!S621) &gt; criticals!$A$5,1,0)</f>
        <v>0</v>
      </c>
      <c r="S621">
        <f>IF(ABS(outliers2!T621) &gt; criticals!$A$5,1,0)</f>
        <v>0</v>
      </c>
      <c r="T621">
        <f>IF(ABS(outliers2!U621) &gt; criticals!$A$5,1,0)</f>
        <v>0</v>
      </c>
      <c r="U621">
        <f>IF(ABS(outliers2!V621) &gt; criticals!$A$5,1,0)</f>
        <v>0</v>
      </c>
      <c r="V621">
        <f>IF(ABS(outliers2!W621) &gt; criticals!$A$5,1,0)</f>
        <v>0</v>
      </c>
      <c r="W621">
        <f>IF(ABS(outliers2!X621) &gt; criticals!$A$5,1,0)</f>
        <v>0</v>
      </c>
      <c r="X621">
        <f>IF(ABS(outliers2!Y621) &gt; criticals!$A$5,1,0)</f>
        <v>0</v>
      </c>
      <c r="Y621">
        <f>IF(ABS(outliers2!Z621) &gt; criticals!$A$5,1,0)</f>
        <v>0</v>
      </c>
      <c r="Z621">
        <f>IF(ABS(outliers2!AA621) &gt; criticals!$A$5,1,0)</f>
        <v>0</v>
      </c>
      <c r="AA621">
        <f>IF(ABS(outliers2!AB621) &gt; criticals!$A$5,1,0)</f>
        <v>0</v>
      </c>
      <c r="AB621">
        <f>IF(ABS(outliers2!AC621) &gt; criticals!$A$5,1,0)</f>
        <v>0</v>
      </c>
      <c r="AC621">
        <f t="shared" si="27"/>
        <v>0</v>
      </c>
      <c r="AD621">
        <f t="shared" si="28"/>
        <v>0</v>
      </c>
      <c r="AE621">
        <f t="shared" si="29"/>
        <v>0</v>
      </c>
      <c r="AF621">
        <v>1.06125378765609E-2</v>
      </c>
      <c r="AG621">
        <v>-8.2425958740240501E-2</v>
      </c>
    </row>
    <row r="622" spans="1:33" hidden="1" x14ac:dyDescent="0.2">
      <c r="A622">
        <v>2015</v>
      </c>
      <c r="B622">
        <v>0</v>
      </c>
      <c r="C622" t="s">
        <v>20</v>
      </c>
      <c r="D622">
        <f>IF(outliers2!E622 &gt; criticals!$A$2, 1, 0)</f>
        <v>0</v>
      </c>
      <c r="E622">
        <f>IF(outliers2!F622&gt;1, 1,0)</f>
        <v>0</v>
      </c>
      <c r="F622">
        <f>IF(ABS(outliers2!G622) &gt; criticals!$A$4, 1,0)</f>
        <v>0</v>
      </c>
      <c r="G622">
        <f>IF(ABS(outliers2!H622) &gt; criticals!$A$5,1,0)</f>
        <v>0</v>
      </c>
      <c r="H622">
        <f>IF(ABS(outliers2!I622) &gt; criticals!$A$5,1,0)</f>
        <v>0</v>
      </c>
      <c r="I622">
        <f>IF(ABS(outliers2!J622) &gt; criticals!$A$5,1,0)</f>
        <v>0</v>
      </c>
      <c r="J622">
        <f>IF(ABS(outliers2!K622) &gt; criticals!$A$5,1,0)</f>
        <v>0</v>
      </c>
      <c r="K622">
        <f>IF(ABS(outliers2!L622) &gt; criticals!$A$5,1,0)</f>
        <v>0</v>
      </c>
      <c r="L622">
        <f>IF(ABS(outliers2!M622) &gt; criticals!$A$5,1,0)</f>
        <v>0</v>
      </c>
      <c r="M622">
        <f>IF(ABS(outliers2!N622) &gt; criticals!$A$5,1,0)</f>
        <v>0</v>
      </c>
      <c r="N622">
        <f>IF(ABS(outliers2!O622) &gt; criticals!$A$5,1,0)</f>
        <v>0</v>
      </c>
      <c r="O622">
        <f>IF(ABS(outliers2!P622) &gt; criticals!$A$5,1,0)</f>
        <v>0</v>
      </c>
      <c r="P622">
        <f>IF(ABS(outliers2!Q622) &gt; criticals!$A$5,1,0)</f>
        <v>0</v>
      </c>
      <c r="Q622">
        <f>IF(ABS(outliers2!R622) &gt; criticals!$A$5,1,0)</f>
        <v>0</v>
      </c>
      <c r="R622">
        <f>IF(ABS(outliers2!S622) &gt; criticals!$A$5,1,0)</f>
        <v>0</v>
      </c>
      <c r="S622">
        <f>IF(ABS(outliers2!T622) &gt; criticals!$A$5,1,0)</f>
        <v>0</v>
      </c>
      <c r="T622">
        <f>IF(ABS(outliers2!U622) &gt; criticals!$A$5,1,0)</f>
        <v>0</v>
      </c>
      <c r="U622">
        <f>IF(ABS(outliers2!V622) &gt; criticals!$A$5,1,0)</f>
        <v>0</v>
      </c>
      <c r="V622">
        <f>IF(ABS(outliers2!W622) &gt; criticals!$A$5,1,0)</f>
        <v>0</v>
      </c>
      <c r="W622">
        <f>IF(ABS(outliers2!X622) &gt; criticals!$A$5,1,0)</f>
        <v>0</v>
      </c>
      <c r="X622">
        <f>IF(ABS(outliers2!Y622) &gt; criticals!$A$5,1,0)</f>
        <v>0</v>
      </c>
      <c r="Y622">
        <f>IF(ABS(outliers2!Z622) &gt; criticals!$A$5,1,0)</f>
        <v>0</v>
      </c>
      <c r="Z622">
        <f>IF(ABS(outliers2!AA622) &gt; criticals!$A$5,1,0)</f>
        <v>0</v>
      </c>
      <c r="AA622">
        <f>IF(ABS(outliers2!AB622) &gt; criticals!$A$5,1,0)</f>
        <v>0</v>
      </c>
      <c r="AB622">
        <f>IF(ABS(outliers2!AC622) &gt; criticals!$A$5,1,0)</f>
        <v>0</v>
      </c>
      <c r="AC622">
        <f t="shared" si="27"/>
        <v>0</v>
      </c>
      <c r="AD622">
        <f t="shared" si="28"/>
        <v>0</v>
      </c>
      <c r="AE622">
        <f t="shared" si="29"/>
        <v>0</v>
      </c>
      <c r="AF622">
        <v>1.24713535450609E-2</v>
      </c>
      <c r="AG622">
        <v>-8.5710705344968496E-2</v>
      </c>
    </row>
    <row r="623" spans="1:33" hidden="1" x14ac:dyDescent="0.2">
      <c r="A623">
        <v>2015</v>
      </c>
      <c r="B623">
        <v>0</v>
      </c>
      <c r="C623" t="s">
        <v>129</v>
      </c>
      <c r="D623">
        <f>IF(outliers2!E623 &gt; criticals!$A$2, 1, 0)</f>
        <v>0</v>
      </c>
      <c r="E623">
        <f>IF(outliers2!F623&gt;1, 1,0)</f>
        <v>0</v>
      </c>
      <c r="F623">
        <f>IF(ABS(outliers2!G623) &gt; criticals!$A$4, 1,0)</f>
        <v>0</v>
      </c>
      <c r="G623">
        <f>IF(ABS(outliers2!H623) &gt; criticals!$A$5,1,0)</f>
        <v>0</v>
      </c>
      <c r="H623">
        <f>IF(ABS(outliers2!I623) &gt; criticals!$A$5,1,0)</f>
        <v>0</v>
      </c>
      <c r="I623">
        <f>IF(ABS(outliers2!J623) &gt; criticals!$A$5,1,0)</f>
        <v>0</v>
      </c>
      <c r="J623">
        <f>IF(ABS(outliers2!K623) &gt; criticals!$A$5,1,0)</f>
        <v>0</v>
      </c>
      <c r="K623">
        <f>IF(ABS(outliers2!L623) &gt; criticals!$A$5,1,0)</f>
        <v>0</v>
      </c>
      <c r="L623">
        <f>IF(ABS(outliers2!M623) &gt; criticals!$A$5,1,0)</f>
        <v>0</v>
      </c>
      <c r="M623">
        <f>IF(ABS(outliers2!N623) &gt; criticals!$A$5,1,0)</f>
        <v>0</v>
      </c>
      <c r="N623">
        <f>IF(ABS(outliers2!O623) &gt; criticals!$A$5,1,0)</f>
        <v>0</v>
      </c>
      <c r="O623">
        <f>IF(ABS(outliers2!P623) &gt; criticals!$A$5,1,0)</f>
        <v>0</v>
      </c>
      <c r="P623">
        <f>IF(ABS(outliers2!Q623) &gt; criticals!$A$5,1,0)</f>
        <v>0</v>
      </c>
      <c r="Q623">
        <f>IF(ABS(outliers2!R623) &gt; criticals!$A$5,1,0)</f>
        <v>0</v>
      </c>
      <c r="R623">
        <f>IF(ABS(outliers2!S623) &gt; criticals!$A$5,1,0)</f>
        <v>0</v>
      </c>
      <c r="S623">
        <f>IF(ABS(outliers2!T623) &gt; criticals!$A$5,1,0)</f>
        <v>0</v>
      </c>
      <c r="T623">
        <f>IF(ABS(outliers2!U623) &gt; criticals!$A$5,1,0)</f>
        <v>0</v>
      </c>
      <c r="U623">
        <f>IF(ABS(outliers2!V623) &gt; criticals!$A$5,1,0)</f>
        <v>0</v>
      </c>
      <c r="V623">
        <f>IF(ABS(outliers2!W623) &gt; criticals!$A$5,1,0)</f>
        <v>0</v>
      </c>
      <c r="W623">
        <f>IF(ABS(outliers2!X623) &gt; criticals!$A$5,1,0)</f>
        <v>0</v>
      </c>
      <c r="X623">
        <f>IF(ABS(outliers2!Y623) &gt; criticals!$A$5,1,0)</f>
        <v>0</v>
      </c>
      <c r="Y623">
        <f>IF(ABS(outliers2!Z623) &gt; criticals!$A$5,1,0)</f>
        <v>0</v>
      </c>
      <c r="Z623">
        <f>IF(ABS(outliers2!AA623) &gt; criticals!$A$5,1,0)</f>
        <v>0</v>
      </c>
      <c r="AA623">
        <f>IF(ABS(outliers2!AB623) &gt; criticals!$A$5,1,0)</f>
        <v>0</v>
      </c>
      <c r="AB623">
        <f>IF(ABS(outliers2!AC623) &gt; criticals!$A$5,1,0)</f>
        <v>0</v>
      </c>
      <c r="AC623">
        <f t="shared" si="27"/>
        <v>0</v>
      </c>
      <c r="AD623">
        <f t="shared" si="28"/>
        <v>0</v>
      </c>
      <c r="AE623">
        <f t="shared" si="29"/>
        <v>0</v>
      </c>
      <c r="AF623">
        <v>1.27673731900875E-2</v>
      </c>
      <c r="AG623">
        <v>-8.1486430071530405E-2</v>
      </c>
    </row>
    <row r="624" spans="1:33" hidden="1" x14ac:dyDescent="0.2">
      <c r="A624">
        <v>2015</v>
      </c>
      <c r="B624">
        <v>0</v>
      </c>
      <c r="C624" t="s">
        <v>212</v>
      </c>
      <c r="D624">
        <f>IF(outliers2!E624 &gt; criticals!$A$2, 1, 0)</f>
        <v>0</v>
      </c>
      <c r="E624">
        <f>IF(outliers2!F624&gt;1, 1,0)</f>
        <v>0</v>
      </c>
      <c r="F624">
        <f>IF(ABS(outliers2!G624) &gt; criticals!$A$4, 1,0)</f>
        <v>0</v>
      </c>
      <c r="G624">
        <f>IF(ABS(outliers2!H624) &gt; criticals!$A$5,1,0)</f>
        <v>0</v>
      </c>
      <c r="H624">
        <f>IF(ABS(outliers2!I624) &gt; criticals!$A$5,1,0)</f>
        <v>0</v>
      </c>
      <c r="I624">
        <f>IF(ABS(outliers2!J624) &gt; criticals!$A$5,1,0)</f>
        <v>0</v>
      </c>
      <c r="J624">
        <f>IF(ABS(outliers2!K624) &gt; criticals!$A$5,1,0)</f>
        <v>0</v>
      </c>
      <c r="K624">
        <f>IF(ABS(outliers2!L624) &gt; criticals!$A$5,1,0)</f>
        <v>0</v>
      </c>
      <c r="L624">
        <f>IF(ABS(outliers2!M624) &gt; criticals!$A$5,1,0)</f>
        <v>0</v>
      </c>
      <c r="M624">
        <f>IF(ABS(outliers2!N624) &gt; criticals!$A$5,1,0)</f>
        <v>0</v>
      </c>
      <c r="N624">
        <f>IF(ABS(outliers2!O624) &gt; criticals!$A$5,1,0)</f>
        <v>0</v>
      </c>
      <c r="O624">
        <f>IF(ABS(outliers2!P624) &gt; criticals!$A$5,1,0)</f>
        <v>0</v>
      </c>
      <c r="P624">
        <f>IF(ABS(outliers2!Q624) &gt; criticals!$A$5,1,0)</f>
        <v>0</v>
      </c>
      <c r="Q624">
        <f>IF(ABS(outliers2!R624) &gt; criticals!$A$5,1,0)</f>
        <v>0</v>
      </c>
      <c r="R624">
        <f>IF(ABS(outliers2!S624) &gt; criticals!$A$5,1,0)</f>
        <v>0</v>
      </c>
      <c r="S624">
        <f>IF(ABS(outliers2!T624) &gt; criticals!$A$5,1,0)</f>
        <v>0</v>
      </c>
      <c r="T624">
        <f>IF(ABS(outliers2!U624) &gt; criticals!$A$5,1,0)</f>
        <v>0</v>
      </c>
      <c r="U624">
        <f>IF(ABS(outliers2!V624) &gt; criticals!$A$5,1,0)</f>
        <v>0</v>
      </c>
      <c r="V624">
        <f>IF(ABS(outliers2!W624) &gt; criticals!$A$5,1,0)</f>
        <v>0</v>
      </c>
      <c r="W624">
        <f>IF(ABS(outliers2!X624) &gt; criticals!$A$5,1,0)</f>
        <v>0</v>
      </c>
      <c r="X624">
        <f>IF(ABS(outliers2!Y624) &gt; criticals!$A$5,1,0)</f>
        <v>0</v>
      </c>
      <c r="Y624">
        <f>IF(ABS(outliers2!Z624) &gt; criticals!$A$5,1,0)</f>
        <v>0</v>
      </c>
      <c r="Z624">
        <f>IF(ABS(outliers2!AA624) &gt; criticals!$A$5,1,0)</f>
        <v>0</v>
      </c>
      <c r="AA624">
        <f>IF(ABS(outliers2!AB624) &gt; criticals!$A$5,1,0)</f>
        <v>0</v>
      </c>
      <c r="AB624">
        <f>IF(ABS(outliers2!AC624) &gt; criticals!$A$5,1,0)</f>
        <v>0</v>
      </c>
      <c r="AC624">
        <f t="shared" si="27"/>
        <v>0</v>
      </c>
      <c r="AD624">
        <f t="shared" si="28"/>
        <v>0</v>
      </c>
      <c r="AE624">
        <f t="shared" si="29"/>
        <v>0</v>
      </c>
      <c r="AF624">
        <v>6.4495309878792898E-3</v>
      </c>
      <c r="AG624">
        <v>-6.5542503850186798E-2</v>
      </c>
    </row>
    <row r="625" spans="1:33" hidden="1" x14ac:dyDescent="0.2">
      <c r="A625">
        <v>2015</v>
      </c>
      <c r="B625">
        <v>0</v>
      </c>
      <c r="C625" t="s">
        <v>414</v>
      </c>
      <c r="D625">
        <f>IF(outliers2!E625 &gt; criticals!$A$2, 1, 0)</f>
        <v>0</v>
      </c>
      <c r="E625">
        <f>IF(outliers2!F625&gt;1, 1,0)</f>
        <v>0</v>
      </c>
      <c r="F625">
        <f>IF(ABS(outliers2!G625) &gt; criticals!$A$4, 1,0)</f>
        <v>0</v>
      </c>
      <c r="G625">
        <f>IF(ABS(outliers2!H625) &gt; criticals!$A$5,1,0)</f>
        <v>0</v>
      </c>
      <c r="H625">
        <f>IF(ABS(outliers2!I625) &gt; criticals!$A$5,1,0)</f>
        <v>0</v>
      </c>
      <c r="I625">
        <f>IF(ABS(outliers2!J625) &gt; criticals!$A$5,1,0)</f>
        <v>0</v>
      </c>
      <c r="J625">
        <f>IF(ABS(outliers2!K625) &gt; criticals!$A$5,1,0)</f>
        <v>0</v>
      </c>
      <c r="K625">
        <f>IF(ABS(outliers2!L625) &gt; criticals!$A$5,1,0)</f>
        <v>0</v>
      </c>
      <c r="L625">
        <f>IF(ABS(outliers2!M625) &gt; criticals!$A$5,1,0)</f>
        <v>0</v>
      </c>
      <c r="M625">
        <f>IF(ABS(outliers2!N625) &gt; criticals!$A$5,1,0)</f>
        <v>1</v>
      </c>
      <c r="N625">
        <f>IF(ABS(outliers2!O625) &gt; criticals!$A$5,1,0)</f>
        <v>0</v>
      </c>
      <c r="O625">
        <f>IF(ABS(outliers2!P625) &gt; criticals!$A$5,1,0)</f>
        <v>0</v>
      </c>
      <c r="P625">
        <f>IF(ABS(outliers2!Q625) &gt; criticals!$A$5,1,0)</f>
        <v>0</v>
      </c>
      <c r="Q625">
        <f>IF(ABS(outliers2!R625) &gt; criticals!$A$5,1,0)</f>
        <v>0</v>
      </c>
      <c r="R625">
        <f>IF(ABS(outliers2!S625) &gt; criticals!$A$5,1,0)</f>
        <v>0</v>
      </c>
      <c r="S625">
        <f>IF(ABS(outliers2!T625) &gt; criticals!$A$5,1,0)</f>
        <v>1</v>
      </c>
      <c r="T625">
        <f>IF(ABS(outliers2!U625) &gt; criticals!$A$5,1,0)</f>
        <v>0</v>
      </c>
      <c r="U625">
        <f>IF(ABS(outliers2!V625) &gt; criticals!$A$5,1,0)</f>
        <v>0</v>
      </c>
      <c r="V625">
        <f>IF(ABS(outliers2!W625) &gt; criticals!$A$5,1,0)</f>
        <v>0</v>
      </c>
      <c r="W625">
        <f>IF(ABS(outliers2!X625) &gt; criticals!$A$5,1,0)</f>
        <v>0</v>
      </c>
      <c r="X625">
        <f>IF(ABS(outliers2!Y625) &gt; criticals!$A$5,1,0)</f>
        <v>0</v>
      </c>
      <c r="Y625">
        <f>IF(ABS(outliers2!Z625) &gt; criticals!$A$5,1,0)</f>
        <v>0</v>
      </c>
      <c r="Z625">
        <f>IF(ABS(outliers2!AA625) &gt; criticals!$A$5,1,0)</f>
        <v>0</v>
      </c>
      <c r="AA625">
        <f>IF(ABS(outliers2!AB625) &gt; criticals!$A$5,1,0)</f>
        <v>0</v>
      </c>
      <c r="AB625">
        <f>IF(ABS(outliers2!AC625) &gt; criticals!$A$5,1,0)</f>
        <v>1</v>
      </c>
      <c r="AC625">
        <f t="shared" si="27"/>
        <v>0</v>
      </c>
      <c r="AD625">
        <f t="shared" si="28"/>
        <v>0</v>
      </c>
      <c r="AE625">
        <f t="shared" si="29"/>
        <v>0</v>
      </c>
      <c r="AF625">
        <v>2.0872600988284799E-2</v>
      </c>
      <c r="AG625">
        <v>-0.121614938781785</v>
      </c>
    </row>
    <row r="626" spans="1:33" hidden="1" x14ac:dyDescent="0.2">
      <c r="A626">
        <v>2015</v>
      </c>
      <c r="B626">
        <v>0</v>
      </c>
      <c r="C626" t="s">
        <v>233</v>
      </c>
      <c r="D626">
        <f>IF(outliers2!E626 &gt; criticals!$A$2, 1, 0)</f>
        <v>0</v>
      </c>
      <c r="E626">
        <f>IF(outliers2!F626&gt;1, 1,0)</f>
        <v>0</v>
      </c>
      <c r="F626">
        <f>IF(ABS(outliers2!G626) &gt; criticals!$A$4, 1,0)</f>
        <v>0</v>
      </c>
      <c r="G626">
        <f>IF(ABS(outliers2!H626) &gt; criticals!$A$5,1,0)</f>
        <v>0</v>
      </c>
      <c r="H626">
        <f>IF(ABS(outliers2!I626) &gt; criticals!$A$5,1,0)</f>
        <v>0</v>
      </c>
      <c r="I626">
        <f>IF(ABS(outliers2!J626) &gt; criticals!$A$5,1,0)</f>
        <v>0</v>
      </c>
      <c r="J626">
        <f>IF(ABS(outliers2!K626) &gt; criticals!$A$5,1,0)</f>
        <v>0</v>
      </c>
      <c r="K626">
        <f>IF(ABS(outliers2!L626) &gt; criticals!$A$5,1,0)</f>
        <v>0</v>
      </c>
      <c r="L626">
        <f>IF(ABS(outliers2!M626) &gt; criticals!$A$5,1,0)</f>
        <v>0</v>
      </c>
      <c r="M626">
        <f>IF(ABS(outliers2!N626) &gt; criticals!$A$5,1,0)</f>
        <v>0</v>
      </c>
      <c r="N626">
        <f>IF(ABS(outliers2!O626) &gt; criticals!$A$5,1,0)</f>
        <v>0</v>
      </c>
      <c r="O626">
        <f>IF(ABS(outliers2!P626) &gt; criticals!$A$5,1,0)</f>
        <v>0</v>
      </c>
      <c r="P626">
        <f>IF(ABS(outliers2!Q626) &gt; criticals!$A$5,1,0)</f>
        <v>0</v>
      </c>
      <c r="Q626">
        <f>IF(ABS(outliers2!R626) &gt; criticals!$A$5,1,0)</f>
        <v>0</v>
      </c>
      <c r="R626">
        <f>IF(ABS(outliers2!S626) &gt; criticals!$A$5,1,0)</f>
        <v>0</v>
      </c>
      <c r="S626">
        <f>IF(ABS(outliers2!T626) &gt; criticals!$A$5,1,0)</f>
        <v>0</v>
      </c>
      <c r="T626">
        <f>IF(ABS(outliers2!U626) &gt; criticals!$A$5,1,0)</f>
        <v>0</v>
      </c>
      <c r="U626">
        <f>IF(ABS(outliers2!V626) &gt; criticals!$A$5,1,0)</f>
        <v>0</v>
      </c>
      <c r="V626">
        <f>IF(ABS(outliers2!W626) &gt; criticals!$A$5,1,0)</f>
        <v>0</v>
      </c>
      <c r="W626">
        <f>IF(ABS(outliers2!X626) &gt; criticals!$A$5,1,0)</f>
        <v>0</v>
      </c>
      <c r="X626">
        <f>IF(ABS(outliers2!Y626) &gt; criticals!$A$5,1,0)</f>
        <v>0</v>
      </c>
      <c r="Y626">
        <f>IF(ABS(outliers2!Z626) &gt; criticals!$A$5,1,0)</f>
        <v>0</v>
      </c>
      <c r="Z626">
        <f>IF(ABS(outliers2!AA626) &gt; criticals!$A$5,1,0)</f>
        <v>0</v>
      </c>
      <c r="AA626">
        <f>IF(ABS(outliers2!AB626) &gt; criticals!$A$5,1,0)</f>
        <v>0</v>
      </c>
      <c r="AB626">
        <f>IF(ABS(outliers2!AC626) &gt; criticals!$A$5,1,0)</f>
        <v>0</v>
      </c>
      <c r="AC626">
        <f t="shared" si="27"/>
        <v>0</v>
      </c>
      <c r="AD626">
        <f t="shared" si="28"/>
        <v>0</v>
      </c>
      <c r="AE626">
        <f t="shared" si="29"/>
        <v>0</v>
      </c>
      <c r="AF626">
        <v>9.6624478787987293E-3</v>
      </c>
      <c r="AG626">
        <v>-7.9223315363587399E-2</v>
      </c>
    </row>
    <row r="627" spans="1:33" hidden="1" x14ac:dyDescent="0.2">
      <c r="A627">
        <v>2015</v>
      </c>
      <c r="B627">
        <v>0</v>
      </c>
      <c r="C627" t="s">
        <v>122</v>
      </c>
      <c r="D627">
        <f>IF(outliers2!E627 &gt; criticals!$A$2, 1, 0)</f>
        <v>0</v>
      </c>
      <c r="E627">
        <f>IF(outliers2!F627&gt;1, 1,0)</f>
        <v>0</v>
      </c>
      <c r="F627">
        <f>IF(ABS(outliers2!G627) &gt; criticals!$A$4, 1,0)</f>
        <v>0</v>
      </c>
      <c r="G627">
        <f>IF(ABS(outliers2!H627) &gt; criticals!$A$5,1,0)</f>
        <v>0</v>
      </c>
      <c r="H627">
        <f>IF(ABS(outliers2!I627) &gt; criticals!$A$5,1,0)</f>
        <v>0</v>
      </c>
      <c r="I627">
        <f>IF(ABS(outliers2!J627) &gt; criticals!$A$5,1,0)</f>
        <v>0</v>
      </c>
      <c r="J627">
        <f>IF(ABS(outliers2!K627) &gt; criticals!$A$5,1,0)</f>
        <v>0</v>
      </c>
      <c r="K627">
        <f>IF(ABS(outliers2!L627) &gt; criticals!$A$5,1,0)</f>
        <v>0</v>
      </c>
      <c r="L627">
        <f>IF(ABS(outliers2!M627) &gt; criticals!$A$5,1,0)</f>
        <v>0</v>
      </c>
      <c r="M627">
        <f>IF(ABS(outliers2!N627) &gt; criticals!$A$5,1,0)</f>
        <v>0</v>
      </c>
      <c r="N627">
        <f>IF(ABS(outliers2!O627) &gt; criticals!$A$5,1,0)</f>
        <v>0</v>
      </c>
      <c r="O627">
        <f>IF(ABS(outliers2!P627) &gt; criticals!$A$5,1,0)</f>
        <v>0</v>
      </c>
      <c r="P627">
        <f>IF(ABS(outliers2!Q627) &gt; criticals!$A$5,1,0)</f>
        <v>0</v>
      </c>
      <c r="Q627">
        <f>IF(ABS(outliers2!R627) &gt; criticals!$A$5,1,0)</f>
        <v>0</v>
      </c>
      <c r="R627">
        <f>IF(ABS(outliers2!S627) &gt; criticals!$A$5,1,0)</f>
        <v>0</v>
      </c>
      <c r="S627">
        <f>IF(ABS(outliers2!T627) &gt; criticals!$A$5,1,0)</f>
        <v>0</v>
      </c>
      <c r="T627">
        <f>IF(ABS(outliers2!U627) &gt; criticals!$A$5,1,0)</f>
        <v>0</v>
      </c>
      <c r="U627">
        <f>IF(ABS(outliers2!V627) &gt; criticals!$A$5,1,0)</f>
        <v>1</v>
      </c>
      <c r="V627">
        <f>IF(ABS(outliers2!W627) &gt; criticals!$A$5,1,0)</f>
        <v>0</v>
      </c>
      <c r="W627">
        <f>IF(ABS(outliers2!X627) &gt; criticals!$A$5,1,0)</f>
        <v>0</v>
      </c>
      <c r="X627">
        <f>IF(ABS(outliers2!Y627) &gt; criticals!$A$5,1,0)</f>
        <v>0</v>
      </c>
      <c r="Y627">
        <f>IF(ABS(outliers2!Z627) &gt; criticals!$A$5,1,0)</f>
        <v>0</v>
      </c>
      <c r="Z627">
        <f>IF(ABS(outliers2!AA627) &gt; criticals!$A$5,1,0)</f>
        <v>0</v>
      </c>
      <c r="AA627">
        <f>IF(ABS(outliers2!AB627) &gt; criticals!$A$5,1,0)</f>
        <v>0</v>
      </c>
      <c r="AB627">
        <f>IF(ABS(outliers2!AC627) &gt; criticals!$A$5,1,0)</f>
        <v>0</v>
      </c>
      <c r="AC627">
        <f t="shared" si="27"/>
        <v>0</v>
      </c>
      <c r="AD627">
        <f t="shared" si="28"/>
        <v>0</v>
      </c>
      <c r="AE627">
        <f t="shared" si="29"/>
        <v>0</v>
      </c>
      <c r="AF627">
        <v>2.2250583005562902E-2</v>
      </c>
      <c r="AG627">
        <v>-0.13515558826402099</v>
      </c>
    </row>
    <row r="628" spans="1:33" hidden="1" x14ac:dyDescent="0.2">
      <c r="A628">
        <v>2015</v>
      </c>
      <c r="B628">
        <v>0</v>
      </c>
      <c r="C628" t="s">
        <v>41</v>
      </c>
      <c r="D628">
        <f>IF(outliers2!E628 &gt; criticals!$A$2, 1, 0)</f>
        <v>0</v>
      </c>
      <c r="E628">
        <f>IF(outliers2!F628&gt;1, 1,0)</f>
        <v>0</v>
      </c>
      <c r="F628">
        <f>IF(ABS(outliers2!G628) &gt; criticals!$A$4, 1,0)</f>
        <v>0</v>
      </c>
      <c r="G628">
        <f>IF(ABS(outliers2!H628) &gt; criticals!$A$5,1,0)</f>
        <v>0</v>
      </c>
      <c r="H628">
        <f>IF(ABS(outliers2!I628) &gt; criticals!$A$5,1,0)</f>
        <v>0</v>
      </c>
      <c r="I628">
        <f>IF(ABS(outliers2!J628) &gt; criticals!$A$5,1,0)</f>
        <v>0</v>
      </c>
      <c r="J628">
        <f>IF(ABS(outliers2!K628) &gt; criticals!$A$5,1,0)</f>
        <v>0</v>
      </c>
      <c r="K628">
        <f>IF(ABS(outliers2!L628) &gt; criticals!$A$5,1,0)</f>
        <v>0</v>
      </c>
      <c r="L628">
        <f>IF(ABS(outliers2!M628) &gt; criticals!$A$5,1,0)</f>
        <v>0</v>
      </c>
      <c r="M628">
        <f>IF(ABS(outliers2!N628) &gt; criticals!$A$5,1,0)</f>
        <v>0</v>
      </c>
      <c r="N628">
        <f>IF(ABS(outliers2!O628) &gt; criticals!$A$5,1,0)</f>
        <v>0</v>
      </c>
      <c r="O628">
        <f>IF(ABS(outliers2!P628) &gt; criticals!$A$5,1,0)</f>
        <v>0</v>
      </c>
      <c r="P628">
        <f>IF(ABS(outliers2!Q628) &gt; criticals!$A$5,1,0)</f>
        <v>0</v>
      </c>
      <c r="Q628">
        <f>IF(ABS(outliers2!R628) &gt; criticals!$A$5,1,0)</f>
        <v>0</v>
      </c>
      <c r="R628">
        <f>IF(ABS(outliers2!S628) &gt; criticals!$A$5,1,0)</f>
        <v>0</v>
      </c>
      <c r="S628">
        <f>IF(ABS(outliers2!T628) &gt; criticals!$A$5,1,0)</f>
        <v>0</v>
      </c>
      <c r="T628">
        <f>IF(ABS(outliers2!U628) &gt; criticals!$A$5,1,0)</f>
        <v>0</v>
      </c>
      <c r="U628">
        <f>IF(ABS(outliers2!V628) &gt; criticals!$A$5,1,0)</f>
        <v>0</v>
      </c>
      <c r="V628">
        <f>IF(ABS(outliers2!W628) &gt; criticals!$A$5,1,0)</f>
        <v>0</v>
      </c>
      <c r="W628">
        <f>IF(ABS(outliers2!X628) &gt; criticals!$A$5,1,0)</f>
        <v>0</v>
      </c>
      <c r="X628">
        <f>IF(ABS(outliers2!Y628) &gt; criticals!$A$5,1,0)</f>
        <v>0</v>
      </c>
      <c r="Y628">
        <f>IF(ABS(outliers2!Z628) &gt; criticals!$A$5,1,0)</f>
        <v>0</v>
      </c>
      <c r="Z628">
        <f>IF(ABS(outliers2!AA628) &gt; criticals!$A$5,1,0)</f>
        <v>0</v>
      </c>
      <c r="AA628">
        <f>IF(ABS(outliers2!AB628) &gt; criticals!$A$5,1,0)</f>
        <v>0</v>
      </c>
      <c r="AB628">
        <f>IF(ABS(outliers2!AC628) &gt; criticals!$A$5,1,0)</f>
        <v>0</v>
      </c>
      <c r="AC628">
        <f t="shared" si="27"/>
        <v>0</v>
      </c>
      <c r="AD628">
        <f t="shared" si="28"/>
        <v>0</v>
      </c>
      <c r="AE628">
        <f t="shared" si="29"/>
        <v>0</v>
      </c>
      <c r="AF628">
        <v>7.6482045641680704E-3</v>
      </c>
      <c r="AG628">
        <v>-4.6770618232148599E-2</v>
      </c>
    </row>
    <row r="629" spans="1:33" hidden="1" x14ac:dyDescent="0.2">
      <c r="A629">
        <v>2015</v>
      </c>
      <c r="B629">
        <v>1</v>
      </c>
      <c r="C629" t="s">
        <v>76</v>
      </c>
      <c r="D629">
        <f>IF(outliers2!E629 &gt; criticals!$A$2, 1, 0)</f>
        <v>0</v>
      </c>
      <c r="E629">
        <f>IF(outliers2!F629&gt;1, 1,0)</f>
        <v>0</v>
      </c>
      <c r="F629">
        <f>IF(ABS(outliers2!G629) &gt; criticals!$A$4, 1,0)</f>
        <v>0</v>
      </c>
      <c r="G629">
        <f>IF(ABS(outliers2!H629) &gt; criticals!$A$5,1,0)</f>
        <v>0</v>
      </c>
      <c r="H629">
        <f>IF(ABS(outliers2!I629) &gt; criticals!$A$5,1,0)</f>
        <v>0</v>
      </c>
      <c r="I629">
        <f>IF(ABS(outliers2!J629) &gt; criticals!$A$5,1,0)</f>
        <v>0</v>
      </c>
      <c r="J629">
        <f>IF(ABS(outliers2!K629) &gt; criticals!$A$5,1,0)</f>
        <v>0</v>
      </c>
      <c r="K629">
        <f>IF(ABS(outliers2!L629) &gt; criticals!$A$5,1,0)</f>
        <v>0</v>
      </c>
      <c r="L629">
        <f>IF(ABS(outliers2!M629) &gt; criticals!$A$5,1,0)</f>
        <v>0</v>
      </c>
      <c r="M629">
        <f>IF(ABS(outliers2!N629) &gt; criticals!$A$5,1,0)</f>
        <v>0</v>
      </c>
      <c r="N629">
        <f>IF(ABS(outliers2!O629) &gt; criticals!$A$5,1,0)</f>
        <v>0</v>
      </c>
      <c r="O629">
        <f>IF(ABS(outliers2!P629) &gt; criticals!$A$5,1,0)</f>
        <v>0</v>
      </c>
      <c r="P629">
        <f>IF(ABS(outliers2!Q629) &gt; criticals!$A$5,1,0)</f>
        <v>0</v>
      </c>
      <c r="Q629">
        <f>IF(ABS(outliers2!R629) &gt; criticals!$A$5,1,0)</f>
        <v>0</v>
      </c>
      <c r="R629">
        <f>IF(ABS(outliers2!S629) &gt; criticals!$A$5,1,0)</f>
        <v>0</v>
      </c>
      <c r="S629">
        <f>IF(ABS(outliers2!T629) &gt; criticals!$A$5,1,0)</f>
        <v>0</v>
      </c>
      <c r="T629">
        <f>IF(ABS(outliers2!U629) &gt; criticals!$A$5,1,0)</f>
        <v>0</v>
      </c>
      <c r="U629">
        <f>IF(ABS(outliers2!V629) &gt; criticals!$A$5,1,0)</f>
        <v>0</v>
      </c>
      <c r="V629">
        <f>IF(ABS(outliers2!W629) &gt; criticals!$A$5,1,0)</f>
        <v>0</v>
      </c>
      <c r="W629">
        <f>IF(ABS(outliers2!X629) &gt; criticals!$A$5,1,0)</f>
        <v>0</v>
      </c>
      <c r="X629">
        <f>IF(ABS(outliers2!Y629) &gt; criticals!$A$5,1,0)</f>
        <v>0</v>
      </c>
      <c r="Y629">
        <f>IF(ABS(outliers2!Z629) &gt; criticals!$A$5,1,0)</f>
        <v>0</v>
      </c>
      <c r="Z629">
        <f>IF(ABS(outliers2!AA629) &gt; criticals!$A$5,1,0)</f>
        <v>0</v>
      </c>
      <c r="AA629">
        <f>IF(ABS(outliers2!AB629) &gt; criticals!$A$5,1,0)</f>
        <v>0</v>
      </c>
      <c r="AB629">
        <f>IF(ABS(outliers2!AC629) &gt; criticals!$A$5,1,0)</f>
        <v>0</v>
      </c>
      <c r="AC629">
        <f t="shared" si="27"/>
        <v>0</v>
      </c>
      <c r="AD629">
        <f t="shared" si="28"/>
        <v>0</v>
      </c>
      <c r="AE629">
        <f t="shared" si="29"/>
        <v>0</v>
      </c>
      <c r="AF629">
        <v>6.2739359396846196E-3</v>
      </c>
      <c r="AG629">
        <v>0.1218579709249</v>
      </c>
    </row>
    <row r="630" spans="1:33" hidden="1" x14ac:dyDescent="0.2">
      <c r="A630">
        <v>2015</v>
      </c>
      <c r="B630">
        <v>1</v>
      </c>
      <c r="C630" t="s">
        <v>108</v>
      </c>
      <c r="D630">
        <f>IF(outliers2!E630 &gt; criticals!$A$2, 1, 0)</f>
        <v>0</v>
      </c>
      <c r="E630">
        <f>IF(outliers2!F630&gt;1, 1,0)</f>
        <v>0</v>
      </c>
      <c r="F630">
        <f>IF(ABS(outliers2!G630) &gt; criticals!$A$4, 1,0)</f>
        <v>0</v>
      </c>
      <c r="G630">
        <f>IF(ABS(outliers2!H630) &gt; criticals!$A$5,1,0)</f>
        <v>0</v>
      </c>
      <c r="H630">
        <f>IF(ABS(outliers2!I630) &gt; criticals!$A$5,1,0)</f>
        <v>0</v>
      </c>
      <c r="I630">
        <f>IF(ABS(outliers2!J630) &gt; criticals!$A$5,1,0)</f>
        <v>0</v>
      </c>
      <c r="J630">
        <f>IF(ABS(outliers2!K630) &gt; criticals!$A$5,1,0)</f>
        <v>0</v>
      </c>
      <c r="K630">
        <f>IF(ABS(outliers2!L630) &gt; criticals!$A$5,1,0)</f>
        <v>0</v>
      </c>
      <c r="L630">
        <f>IF(ABS(outliers2!M630) &gt; criticals!$A$5,1,0)</f>
        <v>0</v>
      </c>
      <c r="M630">
        <f>IF(ABS(outliers2!N630) &gt; criticals!$A$5,1,0)</f>
        <v>0</v>
      </c>
      <c r="N630">
        <f>IF(ABS(outliers2!O630) &gt; criticals!$A$5,1,0)</f>
        <v>0</v>
      </c>
      <c r="O630">
        <f>IF(ABS(outliers2!P630) &gt; criticals!$A$5,1,0)</f>
        <v>0</v>
      </c>
      <c r="P630">
        <f>IF(ABS(outliers2!Q630) &gt; criticals!$A$5,1,0)</f>
        <v>0</v>
      </c>
      <c r="Q630">
        <f>IF(ABS(outliers2!R630) &gt; criticals!$A$5,1,0)</f>
        <v>0</v>
      </c>
      <c r="R630">
        <f>IF(ABS(outliers2!S630) &gt; criticals!$A$5,1,0)</f>
        <v>0</v>
      </c>
      <c r="S630">
        <f>IF(ABS(outliers2!T630) &gt; criticals!$A$5,1,0)</f>
        <v>0</v>
      </c>
      <c r="T630">
        <f>IF(ABS(outliers2!U630) &gt; criticals!$A$5,1,0)</f>
        <v>0</v>
      </c>
      <c r="U630">
        <f>IF(ABS(outliers2!V630) &gt; criticals!$A$5,1,0)</f>
        <v>0</v>
      </c>
      <c r="V630">
        <f>IF(ABS(outliers2!W630) &gt; criticals!$A$5,1,0)</f>
        <v>0</v>
      </c>
      <c r="W630">
        <f>IF(ABS(outliers2!X630) &gt; criticals!$A$5,1,0)</f>
        <v>0</v>
      </c>
      <c r="X630">
        <f>IF(ABS(outliers2!Y630) &gt; criticals!$A$5,1,0)</f>
        <v>0</v>
      </c>
      <c r="Y630">
        <f>IF(ABS(outliers2!Z630) &gt; criticals!$A$5,1,0)</f>
        <v>0</v>
      </c>
      <c r="Z630">
        <f>IF(ABS(outliers2!AA630) &gt; criticals!$A$5,1,0)</f>
        <v>0</v>
      </c>
      <c r="AA630">
        <f>IF(ABS(outliers2!AB630) &gt; criticals!$A$5,1,0)</f>
        <v>0</v>
      </c>
      <c r="AB630">
        <f>IF(ABS(outliers2!AC630) &gt; criticals!$A$5,1,0)</f>
        <v>0</v>
      </c>
      <c r="AC630">
        <f t="shared" si="27"/>
        <v>0</v>
      </c>
      <c r="AD630">
        <f t="shared" si="28"/>
        <v>0</v>
      </c>
      <c r="AE630">
        <f t="shared" si="29"/>
        <v>0</v>
      </c>
      <c r="AF630">
        <v>4.9312952806335698E-3</v>
      </c>
      <c r="AG630">
        <v>0.108822457763982</v>
      </c>
    </row>
    <row r="631" spans="1:33" hidden="1" x14ac:dyDescent="0.2">
      <c r="A631">
        <v>2015</v>
      </c>
      <c r="B631">
        <v>0</v>
      </c>
      <c r="C631" t="s">
        <v>172</v>
      </c>
      <c r="D631">
        <f>IF(outliers2!E631 &gt; criticals!$A$2, 1, 0)</f>
        <v>0</v>
      </c>
      <c r="E631">
        <f>IF(outliers2!F631&gt;1, 1,0)</f>
        <v>0</v>
      </c>
      <c r="F631">
        <f>IF(ABS(outliers2!G631) &gt; criticals!$A$4, 1,0)</f>
        <v>0</v>
      </c>
      <c r="G631">
        <f>IF(ABS(outliers2!H631) &gt; criticals!$A$5,1,0)</f>
        <v>0</v>
      </c>
      <c r="H631">
        <f>IF(ABS(outliers2!I631) &gt; criticals!$A$5,1,0)</f>
        <v>0</v>
      </c>
      <c r="I631">
        <f>IF(ABS(outliers2!J631) &gt; criticals!$A$5,1,0)</f>
        <v>0</v>
      </c>
      <c r="J631">
        <f>IF(ABS(outliers2!K631) &gt; criticals!$A$5,1,0)</f>
        <v>0</v>
      </c>
      <c r="K631">
        <f>IF(ABS(outliers2!L631) &gt; criticals!$A$5,1,0)</f>
        <v>0</v>
      </c>
      <c r="L631">
        <f>IF(ABS(outliers2!M631) &gt; criticals!$A$5,1,0)</f>
        <v>0</v>
      </c>
      <c r="M631">
        <f>IF(ABS(outliers2!N631) &gt; criticals!$A$5,1,0)</f>
        <v>0</v>
      </c>
      <c r="N631">
        <f>IF(ABS(outliers2!O631) &gt; criticals!$A$5,1,0)</f>
        <v>0</v>
      </c>
      <c r="O631">
        <f>IF(ABS(outliers2!P631) &gt; criticals!$A$5,1,0)</f>
        <v>0</v>
      </c>
      <c r="P631">
        <f>IF(ABS(outliers2!Q631) &gt; criticals!$A$5,1,0)</f>
        <v>0</v>
      </c>
      <c r="Q631">
        <f>IF(ABS(outliers2!R631) &gt; criticals!$A$5,1,0)</f>
        <v>0</v>
      </c>
      <c r="R631">
        <f>IF(ABS(outliers2!S631) &gt; criticals!$A$5,1,0)</f>
        <v>0</v>
      </c>
      <c r="S631">
        <f>IF(ABS(outliers2!T631) &gt; criticals!$A$5,1,0)</f>
        <v>0</v>
      </c>
      <c r="T631">
        <f>IF(ABS(outliers2!U631) &gt; criticals!$A$5,1,0)</f>
        <v>0</v>
      </c>
      <c r="U631">
        <f>IF(ABS(outliers2!V631) &gt; criticals!$A$5,1,0)</f>
        <v>0</v>
      </c>
      <c r="V631">
        <f>IF(ABS(outliers2!W631) &gt; criticals!$A$5,1,0)</f>
        <v>0</v>
      </c>
      <c r="W631">
        <f>IF(ABS(outliers2!X631) &gt; criticals!$A$5,1,0)</f>
        <v>0</v>
      </c>
      <c r="X631">
        <f>IF(ABS(outliers2!Y631) &gt; criticals!$A$5,1,0)</f>
        <v>0</v>
      </c>
      <c r="Y631">
        <f>IF(ABS(outliers2!Z631) &gt; criticals!$A$5,1,0)</f>
        <v>0</v>
      </c>
      <c r="Z631">
        <f>IF(ABS(outliers2!AA631) &gt; criticals!$A$5,1,0)</f>
        <v>0</v>
      </c>
      <c r="AA631">
        <f>IF(ABS(outliers2!AB631) &gt; criticals!$A$5,1,0)</f>
        <v>0</v>
      </c>
      <c r="AB631">
        <f>IF(ABS(outliers2!AC631) &gt; criticals!$A$5,1,0)</f>
        <v>0</v>
      </c>
      <c r="AC631">
        <f t="shared" si="27"/>
        <v>0</v>
      </c>
      <c r="AD631">
        <f t="shared" si="28"/>
        <v>0</v>
      </c>
      <c r="AE631">
        <f t="shared" si="29"/>
        <v>0</v>
      </c>
      <c r="AF631">
        <v>3.3591220452186999E-3</v>
      </c>
      <c r="AG631">
        <v>-2.97500321500495E-2</v>
      </c>
    </row>
    <row r="632" spans="1:33" x14ac:dyDescent="0.2">
      <c r="A632">
        <v>2015</v>
      </c>
      <c r="B632">
        <v>1</v>
      </c>
      <c r="C632" t="s">
        <v>419</v>
      </c>
      <c r="D632">
        <f>IF(outliers2!E632 &gt; criticals!$A$2, 1, 0)</f>
        <v>1</v>
      </c>
      <c r="E632">
        <f>IF(outliers2!F632&gt;1, 1,0)</f>
        <v>0</v>
      </c>
      <c r="F632">
        <f>IF(ABS(outliers2!G632) &gt; criticals!$A$4, 1,0)</f>
        <v>1</v>
      </c>
      <c r="G632">
        <f>IF(ABS(outliers2!H632) &gt; criticals!$A$5,1,0)</f>
        <v>1</v>
      </c>
      <c r="H632">
        <f>IF(ABS(outliers2!I632) &gt; criticals!$A$5,1,0)</f>
        <v>0</v>
      </c>
      <c r="I632">
        <f>IF(ABS(outliers2!J632) &gt; criticals!$A$5,1,0)</f>
        <v>0</v>
      </c>
      <c r="J632">
        <f>IF(ABS(outliers2!K632) &gt; criticals!$A$5,1,0)</f>
        <v>0</v>
      </c>
      <c r="K632">
        <f>IF(ABS(outliers2!L632) &gt; criticals!$A$5,1,0)</f>
        <v>0</v>
      </c>
      <c r="L632">
        <f>IF(ABS(outliers2!M632) &gt; criticals!$A$5,1,0)</f>
        <v>1</v>
      </c>
      <c r="M632">
        <f>IF(ABS(outliers2!N632) &gt; criticals!$A$5,1,0)</f>
        <v>0</v>
      </c>
      <c r="N632">
        <f>IF(ABS(outliers2!O632) &gt; criticals!$A$5,1,0)</f>
        <v>1</v>
      </c>
      <c r="O632">
        <f>IF(ABS(outliers2!P632) &gt; criticals!$A$5,1,0)</f>
        <v>0</v>
      </c>
      <c r="P632">
        <f>IF(ABS(outliers2!Q632) &gt; criticals!$A$5,1,0)</f>
        <v>0</v>
      </c>
      <c r="Q632">
        <f>IF(ABS(outliers2!R632) &gt; criticals!$A$5,1,0)</f>
        <v>0</v>
      </c>
      <c r="R632">
        <f>IF(ABS(outliers2!S632) &gt; criticals!$A$5,1,0)</f>
        <v>0</v>
      </c>
      <c r="S632">
        <f>IF(ABS(outliers2!T632) &gt; criticals!$A$5,1,0)</f>
        <v>1</v>
      </c>
      <c r="T632">
        <f>IF(ABS(outliers2!U632) &gt; criticals!$A$5,1,0)</f>
        <v>0</v>
      </c>
      <c r="U632">
        <f>IF(ABS(outliers2!V632) &gt; criticals!$A$5,1,0)</f>
        <v>0</v>
      </c>
      <c r="V632">
        <f>IF(ABS(outliers2!W632) &gt; criticals!$A$5,1,0)</f>
        <v>0</v>
      </c>
      <c r="W632">
        <f>IF(ABS(outliers2!X632) &gt; criticals!$A$5,1,0)</f>
        <v>1</v>
      </c>
      <c r="X632">
        <f>IF(ABS(outliers2!Y632) &gt; criticals!$A$5,1,0)</f>
        <v>1</v>
      </c>
      <c r="Y632">
        <f>IF(ABS(outliers2!Z632) &gt; criticals!$A$5,1,0)</f>
        <v>0</v>
      </c>
      <c r="Z632">
        <f>IF(ABS(outliers2!AA632) &gt; criticals!$A$5,1,0)</f>
        <v>1</v>
      </c>
      <c r="AA632">
        <f>IF(ABS(outliers2!AB632) &gt; criticals!$A$5,1,0)</f>
        <v>0</v>
      </c>
      <c r="AB632">
        <f>IF(ABS(outliers2!AC632) &gt; criticals!$A$5,1,0)</f>
        <v>0</v>
      </c>
      <c r="AC632">
        <f t="shared" si="27"/>
        <v>0</v>
      </c>
      <c r="AD632">
        <f t="shared" si="28"/>
        <v>2</v>
      </c>
      <c r="AE632">
        <f t="shared" si="29"/>
        <v>1</v>
      </c>
      <c r="AF632">
        <v>4.2242374023128901E-2</v>
      </c>
      <c r="AG632">
        <v>0.25988754761580801</v>
      </c>
    </row>
    <row r="633" spans="1:33" hidden="1" x14ac:dyDescent="0.2">
      <c r="A633">
        <v>2015</v>
      </c>
      <c r="B633">
        <v>0</v>
      </c>
      <c r="C633" t="s">
        <v>313</v>
      </c>
      <c r="D633">
        <f>IF(outliers2!E633 &gt; criticals!$A$2, 1, 0)</f>
        <v>0</v>
      </c>
      <c r="E633">
        <f>IF(outliers2!F633&gt;1, 1,0)</f>
        <v>0</v>
      </c>
      <c r="F633">
        <f>IF(ABS(outliers2!G633) &gt; criticals!$A$4, 1,0)</f>
        <v>0</v>
      </c>
      <c r="G633">
        <f>IF(ABS(outliers2!H633) &gt; criticals!$A$5,1,0)</f>
        <v>0</v>
      </c>
      <c r="H633">
        <f>IF(ABS(outliers2!I633) &gt; criticals!$A$5,1,0)</f>
        <v>0</v>
      </c>
      <c r="I633">
        <f>IF(ABS(outliers2!J633) &gt; criticals!$A$5,1,0)</f>
        <v>0</v>
      </c>
      <c r="J633">
        <f>IF(ABS(outliers2!K633) &gt; criticals!$A$5,1,0)</f>
        <v>0</v>
      </c>
      <c r="K633">
        <f>IF(ABS(outliers2!L633) &gt; criticals!$A$5,1,0)</f>
        <v>0</v>
      </c>
      <c r="L633">
        <f>IF(ABS(outliers2!M633) &gt; criticals!$A$5,1,0)</f>
        <v>0</v>
      </c>
      <c r="M633">
        <f>IF(ABS(outliers2!N633) &gt; criticals!$A$5,1,0)</f>
        <v>0</v>
      </c>
      <c r="N633">
        <f>IF(ABS(outliers2!O633) &gt; criticals!$A$5,1,0)</f>
        <v>0</v>
      </c>
      <c r="O633">
        <f>IF(ABS(outliers2!P633) &gt; criticals!$A$5,1,0)</f>
        <v>0</v>
      </c>
      <c r="P633">
        <f>IF(ABS(outliers2!Q633) &gt; criticals!$A$5,1,0)</f>
        <v>0</v>
      </c>
      <c r="Q633">
        <f>IF(ABS(outliers2!R633) &gt; criticals!$A$5,1,0)</f>
        <v>0</v>
      </c>
      <c r="R633">
        <f>IF(ABS(outliers2!S633) &gt; criticals!$A$5,1,0)</f>
        <v>0</v>
      </c>
      <c r="S633">
        <f>IF(ABS(outliers2!T633) &gt; criticals!$A$5,1,0)</f>
        <v>1</v>
      </c>
      <c r="T633">
        <f>IF(ABS(outliers2!U633) &gt; criticals!$A$5,1,0)</f>
        <v>0</v>
      </c>
      <c r="U633">
        <f>IF(ABS(outliers2!V633) &gt; criticals!$A$5,1,0)</f>
        <v>0</v>
      </c>
      <c r="V633">
        <f>IF(ABS(outliers2!W633) &gt; criticals!$A$5,1,0)</f>
        <v>0</v>
      </c>
      <c r="W633">
        <f>IF(ABS(outliers2!X633) &gt; criticals!$A$5,1,0)</f>
        <v>0</v>
      </c>
      <c r="X633">
        <f>IF(ABS(outliers2!Y633) &gt; criticals!$A$5,1,0)</f>
        <v>0</v>
      </c>
      <c r="Y633">
        <f>IF(ABS(outliers2!Z633) &gt; criticals!$A$5,1,0)</f>
        <v>0</v>
      </c>
      <c r="Z633">
        <f>IF(ABS(outliers2!AA633) &gt; criticals!$A$5,1,0)</f>
        <v>0</v>
      </c>
      <c r="AA633">
        <f>IF(ABS(outliers2!AB633) &gt; criticals!$A$5,1,0)</f>
        <v>0</v>
      </c>
      <c r="AB633">
        <f>IF(ABS(outliers2!AC633) &gt; criticals!$A$5,1,0)</f>
        <v>0</v>
      </c>
      <c r="AC633">
        <f t="shared" si="27"/>
        <v>0</v>
      </c>
      <c r="AD633">
        <f t="shared" si="28"/>
        <v>0</v>
      </c>
      <c r="AE633">
        <f t="shared" si="29"/>
        <v>0</v>
      </c>
      <c r="AF633">
        <v>1.4099325592694599E-2</v>
      </c>
      <c r="AG633">
        <v>-0.114205578981661</v>
      </c>
    </row>
    <row r="634" spans="1:33" hidden="1" x14ac:dyDescent="0.2">
      <c r="A634">
        <v>2015</v>
      </c>
      <c r="B634">
        <v>0</v>
      </c>
      <c r="C634" t="s">
        <v>250</v>
      </c>
      <c r="D634">
        <f>IF(outliers2!E634 &gt; criticals!$A$2, 1, 0)</f>
        <v>0</v>
      </c>
      <c r="E634">
        <f>IF(outliers2!F634&gt;1, 1,0)</f>
        <v>0</v>
      </c>
      <c r="F634">
        <f>IF(ABS(outliers2!G634) &gt; criticals!$A$4, 1,0)</f>
        <v>0</v>
      </c>
      <c r="G634">
        <f>IF(ABS(outliers2!H634) &gt; criticals!$A$5,1,0)</f>
        <v>0</v>
      </c>
      <c r="H634">
        <f>IF(ABS(outliers2!I634) &gt; criticals!$A$5,1,0)</f>
        <v>0</v>
      </c>
      <c r="I634">
        <f>IF(ABS(outliers2!J634) &gt; criticals!$A$5,1,0)</f>
        <v>0</v>
      </c>
      <c r="J634">
        <f>IF(ABS(outliers2!K634) &gt; criticals!$A$5,1,0)</f>
        <v>0</v>
      </c>
      <c r="K634">
        <f>IF(ABS(outliers2!L634) &gt; criticals!$A$5,1,0)</f>
        <v>0</v>
      </c>
      <c r="L634">
        <f>IF(ABS(outliers2!M634) &gt; criticals!$A$5,1,0)</f>
        <v>0</v>
      </c>
      <c r="M634">
        <f>IF(ABS(outliers2!N634) &gt; criticals!$A$5,1,0)</f>
        <v>0</v>
      </c>
      <c r="N634">
        <f>IF(ABS(outliers2!O634) &gt; criticals!$A$5,1,0)</f>
        <v>0</v>
      </c>
      <c r="O634">
        <f>IF(ABS(outliers2!P634) &gt; criticals!$A$5,1,0)</f>
        <v>0</v>
      </c>
      <c r="P634">
        <f>IF(ABS(outliers2!Q634) &gt; criticals!$A$5,1,0)</f>
        <v>0</v>
      </c>
      <c r="Q634">
        <f>IF(ABS(outliers2!R634) &gt; criticals!$A$5,1,0)</f>
        <v>0</v>
      </c>
      <c r="R634">
        <f>IF(ABS(outliers2!S634) &gt; criticals!$A$5,1,0)</f>
        <v>0</v>
      </c>
      <c r="S634">
        <f>IF(ABS(outliers2!T634) &gt; criticals!$A$5,1,0)</f>
        <v>0</v>
      </c>
      <c r="T634">
        <f>IF(ABS(outliers2!U634) &gt; criticals!$A$5,1,0)</f>
        <v>0</v>
      </c>
      <c r="U634">
        <f>IF(ABS(outliers2!V634) &gt; criticals!$A$5,1,0)</f>
        <v>0</v>
      </c>
      <c r="V634">
        <f>IF(ABS(outliers2!W634) &gt; criticals!$A$5,1,0)</f>
        <v>0</v>
      </c>
      <c r="W634">
        <f>IF(ABS(outliers2!X634) &gt; criticals!$A$5,1,0)</f>
        <v>0</v>
      </c>
      <c r="X634">
        <f>IF(ABS(outliers2!Y634) &gt; criticals!$A$5,1,0)</f>
        <v>0</v>
      </c>
      <c r="Y634">
        <f>IF(ABS(outliers2!Z634) &gt; criticals!$A$5,1,0)</f>
        <v>0</v>
      </c>
      <c r="Z634">
        <f>IF(ABS(outliers2!AA634) &gt; criticals!$A$5,1,0)</f>
        <v>0</v>
      </c>
      <c r="AA634">
        <f>IF(ABS(outliers2!AB634) &gt; criticals!$A$5,1,0)</f>
        <v>0</v>
      </c>
      <c r="AB634">
        <f>IF(ABS(outliers2!AC634) &gt; criticals!$A$5,1,0)</f>
        <v>0</v>
      </c>
      <c r="AC634">
        <f t="shared" si="27"/>
        <v>0</v>
      </c>
      <c r="AD634">
        <f t="shared" si="28"/>
        <v>0</v>
      </c>
      <c r="AE634">
        <f t="shared" si="29"/>
        <v>0</v>
      </c>
      <c r="AF634">
        <v>1.6223111954476701E-2</v>
      </c>
      <c r="AG634">
        <v>-6.80350747410952E-2</v>
      </c>
    </row>
    <row r="635" spans="1:33" hidden="1" x14ac:dyDescent="0.2">
      <c r="A635">
        <v>2015</v>
      </c>
      <c r="B635">
        <v>0</v>
      </c>
      <c r="C635" t="s">
        <v>460</v>
      </c>
      <c r="D635">
        <f>IF(outliers2!E635 &gt; criticals!$A$2, 1, 0)</f>
        <v>0</v>
      </c>
      <c r="E635">
        <f>IF(outliers2!F635&gt;1, 1,0)</f>
        <v>0</v>
      </c>
      <c r="F635">
        <f>IF(ABS(outliers2!G635) &gt; criticals!$A$4, 1,0)</f>
        <v>0</v>
      </c>
      <c r="G635">
        <f>IF(ABS(outliers2!H635) &gt; criticals!$A$5,1,0)</f>
        <v>0</v>
      </c>
      <c r="H635">
        <f>IF(ABS(outliers2!I635) &gt; criticals!$A$5,1,0)</f>
        <v>0</v>
      </c>
      <c r="I635">
        <f>IF(ABS(outliers2!J635) &gt; criticals!$A$5,1,0)</f>
        <v>0</v>
      </c>
      <c r="J635">
        <f>IF(ABS(outliers2!K635) &gt; criticals!$A$5,1,0)</f>
        <v>0</v>
      </c>
      <c r="K635">
        <f>IF(ABS(outliers2!L635) &gt; criticals!$A$5,1,0)</f>
        <v>0</v>
      </c>
      <c r="L635">
        <f>IF(ABS(outliers2!M635) &gt; criticals!$A$5,1,0)</f>
        <v>0</v>
      </c>
      <c r="M635">
        <f>IF(ABS(outliers2!N635) &gt; criticals!$A$5,1,0)</f>
        <v>0</v>
      </c>
      <c r="N635">
        <f>IF(ABS(outliers2!O635) &gt; criticals!$A$5,1,0)</f>
        <v>0</v>
      </c>
      <c r="O635">
        <f>IF(ABS(outliers2!P635) &gt; criticals!$A$5,1,0)</f>
        <v>0</v>
      </c>
      <c r="P635">
        <f>IF(ABS(outliers2!Q635) &gt; criticals!$A$5,1,0)</f>
        <v>0</v>
      </c>
      <c r="Q635">
        <f>IF(ABS(outliers2!R635) &gt; criticals!$A$5,1,0)</f>
        <v>0</v>
      </c>
      <c r="R635">
        <f>IF(ABS(outliers2!S635) &gt; criticals!$A$5,1,0)</f>
        <v>0</v>
      </c>
      <c r="S635">
        <f>IF(ABS(outliers2!T635) &gt; criticals!$A$5,1,0)</f>
        <v>0</v>
      </c>
      <c r="T635">
        <f>IF(ABS(outliers2!U635) &gt; criticals!$A$5,1,0)</f>
        <v>0</v>
      </c>
      <c r="U635">
        <f>IF(ABS(outliers2!V635) &gt; criticals!$A$5,1,0)</f>
        <v>1</v>
      </c>
      <c r="V635">
        <f>IF(ABS(outliers2!W635) &gt; criticals!$A$5,1,0)</f>
        <v>0</v>
      </c>
      <c r="W635">
        <f>IF(ABS(outliers2!X635) &gt; criticals!$A$5,1,0)</f>
        <v>0</v>
      </c>
      <c r="X635">
        <f>IF(ABS(outliers2!Y635) &gt; criticals!$A$5,1,0)</f>
        <v>0</v>
      </c>
      <c r="Y635">
        <f>IF(ABS(outliers2!Z635) &gt; criticals!$A$5,1,0)</f>
        <v>0</v>
      </c>
      <c r="Z635">
        <f>IF(ABS(outliers2!AA635) &gt; criticals!$A$5,1,0)</f>
        <v>0</v>
      </c>
      <c r="AA635">
        <f>IF(ABS(outliers2!AB635) &gt; criticals!$A$5,1,0)</f>
        <v>0</v>
      </c>
      <c r="AB635">
        <f>IF(ABS(outliers2!AC635) &gt; criticals!$A$5,1,0)</f>
        <v>0</v>
      </c>
      <c r="AC635">
        <f t="shared" si="27"/>
        <v>0</v>
      </c>
      <c r="AD635">
        <f t="shared" si="28"/>
        <v>0</v>
      </c>
      <c r="AE635">
        <f t="shared" si="29"/>
        <v>0</v>
      </c>
      <c r="AF635">
        <v>1.5632125674988701E-2</v>
      </c>
      <c r="AG635">
        <v>-8.7213007316485902E-2</v>
      </c>
    </row>
    <row r="636" spans="1:33" hidden="1" x14ac:dyDescent="0.2">
      <c r="A636">
        <v>2015</v>
      </c>
      <c r="B636">
        <v>0</v>
      </c>
      <c r="C636" t="s">
        <v>59</v>
      </c>
      <c r="D636">
        <f>IF(outliers2!E636 &gt; criticals!$A$2, 1, 0)</f>
        <v>0</v>
      </c>
      <c r="E636">
        <f>IF(outliers2!F636&gt;1, 1,0)</f>
        <v>0</v>
      </c>
      <c r="F636">
        <f>IF(ABS(outliers2!G636) &gt; criticals!$A$4, 1,0)</f>
        <v>0</v>
      </c>
      <c r="G636">
        <f>IF(ABS(outliers2!H636) &gt; criticals!$A$5,1,0)</f>
        <v>0</v>
      </c>
      <c r="H636">
        <f>IF(ABS(outliers2!I636) &gt; criticals!$A$5,1,0)</f>
        <v>0</v>
      </c>
      <c r="I636">
        <f>IF(ABS(outliers2!J636) &gt; criticals!$A$5,1,0)</f>
        <v>1</v>
      </c>
      <c r="J636">
        <f>IF(ABS(outliers2!K636) &gt; criticals!$A$5,1,0)</f>
        <v>0</v>
      </c>
      <c r="K636">
        <f>IF(ABS(outliers2!L636) &gt; criticals!$A$5,1,0)</f>
        <v>0</v>
      </c>
      <c r="L636">
        <f>IF(ABS(outliers2!M636) &gt; criticals!$A$5,1,0)</f>
        <v>0</v>
      </c>
      <c r="M636">
        <f>IF(ABS(outliers2!N636) &gt; criticals!$A$5,1,0)</f>
        <v>0</v>
      </c>
      <c r="N636">
        <f>IF(ABS(outliers2!O636) &gt; criticals!$A$5,1,0)</f>
        <v>0</v>
      </c>
      <c r="O636">
        <f>IF(ABS(outliers2!P636) &gt; criticals!$A$5,1,0)</f>
        <v>0</v>
      </c>
      <c r="P636">
        <f>IF(ABS(outliers2!Q636) &gt; criticals!$A$5,1,0)</f>
        <v>0</v>
      </c>
      <c r="Q636">
        <f>IF(ABS(outliers2!R636) &gt; criticals!$A$5,1,0)</f>
        <v>0</v>
      </c>
      <c r="R636">
        <f>IF(ABS(outliers2!S636) &gt; criticals!$A$5,1,0)</f>
        <v>0</v>
      </c>
      <c r="S636">
        <f>IF(ABS(outliers2!T636) &gt; criticals!$A$5,1,0)</f>
        <v>0</v>
      </c>
      <c r="T636">
        <f>IF(ABS(outliers2!U636) &gt; criticals!$A$5,1,0)</f>
        <v>0</v>
      </c>
      <c r="U636">
        <f>IF(ABS(outliers2!V636) &gt; criticals!$A$5,1,0)</f>
        <v>0</v>
      </c>
      <c r="V636">
        <f>IF(ABS(outliers2!W636) &gt; criticals!$A$5,1,0)</f>
        <v>0</v>
      </c>
      <c r="W636">
        <f>IF(ABS(outliers2!X636) &gt; criticals!$A$5,1,0)</f>
        <v>0</v>
      </c>
      <c r="X636">
        <f>IF(ABS(outliers2!Y636) &gt; criticals!$A$5,1,0)</f>
        <v>0</v>
      </c>
      <c r="Y636">
        <f>IF(ABS(outliers2!Z636) &gt; criticals!$A$5,1,0)</f>
        <v>0</v>
      </c>
      <c r="Z636">
        <f>IF(ABS(outliers2!AA636) &gt; criticals!$A$5,1,0)</f>
        <v>0</v>
      </c>
      <c r="AA636">
        <f>IF(ABS(outliers2!AB636) &gt; criticals!$A$5,1,0)</f>
        <v>0</v>
      </c>
      <c r="AB636">
        <f>IF(ABS(outliers2!AC636) &gt; criticals!$A$5,1,0)</f>
        <v>0</v>
      </c>
      <c r="AC636">
        <f t="shared" si="27"/>
        <v>0</v>
      </c>
      <c r="AD636">
        <f t="shared" si="28"/>
        <v>0</v>
      </c>
      <c r="AE636">
        <f t="shared" si="29"/>
        <v>0</v>
      </c>
      <c r="AF636">
        <v>1.93700674787711E-2</v>
      </c>
      <c r="AG636">
        <v>-0.1165574760107</v>
      </c>
    </row>
    <row r="637" spans="1:33" hidden="1" x14ac:dyDescent="0.2">
      <c r="A637">
        <v>2015</v>
      </c>
      <c r="B637">
        <v>0</v>
      </c>
      <c r="C637" t="s">
        <v>176</v>
      </c>
      <c r="D637">
        <f>IF(outliers2!E637 &gt; criticals!$A$2, 1, 0)</f>
        <v>0</v>
      </c>
      <c r="E637">
        <f>IF(outliers2!F637&gt;1, 1,0)</f>
        <v>0</v>
      </c>
      <c r="F637">
        <f>IF(ABS(outliers2!G637) &gt; criticals!$A$4, 1,0)</f>
        <v>0</v>
      </c>
      <c r="G637">
        <f>IF(ABS(outliers2!H637) &gt; criticals!$A$5,1,0)</f>
        <v>0</v>
      </c>
      <c r="H637">
        <f>IF(ABS(outliers2!I637) &gt; criticals!$A$5,1,0)</f>
        <v>1</v>
      </c>
      <c r="I637">
        <f>IF(ABS(outliers2!J637) &gt; criticals!$A$5,1,0)</f>
        <v>0</v>
      </c>
      <c r="J637">
        <f>IF(ABS(outliers2!K637) &gt; criticals!$A$5,1,0)</f>
        <v>0</v>
      </c>
      <c r="K637">
        <f>IF(ABS(outliers2!L637) &gt; criticals!$A$5,1,0)</f>
        <v>0</v>
      </c>
      <c r="L637">
        <f>IF(ABS(outliers2!M637) &gt; criticals!$A$5,1,0)</f>
        <v>0</v>
      </c>
      <c r="M637">
        <f>IF(ABS(outliers2!N637) &gt; criticals!$A$5,1,0)</f>
        <v>0</v>
      </c>
      <c r="N637">
        <f>IF(ABS(outliers2!O637) &gt; criticals!$A$5,1,0)</f>
        <v>0</v>
      </c>
      <c r="O637">
        <f>IF(ABS(outliers2!P637) &gt; criticals!$A$5,1,0)</f>
        <v>0</v>
      </c>
      <c r="P637">
        <f>IF(ABS(outliers2!Q637) &gt; criticals!$A$5,1,0)</f>
        <v>0</v>
      </c>
      <c r="Q637">
        <f>IF(ABS(outliers2!R637) &gt; criticals!$A$5,1,0)</f>
        <v>0</v>
      </c>
      <c r="R637">
        <f>IF(ABS(outliers2!S637) &gt; criticals!$A$5,1,0)</f>
        <v>0</v>
      </c>
      <c r="S637">
        <f>IF(ABS(outliers2!T637) &gt; criticals!$A$5,1,0)</f>
        <v>0</v>
      </c>
      <c r="T637">
        <f>IF(ABS(outliers2!U637) &gt; criticals!$A$5,1,0)</f>
        <v>0</v>
      </c>
      <c r="U637">
        <f>IF(ABS(outliers2!V637) &gt; criticals!$A$5,1,0)</f>
        <v>0</v>
      </c>
      <c r="V637">
        <f>IF(ABS(outliers2!W637) &gt; criticals!$A$5,1,0)</f>
        <v>0</v>
      </c>
      <c r="W637">
        <f>IF(ABS(outliers2!X637) &gt; criticals!$A$5,1,0)</f>
        <v>0</v>
      </c>
      <c r="X637">
        <f>IF(ABS(outliers2!Y637) &gt; criticals!$A$5,1,0)</f>
        <v>0</v>
      </c>
      <c r="Y637">
        <f>IF(ABS(outliers2!Z637) &gt; criticals!$A$5,1,0)</f>
        <v>0</v>
      </c>
      <c r="Z637">
        <f>IF(ABS(outliers2!AA637) &gt; criticals!$A$5,1,0)</f>
        <v>0</v>
      </c>
      <c r="AA637">
        <f>IF(ABS(outliers2!AB637) &gt; criticals!$A$5,1,0)</f>
        <v>0</v>
      </c>
      <c r="AB637">
        <f>IF(ABS(outliers2!AC637) &gt; criticals!$A$5,1,0)</f>
        <v>0</v>
      </c>
      <c r="AC637">
        <f t="shared" si="27"/>
        <v>0</v>
      </c>
      <c r="AD637">
        <f t="shared" si="28"/>
        <v>0</v>
      </c>
      <c r="AE637">
        <f t="shared" si="29"/>
        <v>0</v>
      </c>
      <c r="AF637">
        <v>1.2991299829373E-2</v>
      </c>
      <c r="AG637">
        <v>-0.11193175691047801</v>
      </c>
    </row>
    <row r="638" spans="1:33" hidden="1" x14ac:dyDescent="0.2">
      <c r="A638">
        <v>2015</v>
      </c>
      <c r="B638">
        <v>0</v>
      </c>
      <c r="C638" t="s">
        <v>350</v>
      </c>
      <c r="D638">
        <f>IF(outliers2!E638 &gt; criticals!$A$2, 1, 0)</f>
        <v>0</v>
      </c>
      <c r="E638">
        <f>IF(outliers2!F638&gt;1, 1,0)</f>
        <v>0</v>
      </c>
      <c r="F638">
        <f>IF(ABS(outliers2!G638) &gt; criticals!$A$4, 1,0)</f>
        <v>0</v>
      </c>
      <c r="G638">
        <f>IF(ABS(outliers2!H638) &gt; criticals!$A$5,1,0)</f>
        <v>0</v>
      </c>
      <c r="H638">
        <f>IF(ABS(outliers2!I638) &gt; criticals!$A$5,1,0)</f>
        <v>1</v>
      </c>
      <c r="I638">
        <f>IF(ABS(outliers2!J638) &gt; criticals!$A$5,1,0)</f>
        <v>0</v>
      </c>
      <c r="J638">
        <f>IF(ABS(outliers2!K638) &gt; criticals!$A$5,1,0)</f>
        <v>0</v>
      </c>
      <c r="K638">
        <f>IF(ABS(outliers2!L638) &gt; criticals!$A$5,1,0)</f>
        <v>0</v>
      </c>
      <c r="L638">
        <f>IF(ABS(outliers2!M638) &gt; criticals!$A$5,1,0)</f>
        <v>0</v>
      </c>
      <c r="M638">
        <f>IF(ABS(outliers2!N638) &gt; criticals!$A$5,1,0)</f>
        <v>0</v>
      </c>
      <c r="N638">
        <f>IF(ABS(outliers2!O638) &gt; criticals!$A$5,1,0)</f>
        <v>0</v>
      </c>
      <c r="O638">
        <f>IF(ABS(outliers2!P638) &gt; criticals!$A$5,1,0)</f>
        <v>0</v>
      </c>
      <c r="P638">
        <f>IF(ABS(outliers2!Q638) &gt; criticals!$A$5,1,0)</f>
        <v>0</v>
      </c>
      <c r="Q638">
        <f>IF(ABS(outliers2!R638) &gt; criticals!$A$5,1,0)</f>
        <v>0</v>
      </c>
      <c r="R638">
        <f>IF(ABS(outliers2!S638) &gt; criticals!$A$5,1,0)</f>
        <v>0</v>
      </c>
      <c r="S638">
        <f>IF(ABS(outliers2!T638) &gt; criticals!$A$5,1,0)</f>
        <v>0</v>
      </c>
      <c r="T638">
        <f>IF(ABS(outliers2!U638) &gt; criticals!$A$5,1,0)</f>
        <v>0</v>
      </c>
      <c r="U638">
        <f>IF(ABS(outliers2!V638) &gt; criticals!$A$5,1,0)</f>
        <v>0</v>
      </c>
      <c r="V638">
        <f>IF(ABS(outliers2!W638) &gt; criticals!$A$5,1,0)</f>
        <v>0</v>
      </c>
      <c r="W638">
        <f>IF(ABS(outliers2!X638) &gt; criticals!$A$5,1,0)</f>
        <v>0</v>
      </c>
      <c r="X638">
        <f>IF(ABS(outliers2!Y638) &gt; criticals!$A$5,1,0)</f>
        <v>0</v>
      </c>
      <c r="Y638">
        <f>IF(ABS(outliers2!Z638) &gt; criticals!$A$5,1,0)</f>
        <v>0</v>
      </c>
      <c r="Z638">
        <f>IF(ABS(outliers2!AA638) &gt; criticals!$A$5,1,0)</f>
        <v>0</v>
      </c>
      <c r="AA638">
        <f>IF(ABS(outliers2!AB638) &gt; criticals!$A$5,1,0)</f>
        <v>0</v>
      </c>
      <c r="AB638">
        <f>IF(ABS(outliers2!AC638) &gt; criticals!$A$5,1,0)</f>
        <v>0</v>
      </c>
      <c r="AC638">
        <f t="shared" si="27"/>
        <v>0</v>
      </c>
      <c r="AD638">
        <f t="shared" si="28"/>
        <v>0</v>
      </c>
      <c r="AE638">
        <f t="shared" si="29"/>
        <v>0</v>
      </c>
      <c r="AF638">
        <v>2.0250025085787899E-2</v>
      </c>
      <c r="AG638">
        <v>-0.14207011097056901</v>
      </c>
    </row>
    <row r="639" spans="1:33" hidden="1" x14ac:dyDescent="0.2">
      <c r="A639">
        <v>2015</v>
      </c>
      <c r="B639">
        <v>0</v>
      </c>
      <c r="C639" t="s">
        <v>455</v>
      </c>
      <c r="D639">
        <f>IF(outliers2!E639 &gt; criticals!$A$2, 1, 0)</f>
        <v>0</v>
      </c>
      <c r="E639">
        <f>IF(outliers2!F639&gt;1, 1,0)</f>
        <v>0</v>
      </c>
      <c r="F639">
        <f>IF(ABS(outliers2!G639) &gt; criticals!$A$4, 1,0)</f>
        <v>0</v>
      </c>
      <c r="G639">
        <f>IF(ABS(outliers2!H639) &gt; criticals!$A$5,1,0)</f>
        <v>0</v>
      </c>
      <c r="H639">
        <f>IF(ABS(outliers2!I639) &gt; criticals!$A$5,1,0)</f>
        <v>0</v>
      </c>
      <c r="I639">
        <f>IF(ABS(outliers2!J639) &gt; criticals!$A$5,1,0)</f>
        <v>0</v>
      </c>
      <c r="J639">
        <f>IF(ABS(outliers2!K639) &gt; criticals!$A$5,1,0)</f>
        <v>0</v>
      </c>
      <c r="K639">
        <f>IF(ABS(outliers2!L639) &gt; criticals!$A$5,1,0)</f>
        <v>0</v>
      </c>
      <c r="L639">
        <f>IF(ABS(outliers2!M639) &gt; criticals!$A$5,1,0)</f>
        <v>0</v>
      </c>
      <c r="M639">
        <f>IF(ABS(outliers2!N639) &gt; criticals!$A$5,1,0)</f>
        <v>0</v>
      </c>
      <c r="N639">
        <f>IF(ABS(outliers2!O639) &gt; criticals!$A$5,1,0)</f>
        <v>0</v>
      </c>
      <c r="O639">
        <f>IF(ABS(outliers2!P639) &gt; criticals!$A$5,1,0)</f>
        <v>0</v>
      </c>
      <c r="P639">
        <f>IF(ABS(outliers2!Q639) &gt; criticals!$A$5,1,0)</f>
        <v>0</v>
      </c>
      <c r="Q639">
        <f>IF(ABS(outliers2!R639) &gt; criticals!$A$5,1,0)</f>
        <v>0</v>
      </c>
      <c r="R639">
        <f>IF(ABS(outliers2!S639) &gt; criticals!$A$5,1,0)</f>
        <v>0</v>
      </c>
      <c r="S639">
        <f>IF(ABS(outliers2!T639) &gt; criticals!$A$5,1,0)</f>
        <v>0</v>
      </c>
      <c r="T639">
        <f>IF(ABS(outliers2!U639) &gt; criticals!$A$5,1,0)</f>
        <v>0</v>
      </c>
      <c r="U639">
        <f>IF(ABS(outliers2!V639) &gt; criticals!$A$5,1,0)</f>
        <v>0</v>
      </c>
      <c r="V639">
        <f>IF(ABS(outliers2!W639) &gt; criticals!$A$5,1,0)</f>
        <v>0</v>
      </c>
      <c r="W639">
        <f>IF(ABS(outliers2!X639) &gt; criticals!$A$5,1,0)</f>
        <v>0</v>
      </c>
      <c r="X639">
        <f>IF(ABS(outliers2!Y639) &gt; criticals!$A$5,1,0)</f>
        <v>0</v>
      </c>
      <c r="Y639">
        <f>IF(ABS(outliers2!Z639) &gt; criticals!$A$5,1,0)</f>
        <v>0</v>
      </c>
      <c r="Z639">
        <f>IF(ABS(outliers2!AA639) &gt; criticals!$A$5,1,0)</f>
        <v>0</v>
      </c>
      <c r="AA639">
        <f>IF(ABS(outliers2!AB639) &gt; criticals!$A$5,1,0)</f>
        <v>0</v>
      </c>
      <c r="AB639">
        <f>IF(ABS(outliers2!AC639) &gt; criticals!$A$5,1,0)</f>
        <v>0</v>
      </c>
      <c r="AC639">
        <f t="shared" si="27"/>
        <v>0</v>
      </c>
      <c r="AD639">
        <f t="shared" si="28"/>
        <v>0</v>
      </c>
      <c r="AE639">
        <f t="shared" si="29"/>
        <v>0</v>
      </c>
      <c r="AF639">
        <v>1.31239762002246E-2</v>
      </c>
      <c r="AG639">
        <v>-7.4504979232056207E-2</v>
      </c>
    </row>
    <row r="640" spans="1:33" hidden="1" x14ac:dyDescent="0.2">
      <c r="A640">
        <v>2015</v>
      </c>
      <c r="B640">
        <v>1</v>
      </c>
      <c r="C640" t="s">
        <v>493</v>
      </c>
      <c r="D640">
        <f>IF(outliers2!E640 &gt; criticals!$A$2, 1, 0)</f>
        <v>0</v>
      </c>
      <c r="E640">
        <f>IF(outliers2!F640&gt;1, 1,0)</f>
        <v>0</v>
      </c>
      <c r="F640">
        <f>IF(ABS(outliers2!G640) &gt; criticals!$A$4, 1,0)</f>
        <v>0</v>
      </c>
      <c r="G640">
        <f>IF(ABS(outliers2!H640) &gt; criticals!$A$5,1,0)</f>
        <v>0</v>
      </c>
      <c r="H640">
        <f>IF(ABS(outliers2!I640) &gt; criticals!$A$5,1,0)</f>
        <v>0</v>
      </c>
      <c r="I640">
        <f>IF(ABS(outliers2!J640) &gt; criticals!$A$5,1,0)</f>
        <v>0</v>
      </c>
      <c r="J640">
        <f>IF(ABS(outliers2!K640) &gt; criticals!$A$5,1,0)</f>
        <v>0</v>
      </c>
      <c r="K640">
        <f>IF(ABS(outliers2!L640) &gt; criticals!$A$5,1,0)</f>
        <v>0</v>
      </c>
      <c r="L640">
        <f>IF(ABS(outliers2!M640) &gt; criticals!$A$5,1,0)</f>
        <v>0</v>
      </c>
      <c r="M640">
        <f>IF(ABS(outliers2!N640) &gt; criticals!$A$5,1,0)</f>
        <v>0</v>
      </c>
      <c r="N640">
        <f>IF(ABS(outliers2!O640) &gt; criticals!$A$5,1,0)</f>
        <v>0</v>
      </c>
      <c r="O640">
        <f>IF(ABS(outliers2!P640) &gt; criticals!$A$5,1,0)</f>
        <v>0</v>
      </c>
      <c r="P640">
        <f>IF(ABS(outliers2!Q640) &gt; criticals!$A$5,1,0)</f>
        <v>0</v>
      </c>
      <c r="Q640">
        <f>IF(ABS(outliers2!R640) &gt; criticals!$A$5,1,0)</f>
        <v>0</v>
      </c>
      <c r="R640">
        <f>IF(ABS(outliers2!S640) &gt; criticals!$A$5,1,0)</f>
        <v>0</v>
      </c>
      <c r="S640">
        <f>IF(ABS(outliers2!T640) &gt; criticals!$A$5,1,0)</f>
        <v>0</v>
      </c>
      <c r="T640">
        <f>IF(ABS(outliers2!U640) &gt; criticals!$A$5,1,0)</f>
        <v>0</v>
      </c>
      <c r="U640">
        <f>IF(ABS(outliers2!V640) &gt; criticals!$A$5,1,0)</f>
        <v>0</v>
      </c>
      <c r="V640">
        <f>IF(ABS(outliers2!W640) &gt; criticals!$A$5,1,0)</f>
        <v>0</v>
      </c>
      <c r="W640">
        <f>IF(ABS(outliers2!X640) &gt; criticals!$A$5,1,0)</f>
        <v>1</v>
      </c>
      <c r="X640">
        <f>IF(ABS(outliers2!Y640) &gt; criticals!$A$5,1,0)</f>
        <v>0</v>
      </c>
      <c r="Y640">
        <f>IF(ABS(outliers2!Z640) &gt; criticals!$A$5,1,0)</f>
        <v>0</v>
      </c>
      <c r="Z640">
        <f>IF(ABS(outliers2!AA640) &gt; criticals!$A$5,1,0)</f>
        <v>0</v>
      </c>
      <c r="AA640">
        <f>IF(ABS(outliers2!AB640) &gt; criticals!$A$5,1,0)</f>
        <v>0</v>
      </c>
      <c r="AB640">
        <f>IF(ABS(outliers2!AC640) &gt; criticals!$A$5,1,0)</f>
        <v>0</v>
      </c>
      <c r="AC640">
        <f t="shared" si="27"/>
        <v>0</v>
      </c>
      <c r="AD640">
        <f t="shared" si="28"/>
        <v>0</v>
      </c>
      <c r="AE640">
        <f t="shared" si="29"/>
        <v>0</v>
      </c>
      <c r="AF640">
        <v>1.3895999260240301E-2</v>
      </c>
      <c r="AG640">
        <v>0.153264710681455</v>
      </c>
    </row>
    <row r="641" spans="1:33" hidden="1" x14ac:dyDescent="0.2">
      <c r="A641">
        <v>2015</v>
      </c>
      <c r="B641">
        <v>1</v>
      </c>
      <c r="C641" t="s">
        <v>371</v>
      </c>
      <c r="D641">
        <f>IF(outliers2!E641 &gt; criticals!$A$2, 1, 0)</f>
        <v>0</v>
      </c>
      <c r="E641">
        <f>IF(outliers2!F641&gt;1, 1,0)</f>
        <v>0</v>
      </c>
      <c r="F641">
        <f>IF(ABS(outliers2!G641) &gt; criticals!$A$4, 1,0)</f>
        <v>0</v>
      </c>
      <c r="G641">
        <f>IF(ABS(outliers2!H641) &gt; criticals!$A$5,1,0)</f>
        <v>0</v>
      </c>
      <c r="H641">
        <f>IF(ABS(outliers2!I641) &gt; criticals!$A$5,1,0)</f>
        <v>0</v>
      </c>
      <c r="I641">
        <f>IF(ABS(outliers2!J641) &gt; criticals!$A$5,1,0)</f>
        <v>0</v>
      </c>
      <c r="J641">
        <f>IF(ABS(outliers2!K641) &gt; criticals!$A$5,1,0)</f>
        <v>0</v>
      </c>
      <c r="K641">
        <f>IF(ABS(outliers2!L641) &gt; criticals!$A$5,1,0)</f>
        <v>0</v>
      </c>
      <c r="L641">
        <f>IF(ABS(outliers2!M641) &gt; criticals!$A$5,1,0)</f>
        <v>0</v>
      </c>
      <c r="M641">
        <f>IF(ABS(outliers2!N641) &gt; criticals!$A$5,1,0)</f>
        <v>0</v>
      </c>
      <c r="N641">
        <f>IF(ABS(outliers2!O641) &gt; criticals!$A$5,1,0)</f>
        <v>0</v>
      </c>
      <c r="O641">
        <f>IF(ABS(outliers2!P641) &gt; criticals!$A$5,1,0)</f>
        <v>0</v>
      </c>
      <c r="P641">
        <f>IF(ABS(outliers2!Q641) &gt; criticals!$A$5,1,0)</f>
        <v>0</v>
      </c>
      <c r="Q641">
        <f>IF(ABS(outliers2!R641) &gt; criticals!$A$5,1,0)</f>
        <v>0</v>
      </c>
      <c r="R641">
        <f>IF(ABS(outliers2!S641) &gt; criticals!$A$5,1,0)</f>
        <v>0</v>
      </c>
      <c r="S641">
        <f>IF(ABS(outliers2!T641) &gt; criticals!$A$5,1,0)</f>
        <v>0</v>
      </c>
      <c r="T641">
        <f>IF(ABS(outliers2!U641) &gt; criticals!$A$5,1,0)</f>
        <v>0</v>
      </c>
      <c r="U641">
        <f>IF(ABS(outliers2!V641) &gt; criticals!$A$5,1,0)</f>
        <v>0</v>
      </c>
      <c r="V641">
        <f>IF(ABS(outliers2!W641) &gt; criticals!$A$5,1,0)</f>
        <v>0</v>
      </c>
      <c r="W641">
        <f>IF(ABS(outliers2!X641) &gt; criticals!$A$5,1,0)</f>
        <v>0</v>
      </c>
      <c r="X641">
        <f>IF(ABS(outliers2!Y641) &gt; criticals!$A$5,1,0)</f>
        <v>0</v>
      </c>
      <c r="Y641">
        <f>IF(ABS(outliers2!Z641) &gt; criticals!$A$5,1,0)</f>
        <v>0</v>
      </c>
      <c r="Z641">
        <f>IF(ABS(outliers2!AA641) &gt; criticals!$A$5,1,0)</f>
        <v>0</v>
      </c>
      <c r="AA641">
        <f>IF(ABS(outliers2!AB641) &gt; criticals!$A$5,1,0)</f>
        <v>0</v>
      </c>
      <c r="AB641">
        <f>IF(ABS(outliers2!AC641) &gt; criticals!$A$5,1,0)</f>
        <v>0</v>
      </c>
      <c r="AC641">
        <f t="shared" si="27"/>
        <v>0</v>
      </c>
      <c r="AD641">
        <f t="shared" si="28"/>
        <v>0</v>
      </c>
      <c r="AE641">
        <f t="shared" si="29"/>
        <v>0</v>
      </c>
      <c r="AF641">
        <v>5.67748059053218E-3</v>
      </c>
      <c r="AG641">
        <v>0.113068871675234</v>
      </c>
    </row>
    <row r="642" spans="1:33" hidden="1" x14ac:dyDescent="0.2">
      <c r="A642">
        <v>2015</v>
      </c>
      <c r="B642">
        <v>0</v>
      </c>
      <c r="C642" t="s">
        <v>237</v>
      </c>
      <c r="D642">
        <f>IF(outliers2!E642 &gt; criticals!$A$2, 1, 0)</f>
        <v>0</v>
      </c>
      <c r="E642">
        <f>IF(outliers2!F642&gt;1, 1,0)</f>
        <v>0</v>
      </c>
      <c r="F642">
        <f>IF(ABS(outliers2!G642) &gt; criticals!$A$4, 1,0)</f>
        <v>0</v>
      </c>
      <c r="G642">
        <f>IF(ABS(outliers2!H642) &gt; criticals!$A$5,1,0)</f>
        <v>0</v>
      </c>
      <c r="H642">
        <f>IF(ABS(outliers2!I642) &gt; criticals!$A$5,1,0)</f>
        <v>0</v>
      </c>
      <c r="I642">
        <f>IF(ABS(outliers2!J642) &gt; criticals!$A$5,1,0)</f>
        <v>0</v>
      </c>
      <c r="J642">
        <f>IF(ABS(outliers2!K642) &gt; criticals!$A$5,1,0)</f>
        <v>0</v>
      </c>
      <c r="K642">
        <f>IF(ABS(outliers2!L642) &gt; criticals!$A$5,1,0)</f>
        <v>0</v>
      </c>
      <c r="L642">
        <f>IF(ABS(outliers2!M642) &gt; criticals!$A$5,1,0)</f>
        <v>0</v>
      </c>
      <c r="M642">
        <f>IF(ABS(outliers2!N642) &gt; criticals!$A$5,1,0)</f>
        <v>0</v>
      </c>
      <c r="N642">
        <f>IF(ABS(outliers2!O642) &gt; criticals!$A$5,1,0)</f>
        <v>0</v>
      </c>
      <c r="O642">
        <f>IF(ABS(outliers2!P642) &gt; criticals!$A$5,1,0)</f>
        <v>0</v>
      </c>
      <c r="P642">
        <f>IF(ABS(outliers2!Q642) &gt; criticals!$A$5,1,0)</f>
        <v>0</v>
      </c>
      <c r="Q642">
        <f>IF(ABS(outliers2!R642) &gt; criticals!$A$5,1,0)</f>
        <v>0</v>
      </c>
      <c r="R642">
        <f>IF(ABS(outliers2!S642) &gt; criticals!$A$5,1,0)</f>
        <v>0</v>
      </c>
      <c r="S642">
        <f>IF(ABS(outliers2!T642) &gt; criticals!$A$5,1,0)</f>
        <v>0</v>
      </c>
      <c r="T642">
        <f>IF(ABS(outliers2!U642) &gt; criticals!$A$5,1,0)</f>
        <v>0</v>
      </c>
      <c r="U642">
        <f>IF(ABS(outliers2!V642) &gt; criticals!$A$5,1,0)</f>
        <v>0</v>
      </c>
      <c r="V642">
        <f>IF(ABS(outliers2!W642) &gt; criticals!$A$5,1,0)</f>
        <v>0</v>
      </c>
      <c r="W642">
        <f>IF(ABS(outliers2!X642) &gt; criticals!$A$5,1,0)</f>
        <v>0</v>
      </c>
      <c r="X642">
        <f>IF(ABS(outliers2!Y642) &gt; criticals!$A$5,1,0)</f>
        <v>0</v>
      </c>
      <c r="Y642">
        <f>IF(ABS(outliers2!Z642) &gt; criticals!$A$5,1,0)</f>
        <v>0</v>
      </c>
      <c r="Z642">
        <f>IF(ABS(outliers2!AA642) &gt; criticals!$A$5,1,0)</f>
        <v>0</v>
      </c>
      <c r="AA642">
        <f>IF(ABS(outliers2!AB642) &gt; criticals!$A$5,1,0)</f>
        <v>0</v>
      </c>
      <c r="AB642">
        <f>IF(ABS(outliers2!AC642) &gt; criticals!$A$5,1,0)</f>
        <v>0</v>
      </c>
      <c r="AC642">
        <f t="shared" si="27"/>
        <v>0</v>
      </c>
      <c r="AD642">
        <f t="shared" si="28"/>
        <v>0</v>
      </c>
      <c r="AE642">
        <f t="shared" si="29"/>
        <v>0</v>
      </c>
      <c r="AF642">
        <v>5.4062248349387798E-3</v>
      </c>
      <c r="AG642">
        <v>-4.8451264478156397E-2</v>
      </c>
    </row>
    <row r="643" spans="1:33" hidden="1" x14ac:dyDescent="0.2">
      <c r="A643">
        <v>2015</v>
      </c>
      <c r="B643">
        <v>0</v>
      </c>
      <c r="C643" t="s">
        <v>321</v>
      </c>
      <c r="D643">
        <f>IF(outliers2!E643 &gt; criticals!$A$2, 1, 0)</f>
        <v>0</v>
      </c>
      <c r="E643">
        <f>IF(outliers2!F643&gt;1, 1,0)</f>
        <v>0</v>
      </c>
      <c r="F643">
        <f>IF(ABS(outliers2!G643) &gt; criticals!$A$4, 1,0)</f>
        <v>0</v>
      </c>
      <c r="G643">
        <f>IF(ABS(outliers2!H643) &gt; criticals!$A$5,1,0)</f>
        <v>0</v>
      </c>
      <c r="H643">
        <f>IF(ABS(outliers2!I643) &gt; criticals!$A$5,1,0)</f>
        <v>0</v>
      </c>
      <c r="I643">
        <f>IF(ABS(outliers2!J643) &gt; criticals!$A$5,1,0)</f>
        <v>0</v>
      </c>
      <c r="J643">
        <f>IF(ABS(outliers2!K643) &gt; criticals!$A$5,1,0)</f>
        <v>0</v>
      </c>
      <c r="K643">
        <f>IF(ABS(outliers2!L643) &gt; criticals!$A$5,1,0)</f>
        <v>0</v>
      </c>
      <c r="L643">
        <f>IF(ABS(outliers2!M643) &gt; criticals!$A$5,1,0)</f>
        <v>0</v>
      </c>
      <c r="M643">
        <f>IF(ABS(outliers2!N643) &gt; criticals!$A$5,1,0)</f>
        <v>0</v>
      </c>
      <c r="N643">
        <f>IF(ABS(outliers2!O643) &gt; criticals!$A$5,1,0)</f>
        <v>0</v>
      </c>
      <c r="O643">
        <f>IF(ABS(outliers2!P643) &gt; criticals!$A$5,1,0)</f>
        <v>0</v>
      </c>
      <c r="P643">
        <f>IF(ABS(outliers2!Q643) &gt; criticals!$A$5,1,0)</f>
        <v>0</v>
      </c>
      <c r="Q643">
        <f>IF(ABS(outliers2!R643) &gt; criticals!$A$5,1,0)</f>
        <v>0</v>
      </c>
      <c r="R643">
        <f>IF(ABS(outliers2!S643) &gt; criticals!$A$5,1,0)</f>
        <v>0</v>
      </c>
      <c r="S643">
        <f>IF(ABS(outliers2!T643) &gt; criticals!$A$5,1,0)</f>
        <v>0</v>
      </c>
      <c r="T643">
        <f>IF(ABS(outliers2!U643) &gt; criticals!$A$5,1,0)</f>
        <v>0</v>
      </c>
      <c r="U643">
        <f>IF(ABS(outliers2!V643) &gt; criticals!$A$5,1,0)</f>
        <v>0</v>
      </c>
      <c r="V643">
        <f>IF(ABS(outliers2!W643) &gt; criticals!$A$5,1,0)</f>
        <v>0</v>
      </c>
      <c r="W643">
        <f>IF(ABS(outliers2!X643) &gt; criticals!$A$5,1,0)</f>
        <v>0</v>
      </c>
      <c r="X643">
        <f>IF(ABS(outliers2!Y643) &gt; criticals!$A$5,1,0)</f>
        <v>0</v>
      </c>
      <c r="Y643">
        <f>IF(ABS(outliers2!Z643) &gt; criticals!$A$5,1,0)</f>
        <v>0</v>
      </c>
      <c r="Z643">
        <f>IF(ABS(outliers2!AA643) &gt; criticals!$A$5,1,0)</f>
        <v>0</v>
      </c>
      <c r="AA643">
        <f>IF(ABS(outliers2!AB643) &gt; criticals!$A$5,1,0)</f>
        <v>0</v>
      </c>
      <c r="AB643">
        <f>IF(ABS(outliers2!AC643) &gt; criticals!$A$5,1,0)</f>
        <v>0</v>
      </c>
      <c r="AC643">
        <f t="shared" ref="AC643:AC706" si="30">IF(SUM(G643:AB643) &gt; 21, 1, 0)</f>
        <v>0</v>
      </c>
      <c r="AD643">
        <f t="shared" ref="AD643:AD706" si="31">SUM(D643:F643,AC643:AC643)</f>
        <v>0</v>
      </c>
      <c r="AE643">
        <f t="shared" ref="AE643:AE706" si="32">IF(SUM(D643:F643,AC643:AC643) &gt; 1,1,0)</f>
        <v>0</v>
      </c>
      <c r="AF643">
        <v>1.72567497600595E-2</v>
      </c>
      <c r="AG643">
        <v>-8.1928122217204705E-2</v>
      </c>
    </row>
    <row r="644" spans="1:33" hidden="1" x14ac:dyDescent="0.2">
      <c r="A644">
        <v>2015</v>
      </c>
      <c r="B644">
        <v>0</v>
      </c>
      <c r="C644" t="s">
        <v>256</v>
      </c>
      <c r="D644">
        <f>IF(outliers2!E644 &gt; criticals!$A$2, 1, 0)</f>
        <v>0</v>
      </c>
      <c r="E644">
        <f>IF(outliers2!F644&gt;1, 1,0)</f>
        <v>0</v>
      </c>
      <c r="F644">
        <f>IF(ABS(outliers2!G644) &gt; criticals!$A$4, 1,0)</f>
        <v>0</v>
      </c>
      <c r="G644">
        <f>IF(ABS(outliers2!H644) &gt; criticals!$A$5,1,0)</f>
        <v>0</v>
      </c>
      <c r="H644">
        <f>IF(ABS(outliers2!I644) &gt; criticals!$A$5,1,0)</f>
        <v>0</v>
      </c>
      <c r="I644">
        <f>IF(ABS(outliers2!J644) &gt; criticals!$A$5,1,0)</f>
        <v>0</v>
      </c>
      <c r="J644">
        <f>IF(ABS(outliers2!K644) &gt; criticals!$A$5,1,0)</f>
        <v>0</v>
      </c>
      <c r="K644">
        <f>IF(ABS(outliers2!L644) &gt; criticals!$A$5,1,0)</f>
        <v>0</v>
      </c>
      <c r="L644">
        <f>IF(ABS(outliers2!M644) &gt; criticals!$A$5,1,0)</f>
        <v>0</v>
      </c>
      <c r="M644">
        <f>IF(ABS(outliers2!N644) &gt; criticals!$A$5,1,0)</f>
        <v>0</v>
      </c>
      <c r="N644">
        <f>IF(ABS(outliers2!O644) &gt; criticals!$A$5,1,0)</f>
        <v>0</v>
      </c>
      <c r="O644">
        <f>IF(ABS(outliers2!P644) &gt; criticals!$A$5,1,0)</f>
        <v>0</v>
      </c>
      <c r="P644">
        <f>IF(ABS(outliers2!Q644) &gt; criticals!$A$5,1,0)</f>
        <v>0</v>
      </c>
      <c r="Q644">
        <f>IF(ABS(outliers2!R644) &gt; criticals!$A$5,1,0)</f>
        <v>0</v>
      </c>
      <c r="R644">
        <f>IF(ABS(outliers2!S644) &gt; criticals!$A$5,1,0)</f>
        <v>0</v>
      </c>
      <c r="S644">
        <f>IF(ABS(outliers2!T644) &gt; criticals!$A$5,1,0)</f>
        <v>0</v>
      </c>
      <c r="T644">
        <f>IF(ABS(outliers2!U644) &gt; criticals!$A$5,1,0)</f>
        <v>0</v>
      </c>
      <c r="U644">
        <f>IF(ABS(outliers2!V644) &gt; criticals!$A$5,1,0)</f>
        <v>0</v>
      </c>
      <c r="V644">
        <f>IF(ABS(outliers2!W644) &gt; criticals!$A$5,1,0)</f>
        <v>0</v>
      </c>
      <c r="W644">
        <f>IF(ABS(outliers2!X644) &gt; criticals!$A$5,1,0)</f>
        <v>0</v>
      </c>
      <c r="X644">
        <f>IF(ABS(outliers2!Y644) &gt; criticals!$A$5,1,0)</f>
        <v>0</v>
      </c>
      <c r="Y644">
        <f>IF(ABS(outliers2!Z644) &gt; criticals!$A$5,1,0)</f>
        <v>0</v>
      </c>
      <c r="Z644">
        <f>IF(ABS(outliers2!AA644) &gt; criticals!$A$5,1,0)</f>
        <v>0</v>
      </c>
      <c r="AA644">
        <f>IF(ABS(outliers2!AB644) &gt; criticals!$A$5,1,0)</f>
        <v>0</v>
      </c>
      <c r="AB644">
        <f>IF(ABS(outliers2!AC644) &gt; criticals!$A$5,1,0)</f>
        <v>0</v>
      </c>
      <c r="AC644">
        <f t="shared" si="30"/>
        <v>0</v>
      </c>
      <c r="AD644">
        <f t="shared" si="31"/>
        <v>0</v>
      </c>
      <c r="AE644">
        <f t="shared" si="32"/>
        <v>0</v>
      </c>
      <c r="AF644">
        <v>7.7017342260322502E-3</v>
      </c>
      <c r="AG644">
        <v>-7.1730490878854303E-2</v>
      </c>
    </row>
    <row r="645" spans="1:33" hidden="1" x14ac:dyDescent="0.2">
      <c r="A645">
        <v>2015</v>
      </c>
      <c r="B645">
        <v>1</v>
      </c>
      <c r="C645" t="s">
        <v>106</v>
      </c>
      <c r="D645">
        <f>IF(outliers2!E645 &gt; criticals!$A$2, 1, 0)</f>
        <v>0</v>
      </c>
      <c r="E645">
        <f>IF(outliers2!F645&gt;1, 1,0)</f>
        <v>0</v>
      </c>
      <c r="F645">
        <f>IF(ABS(outliers2!G645) &gt; criticals!$A$4, 1,0)</f>
        <v>0</v>
      </c>
      <c r="G645">
        <f>IF(ABS(outliers2!H645) &gt; criticals!$A$5,1,0)</f>
        <v>0</v>
      </c>
      <c r="H645">
        <f>IF(ABS(outliers2!I645) &gt; criticals!$A$5,1,0)</f>
        <v>1</v>
      </c>
      <c r="I645">
        <f>IF(ABS(outliers2!J645) &gt; criticals!$A$5,1,0)</f>
        <v>0</v>
      </c>
      <c r="J645">
        <f>IF(ABS(outliers2!K645) &gt; criticals!$A$5,1,0)</f>
        <v>0</v>
      </c>
      <c r="K645">
        <f>IF(ABS(outliers2!L645) &gt; criticals!$A$5,1,0)</f>
        <v>0</v>
      </c>
      <c r="L645">
        <f>IF(ABS(outliers2!M645) &gt; criticals!$A$5,1,0)</f>
        <v>0</v>
      </c>
      <c r="M645">
        <f>IF(ABS(outliers2!N645) &gt; criticals!$A$5,1,0)</f>
        <v>1</v>
      </c>
      <c r="N645">
        <f>IF(ABS(outliers2!O645) &gt; criticals!$A$5,1,0)</f>
        <v>0</v>
      </c>
      <c r="O645">
        <f>IF(ABS(outliers2!P645) &gt; criticals!$A$5,1,0)</f>
        <v>0</v>
      </c>
      <c r="P645">
        <f>IF(ABS(outliers2!Q645) &gt; criticals!$A$5,1,0)</f>
        <v>0</v>
      </c>
      <c r="Q645">
        <f>IF(ABS(outliers2!R645) &gt; criticals!$A$5,1,0)</f>
        <v>0</v>
      </c>
      <c r="R645">
        <f>IF(ABS(outliers2!S645) &gt; criticals!$A$5,1,0)</f>
        <v>0</v>
      </c>
      <c r="S645">
        <f>IF(ABS(outliers2!T645) &gt; criticals!$A$5,1,0)</f>
        <v>1</v>
      </c>
      <c r="T645">
        <f>IF(ABS(outliers2!U645) &gt; criticals!$A$5,1,0)</f>
        <v>0</v>
      </c>
      <c r="U645">
        <f>IF(ABS(outliers2!V645) &gt; criticals!$A$5,1,0)</f>
        <v>0</v>
      </c>
      <c r="V645">
        <f>IF(ABS(outliers2!W645) &gt; criticals!$A$5,1,0)</f>
        <v>0</v>
      </c>
      <c r="W645">
        <f>IF(ABS(outliers2!X645) &gt; criticals!$A$5,1,0)</f>
        <v>0</v>
      </c>
      <c r="X645">
        <f>IF(ABS(outliers2!Y645) &gt; criticals!$A$5,1,0)</f>
        <v>0</v>
      </c>
      <c r="Y645">
        <f>IF(ABS(outliers2!Z645) &gt; criticals!$A$5,1,0)</f>
        <v>0</v>
      </c>
      <c r="Z645">
        <f>IF(ABS(outliers2!AA645) &gt; criticals!$A$5,1,0)</f>
        <v>0</v>
      </c>
      <c r="AA645">
        <f>IF(ABS(outliers2!AB645) &gt; criticals!$A$5,1,0)</f>
        <v>0</v>
      </c>
      <c r="AB645">
        <f>IF(ABS(outliers2!AC645) &gt; criticals!$A$5,1,0)</f>
        <v>0</v>
      </c>
      <c r="AC645">
        <f t="shared" si="30"/>
        <v>0</v>
      </c>
      <c r="AD645">
        <f t="shared" si="31"/>
        <v>0</v>
      </c>
      <c r="AE645">
        <f t="shared" si="32"/>
        <v>0</v>
      </c>
      <c r="AF645">
        <v>2.3031044413387901E-2</v>
      </c>
      <c r="AG645">
        <v>0.198832691741369</v>
      </c>
    </row>
    <row r="646" spans="1:33" hidden="1" x14ac:dyDescent="0.2">
      <c r="A646">
        <v>2015</v>
      </c>
      <c r="B646">
        <v>0</v>
      </c>
      <c r="C646" t="s">
        <v>307</v>
      </c>
      <c r="D646">
        <f>IF(outliers2!E646 &gt; criticals!$A$2, 1, 0)</f>
        <v>0</v>
      </c>
      <c r="E646">
        <f>IF(outliers2!F646&gt;1, 1,0)</f>
        <v>0</v>
      </c>
      <c r="F646">
        <f>IF(ABS(outliers2!G646) &gt; criticals!$A$4, 1,0)</f>
        <v>0</v>
      </c>
      <c r="G646">
        <f>IF(ABS(outliers2!H646) &gt; criticals!$A$5,1,0)</f>
        <v>0</v>
      </c>
      <c r="H646">
        <f>IF(ABS(outliers2!I646) &gt; criticals!$A$5,1,0)</f>
        <v>0</v>
      </c>
      <c r="I646">
        <f>IF(ABS(outliers2!J646) &gt; criticals!$A$5,1,0)</f>
        <v>0</v>
      </c>
      <c r="J646">
        <f>IF(ABS(outliers2!K646) &gt; criticals!$A$5,1,0)</f>
        <v>0</v>
      </c>
      <c r="K646">
        <f>IF(ABS(outliers2!L646) &gt; criticals!$A$5,1,0)</f>
        <v>0</v>
      </c>
      <c r="L646">
        <f>IF(ABS(outliers2!M646) &gt; criticals!$A$5,1,0)</f>
        <v>0</v>
      </c>
      <c r="M646">
        <f>IF(ABS(outliers2!N646) &gt; criticals!$A$5,1,0)</f>
        <v>0</v>
      </c>
      <c r="N646">
        <f>IF(ABS(outliers2!O646) &gt; criticals!$A$5,1,0)</f>
        <v>0</v>
      </c>
      <c r="O646">
        <f>IF(ABS(outliers2!P646) &gt; criticals!$A$5,1,0)</f>
        <v>0</v>
      </c>
      <c r="P646">
        <f>IF(ABS(outliers2!Q646) &gt; criticals!$A$5,1,0)</f>
        <v>0</v>
      </c>
      <c r="Q646">
        <f>IF(ABS(outliers2!R646) &gt; criticals!$A$5,1,0)</f>
        <v>0</v>
      </c>
      <c r="R646">
        <f>IF(ABS(outliers2!S646) &gt; criticals!$A$5,1,0)</f>
        <v>0</v>
      </c>
      <c r="S646">
        <f>IF(ABS(outliers2!T646) &gt; criticals!$A$5,1,0)</f>
        <v>0</v>
      </c>
      <c r="T646">
        <f>IF(ABS(outliers2!U646) &gt; criticals!$A$5,1,0)</f>
        <v>0</v>
      </c>
      <c r="U646">
        <f>IF(ABS(outliers2!V646) &gt; criticals!$A$5,1,0)</f>
        <v>0</v>
      </c>
      <c r="V646">
        <f>IF(ABS(outliers2!W646) &gt; criticals!$A$5,1,0)</f>
        <v>0</v>
      </c>
      <c r="W646">
        <f>IF(ABS(outliers2!X646) &gt; criticals!$A$5,1,0)</f>
        <v>0</v>
      </c>
      <c r="X646">
        <f>IF(ABS(outliers2!Y646) &gt; criticals!$A$5,1,0)</f>
        <v>0</v>
      </c>
      <c r="Y646">
        <f>IF(ABS(outliers2!Z646) &gt; criticals!$A$5,1,0)</f>
        <v>0</v>
      </c>
      <c r="Z646">
        <f>IF(ABS(outliers2!AA646) &gt; criticals!$A$5,1,0)</f>
        <v>0</v>
      </c>
      <c r="AA646">
        <f>IF(ABS(outliers2!AB646) &gt; criticals!$A$5,1,0)</f>
        <v>0</v>
      </c>
      <c r="AB646">
        <f>IF(ABS(outliers2!AC646) &gt; criticals!$A$5,1,0)</f>
        <v>0</v>
      </c>
      <c r="AC646">
        <f t="shared" si="30"/>
        <v>0</v>
      </c>
      <c r="AD646">
        <f t="shared" si="31"/>
        <v>0</v>
      </c>
      <c r="AE646">
        <f t="shared" si="32"/>
        <v>0</v>
      </c>
      <c r="AF646">
        <v>6.9749221063323003E-3</v>
      </c>
      <c r="AG646">
        <v>-4.24254225264988E-2</v>
      </c>
    </row>
    <row r="647" spans="1:33" hidden="1" x14ac:dyDescent="0.2">
      <c r="A647">
        <v>2015</v>
      </c>
      <c r="B647">
        <v>0</v>
      </c>
      <c r="C647" t="s">
        <v>398</v>
      </c>
      <c r="D647">
        <f>IF(outliers2!E647 &gt; criticals!$A$2, 1, 0)</f>
        <v>0</v>
      </c>
      <c r="E647">
        <f>IF(outliers2!F647&gt;1, 1,0)</f>
        <v>0</v>
      </c>
      <c r="F647">
        <f>IF(ABS(outliers2!G647) &gt; criticals!$A$4, 1,0)</f>
        <v>0</v>
      </c>
      <c r="G647">
        <f>IF(ABS(outliers2!H647) &gt; criticals!$A$5,1,0)</f>
        <v>1</v>
      </c>
      <c r="H647">
        <f>IF(ABS(outliers2!I647) &gt; criticals!$A$5,1,0)</f>
        <v>0</v>
      </c>
      <c r="I647">
        <f>IF(ABS(outliers2!J647) &gt; criticals!$A$5,1,0)</f>
        <v>0</v>
      </c>
      <c r="J647">
        <f>IF(ABS(outliers2!K647) &gt; criticals!$A$5,1,0)</f>
        <v>0</v>
      </c>
      <c r="K647">
        <f>IF(ABS(outliers2!L647) &gt; criticals!$A$5,1,0)</f>
        <v>0</v>
      </c>
      <c r="L647">
        <f>IF(ABS(outliers2!M647) &gt; criticals!$A$5,1,0)</f>
        <v>0</v>
      </c>
      <c r="M647">
        <f>IF(ABS(outliers2!N647) &gt; criticals!$A$5,1,0)</f>
        <v>0</v>
      </c>
      <c r="N647">
        <f>IF(ABS(outliers2!O647) &gt; criticals!$A$5,1,0)</f>
        <v>0</v>
      </c>
      <c r="O647">
        <f>IF(ABS(outliers2!P647) &gt; criticals!$A$5,1,0)</f>
        <v>0</v>
      </c>
      <c r="P647">
        <f>IF(ABS(outliers2!Q647) &gt; criticals!$A$5,1,0)</f>
        <v>0</v>
      </c>
      <c r="Q647">
        <f>IF(ABS(outliers2!R647) &gt; criticals!$A$5,1,0)</f>
        <v>0</v>
      </c>
      <c r="R647">
        <f>IF(ABS(outliers2!S647) &gt; criticals!$A$5,1,0)</f>
        <v>0</v>
      </c>
      <c r="S647">
        <f>IF(ABS(outliers2!T647) &gt; criticals!$A$5,1,0)</f>
        <v>0</v>
      </c>
      <c r="T647">
        <f>IF(ABS(outliers2!U647) &gt; criticals!$A$5,1,0)</f>
        <v>0</v>
      </c>
      <c r="U647">
        <f>IF(ABS(outliers2!V647) &gt; criticals!$A$5,1,0)</f>
        <v>0</v>
      </c>
      <c r="V647">
        <f>IF(ABS(outliers2!W647) &gt; criticals!$A$5,1,0)</f>
        <v>0</v>
      </c>
      <c r="W647">
        <f>IF(ABS(outliers2!X647) &gt; criticals!$A$5,1,0)</f>
        <v>0</v>
      </c>
      <c r="X647">
        <f>IF(ABS(outliers2!Y647) &gt; criticals!$A$5,1,0)</f>
        <v>0</v>
      </c>
      <c r="Y647">
        <f>IF(ABS(outliers2!Z647) &gt; criticals!$A$5,1,0)</f>
        <v>0</v>
      </c>
      <c r="Z647">
        <f>IF(ABS(outliers2!AA647) &gt; criticals!$A$5,1,0)</f>
        <v>0</v>
      </c>
      <c r="AA647">
        <f>IF(ABS(outliers2!AB647) &gt; criticals!$A$5,1,0)</f>
        <v>0</v>
      </c>
      <c r="AB647">
        <f>IF(ABS(outliers2!AC647) &gt; criticals!$A$5,1,0)</f>
        <v>1</v>
      </c>
      <c r="AC647">
        <f t="shared" si="30"/>
        <v>0</v>
      </c>
      <c r="AD647">
        <f t="shared" si="31"/>
        <v>0</v>
      </c>
      <c r="AE647">
        <f t="shared" si="32"/>
        <v>0</v>
      </c>
      <c r="AF647">
        <v>2.7876809099986102E-2</v>
      </c>
      <c r="AG647">
        <v>-0.12920679978830599</v>
      </c>
    </row>
    <row r="648" spans="1:33" hidden="1" x14ac:dyDescent="0.2">
      <c r="A648">
        <v>2015</v>
      </c>
      <c r="B648">
        <v>1</v>
      </c>
      <c r="C648" t="s">
        <v>315</v>
      </c>
      <c r="D648">
        <f>IF(outliers2!E648 &gt; criticals!$A$2, 1, 0)</f>
        <v>0</v>
      </c>
      <c r="E648">
        <f>IF(outliers2!F648&gt;1, 1,0)</f>
        <v>0</v>
      </c>
      <c r="F648">
        <f>IF(ABS(outliers2!G648) &gt; criticals!$A$4, 1,0)</f>
        <v>0</v>
      </c>
      <c r="G648">
        <f>IF(ABS(outliers2!H648) &gt; criticals!$A$5,1,0)</f>
        <v>0</v>
      </c>
      <c r="H648">
        <f>IF(ABS(outliers2!I648) &gt; criticals!$A$5,1,0)</f>
        <v>0</v>
      </c>
      <c r="I648">
        <f>IF(ABS(outliers2!J648) &gt; criticals!$A$5,1,0)</f>
        <v>0</v>
      </c>
      <c r="J648">
        <f>IF(ABS(outliers2!K648) &gt; criticals!$A$5,1,0)</f>
        <v>0</v>
      </c>
      <c r="K648">
        <f>IF(ABS(outliers2!L648) &gt; criticals!$A$5,1,0)</f>
        <v>0</v>
      </c>
      <c r="L648">
        <f>IF(ABS(outliers2!M648) &gt; criticals!$A$5,1,0)</f>
        <v>0</v>
      </c>
      <c r="M648">
        <f>IF(ABS(outliers2!N648) &gt; criticals!$A$5,1,0)</f>
        <v>0</v>
      </c>
      <c r="N648">
        <f>IF(ABS(outliers2!O648) &gt; criticals!$A$5,1,0)</f>
        <v>0</v>
      </c>
      <c r="O648">
        <f>IF(ABS(outliers2!P648) &gt; criticals!$A$5,1,0)</f>
        <v>0</v>
      </c>
      <c r="P648">
        <f>IF(ABS(outliers2!Q648) &gt; criticals!$A$5,1,0)</f>
        <v>0</v>
      </c>
      <c r="Q648">
        <f>IF(ABS(outliers2!R648) &gt; criticals!$A$5,1,0)</f>
        <v>0</v>
      </c>
      <c r="R648">
        <f>IF(ABS(outliers2!S648) &gt; criticals!$A$5,1,0)</f>
        <v>1</v>
      </c>
      <c r="S648">
        <f>IF(ABS(outliers2!T648) &gt; criticals!$A$5,1,0)</f>
        <v>0</v>
      </c>
      <c r="T648">
        <f>IF(ABS(outliers2!U648) &gt; criticals!$A$5,1,0)</f>
        <v>0</v>
      </c>
      <c r="U648">
        <f>IF(ABS(outliers2!V648) &gt; criticals!$A$5,1,0)</f>
        <v>0</v>
      </c>
      <c r="V648">
        <f>IF(ABS(outliers2!W648) &gt; criticals!$A$5,1,0)</f>
        <v>1</v>
      </c>
      <c r="W648">
        <f>IF(ABS(outliers2!X648) &gt; criticals!$A$5,1,0)</f>
        <v>0</v>
      </c>
      <c r="X648">
        <f>IF(ABS(outliers2!Y648) &gt; criticals!$A$5,1,0)</f>
        <v>0</v>
      </c>
      <c r="Y648">
        <f>IF(ABS(outliers2!Z648) &gt; criticals!$A$5,1,0)</f>
        <v>0</v>
      </c>
      <c r="Z648">
        <f>IF(ABS(outliers2!AA648) &gt; criticals!$A$5,1,0)</f>
        <v>0</v>
      </c>
      <c r="AA648">
        <f>IF(ABS(outliers2!AB648) &gt; criticals!$A$5,1,0)</f>
        <v>0</v>
      </c>
      <c r="AB648">
        <f>IF(ABS(outliers2!AC648) &gt; criticals!$A$5,1,0)</f>
        <v>0</v>
      </c>
      <c r="AC648">
        <f t="shared" si="30"/>
        <v>0</v>
      </c>
      <c r="AD648">
        <f t="shared" si="31"/>
        <v>0</v>
      </c>
      <c r="AE648">
        <f t="shared" si="32"/>
        <v>0</v>
      </c>
      <c r="AF648">
        <v>1.7567949895978201E-2</v>
      </c>
      <c r="AG648">
        <v>0.14709366549479</v>
      </c>
    </row>
    <row r="649" spans="1:33" hidden="1" x14ac:dyDescent="0.2">
      <c r="A649">
        <v>2015</v>
      </c>
      <c r="B649">
        <v>0</v>
      </c>
      <c r="C649" t="s">
        <v>490</v>
      </c>
      <c r="D649">
        <f>IF(outliers2!E649 &gt; criticals!$A$2, 1, 0)</f>
        <v>0</v>
      </c>
      <c r="E649">
        <f>IF(outliers2!F649&gt;1, 1,0)</f>
        <v>0</v>
      </c>
      <c r="F649">
        <f>IF(ABS(outliers2!G649) &gt; criticals!$A$4, 1,0)</f>
        <v>0</v>
      </c>
      <c r="G649">
        <f>IF(ABS(outliers2!H649) &gt; criticals!$A$5,1,0)</f>
        <v>0</v>
      </c>
      <c r="H649">
        <f>IF(ABS(outliers2!I649) &gt; criticals!$A$5,1,0)</f>
        <v>0</v>
      </c>
      <c r="I649">
        <f>IF(ABS(outliers2!J649) &gt; criticals!$A$5,1,0)</f>
        <v>0</v>
      </c>
      <c r="J649">
        <f>IF(ABS(outliers2!K649) &gt; criticals!$A$5,1,0)</f>
        <v>0</v>
      </c>
      <c r="K649">
        <f>IF(ABS(outliers2!L649) &gt; criticals!$A$5,1,0)</f>
        <v>0</v>
      </c>
      <c r="L649">
        <f>IF(ABS(outliers2!M649) &gt; criticals!$A$5,1,0)</f>
        <v>0</v>
      </c>
      <c r="M649">
        <f>IF(ABS(outliers2!N649) &gt; criticals!$A$5,1,0)</f>
        <v>0</v>
      </c>
      <c r="N649">
        <f>IF(ABS(outliers2!O649) &gt; criticals!$A$5,1,0)</f>
        <v>0</v>
      </c>
      <c r="O649">
        <f>IF(ABS(outliers2!P649) &gt; criticals!$A$5,1,0)</f>
        <v>0</v>
      </c>
      <c r="P649">
        <f>IF(ABS(outliers2!Q649) &gt; criticals!$A$5,1,0)</f>
        <v>0</v>
      </c>
      <c r="Q649">
        <f>IF(ABS(outliers2!R649) &gt; criticals!$A$5,1,0)</f>
        <v>0</v>
      </c>
      <c r="R649">
        <f>IF(ABS(outliers2!S649) &gt; criticals!$A$5,1,0)</f>
        <v>0</v>
      </c>
      <c r="S649">
        <f>IF(ABS(outliers2!T649) &gt; criticals!$A$5,1,0)</f>
        <v>0</v>
      </c>
      <c r="T649">
        <f>IF(ABS(outliers2!U649) &gt; criticals!$A$5,1,0)</f>
        <v>0</v>
      </c>
      <c r="U649">
        <f>IF(ABS(outliers2!V649) &gt; criticals!$A$5,1,0)</f>
        <v>0</v>
      </c>
      <c r="V649">
        <f>IF(ABS(outliers2!W649) &gt; criticals!$A$5,1,0)</f>
        <v>0</v>
      </c>
      <c r="W649">
        <f>IF(ABS(outliers2!X649) &gt; criticals!$A$5,1,0)</f>
        <v>0</v>
      </c>
      <c r="X649">
        <f>IF(ABS(outliers2!Y649) &gt; criticals!$A$5,1,0)</f>
        <v>0</v>
      </c>
      <c r="Y649">
        <f>IF(ABS(outliers2!Z649) &gt; criticals!$A$5,1,0)</f>
        <v>0</v>
      </c>
      <c r="Z649">
        <f>IF(ABS(outliers2!AA649) &gt; criticals!$A$5,1,0)</f>
        <v>0</v>
      </c>
      <c r="AA649">
        <f>IF(ABS(outliers2!AB649) &gt; criticals!$A$5,1,0)</f>
        <v>0</v>
      </c>
      <c r="AB649">
        <f>IF(ABS(outliers2!AC649) &gt; criticals!$A$5,1,0)</f>
        <v>0</v>
      </c>
      <c r="AC649">
        <f t="shared" si="30"/>
        <v>0</v>
      </c>
      <c r="AD649">
        <f t="shared" si="31"/>
        <v>0</v>
      </c>
      <c r="AE649">
        <f t="shared" si="32"/>
        <v>0</v>
      </c>
      <c r="AF649">
        <v>9.2896906464072799E-3</v>
      </c>
      <c r="AG649">
        <v>-5.3086732866162001E-2</v>
      </c>
    </row>
    <row r="650" spans="1:33" hidden="1" x14ac:dyDescent="0.2">
      <c r="A650">
        <v>2015</v>
      </c>
      <c r="B650">
        <v>0</v>
      </c>
      <c r="C650" t="s">
        <v>49</v>
      </c>
      <c r="D650">
        <f>IF(outliers2!E650 &gt; criticals!$A$2, 1, 0)</f>
        <v>0</v>
      </c>
      <c r="E650">
        <f>IF(outliers2!F650&gt;1, 1,0)</f>
        <v>0</v>
      </c>
      <c r="F650">
        <f>IF(ABS(outliers2!G650) &gt; criticals!$A$4, 1,0)</f>
        <v>0</v>
      </c>
      <c r="G650">
        <f>IF(ABS(outliers2!H650) &gt; criticals!$A$5,1,0)</f>
        <v>0</v>
      </c>
      <c r="H650">
        <f>IF(ABS(outliers2!I650) &gt; criticals!$A$5,1,0)</f>
        <v>0</v>
      </c>
      <c r="I650">
        <f>IF(ABS(outliers2!J650) &gt; criticals!$A$5,1,0)</f>
        <v>0</v>
      </c>
      <c r="J650">
        <f>IF(ABS(outliers2!K650) &gt; criticals!$A$5,1,0)</f>
        <v>0</v>
      </c>
      <c r="K650">
        <f>IF(ABS(outliers2!L650) &gt; criticals!$A$5,1,0)</f>
        <v>0</v>
      </c>
      <c r="L650">
        <f>IF(ABS(outliers2!M650) &gt; criticals!$A$5,1,0)</f>
        <v>0</v>
      </c>
      <c r="M650">
        <f>IF(ABS(outliers2!N650) &gt; criticals!$A$5,1,0)</f>
        <v>0</v>
      </c>
      <c r="N650">
        <f>IF(ABS(outliers2!O650) &gt; criticals!$A$5,1,0)</f>
        <v>0</v>
      </c>
      <c r="O650">
        <f>IF(ABS(outliers2!P650) &gt; criticals!$A$5,1,0)</f>
        <v>0</v>
      </c>
      <c r="P650">
        <f>IF(ABS(outliers2!Q650) &gt; criticals!$A$5,1,0)</f>
        <v>0</v>
      </c>
      <c r="Q650">
        <f>IF(ABS(outliers2!R650) &gt; criticals!$A$5,1,0)</f>
        <v>0</v>
      </c>
      <c r="R650">
        <f>IF(ABS(outliers2!S650) &gt; criticals!$A$5,1,0)</f>
        <v>0</v>
      </c>
      <c r="S650">
        <f>IF(ABS(outliers2!T650) &gt; criticals!$A$5,1,0)</f>
        <v>0</v>
      </c>
      <c r="T650">
        <f>IF(ABS(outliers2!U650) &gt; criticals!$A$5,1,0)</f>
        <v>0</v>
      </c>
      <c r="U650">
        <f>IF(ABS(outliers2!V650) &gt; criticals!$A$5,1,0)</f>
        <v>0</v>
      </c>
      <c r="V650">
        <f>IF(ABS(outliers2!W650) &gt; criticals!$A$5,1,0)</f>
        <v>0</v>
      </c>
      <c r="W650">
        <f>IF(ABS(outliers2!X650) &gt; criticals!$A$5,1,0)</f>
        <v>0</v>
      </c>
      <c r="X650">
        <f>IF(ABS(outliers2!Y650) &gt; criticals!$A$5,1,0)</f>
        <v>0</v>
      </c>
      <c r="Y650">
        <f>IF(ABS(outliers2!Z650) &gt; criticals!$A$5,1,0)</f>
        <v>0</v>
      </c>
      <c r="Z650">
        <f>IF(ABS(outliers2!AA650) &gt; criticals!$A$5,1,0)</f>
        <v>0</v>
      </c>
      <c r="AA650">
        <f>IF(ABS(outliers2!AB650) &gt; criticals!$A$5,1,0)</f>
        <v>0</v>
      </c>
      <c r="AB650">
        <f>IF(ABS(outliers2!AC650) &gt; criticals!$A$5,1,0)</f>
        <v>0</v>
      </c>
      <c r="AC650">
        <f t="shared" si="30"/>
        <v>0</v>
      </c>
      <c r="AD650">
        <f t="shared" si="31"/>
        <v>0</v>
      </c>
      <c r="AE650">
        <f t="shared" si="32"/>
        <v>0</v>
      </c>
      <c r="AF650">
        <v>1.35341788276987E-2</v>
      </c>
      <c r="AG650">
        <v>-9.6726327821582206E-2</v>
      </c>
    </row>
    <row r="651" spans="1:33" hidden="1" x14ac:dyDescent="0.2">
      <c r="A651">
        <v>2015</v>
      </c>
      <c r="B651">
        <v>0</v>
      </c>
      <c r="C651" t="s">
        <v>219</v>
      </c>
      <c r="D651">
        <f>IF(outliers2!E651 &gt; criticals!$A$2, 1, 0)</f>
        <v>0</v>
      </c>
      <c r="E651">
        <f>IF(outliers2!F651&gt;1, 1,0)</f>
        <v>0</v>
      </c>
      <c r="F651">
        <f>IF(ABS(outliers2!G651) &gt; criticals!$A$4, 1,0)</f>
        <v>0</v>
      </c>
      <c r="G651">
        <f>IF(ABS(outliers2!H651) &gt; criticals!$A$5,1,0)</f>
        <v>0</v>
      </c>
      <c r="H651">
        <f>IF(ABS(outliers2!I651) &gt; criticals!$A$5,1,0)</f>
        <v>0</v>
      </c>
      <c r="I651">
        <f>IF(ABS(outliers2!J651) &gt; criticals!$A$5,1,0)</f>
        <v>0</v>
      </c>
      <c r="J651">
        <f>IF(ABS(outliers2!K651) &gt; criticals!$A$5,1,0)</f>
        <v>0</v>
      </c>
      <c r="K651">
        <f>IF(ABS(outliers2!L651) &gt; criticals!$A$5,1,0)</f>
        <v>0</v>
      </c>
      <c r="L651">
        <f>IF(ABS(outliers2!M651) &gt; criticals!$A$5,1,0)</f>
        <v>0</v>
      </c>
      <c r="M651">
        <f>IF(ABS(outliers2!N651) &gt; criticals!$A$5,1,0)</f>
        <v>0</v>
      </c>
      <c r="N651">
        <f>IF(ABS(outliers2!O651) &gt; criticals!$A$5,1,0)</f>
        <v>0</v>
      </c>
      <c r="O651">
        <f>IF(ABS(outliers2!P651) &gt; criticals!$A$5,1,0)</f>
        <v>1</v>
      </c>
      <c r="P651">
        <f>IF(ABS(outliers2!Q651) &gt; criticals!$A$5,1,0)</f>
        <v>0</v>
      </c>
      <c r="Q651">
        <f>IF(ABS(outliers2!R651) &gt; criticals!$A$5,1,0)</f>
        <v>0</v>
      </c>
      <c r="R651">
        <f>IF(ABS(outliers2!S651) &gt; criticals!$A$5,1,0)</f>
        <v>0</v>
      </c>
      <c r="S651">
        <f>IF(ABS(outliers2!T651) &gt; criticals!$A$5,1,0)</f>
        <v>1</v>
      </c>
      <c r="T651">
        <f>IF(ABS(outliers2!U651) &gt; criticals!$A$5,1,0)</f>
        <v>0</v>
      </c>
      <c r="U651">
        <f>IF(ABS(outliers2!V651) &gt; criticals!$A$5,1,0)</f>
        <v>0</v>
      </c>
      <c r="V651">
        <f>IF(ABS(outliers2!W651) &gt; criticals!$A$5,1,0)</f>
        <v>0</v>
      </c>
      <c r="W651">
        <f>IF(ABS(outliers2!X651) &gt; criticals!$A$5,1,0)</f>
        <v>0</v>
      </c>
      <c r="X651">
        <f>IF(ABS(outliers2!Y651) &gt; criticals!$A$5,1,0)</f>
        <v>0</v>
      </c>
      <c r="Y651">
        <f>IF(ABS(outliers2!Z651) &gt; criticals!$A$5,1,0)</f>
        <v>0</v>
      </c>
      <c r="Z651">
        <f>IF(ABS(outliers2!AA651) &gt; criticals!$A$5,1,0)</f>
        <v>0</v>
      </c>
      <c r="AA651">
        <f>IF(ABS(outliers2!AB651) &gt; criticals!$A$5,1,0)</f>
        <v>0</v>
      </c>
      <c r="AB651">
        <f>IF(ABS(outliers2!AC651) &gt; criticals!$A$5,1,0)</f>
        <v>1</v>
      </c>
      <c r="AC651">
        <f t="shared" si="30"/>
        <v>0</v>
      </c>
      <c r="AD651">
        <f t="shared" si="31"/>
        <v>0</v>
      </c>
      <c r="AE651">
        <f t="shared" si="32"/>
        <v>0</v>
      </c>
      <c r="AF651">
        <v>2.1593167033029801E-2</v>
      </c>
      <c r="AG651">
        <v>-0.157772415952836</v>
      </c>
    </row>
    <row r="652" spans="1:33" hidden="1" x14ac:dyDescent="0.2">
      <c r="A652">
        <v>2015</v>
      </c>
      <c r="B652">
        <v>0</v>
      </c>
      <c r="C652" t="s">
        <v>355</v>
      </c>
      <c r="D652">
        <f>IF(outliers2!E652 &gt; criticals!$A$2, 1, 0)</f>
        <v>0</v>
      </c>
      <c r="E652">
        <f>IF(outliers2!F652&gt;1, 1,0)</f>
        <v>0</v>
      </c>
      <c r="F652">
        <f>IF(ABS(outliers2!G652) &gt; criticals!$A$4, 1,0)</f>
        <v>0</v>
      </c>
      <c r="G652">
        <f>IF(ABS(outliers2!H652) &gt; criticals!$A$5,1,0)</f>
        <v>0</v>
      </c>
      <c r="H652">
        <f>IF(ABS(outliers2!I652) &gt; criticals!$A$5,1,0)</f>
        <v>0</v>
      </c>
      <c r="I652">
        <f>IF(ABS(outliers2!J652) &gt; criticals!$A$5,1,0)</f>
        <v>0</v>
      </c>
      <c r="J652">
        <f>IF(ABS(outliers2!K652) &gt; criticals!$A$5,1,0)</f>
        <v>0</v>
      </c>
      <c r="K652">
        <f>IF(ABS(outliers2!L652) &gt; criticals!$A$5,1,0)</f>
        <v>0</v>
      </c>
      <c r="L652">
        <f>IF(ABS(outliers2!M652) &gt; criticals!$A$5,1,0)</f>
        <v>0</v>
      </c>
      <c r="M652">
        <f>IF(ABS(outliers2!N652) &gt; criticals!$A$5,1,0)</f>
        <v>0</v>
      </c>
      <c r="N652">
        <f>IF(ABS(outliers2!O652) &gt; criticals!$A$5,1,0)</f>
        <v>0</v>
      </c>
      <c r="O652">
        <f>IF(ABS(outliers2!P652) &gt; criticals!$A$5,1,0)</f>
        <v>0</v>
      </c>
      <c r="P652">
        <f>IF(ABS(outliers2!Q652) &gt; criticals!$A$5,1,0)</f>
        <v>0</v>
      </c>
      <c r="Q652">
        <f>IF(ABS(outliers2!R652) &gt; criticals!$A$5,1,0)</f>
        <v>0</v>
      </c>
      <c r="R652">
        <f>IF(ABS(outliers2!S652) &gt; criticals!$A$5,1,0)</f>
        <v>0</v>
      </c>
      <c r="S652">
        <f>IF(ABS(outliers2!T652) &gt; criticals!$A$5,1,0)</f>
        <v>0</v>
      </c>
      <c r="T652">
        <f>IF(ABS(outliers2!U652) &gt; criticals!$A$5,1,0)</f>
        <v>0</v>
      </c>
      <c r="U652">
        <f>IF(ABS(outliers2!V652) &gt; criticals!$A$5,1,0)</f>
        <v>0</v>
      </c>
      <c r="V652">
        <f>IF(ABS(outliers2!W652) &gt; criticals!$A$5,1,0)</f>
        <v>0</v>
      </c>
      <c r="W652">
        <f>IF(ABS(outliers2!X652) &gt; criticals!$A$5,1,0)</f>
        <v>0</v>
      </c>
      <c r="X652">
        <f>IF(ABS(outliers2!Y652) &gt; criticals!$A$5,1,0)</f>
        <v>0</v>
      </c>
      <c r="Y652">
        <f>IF(ABS(outliers2!Z652) &gt; criticals!$A$5,1,0)</f>
        <v>1</v>
      </c>
      <c r="Z652">
        <f>IF(ABS(outliers2!AA652) &gt; criticals!$A$5,1,0)</f>
        <v>0</v>
      </c>
      <c r="AA652">
        <f>IF(ABS(outliers2!AB652) &gt; criticals!$A$5,1,0)</f>
        <v>0</v>
      </c>
      <c r="AB652">
        <f>IF(ABS(outliers2!AC652) &gt; criticals!$A$5,1,0)</f>
        <v>0</v>
      </c>
      <c r="AC652">
        <f t="shared" si="30"/>
        <v>0</v>
      </c>
      <c r="AD652">
        <f t="shared" si="31"/>
        <v>0</v>
      </c>
      <c r="AE652">
        <f t="shared" si="32"/>
        <v>0</v>
      </c>
      <c r="AF652">
        <v>1.9986312445974701E-2</v>
      </c>
      <c r="AG652">
        <v>-0.11220757449617701</v>
      </c>
    </row>
    <row r="653" spans="1:33" hidden="1" x14ac:dyDescent="0.2">
      <c r="A653">
        <v>2015</v>
      </c>
      <c r="B653">
        <v>0</v>
      </c>
      <c r="C653" t="s">
        <v>132</v>
      </c>
      <c r="D653">
        <f>IF(outliers2!E653 &gt; criticals!$A$2, 1, 0)</f>
        <v>0</v>
      </c>
      <c r="E653">
        <f>IF(outliers2!F653&gt;1, 1,0)</f>
        <v>0</v>
      </c>
      <c r="F653">
        <f>IF(ABS(outliers2!G653) &gt; criticals!$A$4, 1,0)</f>
        <v>0</v>
      </c>
      <c r="G653">
        <f>IF(ABS(outliers2!H653) &gt; criticals!$A$5,1,0)</f>
        <v>0</v>
      </c>
      <c r="H653">
        <f>IF(ABS(outliers2!I653) &gt; criticals!$A$5,1,0)</f>
        <v>0</v>
      </c>
      <c r="I653">
        <f>IF(ABS(outliers2!J653) &gt; criticals!$A$5,1,0)</f>
        <v>0</v>
      </c>
      <c r="J653">
        <f>IF(ABS(outliers2!K653) &gt; criticals!$A$5,1,0)</f>
        <v>0</v>
      </c>
      <c r="K653">
        <f>IF(ABS(outliers2!L653) &gt; criticals!$A$5,1,0)</f>
        <v>0</v>
      </c>
      <c r="L653">
        <f>IF(ABS(outliers2!M653) &gt; criticals!$A$5,1,0)</f>
        <v>0</v>
      </c>
      <c r="M653">
        <f>IF(ABS(outliers2!N653) &gt; criticals!$A$5,1,0)</f>
        <v>0</v>
      </c>
      <c r="N653">
        <f>IF(ABS(outliers2!O653) &gt; criticals!$A$5,1,0)</f>
        <v>0</v>
      </c>
      <c r="O653">
        <f>IF(ABS(outliers2!P653) &gt; criticals!$A$5,1,0)</f>
        <v>0</v>
      </c>
      <c r="P653">
        <f>IF(ABS(outliers2!Q653) &gt; criticals!$A$5,1,0)</f>
        <v>0</v>
      </c>
      <c r="Q653">
        <f>IF(ABS(outliers2!R653) &gt; criticals!$A$5,1,0)</f>
        <v>0</v>
      </c>
      <c r="R653">
        <f>IF(ABS(outliers2!S653) &gt; criticals!$A$5,1,0)</f>
        <v>0</v>
      </c>
      <c r="S653">
        <f>IF(ABS(outliers2!T653) &gt; criticals!$A$5,1,0)</f>
        <v>0</v>
      </c>
      <c r="T653">
        <f>IF(ABS(outliers2!U653) &gt; criticals!$A$5,1,0)</f>
        <v>0</v>
      </c>
      <c r="U653">
        <f>IF(ABS(outliers2!V653) &gt; criticals!$A$5,1,0)</f>
        <v>0</v>
      </c>
      <c r="V653">
        <f>IF(ABS(outliers2!W653) &gt; criticals!$A$5,1,0)</f>
        <v>0</v>
      </c>
      <c r="W653">
        <f>IF(ABS(outliers2!X653) &gt; criticals!$A$5,1,0)</f>
        <v>0</v>
      </c>
      <c r="X653">
        <f>IF(ABS(outliers2!Y653) &gt; criticals!$A$5,1,0)</f>
        <v>0</v>
      </c>
      <c r="Y653">
        <f>IF(ABS(outliers2!Z653) &gt; criticals!$A$5,1,0)</f>
        <v>0</v>
      </c>
      <c r="Z653">
        <f>IF(ABS(outliers2!AA653) &gt; criticals!$A$5,1,0)</f>
        <v>0</v>
      </c>
      <c r="AA653">
        <f>IF(ABS(outliers2!AB653) &gt; criticals!$A$5,1,0)</f>
        <v>0</v>
      </c>
      <c r="AB653">
        <f>IF(ABS(outliers2!AC653) &gt; criticals!$A$5,1,0)</f>
        <v>0</v>
      </c>
      <c r="AC653">
        <f t="shared" si="30"/>
        <v>0</v>
      </c>
      <c r="AD653">
        <f t="shared" si="31"/>
        <v>0</v>
      </c>
      <c r="AE653">
        <f t="shared" si="32"/>
        <v>0</v>
      </c>
      <c r="AF653">
        <v>8.9366838739551695E-3</v>
      </c>
      <c r="AG653">
        <v>-5.0233021360986202E-2</v>
      </c>
    </row>
    <row r="654" spans="1:33" hidden="1" x14ac:dyDescent="0.2">
      <c r="A654">
        <v>2015</v>
      </c>
      <c r="B654">
        <v>1</v>
      </c>
      <c r="C654" t="s">
        <v>407</v>
      </c>
      <c r="D654">
        <f>IF(outliers2!E654 &gt; criticals!$A$2, 1, 0)</f>
        <v>0</v>
      </c>
      <c r="E654">
        <f>IF(outliers2!F654&gt;1, 1,0)</f>
        <v>0</v>
      </c>
      <c r="F654">
        <f>IF(ABS(outliers2!G654) &gt; criticals!$A$4, 1,0)</f>
        <v>0</v>
      </c>
      <c r="G654">
        <f>IF(ABS(outliers2!H654) &gt; criticals!$A$5,1,0)</f>
        <v>0</v>
      </c>
      <c r="H654">
        <f>IF(ABS(outliers2!I654) &gt; criticals!$A$5,1,0)</f>
        <v>0</v>
      </c>
      <c r="I654">
        <f>IF(ABS(outliers2!J654) &gt; criticals!$A$5,1,0)</f>
        <v>0</v>
      </c>
      <c r="J654">
        <f>IF(ABS(outliers2!K654) &gt; criticals!$A$5,1,0)</f>
        <v>0</v>
      </c>
      <c r="K654">
        <f>IF(ABS(outliers2!L654) &gt; criticals!$A$5,1,0)</f>
        <v>0</v>
      </c>
      <c r="L654">
        <f>IF(ABS(outliers2!M654) &gt; criticals!$A$5,1,0)</f>
        <v>0</v>
      </c>
      <c r="M654">
        <f>IF(ABS(outliers2!N654) &gt; criticals!$A$5,1,0)</f>
        <v>0</v>
      </c>
      <c r="N654">
        <f>IF(ABS(outliers2!O654) &gt; criticals!$A$5,1,0)</f>
        <v>0</v>
      </c>
      <c r="O654">
        <f>IF(ABS(outliers2!P654) &gt; criticals!$A$5,1,0)</f>
        <v>0</v>
      </c>
      <c r="P654">
        <f>IF(ABS(outliers2!Q654) &gt; criticals!$A$5,1,0)</f>
        <v>1</v>
      </c>
      <c r="Q654">
        <f>IF(ABS(outliers2!R654) &gt; criticals!$A$5,1,0)</f>
        <v>0</v>
      </c>
      <c r="R654">
        <f>IF(ABS(outliers2!S654) &gt; criticals!$A$5,1,0)</f>
        <v>0</v>
      </c>
      <c r="S654">
        <f>IF(ABS(outliers2!T654) &gt; criticals!$A$5,1,0)</f>
        <v>0</v>
      </c>
      <c r="T654">
        <f>IF(ABS(outliers2!U654) &gt; criticals!$A$5,1,0)</f>
        <v>0</v>
      </c>
      <c r="U654">
        <f>IF(ABS(outliers2!V654) &gt; criticals!$A$5,1,0)</f>
        <v>0</v>
      </c>
      <c r="V654">
        <f>IF(ABS(outliers2!W654) &gt; criticals!$A$5,1,0)</f>
        <v>0</v>
      </c>
      <c r="W654">
        <f>IF(ABS(outliers2!X654) &gt; criticals!$A$5,1,0)</f>
        <v>0</v>
      </c>
      <c r="X654">
        <f>IF(ABS(outliers2!Y654) &gt; criticals!$A$5,1,0)</f>
        <v>0</v>
      </c>
      <c r="Y654">
        <f>IF(ABS(outliers2!Z654) &gt; criticals!$A$5,1,0)</f>
        <v>0</v>
      </c>
      <c r="Z654">
        <f>IF(ABS(outliers2!AA654) &gt; criticals!$A$5,1,0)</f>
        <v>0</v>
      </c>
      <c r="AA654">
        <f>IF(ABS(outliers2!AB654) &gt; criticals!$A$5,1,0)</f>
        <v>0</v>
      </c>
      <c r="AB654">
        <f>IF(ABS(outliers2!AC654) &gt; criticals!$A$5,1,0)</f>
        <v>0</v>
      </c>
      <c r="AC654">
        <f t="shared" si="30"/>
        <v>0</v>
      </c>
      <c r="AD654">
        <f t="shared" si="31"/>
        <v>0</v>
      </c>
      <c r="AE654">
        <f t="shared" si="32"/>
        <v>0</v>
      </c>
      <c r="AF654">
        <v>4.1080130503705703E-3</v>
      </c>
      <c r="AG654">
        <v>0.116981723362726</v>
      </c>
    </row>
    <row r="655" spans="1:33" hidden="1" x14ac:dyDescent="0.2">
      <c r="A655">
        <v>2015</v>
      </c>
      <c r="B655">
        <v>0</v>
      </c>
      <c r="C655" t="s">
        <v>40</v>
      </c>
      <c r="D655">
        <f>IF(outliers2!E655 &gt; criticals!$A$2, 1, 0)</f>
        <v>0</v>
      </c>
      <c r="E655">
        <f>IF(outliers2!F655&gt;1, 1,0)</f>
        <v>0</v>
      </c>
      <c r="F655">
        <f>IF(ABS(outliers2!G655) &gt; criticals!$A$4, 1,0)</f>
        <v>0</v>
      </c>
      <c r="G655">
        <f>IF(ABS(outliers2!H655) &gt; criticals!$A$5,1,0)</f>
        <v>0</v>
      </c>
      <c r="H655">
        <f>IF(ABS(outliers2!I655) &gt; criticals!$A$5,1,0)</f>
        <v>0</v>
      </c>
      <c r="I655">
        <f>IF(ABS(outliers2!J655) &gt; criticals!$A$5,1,0)</f>
        <v>0</v>
      </c>
      <c r="J655">
        <f>IF(ABS(outliers2!K655) &gt; criticals!$A$5,1,0)</f>
        <v>0</v>
      </c>
      <c r="K655">
        <f>IF(ABS(outliers2!L655) &gt; criticals!$A$5,1,0)</f>
        <v>0</v>
      </c>
      <c r="L655">
        <f>IF(ABS(outliers2!M655) &gt; criticals!$A$5,1,0)</f>
        <v>0</v>
      </c>
      <c r="M655">
        <f>IF(ABS(outliers2!N655) &gt; criticals!$A$5,1,0)</f>
        <v>0</v>
      </c>
      <c r="N655">
        <f>IF(ABS(outliers2!O655) &gt; criticals!$A$5,1,0)</f>
        <v>0</v>
      </c>
      <c r="O655">
        <f>IF(ABS(outliers2!P655) &gt; criticals!$A$5,1,0)</f>
        <v>0</v>
      </c>
      <c r="P655">
        <f>IF(ABS(outliers2!Q655) &gt; criticals!$A$5,1,0)</f>
        <v>0</v>
      </c>
      <c r="Q655">
        <f>IF(ABS(outliers2!R655) &gt; criticals!$A$5,1,0)</f>
        <v>0</v>
      </c>
      <c r="R655">
        <f>IF(ABS(outliers2!S655) &gt; criticals!$A$5,1,0)</f>
        <v>0</v>
      </c>
      <c r="S655">
        <f>IF(ABS(outliers2!T655) &gt; criticals!$A$5,1,0)</f>
        <v>0</v>
      </c>
      <c r="T655">
        <f>IF(ABS(outliers2!U655) &gt; criticals!$A$5,1,0)</f>
        <v>0</v>
      </c>
      <c r="U655">
        <f>IF(ABS(outliers2!V655) &gt; criticals!$A$5,1,0)</f>
        <v>0</v>
      </c>
      <c r="V655">
        <f>IF(ABS(outliers2!W655) &gt; criticals!$A$5,1,0)</f>
        <v>0</v>
      </c>
      <c r="W655">
        <f>IF(ABS(outliers2!X655) &gt; criticals!$A$5,1,0)</f>
        <v>0</v>
      </c>
      <c r="X655">
        <f>IF(ABS(outliers2!Y655) &gt; criticals!$A$5,1,0)</f>
        <v>0</v>
      </c>
      <c r="Y655">
        <f>IF(ABS(outliers2!Z655) &gt; criticals!$A$5,1,0)</f>
        <v>0</v>
      </c>
      <c r="Z655">
        <f>IF(ABS(outliers2!AA655) &gt; criticals!$A$5,1,0)</f>
        <v>0</v>
      </c>
      <c r="AA655">
        <f>IF(ABS(outliers2!AB655) &gt; criticals!$A$5,1,0)</f>
        <v>0</v>
      </c>
      <c r="AB655">
        <f>IF(ABS(outliers2!AC655) &gt; criticals!$A$5,1,0)</f>
        <v>0</v>
      </c>
      <c r="AC655">
        <f t="shared" si="30"/>
        <v>0</v>
      </c>
      <c r="AD655">
        <f t="shared" si="31"/>
        <v>0</v>
      </c>
      <c r="AE655">
        <f t="shared" si="32"/>
        <v>0</v>
      </c>
      <c r="AF655">
        <v>3.9386051635349204E-3</v>
      </c>
      <c r="AG655">
        <v>-3.5351854993745102E-2</v>
      </c>
    </row>
    <row r="656" spans="1:33" hidden="1" x14ac:dyDescent="0.2">
      <c r="A656">
        <v>2015</v>
      </c>
      <c r="B656">
        <v>0</v>
      </c>
      <c r="C656" t="s">
        <v>426</v>
      </c>
      <c r="D656">
        <f>IF(outliers2!E656 &gt; criticals!$A$2, 1, 0)</f>
        <v>0</v>
      </c>
      <c r="E656">
        <f>IF(outliers2!F656&gt;1, 1,0)</f>
        <v>0</v>
      </c>
      <c r="F656">
        <f>IF(ABS(outliers2!G656) &gt; criticals!$A$4, 1,0)</f>
        <v>0</v>
      </c>
      <c r="G656">
        <f>IF(ABS(outliers2!H656) &gt; criticals!$A$5,1,0)</f>
        <v>0</v>
      </c>
      <c r="H656">
        <f>IF(ABS(outliers2!I656) &gt; criticals!$A$5,1,0)</f>
        <v>0</v>
      </c>
      <c r="I656">
        <f>IF(ABS(outliers2!J656) &gt; criticals!$A$5,1,0)</f>
        <v>0</v>
      </c>
      <c r="J656">
        <f>IF(ABS(outliers2!K656) &gt; criticals!$A$5,1,0)</f>
        <v>0</v>
      </c>
      <c r="K656">
        <f>IF(ABS(outliers2!L656) &gt; criticals!$A$5,1,0)</f>
        <v>0</v>
      </c>
      <c r="L656">
        <f>IF(ABS(outliers2!M656) &gt; criticals!$A$5,1,0)</f>
        <v>0</v>
      </c>
      <c r="M656">
        <f>IF(ABS(outliers2!N656) &gt; criticals!$A$5,1,0)</f>
        <v>0</v>
      </c>
      <c r="N656">
        <f>IF(ABS(outliers2!O656) &gt; criticals!$A$5,1,0)</f>
        <v>0</v>
      </c>
      <c r="O656">
        <f>IF(ABS(outliers2!P656) &gt; criticals!$A$5,1,0)</f>
        <v>0</v>
      </c>
      <c r="P656">
        <f>IF(ABS(outliers2!Q656) &gt; criticals!$A$5,1,0)</f>
        <v>0</v>
      </c>
      <c r="Q656">
        <f>IF(ABS(outliers2!R656) &gt; criticals!$A$5,1,0)</f>
        <v>0</v>
      </c>
      <c r="R656">
        <f>IF(ABS(outliers2!S656) &gt; criticals!$A$5,1,0)</f>
        <v>0</v>
      </c>
      <c r="S656">
        <f>IF(ABS(outliers2!T656) &gt; criticals!$A$5,1,0)</f>
        <v>0</v>
      </c>
      <c r="T656">
        <f>IF(ABS(outliers2!U656) &gt; criticals!$A$5,1,0)</f>
        <v>0</v>
      </c>
      <c r="U656">
        <f>IF(ABS(outliers2!V656) &gt; criticals!$A$5,1,0)</f>
        <v>0</v>
      </c>
      <c r="V656">
        <f>IF(ABS(outliers2!W656) &gt; criticals!$A$5,1,0)</f>
        <v>0</v>
      </c>
      <c r="W656">
        <f>IF(ABS(outliers2!X656) &gt; criticals!$A$5,1,0)</f>
        <v>0</v>
      </c>
      <c r="X656">
        <f>IF(ABS(outliers2!Y656) &gt; criticals!$A$5,1,0)</f>
        <v>0</v>
      </c>
      <c r="Y656">
        <f>IF(ABS(outliers2!Z656) &gt; criticals!$A$5,1,0)</f>
        <v>0</v>
      </c>
      <c r="Z656">
        <f>IF(ABS(outliers2!AA656) &gt; criticals!$A$5,1,0)</f>
        <v>0</v>
      </c>
      <c r="AA656">
        <f>IF(ABS(outliers2!AB656) &gt; criticals!$A$5,1,0)</f>
        <v>0</v>
      </c>
      <c r="AB656">
        <f>IF(ABS(outliers2!AC656) &gt; criticals!$A$5,1,0)</f>
        <v>0</v>
      </c>
      <c r="AC656">
        <f t="shared" si="30"/>
        <v>0</v>
      </c>
      <c r="AD656">
        <f t="shared" si="31"/>
        <v>0</v>
      </c>
      <c r="AE656">
        <f t="shared" si="32"/>
        <v>0</v>
      </c>
      <c r="AF656">
        <v>1.4042215118475299E-2</v>
      </c>
      <c r="AG656">
        <v>-6.7992000642276895E-2</v>
      </c>
    </row>
    <row r="657" spans="1:33" hidden="1" x14ac:dyDescent="0.2">
      <c r="A657">
        <v>2015</v>
      </c>
      <c r="B657">
        <v>0</v>
      </c>
      <c r="C657" t="s">
        <v>113</v>
      </c>
      <c r="D657">
        <f>IF(outliers2!E657 &gt; criticals!$A$2, 1, 0)</f>
        <v>0</v>
      </c>
      <c r="E657">
        <f>IF(outliers2!F657&gt;1, 1,0)</f>
        <v>0</v>
      </c>
      <c r="F657">
        <f>IF(ABS(outliers2!G657) &gt; criticals!$A$4, 1,0)</f>
        <v>0</v>
      </c>
      <c r="G657">
        <f>IF(ABS(outliers2!H657) &gt; criticals!$A$5,1,0)</f>
        <v>0</v>
      </c>
      <c r="H657">
        <f>IF(ABS(outliers2!I657) &gt; criticals!$A$5,1,0)</f>
        <v>0</v>
      </c>
      <c r="I657">
        <f>IF(ABS(outliers2!J657) &gt; criticals!$A$5,1,0)</f>
        <v>0</v>
      </c>
      <c r="J657">
        <f>IF(ABS(outliers2!K657) &gt; criticals!$A$5,1,0)</f>
        <v>0</v>
      </c>
      <c r="K657">
        <f>IF(ABS(outliers2!L657) &gt; criticals!$A$5,1,0)</f>
        <v>0</v>
      </c>
      <c r="L657">
        <f>IF(ABS(outliers2!M657) &gt; criticals!$A$5,1,0)</f>
        <v>0</v>
      </c>
      <c r="M657">
        <f>IF(ABS(outliers2!N657) &gt; criticals!$A$5,1,0)</f>
        <v>0</v>
      </c>
      <c r="N657">
        <f>IF(ABS(outliers2!O657) &gt; criticals!$A$5,1,0)</f>
        <v>0</v>
      </c>
      <c r="O657">
        <f>IF(ABS(outliers2!P657) &gt; criticals!$A$5,1,0)</f>
        <v>0</v>
      </c>
      <c r="P657">
        <f>IF(ABS(outliers2!Q657) &gt; criticals!$A$5,1,0)</f>
        <v>0</v>
      </c>
      <c r="Q657">
        <f>IF(ABS(outliers2!R657) &gt; criticals!$A$5,1,0)</f>
        <v>0</v>
      </c>
      <c r="R657">
        <f>IF(ABS(outliers2!S657) &gt; criticals!$A$5,1,0)</f>
        <v>0</v>
      </c>
      <c r="S657">
        <f>IF(ABS(outliers2!T657) &gt; criticals!$A$5,1,0)</f>
        <v>0</v>
      </c>
      <c r="T657">
        <f>IF(ABS(outliers2!U657) &gt; criticals!$A$5,1,0)</f>
        <v>0</v>
      </c>
      <c r="U657">
        <f>IF(ABS(outliers2!V657) &gt; criticals!$A$5,1,0)</f>
        <v>0</v>
      </c>
      <c r="V657">
        <f>IF(ABS(outliers2!W657) &gt; criticals!$A$5,1,0)</f>
        <v>0</v>
      </c>
      <c r="W657">
        <f>IF(ABS(outliers2!X657) &gt; criticals!$A$5,1,0)</f>
        <v>0</v>
      </c>
      <c r="X657">
        <f>IF(ABS(outliers2!Y657) &gt; criticals!$A$5,1,0)</f>
        <v>0</v>
      </c>
      <c r="Y657">
        <f>IF(ABS(outliers2!Z657) &gt; criticals!$A$5,1,0)</f>
        <v>0</v>
      </c>
      <c r="Z657">
        <f>IF(ABS(outliers2!AA657) &gt; criticals!$A$5,1,0)</f>
        <v>0</v>
      </c>
      <c r="AA657">
        <f>IF(ABS(outliers2!AB657) &gt; criticals!$A$5,1,0)</f>
        <v>0</v>
      </c>
      <c r="AB657">
        <f>IF(ABS(outliers2!AC657) &gt; criticals!$A$5,1,0)</f>
        <v>0</v>
      </c>
      <c r="AC657">
        <f t="shared" si="30"/>
        <v>0</v>
      </c>
      <c r="AD657">
        <f t="shared" si="31"/>
        <v>0</v>
      </c>
      <c r="AE657">
        <f t="shared" si="32"/>
        <v>0</v>
      </c>
      <c r="AF657">
        <v>1.64350726464258E-2</v>
      </c>
      <c r="AG657">
        <v>-9.5812656707664104E-2</v>
      </c>
    </row>
    <row r="658" spans="1:33" hidden="1" x14ac:dyDescent="0.2">
      <c r="A658">
        <v>2015</v>
      </c>
      <c r="B658">
        <v>0</v>
      </c>
      <c r="C658" t="s">
        <v>373</v>
      </c>
      <c r="D658">
        <f>IF(outliers2!E658 &gt; criticals!$A$2, 1, 0)</f>
        <v>0</v>
      </c>
      <c r="E658">
        <f>IF(outliers2!F658&gt;1, 1,0)</f>
        <v>0</v>
      </c>
      <c r="F658">
        <f>IF(ABS(outliers2!G658) &gt; criticals!$A$4, 1,0)</f>
        <v>0</v>
      </c>
      <c r="G658">
        <f>IF(ABS(outliers2!H658) &gt; criticals!$A$5,1,0)</f>
        <v>1</v>
      </c>
      <c r="H658">
        <f>IF(ABS(outliers2!I658) &gt; criticals!$A$5,1,0)</f>
        <v>0</v>
      </c>
      <c r="I658">
        <f>IF(ABS(outliers2!J658) &gt; criticals!$A$5,1,0)</f>
        <v>1</v>
      </c>
      <c r="J658">
        <f>IF(ABS(outliers2!K658) &gt; criticals!$A$5,1,0)</f>
        <v>0</v>
      </c>
      <c r="K658">
        <f>IF(ABS(outliers2!L658) &gt; criticals!$A$5,1,0)</f>
        <v>0</v>
      </c>
      <c r="L658">
        <f>IF(ABS(outliers2!M658) &gt; criticals!$A$5,1,0)</f>
        <v>0</v>
      </c>
      <c r="M658">
        <f>IF(ABS(outliers2!N658) &gt; criticals!$A$5,1,0)</f>
        <v>0</v>
      </c>
      <c r="N658">
        <f>IF(ABS(outliers2!O658) &gt; criticals!$A$5,1,0)</f>
        <v>0</v>
      </c>
      <c r="O658">
        <f>IF(ABS(outliers2!P658) &gt; criticals!$A$5,1,0)</f>
        <v>0</v>
      </c>
      <c r="P658">
        <f>IF(ABS(outliers2!Q658) &gt; criticals!$A$5,1,0)</f>
        <v>0</v>
      </c>
      <c r="Q658">
        <f>IF(ABS(outliers2!R658) &gt; criticals!$A$5,1,0)</f>
        <v>0</v>
      </c>
      <c r="R658">
        <f>IF(ABS(outliers2!S658) &gt; criticals!$A$5,1,0)</f>
        <v>0</v>
      </c>
      <c r="S658">
        <f>IF(ABS(outliers2!T658) &gt; criticals!$A$5,1,0)</f>
        <v>1</v>
      </c>
      <c r="T658">
        <f>IF(ABS(outliers2!U658) &gt; criticals!$A$5,1,0)</f>
        <v>0</v>
      </c>
      <c r="U658">
        <f>IF(ABS(outliers2!V658) &gt; criticals!$A$5,1,0)</f>
        <v>0</v>
      </c>
      <c r="V658">
        <f>IF(ABS(outliers2!W658) &gt; criticals!$A$5,1,0)</f>
        <v>0</v>
      </c>
      <c r="W658">
        <f>IF(ABS(outliers2!X658) &gt; criticals!$A$5,1,0)</f>
        <v>0</v>
      </c>
      <c r="X658">
        <f>IF(ABS(outliers2!Y658) &gt; criticals!$A$5,1,0)</f>
        <v>0</v>
      </c>
      <c r="Y658">
        <f>IF(ABS(outliers2!Z658) &gt; criticals!$A$5,1,0)</f>
        <v>0</v>
      </c>
      <c r="Z658">
        <f>IF(ABS(outliers2!AA658) &gt; criticals!$A$5,1,0)</f>
        <v>0</v>
      </c>
      <c r="AA658">
        <f>IF(ABS(outliers2!AB658) &gt; criticals!$A$5,1,0)</f>
        <v>0</v>
      </c>
      <c r="AB658">
        <f>IF(ABS(outliers2!AC658) &gt; criticals!$A$5,1,0)</f>
        <v>0</v>
      </c>
      <c r="AC658">
        <f t="shared" si="30"/>
        <v>0</v>
      </c>
      <c r="AD658">
        <f t="shared" si="31"/>
        <v>0</v>
      </c>
      <c r="AE658">
        <f t="shared" si="32"/>
        <v>0</v>
      </c>
      <c r="AF658">
        <v>1.29856604369551E-2</v>
      </c>
      <c r="AG658">
        <v>-0.123199606778019</v>
      </c>
    </row>
    <row r="659" spans="1:33" hidden="1" x14ac:dyDescent="0.2">
      <c r="A659">
        <v>2015</v>
      </c>
      <c r="B659">
        <v>1</v>
      </c>
      <c r="C659" t="s">
        <v>201</v>
      </c>
      <c r="D659">
        <f>IF(outliers2!E659 &gt; criticals!$A$2, 1, 0)</f>
        <v>0</v>
      </c>
      <c r="E659">
        <f>IF(outliers2!F659&gt;1, 1,0)</f>
        <v>0</v>
      </c>
      <c r="F659">
        <f>IF(ABS(outliers2!G659) &gt; criticals!$A$4, 1,0)</f>
        <v>0</v>
      </c>
      <c r="G659">
        <f>IF(ABS(outliers2!H659) &gt; criticals!$A$5,1,0)</f>
        <v>0</v>
      </c>
      <c r="H659">
        <f>IF(ABS(outliers2!I659) &gt; criticals!$A$5,1,0)</f>
        <v>0</v>
      </c>
      <c r="I659">
        <f>IF(ABS(outliers2!J659) &gt; criticals!$A$5,1,0)</f>
        <v>0</v>
      </c>
      <c r="J659">
        <f>IF(ABS(outliers2!K659) &gt; criticals!$A$5,1,0)</f>
        <v>0</v>
      </c>
      <c r="K659">
        <f>IF(ABS(outliers2!L659) &gt; criticals!$A$5,1,0)</f>
        <v>0</v>
      </c>
      <c r="L659">
        <f>IF(ABS(outliers2!M659) &gt; criticals!$A$5,1,0)</f>
        <v>0</v>
      </c>
      <c r="M659">
        <f>IF(ABS(outliers2!N659) &gt; criticals!$A$5,1,0)</f>
        <v>0</v>
      </c>
      <c r="N659">
        <f>IF(ABS(outliers2!O659) &gt; criticals!$A$5,1,0)</f>
        <v>0</v>
      </c>
      <c r="O659">
        <f>IF(ABS(outliers2!P659) &gt; criticals!$A$5,1,0)</f>
        <v>0</v>
      </c>
      <c r="P659">
        <f>IF(ABS(outliers2!Q659) &gt; criticals!$A$5,1,0)</f>
        <v>0</v>
      </c>
      <c r="Q659">
        <f>IF(ABS(outliers2!R659) &gt; criticals!$A$5,1,0)</f>
        <v>0</v>
      </c>
      <c r="R659">
        <f>IF(ABS(outliers2!S659) &gt; criticals!$A$5,1,0)</f>
        <v>0</v>
      </c>
      <c r="S659">
        <f>IF(ABS(outliers2!T659) &gt; criticals!$A$5,1,0)</f>
        <v>0</v>
      </c>
      <c r="T659">
        <f>IF(ABS(outliers2!U659) &gt; criticals!$A$5,1,0)</f>
        <v>0</v>
      </c>
      <c r="U659">
        <f>IF(ABS(outliers2!V659) &gt; criticals!$A$5,1,0)</f>
        <v>0</v>
      </c>
      <c r="V659">
        <f>IF(ABS(outliers2!W659) &gt; criticals!$A$5,1,0)</f>
        <v>0</v>
      </c>
      <c r="W659">
        <f>IF(ABS(outliers2!X659) &gt; criticals!$A$5,1,0)</f>
        <v>0</v>
      </c>
      <c r="X659">
        <f>IF(ABS(outliers2!Y659) &gt; criticals!$A$5,1,0)</f>
        <v>0</v>
      </c>
      <c r="Y659">
        <f>IF(ABS(outliers2!Z659) &gt; criticals!$A$5,1,0)</f>
        <v>0</v>
      </c>
      <c r="Z659">
        <f>IF(ABS(outliers2!AA659) &gt; criticals!$A$5,1,0)</f>
        <v>0</v>
      </c>
      <c r="AA659">
        <f>IF(ABS(outliers2!AB659) &gt; criticals!$A$5,1,0)</f>
        <v>0</v>
      </c>
      <c r="AB659">
        <f>IF(ABS(outliers2!AC659) &gt; criticals!$A$5,1,0)</f>
        <v>0</v>
      </c>
      <c r="AC659">
        <f t="shared" si="30"/>
        <v>0</v>
      </c>
      <c r="AD659">
        <f t="shared" si="31"/>
        <v>0</v>
      </c>
      <c r="AE659">
        <f t="shared" si="32"/>
        <v>0</v>
      </c>
      <c r="AF659">
        <v>4.9058948136121699E-3</v>
      </c>
      <c r="AG659">
        <v>0.119941421401384</v>
      </c>
    </row>
    <row r="660" spans="1:33" hidden="1" x14ac:dyDescent="0.2">
      <c r="A660">
        <v>2015</v>
      </c>
      <c r="B660">
        <v>0</v>
      </c>
      <c r="C660" t="s">
        <v>382</v>
      </c>
      <c r="D660">
        <f>IF(outliers2!E660 &gt; criticals!$A$2, 1, 0)</f>
        <v>0</v>
      </c>
      <c r="E660">
        <f>IF(outliers2!F660&gt;1, 1,0)</f>
        <v>0</v>
      </c>
      <c r="F660">
        <f>IF(ABS(outliers2!G660) &gt; criticals!$A$4, 1,0)</f>
        <v>0</v>
      </c>
      <c r="G660">
        <f>IF(ABS(outliers2!H660) &gt; criticals!$A$5,1,0)</f>
        <v>0</v>
      </c>
      <c r="H660">
        <f>IF(ABS(outliers2!I660) &gt; criticals!$A$5,1,0)</f>
        <v>0</v>
      </c>
      <c r="I660">
        <f>IF(ABS(outliers2!J660) &gt; criticals!$A$5,1,0)</f>
        <v>0</v>
      </c>
      <c r="J660">
        <f>IF(ABS(outliers2!K660) &gt; criticals!$A$5,1,0)</f>
        <v>0</v>
      </c>
      <c r="K660">
        <f>IF(ABS(outliers2!L660) &gt; criticals!$A$5,1,0)</f>
        <v>0</v>
      </c>
      <c r="L660">
        <f>IF(ABS(outliers2!M660) &gt; criticals!$A$5,1,0)</f>
        <v>0</v>
      </c>
      <c r="M660">
        <f>IF(ABS(outliers2!N660) &gt; criticals!$A$5,1,0)</f>
        <v>0</v>
      </c>
      <c r="N660">
        <f>IF(ABS(outliers2!O660) &gt; criticals!$A$5,1,0)</f>
        <v>0</v>
      </c>
      <c r="O660">
        <f>IF(ABS(outliers2!P660) &gt; criticals!$A$5,1,0)</f>
        <v>0</v>
      </c>
      <c r="P660">
        <f>IF(ABS(outliers2!Q660) &gt; criticals!$A$5,1,0)</f>
        <v>0</v>
      </c>
      <c r="Q660">
        <f>IF(ABS(outliers2!R660) &gt; criticals!$A$5,1,0)</f>
        <v>0</v>
      </c>
      <c r="R660">
        <f>IF(ABS(outliers2!S660) &gt; criticals!$A$5,1,0)</f>
        <v>0</v>
      </c>
      <c r="S660">
        <f>IF(ABS(outliers2!T660) &gt; criticals!$A$5,1,0)</f>
        <v>0</v>
      </c>
      <c r="T660">
        <f>IF(ABS(outliers2!U660) &gt; criticals!$A$5,1,0)</f>
        <v>0</v>
      </c>
      <c r="U660">
        <f>IF(ABS(outliers2!V660) &gt; criticals!$A$5,1,0)</f>
        <v>0</v>
      </c>
      <c r="V660">
        <f>IF(ABS(outliers2!W660) &gt; criticals!$A$5,1,0)</f>
        <v>0</v>
      </c>
      <c r="W660">
        <f>IF(ABS(outliers2!X660) &gt; criticals!$A$5,1,0)</f>
        <v>0</v>
      </c>
      <c r="X660">
        <f>IF(ABS(outliers2!Y660) &gt; criticals!$A$5,1,0)</f>
        <v>0</v>
      </c>
      <c r="Y660">
        <f>IF(ABS(outliers2!Z660) &gt; criticals!$A$5,1,0)</f>
        <v>0</v>
      </c>
      <c r="Z660">
        <f>IF(ABS(outliers2!AA660) &gt; criticals!$A$5,1,0)</f>
        <v>0</v>
      </c>
      <c r="AA660">
        <f>IF(ABS(outliers2!AB660) &gt; criticals!$A$5,1,0)</f>
        <v>0</v>
      </c>
      <c r="AB660">
        <f>IF(ABS(outliers2!AC660) &gt; criticals!$A$5,1,0)</f>
        <v>0</v>
      </c>
      <c r="AC660">
        <f t="shared" si="30"/>
        <v>0</v>
      </c>
      <c r="AD660">
        <f t="shared" si="31"/>
        <v>0</v>
      </c>
      <c r="AE660">
        <f t="shared" si="32"/>
        <v>0</v>
      </c>
      <c r="AF660">
        <v>5.5554044881874999E-3</v>
      </c>
      <c r="AG660">
        <v>-5.1797956627486097E-2</v>
      </c>
    </row>
    <row r="661" spans="1:33" x14ac:dyDescent="0.2">
      <c r="A661">
        <v>2015</v>
      </c>
      <c r="B661">
        <v>0</v>
      </c>
      <c r="C661" t="s">
        <v>115</v>
      </c>
      <c r="D661">
        <f>IF(outliers2!E661 &gt; criticals!$A$2, 1, 0)</f>
        <v>1</v>
      </c>
      <c r="E661">
        <f>IF(outliers2!F661&gt;1, 1,0)</f>
        <v>0</v>
      </c>
      <c r="F661">
        <f>IF(ABS(outliers2!G661) &gt; criticals!$A$4, 1,0)</f>
        <v>1</v>
      </c>
      <c r="G661">
        <f>IF(ABS(outliers2!H661) &gt; criticals!$A$5,1,0)</f>
        <v>0</v>
      </c>
      <c r="H661">
        <f>IF(ABS(outliers2!I661) &gt; criticals!$A$5,1,0)</f>
        <v>0</v>
      </c>
      <c r="I661">
        <f>IF(ABS(outliers2!J661) &gt; criticals!$A$5,1,0)</f>
        <v>0</v>
      </c>
      <c r="J661">
        <f>IF(ABS(outliers2!K661) &gt; criticals!$A$5,1,0)</f>
        <v>0</v>
      </c>
      <c r="K661">
        <f>IF(ABS(outliers2!L661) &gt; criticals!$A$5,1,0)</f>
        <v>0</v>
      </c>
      <c r="L661">
        <f>IF(ABS(outliers2!M661) &gt; criticals!$A$5,1,0)</f>
        <v>0</v>
      </c>
      <c r="M661">
        <f>IF(ABS(outliers2!N661) &gt; criticals!$A$5,1,0)</f>
        <v>0</v>
      </c>
      <c r="N661">
        <f>IF(ABS(outliers2!O661) &gt; criticals!$A$5,1,0)</f>
        <v>0</v>
      </c>
      <c r="O661">
        <f>IF(ABS(outliers2!P661) &gt; criticals!$A$5,1,0)</f>
        <v>1</v>
      </c>
      <c r="P661">
        <f>IF(ABS(outliers2!Q661) &gt; criticals!$A$5,1,0)</f>
        <v>0</v>
      </c>
      <c r="Q661">
        <f>IF(ABS(outliers2!R661) &gt; criticals!$A$5,1,0)</f>
        <v>0</v>
      </c>
      <c r="R661">
        <f>IF(ABS(outliers2!S661) &gt; criticals!$A$5,1,0)</f>
        <v>0</v>
      </c>
      <c r="S661">
        <f>IF(ABS(outliers2!T661) &gt; criticals!$A$5,1,0)</f>
        <v>1</v>
      </c>
      <c r="T661">
        <f>IF(ABS(outliers2!U661) &gt; criticals!$A$5,1,0)</f>
        <v>0</v>
      </c>
      <c r="U661">
        <f>IF(ABS(outliers2!V661) &gt; criticals!$A$5,1,0)</f>
        <v>0</v>
      </c>
      <c r="V661">
        <f>IF(ABS(outliers2!W661) &gt; criticals!$A$5,1,0)</f>
        <v>0</v>
      </c>
      <c r="W661">
        <f>IF(ABS(outliers2!X661) &gt; criticals!$A$5,1,0)</f>
        <v>0</v>
      </c>
      <c r="X661">
        <f>IF(ABS(outliers2!Y661) &gt; criticals!$A$5,1,0)</f>
        <v>0</v>
      </c>
      <c r="Y661">
        <f>IF(ABS(outliers2!Z661) &gt; criticals!$A$5,1,0)</f>
        <v>0</v>
      </c>
      <c r="Z661">
        <f>IF(ABS(outliers2!AA661) &gt; criticals!$A$5,1,0)</f>
        <v>0</v>
      </c>
      <c r="AA661">
        <f>IF(ABS(outliers2!AB661) &gt; criticals!$A$5,1,0)</f>
        <v>0</v>
      </c>
      <c r="AB661">
        <f>IF(ABS(outliers2!AC661) &gt; criticals!$A$5,1,0)</f>
        <v>1</v>
      </c>
      <c r="AC661">
        <f t="shared" si="30"/>
        <v>0</v>
      </c>
      <c r="AD661">
        <f t="shared" si="31"/>
        <v>2</v>
      </c>
      <c r="AE661">
        <f t="shared" si="32"/>
        <v>1</v>
      </c>
      <c r="AF661">
        <v>0.11178937186881401</v>
      </c>
      <c r="AG661">
        <v>-0.30426278287999597</v>
      </c>
    </row>
    <row r="662" spans="1:33" hidden="1" x14ac:dyDescent="0.2">
      <c r="A662">
        <v>2015</v>
      </c>
      <c r="B662">
        <v>0</v>
      </c>
      <c r="C662" t="s">
        <v>195</v>
      </c>
      <c r="D662">
        <f>IF(outliers2!E662 &gt; criticals!$A$2, 1, 0)</f>
        <v>0</v>
      </c>
      <c r="E662">
        <f>IF(outliers2!F662&gt;1, 1,0)</f>
        <v>0</v>
      </c>
      <c r="F662">
        <f>IF(ABS(outliers2!G662) &gt; criticals!$A$4, 1,0)</f>
        <v>0</v>
      </c>
      <c r="G662">
        <f>IF(ABS(outliers2!H662) &gt; criticals!$A$5,1,0)</f>
        <v>0</v>
      </c>
      <c r="H662">
        <f>IF(ABS(outliers2!I662) &gt; criticals!$A$5,1,0)</f>
        <v>0</v>
      </c>
      <c r="I662">
        <f>IF(ABS(outliers2!J662) &gt; criticals!$A$5,1,0)</f>
        <v>0</v>
      </c>
      <c r="J662">
        <f>IF(ABS(outliers2!K662) &gt; criticals!$A$5,1,0)</f>
        <v>0</v>
      </c>
      <c r="K662">
        <f>IF(ABS(outliers2!L662) &gt; criticals!$A$5,1,0)</f>
        <v>0</v>
      </c>
      <c r="L662">
        <f>IF(ABS(outliers2!M662) &gt; criticals!$A$5,1,0)</f>
        <v>0</v>
      </c>
      <c r="M662">
        <f>IF(ABS(outliers2!N662) &gt; criticals!$A$5,1,0)</f>
        <v>0</v>
      </c>
      <c r="N662">
        <f>IF(ABS(outliers2!O662) &gt; criticals!$A$5,1,0)</f>
        <v>0</v>
      </c>
      <c r="O662">
        <f>IF(ABS(outliers2!P662) &gt; criticals!$A$5,1,0)</f>
        <v>0</v>
      </c>
      <c r="P662">
        <f>IF(ABS(outliers2!Q662) &gt; criticals!$A$5,1,0)</f>
        <v>0</v>
      </c>
      <c r="Q662">
        <f>IF(ABS(outliers2!R662) &gt; criticals!$A$5,1,0)</f>
        <v>0</v>
      </c>
      <c r="R662">
        <f>IF(ABS(outliers2!S662) &gt; criticals!$A$5,1,0)</f>
        <v>0</v>
      </c>
      <c r="S662">
        <f>IF(ABS(outliers2!T662) &gt; criticals!$A$5,1,0)</f>
        <v>0</v>
      </c>
      <c r="T662">
        <f>IF(ABS(outliers2!U662) &gt; criticals!$A$5,1,0)</f>
        <v>0</v>
      </c>
      <c r="U662">
        <f>IF(ABS(outliers2!V662) &gt; criticals!$A$5,1,0)</f>
        <v>0</v>
      </c>
      <c r="V662">
        <f>IF(ABS(outliers2!W662) &gt; criticals!$A$5,1,0)</f>
        <v>0</v>
      </c>
      <c r="W662">
        <f>IF(ABS(outliers2!X662) &gt; criticals!$A$5,1,0)</f>
        <v>0</v>
      </c>
      <c r="X662">
        <f>IF(ABS(outliers2!Y662) &gt; criticals!$A$5,1,0)</f>
        <v>0</v>
      </c>
      <c r="Y662">
        <f>IF(ABS(outliers2!Z662) &gt; criticals!$A$5,1,0)</f>
        <v>0</v>
      </c>
      <c r="Z662">
        <f>IF(ABS(outliers2!AA662) &gt; criticals!$A$5,1,0)</f>
        <v>0</v>
      </c>
      <c r="AA662">
        <f>IF(ABS(outliers2!AB662) &gt; criticals!$A$5,1,0)</f>
        <v>0</v>
      </c>
      <c r="AB662">
        <f>IF(ABS(outliers2!AC662) &gt; criticals!$A$5,1,0)</f>
        <v>0</v>
      </c>
      <c r="AC662">
        <f t="shared" si="30"/>
        <v>0</v>
      </c>
      <c r="AD662">
        <f t="shared" si="31"/>
        <v>0</v>
      </c>
      <c r="AE662">
        <f t="shared" si="32"/>
        <v>0</v>
      </c>
      <c r="AF662">
        <v>1.13296353215029E-2</v>
      </c>
      <c r="AG662">
        <v>-5.8435041039310798E-2</v>
      </c>
    </row>
    <row r="663" spans="1:33" hidden="1" x14ac:dyDescent="0.2">
      <c r="A663">
        <v>2015</v>
      </c>
      <c r="B663">
        <v>1</v>
      </c>
      <c r="C663" t="s">
        <v>158</v>
      </c>
      <c r="D663">
        <f>IF(outliers2!E663 &gt; criticals!$A$2, 1, 0)</f>
        <v>0</v>
      </c>
      <c r="E663">
        <f>IF(outliers2!F663&gt;1, 1,0)</f>
        <v>0</v>
      </c>
      <c r="F663">
        <f>IF(ABS(outliers2!G663) &gt; criticals!$A$4, 1,0)</f>
        <v>0</v>
      </c>
      <c r="G663">
        <f>IF(ABS(outliers2!H663) &gt; criticals!$A$5,1,0)</f>
        <v>0</v>
      </c>
      <c r="H663">
        <f>IF(ABS(outliers2!I663) &gt; criticals!$A$5,1,0)</f>
        <v>0</v>
      </c>
      <c r="I663">
        <f>IF(ABS(outliers2!J663) &gt; criticals!$A$5,1,0)</f>
        <v>0</v>
      </c>
      <c r="J663">
        <f>IF(ABS(outliers2!K663) &gt; criticals!$A$5,1,0)</f>
        <v>0</v>
      </c>
      <c r="K663">
        <f>IF(ABS(outliers2!L663) &gt; criticals!$A$5,1,0)</f>
        <v>0</v>
      </c>
      <c r="L663">
        <f>IF(ABS(outliers2!M663) &gt; criticals!$A$5,1,0)</f>
        <v>0</v>
      </c>
      <c r="M663">
        <f>IF(ABS(outliers2!N663) &gt; criticals!$A$5,1,0)</f>
        <v>0</v>
      </c>
      <c r="N663">
        <f>IF(ABS(outliers2!O663) &gt; criticals!$A$5,1,0)</f>
        <v>0</v>
      </c>
      <c r="O663">
        <f>IF(ABS(outliers2!P663) &gt; criticals!$A$5,1,0)</f>
        <v>0</v>
      </c>
      <c r="P663">
        <f>IF(ABS(outliers2!Q663) &gt; criticals!$A$5,1,0)</f>
        <v>0</v>
      </c>
      <c r="Q663">
        <f>IF(ABS(outliers2!R663) &gt; criticals!$A$5,1,0)</f>
        <v>0</v>
      </c>
      <c r="R663">
        <f>IF(ABS(outliers2!S663) &gt; criticals!$A$5,1,0)</f>
        <v>0</v>
      </c>
      <c r="S663">
        <f>IF(ABS(outliers2!T663) &gt; criticals!$A$5,1,0)</f>
        <v>0</v>
      </c>
      <c r="T663">
        <f>IF(ABS(outliers2!U663) &gt; criticals!$A$5,1,0)</f>
        <v>0</v>
      </c>
      <c r="U663">
        <f>IF(ABS(outliers2!V663) &gt; criticals!$A$5,1,0)</f>
        <v>0</v>
      </c>
      <c r="V663">
        <f>IF(ABS(outliers2!W663) &gt; criticals!$A$5,1,0)</f>
        <v>0</v>
      </c>
      <c r="W663">
        <f>IF(ABS(outliers2!X663) &gt; criticals!$A$5,1,0)</f>
        <v>0</v>
      </c>
      <c r="X663">
        <f>IF(ABS(outliers2!Y663) &gt; criticals!$A$5,1,0)</f>
        <v>0</v>
      </c>
      <c r="Y663">
        <f>IF(ABS(outliers2!Z663) &gt; criticals!$A$5,1,0)</f>
        <v>0</v>
      </c>
      <c r="Z663">
        <f>IF(ABS(outliers2!AA663) &gt; criticals!$A$5,1,0)</f>
        <v>0</v>
      </c>
      <c r="AA663">
        <f>IF(ABS(outliers2!AB663) &gt; criticals!$A$5,1,0)</f>
        <v>0</v>
      </c>
      <c r="AB663">
        <f>IF(ABS(outliers2!AC663) &gt; criticals!$A$5,1,0)</f>
        <v>0</v>
      </c>
      <c r="AC663">
        <f t="shared" si="30"/>
        <v>0</v>
      </c>
      <c r="AD663">
        <f t="shared" si="31"/>
        <v>0</v>
      </c>
      <c r="AE663">
        <f t="shared" si="32"/>
        <v>0</v>
      </c>
      <c r="AF663">
        <v>8.0537404394720093E-3</v>
      </c>
      <c r="AG663">
        <v>0.118607039783121</v>
      </c>
    </row>
    <row r="664" spans="1:33" hidden="1" x14ac:dyDescent="0.2">
      <c r="A664">
        <v>2015</v>
      </c>
      <c r="B664">
        <v>0</v>
      </c>
      <c r="C664" t="s">
        <v>28</v>
      </c>
      <c r="D664">
        <f>IF(outliers2!E664 &gt; criticals!$A$2, 1, 0)</f>
        <v>0</v>
      </c>
      <c r="E664">
        <f>IF(outliers2!F664&gt;1, 1,0)</f>
        <v>0</v>
      </c>
      <c r="F664">
        <f>IF(ABS(outliers2!G664) &gt; criticals!$A$4, 1,0)</f>
        <v>0</v>
      </c>
      <c r="G664">
        <f>IF(ABS(outliers2!H664) &gt; criticals!$A$5,1,0)</f>
        <v>0</v>
      </c>
      <c r="H664">
        <f>IF(ABS(outliers2!I664) &gt; criticals!$A$5,1,0)</f>
        <v>0</v>
      </c>
      <c r="I664">
        <f>IF(ABS(outliers2!J664) &gt; criticals!$A$5,1,0)</f>
        <v>1</v>
      </c>
      <c r="J664">
        <f>IF(ABS(outliers2!K664) &gt; criticals!$A$5,1,0)</f>
        <v>0</v>
      </c>
      <c r="K664">
        <f>IF(ABS(outliers2!L664) &gt; criticals!$A$5,1,0)</f>
        <v>0</v>
      </c>
      <c r="L664">
        <f>IF(ABS(outliers2!M664) &gt; criticals!$A$5,1,0)</f>
        <v>0</v>
      </c>
      <c r="M664">
        <f>IF(ABS(outliers2!N664) &gt; criticals!$A$5,1,0)</f>
        <v>0</v>
      </c>
      <c r="N664">
        <f>IF(ABS(outliers2!O664) &gt; criticals!$A$5,1,0)</f>
        <v>0</v>
      </c>
      <c r="O664">
        <f>IF(ABS(outliers2!P664) &gt; criticals!$A$5,1,0)</f>
        <v>0</v>
      </c>
      <c r="P664">
        <f>IF(ABS(outliers2!Q664) &gt; criticals!$A$5,1,0)</f>
        <v>0</v>
      </c>
      <c r="Q664">
        <f>IF(ABS(outliers2!R664) &gt; criticals!$A$5,1,0)</f>
        <v>0</v>
      </c>
      <c r="R664">
        <f>IF(ABS(outliers2!S664) &gt; criticals!$A$5,1,0)</f>
        <v>0</v>
      </c>
      <c r="S664">
        <f>IF(ABS(outliers2!T664) &gt; criticals!$A$5,1,0)</f>
        <v>0</v>
      </c>
      <c r="T664">
        <f>IF(ABS(outliers2!U664) &gt; criticals!$A$5,1,0)</f>
        <v>0</v>
      </c>
      <c r="U664">
        <f>IF(ABS(outliers2!V664) &gt; criticals!$A$5,1,0)</f>
        <v>0</v>
      </c>
      <c r="V664">
        <f>IF(ABS(outliers2!W664) &gt; criticals!$A$5,1,0)</f>
        <v>0</v>
      </c>
      <c r="W664">
        <f>IF(ABS(outliers2!X664) &gt; criticals!$A$5,1,0)</f>
        <v>0</v>
      </c>
      <c r="X664">
        <f>IF(ABS(outliers2!Y664) &gt; criticals!$A$5,1,0)</f>
        <v>0</v>
      </c>
      <c r="Y664">
        <f>IF(ABS(outliers2!Z664) &gt; criticals!$A$5,1,0)</f>
        <v>0</v>
      </c>
      <c r="Z664">
        <f>IF(ABS(outliers2!AA664) &gt; criticals!$A$5,1,0)</f>
        <v>0</v>
      </c>
      <c r="AA664">
        <f>IF(ABS(outliers2!AB664) &gt; criticals!$A$5,1,0)</f>
        <v>0</v>
      </c>
      <c r="AB664">
        <f>IF(ABS(outliers2!AC664) &gt; criticals!$A$5,1,0)</f>
        <v>0</v>
      </c>
      <c r="AC664">
        <f t="shared" si="30"/>
        <v>0</v>
      </c>
      <c r="AD664">
        <f t="shared" si="31"/>
        <v>0</v>
      </c>
      <c r="AE664">
        <f t="shared" si="32"/>
        <v>0</v>
      </c>
      <c r="AF664">
        <v>1.33784765573144E-2</v>
      </c>
      <c r="AG664">
        <v>-8.6401795965801498E-2</v>
      </c>
    </row>
    <row r="665" spans="1:33" hidden="1" x14ac:dyDescent="0.2">
      <c r="A665">
        <v>2015</v>
      </c>
      <c r="B665">
        <v>0</v>
      </c>
      <c r="C665" t="s">
        <v>165</v>
      </c>
      <c r="D665">
        <f>IF(outliers2!E665 &gt; criticals!$A$2, 1, 0)</f>
        <v>0</v>
      </c>
      <c r="E665">
        <f>IF(outliers2!F665&gt;1, 1,0)</f>
        <v>0</v>
      </c>
      <c r="F665">
        <f>IF(ABS(outliers2!G665) &gt; criticals!$A$4, 1,0)</f>
        <v>0</v>
      </c>
      <c r="G665">
        <f>IF(ABS(outliers2!H665) &gt; criticals!$A$5,1,0)</f>
        <v>0</v>
      </c>
      <c r="H665">
        <f>IF(ABS(outliers2!I665) &gt; criticals!$A$5,1,0)</f>
        <v>0</v>
      </c>
      <c r="I665">
        <f>IF(ABS(outliers2!J665) &gt; criticals!$A$5,1,0)</f>
        <v>0</v>
      </c>
      <c r="J665">
        <f>IF(ABS(outliers2!K665) &gt; criticals!$A$5,1,0)</f>
        <v>0</v>
      </c>
      <c r="K665">
        <f>IF(ABS(outliers2!L665) &gt; criticals!$A$5,1,0)</f>
        <v>0</v>
      </c>
      <c r="L665">
        <f>IF(ABS(outliers2!M665) &gt; criticals!$A$5,1,0)</f>
        <v>0</v>
      </c>
      <c r="M665">
        <f>IF(ABS(outliers2!N665) &gt; criticals!$A$5,1,0)</f>
        <v>0</v>
      </c>
      <c r="N665">
        <f>IF(ABS(outliers2!O665) &gt; criticals!$A$5,1,0)</f>
        <v>0</v>
      </c>
      <c r="O665">
        <f>IF(ABS(outliers2!P665) &gt; criticals!$A$5,1,0)</f>
        <v>0</v>
      </c>
      <c r="P665">
        <f>IF(ABS(outliers2!Q665) &gt; criticals!$A$5,1,0)</f>
        <v>0</v>
      </c>
      <c r="Q665">
        <f>IF(ABS(outliers2!R665) &gt; criticals!$A$5,1,0)</f>
        <v>0</v>
      </c>
      <c r="R665">
        <f>IF(ABS(outliers2!S665) &gt; criticals!$A$5,1,0)</f>
        <v>0</v>
      </c>
      <c r="S665">
        <f>IF(ABS(outliers2!T665) &gt; criticals!$A$5,1,0)</f>
        <v>0</v>
      </c>
      <c r="T665">
        <f>IF(ABS(outliers2!U665) &gt; criticals!$A$5,1,0)</f>
        <v>0</v>
      </c>
      <c r="U665">
        <f>IF(ABS(outliers2!V665) &gt; criticals!$A$5,1,0)</f>
        <v>0</v>
      </c>
      <c r="V665">
        <f>IF(ABS(outliers2!W665) &gt; criticals!$A$5,1,0)</f>
        <v>0</v>
      </c>
      <c r="W665">
        <f>IF(ABS(outliers2!X665) &gt; criticals!$A$5,1,0)</f>
        <v>0</v>
      </c>
      <c r="X665">
        <f>IF(ABS(outliers2!Y665) &gt; criticals!$A$5,1,0)</f>
        <v>0</v>
      </c>
      <c r="Y665">
        <f>IF(ABS(outliers2!Z665) &gt; criticals!$A$5,1,0)</f>
        <v>0</v>
      </c>
      <c r="Z665">
        <f>IF(ABS(outliers2!AA665) &gt; criticals!$A$5,1,0)</f>
        <v>0</v>
      </c>
      <c r="AA665">
        <f>IF(ABS(outliers2!AB665) &gt; criticals!$A$5,1,0)</f>
        <v>0</v>
      </c>
      <c r="AB665">
        <f>IF(ABS(outliers2!AC665) &gt; criticals!$A$5,1,0)</f>
        <v>0</v>
      </c>
      <c r="AC665">
        <f t="shared" si="30"/>
        <v>0</v>
      </c>
      <c r="AD665">
        <f t="shared" si="31"/>
        <v>0</v>
      </c>
      <c r="AE665">
        <f t="shared" si="32"/>
        <v>0</v>
      </c>
      <c r="AF665">
        <v>1.07786037991106E-2</v>
      </c>
      <c r="AG665">
        <v>-7.0530950450818905E-2</v>
      </c>
    </row>
    <row r="666" spans="1:33" hidden="1" x14ac:dyDescent="0.2">
      <c r="A666">
        <v>2015</v>
      </c>
      <c r="B666">
        <v>0</v>
      </c>
      <c r="C666" t="s">
        <v>354</v>
      </c>
      <c r="D666">
        <f>IF(outliers2!E666 &gt; criticals!$A$2, 1, 0)</f>
        <v>0</v>
      </c>
      <c r="E666">
        <f>IF(outliers2!F666&gt;1, 1,0)</f>
        <v>0</v>
      </c>
      <c r="F666">
        <f>IF(ABS(outliers2!G666) &gt; criticals!$A$4, 1,0)</f>
        <v>0</v>
      </c>
      <c r="G666">
        <f>IF(ABS(outliers2!H666) &gt; criticals!$A$5,1,0)</f>
        <v>0</v>
      </c>
      <c r="H666">
        <f>IF(ABS(outliers2!I666) &gt; criticals!$A$5,1,0)</f>
        <v>0</v>
      </c>
      <c r="I666">
        <f>IF(ABS(outliers2!J666) &gt; criticals!$A$5,1,0)</f>
        <v>0</v>
      </c>
      <c r="J666">
        <f>IF(ABS(outliers2!K666) &gt; criticals!$A$5,1,0)</f>
        <v>0</v>
      </c>
      <c r="K666">
        <f>IF(ABS(outliers2!L666) &gt; criticals!$A$5,1,0)</f>
        <v>0</v>
      </c>
      <c r="L666">
        <f>IF(ABS(outliers2!M666) &gt; criticals!$A$5,1,0)</f>
        <v>0</v>
      </c>
      <c r="M666">
        <f>IF(ABS(outliers2!N666) &gt; criticals!$A$5,1,0)</f>
        <v>0</v>
      </c>
      <c r="N666">
        <f>IF(ABS(outliers2!O666) &gt; criticals!$A$5,1,0)</f>
        <v>0</v>
      </c>
      <c r="O666">
        <f>IF(ABS(outliers2!P666) &gt; criticals!$A$5,1,0)</f>
        <v>0</v>
      </c>
      <c r="P666">
        <f>IF(ABS(outliers2!Q666) &gt; criticals!$A$5,1,0)</f>
        <v>0</v>
      </c>
      <c r="Q666">
        <f>IF(ABS(outliers2!R666) &gt; criticals!$A$5,1,0)</f>
        <v>0</v>
      </c>
      <c r="R666">
        <f>IF(ABS(outliers2!S666) &gt; criticals!$A$5,1,0)</f>
        <v>0</v>
      </c>
      <c r="S666">
        <f>IF(ABS(outliers2!T666) &gt; criticals!$A$5,1,0)</f>
        <v>0</v>
      </c>
      <c r="T666">
        <f>IF(ABS(outliers2!U666) &gt; criticals!$A$5,1,0)</f>
        <v>0</v>
      </c>
      <c r="U666">
        <f>IF(ABS(outliers2!V666) &gt; criticals!$A$5,1,0)</f>
        <v>0</v>
      </c>
      <c r="V666">
        <f>IF(ABS(outliers2!W666) &gt; criticals!$A$5,1,0)</f>
        <v>0</v>
      </c>
      <c r="W666">
        <f>IF(ABS(outliers2!X666) &gt; criticals!$A$5,1,0)</f>
        <v>0</v>
      </c>
      <c r="X666">
        <f>IF(ABS(outliers2!Y666) &gt; criticals!$A$5,1,0)</f>
        <v>0</v>
      </c>
      <c r="Y666">
        <f>IF(ABS(outliers2!Z666) &gt; criticals!$A$5,1,0)</f>
        <v>0</v>
      </c>
      <c r="Z666">
        <f>IF(ABS(outliers2!AA666) &gt; criticals!$A$5,1,0)</f>
        <v>0</v>
      </c>
      <c r="AA666">
        <f>IF(ABS(outliers2!AB666) &gt; criticals!$A$5,1,0)</f>
        <v>0</v>
      </c>
      <c r="AB666">
        <f>IF(ABS(outliers2!AC666) &gt; criticals!$A$5,1,0)</f>
        <v>0</v>
      </c>
      <c r="AC666">
        <f t="shared" si="30"/>
        <v>0</v>
      </c>
      <c r="AD666">
        <f t="shared" si="31"/>
        <v>0</v>
      </c>
      <c r="AE666">
        <f t="shared" si="32"/>
        <v>0</v>
      </c>
      <c r="AF666">
        <v>7.1838124836585597E-3</v>
      </c>
      <c r="AG666">
        <v>-5.26448453015688E-2</v>
      </c>
    </row>
    <row r="667" spans="1:33" hidden="1" x14ac:dyDescent="0.2">
      <c r="A667">
        <v>2015</v>
      </c>
      <c r="B667">
        <v>0</v>
      </c>
      <c r="C667" t="s">
        <v>16</v>
      </c>
      <c r="D667">
        <f>IF(outliers2!E667 &gt; criticals!$A$2, 1, 0)</f>
        <v>0</v>
      </c>
      <c r="E667">
        <f>IF(outliers2!F667&gt;1, 1,0)</f>
        <v>0</v>
      </c>
      <c r="F667">
        <f>IF(ABS(outliers2!G667) &gt; criticals!$A$4, 1,0)</f>
        <v>0</v>
      </c>
      <c r="G667">
        <f>IF(ABS(outliers2!H667) &gt; criticals!$A$5,1,0)</f>
        <v>0</v>
      </c>
      <c r="H667">
        <f>IF(ABS(outliers2!I667) &gt; criticals!$A$5,1,0)</f>
        <v>0</v>
      </c>
      <c r="I667">
        <f>IF(ABS(outliers2!J667) &gt; criticals!$A$5,1,0)</f>
        <v>0</v>
      </c>
      <c r="J667">
        <f>IF(ABS(outliers2!K667) &gt; criticals!$A$5,1,0)</f>
        <v>0</v>
      </c>
      <c r="K667">
        <f>IF(ABS(outliers2!L667) &gt; criticals!$A$5,1,0)</f>
        <v>0</v>
      </c>
      <c r="L667">
        <f>IF(ABS(outliers2!M667) &gt; criticals!$A$5,1,0)</f>
        <v>0</v>
      </c>
      <c r="M667">
        <f>IF(ABS(outliers2!N667) &gt; criticals!$A$5,1,0)</f>
        <v>0</v>
      </c>
      <c r="N667">
        <f>IF(ABS(outliers2!O667) &gt; criticals!$A$5,1,0)</f>
        <v>0</v>
      </c>
      <c r="O667">
        <f>IF(ABS(outliers2!P667) &gt; criticals!$A$5,1,0)</f>
        <v>0</v>
      </c>
      <c r="P667">
        <f>IF(ABS(outliers2!Q667) &gt; criticals!$A$5,1,0)</f>
        <v>0</v>
      </c>
      <c r="Q667">
        <f>IF(ABS(outliers2!R667) &gt; criticals!$A$5,1,0)</f>
        <v>0</v>
      </c>
      <c r="R667">
        <f>IF(ABS(outliers2!S667) &gt; criticals!$A$5,1,0)</f>
        <v>0</v>
      </c>
      <c r="S667">
        <f>IF(ABS(outliers2!T667) &gt; criticals!$A$5,1,0)</f>
        <v>0</v>
      </c>
      <c r="T667">
        <f>IF(ABS(outliers2!U667) &gt; criticals!$A$5,1,0)</f>
        <v>0</v>
      </c>
      <c r="U667">
        <f>IF(ABS(outliers2!V667) &gt; criticals!$A$5,1,0)</f>
        <v>0</v>
      </c>
      <c r="V667">
        <f>IF(ABS(outliers2!W667) &gt; criticals!$A$5,1,0)</f>
        <v>0</v>
      </c>
      <c r="W667">
        <f>IF(ABS(outliers2!X667) &gt; criticals!$A$5,1,0)</f>
        <v>0</v>
      </c>
      <c r="X667">
        <f>IF(ABS(outliers2!Y667) &gt; criticals!$A$5,1,0)</f>
        <v>0</v>
      </c>
      <c r="Y667">
        <f>IF(ABS(outliers2!Z667) &gt; criticals!$A$5,1,0)</f>
        <v>0</v>
      </c>
      <c r="Z667">
        <f>IF(ABS(outliers2!AA667) &gt; criticals!$A$5,1,0)</f>
        <v>0</v>
      </c>
      <c r="AA667">
        <f>IF(ABS(outliers2!AB667) &gt; criticals!$A$5,1,0)</f>
        <v>0</v>
      </c>
      <c r="AB667">
        <f>IF(ABS(outliers2!AC667) &gt; criticals!$A$5,1,0)</f>
        <v>0</v>
      </c>
      <c r="AC667">
        <f t="shared" si="30"/>
        <v>0</v>
      </c>
      <c r="AD667">
        <f t="shared" si="31"/>
        <v>0</v>
      </c>
      <c r="AE667">
        <f t="shared" si="32"/>
        <v>0</v>
      </c>
      <c r="AF667">
        <v>1.9428301420984201E-2</v>
      </c>
      <c r="AG667">
        <v>-9.6392291191695997E-2</v>
      </c>
    </row>
    <row r="668" spans="1:33" hidden="1" x14ac:dyDescent="0.2">
      <c r="A668">
        <v>2015</v>
      </c>
      <c r="B668">
        <v>0</v>
      </c>
      <c r="C668" t="s">
        <v>11</v>
      </c>
      <c r="D668">
        <f>IF(outliers2!E668 &gt; criticals!$A$2, 1, 0)</f>
        <v>0</v>
      </c>
      <c r="E668">
        <f>IF(outliers2!F668&gt;1, 1,0)</f>
        <v>0</v>
      </c>
      <c r="F668">
        <f>IF(ABS(outliers2!G668) &gt; criticals!$A$4, 1,0)</f>
        <v>0</v>
      </c>
      <c r="G668">
        <f>IF(ABS(outliers2!H668) &gt; criticals!$A$5,1,0)</f>
        <v>0</v>
      </c>
      <c r="H668">
        <f>IF(ABS(outliers2!I668) &gt; criticals!$A$5,1,0)</f>
        <v>0</v>
      </c>
      <c r="I668">
        <f>IF(ABS(outliers2!J668) &gt; criticals!$A$5,1,0)</f>
        <v>0</v>
      </c>
      <c r="J668">
        <f>IF(ABS(outliers2!K668) &gt; criticals!$A$5,1,0)</f>
        <v>0</v>
      </c>
      <c r="K668">
        <f>IF(ABS(outliers2!L668) &gt; criticals!$A$5,1,0)</f>
        <v>0</v>
      </c>
      <c r="L668">
        <f>IF(ABS(outliers2!M668) &gt; criticals!$A$5,1,0)</f>
        <v>0</v>
      </c>
      <c r="M668">
        <f>IF(ABS(outliers2!N668) &gt; criticals!$A$5,1,0)</f>
        <v>0</v>
      </c>
      <c r="N668">
        <f>IF(ABS(outliers2!O668) &gt; criticals!$A$5,1,0)</f>
        <v>0</v>
      </c>
      <c r="O668">
        <f>IF(ABS(outliers2!P668) &gt; criticals!$A$5,1,0)</f>
        <v>0</v>
      </c>
      <c r="P668">
        <f>IF(ABS(outliers2!Q668) &gt; criticals!$A$5,1,0)</f>
        <v>0</v>
      </c>
      <c r="Q668">
        <f>IF(ABS(outliers2!R668) &gt; criticals!$A$5,1,0)</f>
        <v>0</v>
      </c>
      <c r="R668">
        <f>IF(ABS(outliers2!S668) &gt; criticals!$A$5,1,0)</f>
        <v>0</v>
      </c>
      <c r="S668">
        <f>IF(ABS(outliers2!T668) &gt; criticals!$A$5,1,0)</f>
        <v>0</v>
      </c>
      <c r="T668">
        <f>IF(ABS(outliers2!U668) &gt; criticals!$A$5,1,0)</f>
        <v>0</v>
      </c>
      <c r="U668">
        <f>IF(ABS(outliers2!V668) &gt; criticals!$A$5,1,0)</f>
        <v>0</v>
      </c>
      <c r="V668">
        <f>IF(ABS(outliers2!W668) &gt; criticals!$A$5,1,0)</f>
        <v>0</v>
      </c>
      <c r="W668">
        <f>IF(ABS(outliers2!X668) &gt; criticals!$A$5,1,0)</f>
        <v>0</v>
      </c>
      <c r="X668">
        <f>IF(ABS(outliers2!Y668) &gt; criticals!$A$5,1,0)</f>
        <v>0</v>
      </c>
      <c r="Y668">
        <f>IF(ABS(outliers2!Z668) &gt; criticals!$A$5,1,0)</f>
        <v>0</v>
      </c>
      <c r="Z668">
        <f>IF(ABS(outliers2!AA668) &gt; criticals!$A$5,1,0)</f>
        <v>0</v>
      </c>
      <c r="AA668">
        <f>IF(ABS(outliers2!AB668) &gt; criticals!$A$5,1,0)</f>
        <v>0</v>
      </c>
      <c r="AB668">
        <f>IF(ABS(outliers2!AC668) &gt; criticals!$A$5,1,0)</f>
        <v>0</v>
      </c>
      <c r="AC668">
        <f t="shared" si="30"/>
        <v>0</v>
      </c>
      <c r="AD668">
        <f t="shared" si="31"/>
        <v>0</v>
      </c>
      <c r="AE668">
        <f t="shared" si="32"/>
        <v>0</v>
      </c>
      <c r="AF668">
        <v>1.4200151460106499E-2</v>
      </c>
      <c r="AG668">
        <v>-4.4439886305984201E-2</v>
      </c>
    </row>
    <row r="669" spans="1:33" hidden="1" x14ac:dyDescent="0.2">
      <c r="A669">
        <v>2015</v>
      </c>
      <c r="B669">
        <v>0</v>
      </c>
      <c r="C669" t="s">
        <v>324</v>
      </c>
      <c r="D669">
        <f>IF(outliers2!E669 &gt; criticals!$A$2, 1, 0)</f>
        <v>0</v>
      </c>
      <c r="E669">
        <f>IF(outliers2!F669&gt;1, 1,0)</f>
        <v>0</v>
      </c>
      <c r="F669">
        <f>IF(ABS(outliers2!G669) &gt; criticals!$A$4, 1,0)</f>
        <v>0</v>
      </c>
      <c r="G669">
        <f>IF(ABS(outliers2!H669) &gt; criticals!$A$5,1,0)</f>
        <v>0</v>
      </c>
      <c r="H669">
        <f>IF(ABS(outliers2!I669) &gt; criticals!$A$5,1,0)</f>
        <v>0</v>
      </c>
      <c r="I669">
        <f>IF(ABS(outliers2!J669) &gt; criticals!$A$5,1,0)</f>
        <v>0</v>
      </c>
      <c r="J669">
        <f>IF(ABS(outliers2!K669) &gt; criticals!$A$5,1,0)</f>
        <v>0</v>
      </c>
      <c r="K669">
        <f>IF(ABS(outliers2!L669) &gt; criticals!$A$5,1,0)</f>
        <v>0</v>
      </c>
      <c r="L669">
        <f>IF(ABS(outliers2!M669) &gt; criticals!$A$5,1,0)</f>
        <v>0</v>
      </c>
      <c r="M669">
        <f>IF(ABS(outliers2!N669) &gt; criticals!$A$5,1,0)</f>
        <v>0</v>
      </c>
      <c r="N669">
        <f>IF(ABS(outliers2!O669) &gt; criticals!$A$5,1,0)</f>
        <v>0</v>
      </c>
      <c r="O669">
        <f>IF(ABS(outliers2!P669) &gt; criticals!$A$5,1,0)</f>
        <v>1</v>
      </c>
      <c r="P669">
        <f>IF(ABS(outliers2!Q669) &gt; criticals!$A$5,1,0)</f>
        <v>0</v>
      </c>
      <c r="Q669">
        <f>IF(ABS(outliers2!R669) &gt; criticals!$A$5,1,0)</f>
        <v>0</v>
      </c>
      <c r="R669">
        <f>IF(ABS(outliers2!S669) &gt; criticals!$A$5,1,0)</f>
        <v>0</v>
      </c>
      <c r="S669">
        <f>IF(ABS(outliers2!T669) &gt; criticals!$A$5,1,0)</f>
        <v>0</v>
      </c>
      <c r="T669">
        <f>IF(ABS(outliers2!U669) &gt; criticals!$A$5,1,0)</f>
        <v>0</v>
      </c>
      <c r="U669">
        <f>IF(ABS(outliers2!V669) &gt; criticals!$A$5,1,0)</f>
        <v>0</v>
      </c>
      <c r="V669">
        <f>IF(ABS(outliers2!W669) &gt; criticals!$A$5,1,0)</f>
        <v>0</v>
      </c>
      <c r="W669">
        <f>IF(ABS(outliers2!X669) &gt; criticals!$A$5,1,0)</f>
        <v>0</v>
      </c>
      <c r="X669">
        <f>IF(ABS(outliers2!Y669) &gt; criticals!$A$5,1,0)</f>
        <v>0</v>
      </c>
      <c r="Y669">
        <f>IF(ABS(outliers2!Z669) &gt; criticals!$A$5,1,0)</f>
        <v>0</v>
      </c>
      <c r="Z669">
        <f>IF(ABS(outliers2!AA669) &gt; criticals!$A$5,1,0)</f>
        <v>0</v>
      </c>
      <c r="AA669">
        <f>IF(ABS(outliers2!AB669) &gt; criticals!$A$5,1,0)</f>
        <v>0</v>
      </c>
      <c r="AB669">
        <f>IF(ABS(outliers2!AC669) &gt; criticals!$A$5,1,0)</f>
        <v>0</v>
      </c>
      <c r="AC669">
        <f t="shared" si="30"/>
        <v>0</v>
      </c>
      <c r="AD669">
        <f t="shared" si="31"/>
        <v>0</v>
      </c>
      <c r="AE669">
        <f t="shared" si="32"/>
        <v>0</v>
      </c>
      <c r="AF669">
        <v>1.7274102828084701E-2</v>
      </c>
      <c r="AG669">
        <v>-7.4643256175171396E-2</v>
      </c>
    </row>
    <row r="670" spans="1:33" x14ac:dyDescent="0.2">
      <c r="A670">
        <v>2015</v>
      </c>
      <c r="B670">
        <v>1</v>
      </c>
      <c r="C670" t="s">
        <v>81</v>
      </c>
      <c r="D670">
        <f>IF(outliers2!E670 &gt; criticals!$A$2, 1, 0)</f>
        <v>1</v>
      </c>
      <c r="E670">
        <f>IF(outliers2!F670&gt;1, 1,0)</f>
        <v>0</v>
      </c>
      <c r="F670">
        <f>IF(ABS(outliers2!G670) &gt; criticals!$A$4, 1,0)</f>
        <v>1</v>
      </c>
      <c r="G670">
        <f>IF(ABS(outliers2!H670) &gt; criticals!$A$5,1,0)</f>
        <v>0</v>
      </c>
      <c r="H670">
        <f>IF(ABS(outliers2!I670) &gt; criticals!$A$5,1,0)</f>
        <v>1</v>
      </c>
      <c r="I670">
        <f>IF(ABS(outliers2!J670) &gt; criticals!$A$5,1,0)</f>
        <v>0</v>
      </c>
      <c r="J670">
        <f>IF(ABS(outliers2!K670) &gt; criticals!$A$5,1,0)</f>
        <v>0</v>
      </c>
      <c r="K670">
        <f>IF(ABS(outliers2!L670) &gt; criticals!$A$5,1,0)</f>
        <v>0</v>
      </c>
      <c r="L670">
        <f>IF(ABS(outliers2!M670) &gt; criticals!$A$5,1,0)</f>
        <v>0</v>
      </c>
      <c r="M670">
        <f>IF(ABS(outliers2!N670) &gt; criticals!$A$5,1,0)</f>
        <v>0</v>
      </c>
      <c r="N670">
        <f>IF(ABS(outliers2!O670) &gt; criticals!$A$5,1,0)</f>
        <v>1</v>
      </c>
      <c r="O670">
        <f>IF(ABS(outliers2!P670) &gt; criticals!$A$5,1,0)</f>
        <v>0</v>
      </c>
      <c r="P670">
        <f>IF(ABS(outliers2!Q670) &gt; criticals!$A$5,1,0)</f>
        <v>0</v>
      </c>
      <c r="Q670">
        <f>IF(ABS(outliers2!R670) &gt; criticals!$A$5,1,0)</f>
        <v>0</v>
      </c>
      <c r="R670">
        <f>IF(ABS(outliers2!S670) &gt; criticals!$A$5,1,0)</f>
        <v>1</v>
      </c>
      <c r="S670">
        <f>IF(ABS(outliers2!T670) &gt; criticals!$A$5,1,0)</f>
        <v>1</v>
      </c>
      <c r="T670">
        <f>IF(ABS(outliers2!U670) &gt; criticals!$A$5,1,0)</f>
        <v>0</v>
      </c>
      <c r="U670">
        <f>IF(ABS(outliers2!V670) &gt; criticals!$A$5,1,0)</f>
        <v>0</v>
      </c>
      <c r="V670">
        <f>IF(ABS(outliers2!W670) &gt; criticals!$A$5,1,0)</f>
        <v>0</v>
      </c>
      <c r="W670">
        <f>IF(ABS(outliers2!X670) &gt; criticals!$A$5,1,0)</f>
        <v>0</v>
      </c>
      <c r="X670">
        <f>IF(ABS(outliers2!Y670) &gt; criticals!$A$5,1,0)</f>
        <v>0</v>
      </c>
      <c r="Y670">
        <f>IF(ABS(outliers2!Z670) &gt; criticals!$A$5,1,0)</f>
        <v>0</v>
      </c>
      <c r="Z670">
        <f>IF(ABS(outliers2!AA670) &gt; criticals!$A$5,1,0)</f>
        <v>1</v>
      </c>
      <c r="AA670">
        <f>IF(ABS(outliers2!AB670) &gt; criticals!$A$5,1,0)</f>
        <v>0</v>
      </c>
      <c r="AB670">
        <f>IF(ABS(outliers2!AC670) &gt; criticals!$A$5,1,0)</f>
        <v>1</v>
      </c>
      <c r="AC670">
        <f t="shared" si="30"/>
        <v>0</v>
      </c>
      <c r="AD670">
        <f t="shared" si="31"/>
        <v>2</v>
      </c>
      <c r="AE670">
        <f t="shared" si="32"/>
        <v>1</v>
      </c>
      <c r="AF670">
        <v>3.2483983881317798E-2</v>
      </c>
      <c r="AG670">
        <v>0.26973390023597299</v>
      </c>
    </row>
    <row r="671" spans="1:33" hidden="1" x14ac:dyDescent="0.2">
      <c r="A671">
        <v>2015</v>
      </c>
      <c r="B671">
        <v>0</v>
      </c>
      <c r="C671" t="s">
        <v>213</v>
      </c>
      <c r="D671">
        <f>IF(outliers2!E671 &gt; criticals!$A$2, 1, 0)</f>
        <v>0</v>
      </c>
      <c r="E671">
        <f>IF(outliers2!F671&gt;1, 1,0)</f>
        <v>0</v>
      </c>
      <c r="F671">
        <f>IF(ABS(outliers2!G671) &gt; criticals!$A$4, 1,0)</f>
        <v>0</v>
      </c>
      <c r="G671">
        <f>IF(ABS(outliers2!H671) &gt; criticals!$A$5,1,0)</f>
        <v>0</v>
      </c>
      <c r="H671">
        <f>IF(ABS(outliers2!I671) &gt; criticals!$A$5,1,0)</f>
        <v>0</v>
      </c>
      <c r="I671">
        <f>IF(ABS(outliers2!J671) &gt; criticals!$A$5,1,0)</f>
        <v>0</v>
      </c>
      <c r="J671">
        <f>IF(ABS(outliers2!K671) &gt; criticals!$A$5,1,0)</f>
        <v>0</v>
      </c>
      <c r="K671">
        <f>IF(ABS(outliers2!L671) &gt; criticals!$A$5,1,0)</f>
        <v>0</v>
      </c>
      <c r="L671">
        <f>IF(ABS(outliers2!M671) &gt; criticals!$A$5,1,0)</f>
        <v>0</v>
      </c>
      <c r="M671">
        <f>IF(ABS(outliers2!N671) &gt; criticals!$A$5,1,0)</f>
        <v>0</v>
      </c>
      <c r="N671">
        <f>IF(ABS(outliers2!O671) &gt; criticals!$A$5,1,0)</f>
        <v>0</v>
      </c>
      <c r="O671">
        <f>IF(ABS(outliers2!P671) &gt; criticals!$A$5,1,0)</f>
        <v>0</v>
      </c>
      <c r="P671">
        <f>IF(ABS(outliers2!Q671) &gt; criticals!$A$5,1,0)</f>
        <v>0</v>
      </c>
      <c r="Q671">
        <f>IF(ABS(outliers2!R671) &gt; criticals!$A$5,1,0)</f>
        <v>0</v>
      </c>
      <c r="R671">
        <f>IF(ABS(outliers2!S671) &gt; criticals!$A$5,1,0)</f>
        <v>0</v>
      </c>
      <c r="S671">
        <f>IF(ABS(outliers2!T671) &gt; criticals!$A$5,1,0)</f>
        <v>0</v>
      </c>
      <c r="T671">
        <f>IF(ABS(outliers2!U671) &gt; criticals!$A$5,1,0)</f>
        <v>0</v>
      </c>
      <c r="U671">
        <f>IF(ABS(outliers2!V671) &gt; criticals!$A$5,1,0)</f>
        <v>0</v>
      </c>
      <c r="V671">
        <f>IF(ABS(outliers2!W671) &gt; criticals!$A$5,1,0)</f>
        <v>0</v>
      </c>
      <c r="W671">
        <f>IF(ABS(outliers2!X671) &gt; criticals!$A$5,1,0)</f>
        <v>0</v>
      </c>
      <c r="X671">
        <f>IF(ABS(outliers2!Y671) &gt; criticals!$A$5,1,0)</f>
        <v>0</v>
      </c>
      <c r="Y671">
        <f>IF(ABS(outliers2!Z671) &gt; criticals!$A$5,1,0)</f>
        <v>0</v>
      </c>
      <c r="Z671">
        <f>IF(ABS(outliers2!AA671) &gt; criticals!$A$5,1,0)</f>
        <v>0</v>
      </c>
      <c r="AA671">
        <f>IF(ABS(outliers2!AB671) &gt; criticals!$A$5,1,0)</f>
        <v>0</v>
      </c>
      <c r="AB671">
        <f>IF(ABS(outliers2!AC671) &gt; criticals!$A$5,1,0)</f>
        <v>0</v>
      </c>
      <c r="AC671">
        <f t="shared" si="30"/>
        <v>0</v>
      </c>
      <c r="AD671">
        <f t="shared" si="31"/>
        <v>0</v>
      </c>
      <c r="AE671">
        <f t="shared" si="32"/>
        <v>0</v>
      </c>
      <c r="AF671">
        <v>9.4798500584195207E-3</v>
      </c>
      <c r="AG671">
        <v>-7.9465180148870301E-2</v>
      </c>
    </row>
    <row r="672" spans="1:33" hidden="1" x14ac:dyDescent="0.2">
      <c r="A672">
        <v>2015</v>
      </c>
      <c r="B672">
        <v>0</v>
      </c>
      <c r="C672" t="s">
        <v>117</v>
      </c>
      <c r="D672">
        <f>IF(outliers2!E672 &gt; criticals!$A$2, 1, 0)</f>
        <v>0</v>
      </c>
      <c r="E672">
        <f>IF(outliers2!F672&gt;1, 1,0)</f>
        <v>0</v>
      </c>
      <c r="F672">
        <f>IF(ABS(outliers2!G672) &gt; criticals!$A$4, 1,0)</f>
        <v>0</v>
      </c>
      <c r="G672">
        <f>IF(ABS(outliers2!H672) &gt; criticals!$A$5,1,0)</f>
        <v>0</v>
      </c>
      <c r="H672">
        <f>IF(ABS(outliers2!I672) &gt; criticals!$A$5,1,0)</f>
        <v>0</v>
      </c>
      <c r="I672">
        <f>IF(ABS(outliers2!J672) &gt; criticals!$A$5,1,0)</f>
        <v>0</v>
      </c>
      <c r="J672">
        <f>IF(ABS(outliers2!K672) &gt; criticals!$A$5,1,0)</f>
        <v>0</v>
      </c>
      <c r="K672">
        <f>IF(ABS(outliers2!L672) &gt; criticals!$A$5,1,0)</f>
        <v>0</v>
      </c>
      <c r="L672">
        <f>IF(ABS(outliers2!M672) &gt; criticals!$A$5,1,0)</f>
        <v>0</v>
      </c>
      <c r="M672">
        <f>IF(ABS(outliers2!N672) &gt; criticals!$A$5,1,0)</f>
        <v>0</v>
      </c>
      <c r="N672">
        <f>IF(ABS(outliers2!O672) &gt; criticals!$A$5,1,0)</f>
        <v>0</v>
      </c>
      <c r="O672">
        <f>IF(ABS(outliers2!P672) &gt; criticals!$A$5,1,0)</f>
        <v>0</v>
      </c>
      <c r="P672">
        <f>IF(ABS(outliers2!Q672) &gt; criticals!$A$5,1,0)</f>
        <v>0</v>
      </c>
      <c r="Q672">
        <f>IF(ABS(outliers2!R672) &gt; criticals!$A$5,1,0)</f>
        <v>0</v>
      </c>
      <c r="R672">
        <f>IF(ABS(outliers2!S672) &gt; criticals!$A$5,1,0)</f>
        <v>0</v>
      </c>
      <c r="S672">
        <f>IF(ABS(outliers2!T672) &gt; criticals!$A$5,1,0)</f>
        <v>0</v>
      </c>
      <c r="T672">
        <f>IF(ABS(outliers2!U672) &gt; criticals!$A$5,1,0)</f>
        <v>0</v>
      </c>
      <c r="U672">
        <f>IF(ABS(outliers2!V672) &gt; criticals!$A$5,1,0)</f>
        <v>0</v>
      </c>
      <c r="V672">
        <f>IF(ABS(outliers2!W672) &gt; criticals!$A$5,1,0)</f>
        <v>0</v>
      </c>
      <c r="W672">
        <f>IF(ABS(outliers2!X672) &gt; criticals!$A$5,1,0)</f>
        <v>0</v>
      </c>
      <c r="X672">
        <f>IF(ABS(outliers2!Y672) &gt; criticals!$A$5,1,0)</f>
        <v>0</v>
      </c>
      <c r="Y672">
        <f>IF(ABS(outliers2!Z672) &gt; criticals!$A$5,1,0)</f>
        <v>0</v>
      </c>
      <c r="Z672">
        <f>IF(ABS(outliers2!AA672) &gt; criticals!$A$5,1,0)</f>
        <v>0</v>
      </c>
      <c r="AA672">
        <f>IF(ABS(outliers2!AB672) &gt; criticals!$A$5,1,0)</f>
        <v>0</v>
      </c>
      <c r="AB672">
        <f>IF(ABS(outliers2!AC672) &gt; criticals!$A$5,1,0)</f>
        <v>0</v>
      </c>
      <c r="AC672">
        <f t="shared" si="30"/>
        <v>0</v>
      </c>
      <c r="AD672">
        <f t="shared" si="31"/>
        <v>0</v>
      </c>
      <c r="AE672">
        <f t="shared" si="32"/>
        <v>0</v>
      </c>
      <c r="AF672">
        <v>1.53619291840087E-2</v>
      </c>
      <c r="AG672">
        <v>-6.2607336000034999E-2</v>
      </c>
    </row>
    <row r="673" spans="1:33" hidden="1" x14ac:dyDescent="0.2">
      <c r="A673">
        <v>2015</v>
      </c>
      <c r="B673">
        <v>0</v>
      </c>
      <c r="C673" t="s">
        <v>396</v>
      </c>
      <c r="D673">
        <f>IF(outliers2!E673 &gt; criticals!$A$2, 1, 0)</f>
        <v>0</v>
      </c>
      <c r="E673">
        <f>IF(outliers2!F673&gt;1, 1,0)</f>
        <v>0</v>
      </c>
      <c r="F673">
        <f>IF(ABS(outliers2!G673) &gt; criticals!$A$4, 1,0)</f>
        <v>0</v>
      </c>
      <c r="G673">
        <f>IF(ABS(outliers2!H673) &gt; criticals!$A$5,1,0)</f>
        <v>0</v>
      </c>
      <c r="H673">
        <f>IF(ABS(outliers2!I673) &gt; criticals!$A$5,1,0)</f>
        <v>0</v>
      </c>
      <c r="I673">
        <f>IF(ABS(outliers2!J673) &gt; criticals!$A$5,1,0)</f>
        <v>0</v>
      </c>
      <c r="J673">
        <f>IF(ABS(outliers2!K673) &gt; criticals!$A$5,1,0)</f>
        <v>0</v>
      </c>
      <c r="K673">
        <f>IF(ABS(outliers2!L673) &gt; criticals!$A$5,1,0)</f>
        <v>0</v>
      </c>
      <c r="L673">
        <f>IF(ABS(outliers2!M673) &gt; criticals!$A$5,1,0)</f>
        <v>0</v>
      </c>
      <c r="M673">
        <f>IF(ABS(outliers2!N673) &gt; criticals!$A$5,1,0)</f>
        <v>0</v>
      </c>
      <c r="N673">
        <f>IF(ABS(outliers2!O673) &gt; criticals!$A$5,1,0)</f>
        <v>0</v>
      </c>
      <c r="O673">
        <f>IF(ABS(outliers2!P673) &gt; criticals!$A$5,1,0)</f>
        <v>0</v>
      </c>
      <c r="P673">
        <f>IF(ABS(outliers2!Q673) &gt; criticals!$A$5,1,0)</f>
        <v>0</v>
      </c>
      <c r="Q673">
        <f>IF(ABS(outliers2!R673) &gt; criticals!$A$5,1,0)</f>
        <v>0</v>
      </c>
      <c r="R673">
        <f>IF(ABS(outliers2!S673) &gt; criticals!$A$5,1,0)</f>
        <v>0</v>
      </c>
      <c r="S673">
        <f>IF(ABS(outliers2!T673) &gt; criticals!$A$5,1,0)</f>
        <v>0</v>
      </c>
      <c r="T673">
        <f>IF(ABS(outliers2!U673) &gt; criticals!$A$5,1,0)</f>
        <v>0</v>
      </c>
      <c r="U673">
        <f>IF(ABS(outliers2!V673) &gt; criticals!$A$5,1,0)</f>
        <v>0</v>
      </c>
      <c r="V673">
        <f>IF(ABS(outliers2!W673) &gt; criticals!$A$5,1,0)</f>
        <v>0</v>
      </c>
      <c r="W673">
        <f>IF(ABS(outliers2!X673) &gt; criticals!$A$5,1,0)</f>
        <v>0</v>
      </c>
      <c r="X673">
        <f>IF(ABS(outliers2!Y673) &gt; criticals!$A$5,1,0)</f>
        <v>0</v>
      </c>
      <c r="Y673">
        <f>IF(ABS(outliers2!Z673) &gt; criticals!$A$5,1,0)</f>
        <v>0</v>
      </c>
      <c r="Z673">
        <f>IF(ABS(outliers2!AA673) &gt; criticals!$A$5,1,0)</f>
        <v>0</v>
      </c>
      <c r="AA673">
        <f>IF(ABS(outliers2!AB673) &gt; criticals!$A$5,1,0)</f>
        <v>0</v>
      </c>
      <c r="AB673">
        <f>IF(ABS(outliers2!AC673) &gt; criticals!$A$5,1,0)</f>
        <v>0</v>
      </c>
      <c r="AC673">
        <f t="shared" si="30"/>
        <v>0</v>
      </c>
      <c r="AD673">
        <f t="shared" si="31"/>
        <v>0</v>
      </c>
      <c r="AE673">
        <f t="shared" si="32"/>
        <v>0</v>
      </c>
      <c r="AF673">
        <v>5.6162159919250099E-3</v>
      </c>
      <c r="AG673">
        <v>-5.0706095715802701E-2</v>
      </c>
    </row>
    <row r="674" spans="1:33" hidden="1" x14ac:dyDescent="0.2">
      <c r="A674">
        <v>2015</v>
      </c>
      <c r="B674">
        <v>1</v>
      </c>
      <c r="C674" t="s">
        <v>443</v>
      </c>
      <c r="D674">
        <f>IF(outliers2!E674 &gt; criticals!$A$2, 1, 0)</f>
        <v>0</v>
      </c>
      <c r="E674">
        <f>IF(outliers2!F674&gt;1, 1,0)</f>
        <v>0</v>
      </c>
      <c r="F674">
        <f>IF(ABS(outliers2!G674) &gt; criticals!$A$4, 1,0)</f>
        <v>0</v>
      </c>
      <c r="G674">
        <f>IF(ABS(outliers2!H674) &gt; criticals!$A$5,1,0)</f>
        <v>1</v>
      </c>
      <c r="H674">
        <f>IF(ABS(outliers2!I674) &gt; criticals!$A$5,1,0)</f>
        <v>0</v>
      </c>
      <c r="I674">
        <f>IF(ABS(outliers2!J674) &gt; criticals!$A$5,1,0)</f>
        <v>1</v>
      </c>
      <c r="J674">
        <f>IF(ABS(outliers2!K674) &gt; criticals!$A$5,1,0)</f>
        <v>0</v>
      </c>
      <c r="K674">
        <f>IF(ABS(outliers2!L674) &gt; criticals!$A$5,1,0)</f>
        <v>1</v>
      </c>
      <c r="L674">
        <f>IF(ABS(outliers2!M674) &gt; criticals!$A$5,1,0)</f>
        <v>1</v>
      </c>
      <c r="M674">
        <f>IF(ABS(outliers2!N674) &gt; criticals!$A$5,1,0)</f>
        <v>0</v>
      </c>
      <c r="N674">
        <f>IF(ABS(outliers2!O674) &gt; criticals!$A$5,1,0)</f>
        <v>0</v>
      </c>
      <c r="O674">
        <f>IF(ABS(outliers2!P674) &gt; criticals!$A$5,1,0)</f>
        <v>0</v>
      </c>
      <c r="P674">
        <f>IF(ABS(outliers2!Q674) &gt; criticals!$A$5,1,0)</f>
        <v>0</v>
      </c>
      <c r="Q674">
        <f>IF(ABS(outliers2!R674) &gt; criticals!$A$5,1,0)</f>
        <v>0</v>
      </c>
      <c r="R674">
        <f>IF(ABS(outliers2!S674) &gt; criticals!$A$5,1,0)</f>
        <v>1</v>
      </c>
      <c r="S674">
        <f>IF(ABS(outliers2!T674) &gt; criticals!$A$5,1,0)</f>
        <v>0</v>
      </c>
      <c r="T674">
        <f>IF(ABS(outliers2!U674) &gt; criticals!$A$5,1,0)</f>
        <v>0</v>
      </c>
      <c r="U674">
        <f>IF(ABS(outliers2!V674) &gt; criticals!$A$5,1,0)</f>
        <v>0</v>
      </c>
      <c r="V674">
        <f>IF(ABS(outliers2!W674) &gt; criticals!$A$5,1,0)</f>
        <v>1</v>
      </c>
      <c r="W674">
        <f>IF(ABS(outliers2!X674) &gt; criticals!$A$5,1,0)</f>
        <v>1</v>
      </c>
      <c r="X674">
        <f>IF(ABS(outliers2!Y674) &gt; criticals!$A$5,1,0)</f>
        <v>1</v>
      </c>
      <c r="Y674">
        <f>IF(ABS(outliers2!Z674) &gt; criticals!$A$5,1,0)</f>
        <v>0</v>
      </c>
      <c r="Z674">
        <f>IF(ABS(outliers2!AA674) &gt; criticals!$A$5,1,0)</f>
        <v>0</v>
      </c>
      <c r="AA674">
        <f>IF(ABS(outliers2!AB674) &gt; criticals!$A$5,1,0)</f>
        <v>0</v>
      </c>
      <c r="AB674">
        <f>IF(ABS(outliers2!AC674) &gt; criticals!$A$5,1,0)</f>
        <v>0</v>
      </c>
      <c r="AC674">
        <f t="shared" si="30"/>
        <v>0</v>
      </c>
      <c r="AD674">
        <f t="shared" si="31"/>
        <v>0</v>
      </c>
      <c r="AE674">
        <f t="shared" si="32"/>
        <v>0</v>
      </c>
      <c r="AF674">
        <v>2.5090424575211299E-2</v>
      </c>
      <c r="AG674">
        <v>0.21555337615115</v>
      </c>
    </row>
    <row r="675" spans="1:33" hidden="1" x14ac:dyDescent="0.2">
      <c r="A675">
        <v>2015</v>
      </c>
      <c r="B675">
        <v>0</v>
      </c>
      <c r="C675" t="s">
        <v>368</v>
      </c>
      <c r="D675">
        <f>IF(outliers2!E675 &gt; criticals!$A$2, 1, 0)</f>
        <v>0</v>
      </c>
      <c r="E675">
        <f>IF(outliers2!F675&gt;1, 1,0)</f>
        <v>0</v>
      </c>
      <c r="F675">
        <f>IF(ABS(outliers2!G675) &gt; criticals!$A$4, 1,0)</f>
        <v>0</v>
      </c>
      <c r="G675">
        <f>IF(ABS(outliers2!H675) &gt; criticals!$A$5,1,0)</f>
        <v>0</v>
      </c>
      <c r="H675">
        <f>IF(ABS(outliers2!I675) &gt; criticals!$A$5,1,0)</f>
        <v>0</v>
      </c>
      <c r="I675">
        <f>IF(ABS(outliers2!J675) &gt; criticals!$A$5,1,0)</f>
        <v>0</v>
      </c>
      <c r="J675">
        <f>IF(ABS(outliers2!K675) &gt; criticals!$A$5,1,0)</f>
        <v>0</v>
      </c>
      <c r="K675">
        <f>IF(ABS(outliers2!L675) &gt; criticals!$A$5,1,0)</f>
        <v>0</v>
      </c>
      <c r="L675">
        <f>IF(ABS(outliers2!M675) &gt; criticals!$A$5,1,0)</f>
        <v>0</v>
      </c>
      <c r="M675">
        <f>IF(ABS(outliers2!N675) &gt; criticals!$A$5,1,0)</f>
        <v>0</v>
      </c>
      <c r="N675">
        <f>IF(ABS(outliers2!O675) &gt; criticals!$A$5,1,0)</f>
        <v>0</v>
      </c>
      <c r="O675">
        <f>IF(ABS(outliers2!P675) &gt; criticals!$A$5,1,0)</f>
        <v>0</v>
      </c>
      <c r="P675">
        <f>IF(ABS(outliers2!Q675) &gt; criticals!$A$5,1,0)</f>
        <v>0</v>
      </c>
      <c r="Q675">
        <f>IF(ABS(outliers2!R675) &gt; criticals!$A$5,1,0)</f>
        <v>0</v>
      </c>
      <c r="R675">
        <f>IF(ABS(outliers2!S675) &gt; criticals!$A$5,1,0)</f>
        <v>0</v>
      </c>
      <c r="S675">
        <f>IF(ABS(outliers2!T675) &gt; criticals!$A$5,1,0)</f>
        <v>0</v>
      </c>
      <c r="T675">
        <f>IF(ABS(outliers2!U675) &gt; criticals!$A$5,1,0)</f>
        <v>0</v>
      </c>
      <c r="U675">
        <f>IF(ABS(outliers2!V675) &gt; criticals!$A$5,1,0)</f>
        <v>0</v>
      </c>
      <c r="V675">
        <f>IF(ABS(outliers2!W675) &gt; criticals!$A$5,1,0)</f>
        <v>0</v>
      </c>
      <c r="W675">
        <f>IF(ABS(outliers2!X675) &gt; criticals!$A$5,1,0)</f>
        <v>0</v>
      </c>
      <c r="X675">
        <f>IF(ABS(outliers2!Y675) &gt; criticals!$A$5,1,0)</f>
        <v>0</v>
      </c>
      <c r="Y675">
        <f>IF(ABS(outliers2!Z675) &gt; criticals!$A$5,1,0)</f>
        <v>0</v>
      </c>
      <c r="Z675">
        <f>IF(ABS(outliers2!AA675) &gt; criticals!$A$5,1,0)</f>
        <v>0</v>
      </c>
      <c r="AA675">
        <f>IF(ABS(outliers2!AB675) &gt; criticals!$A$5,1,0)</f>
        <v>0</v>
      </c>
      <c r="AB675">
        <f>IF(ABS(outliers2!AC675) &gt; criticals!$A$5,1,0)</f>
        <v>0</v>
      </c>
      <c r="AC675">
        <f t="shared" si="30"/>
        <v>0</v>
      </c>
      <c r="AD675">
        <f t="shared" si="31"/>
        <v>0</v>
      </c>
      <c r="AE675">
        <f t="shared" si="32"/>
        <v>0</v>
      </c>
      <c r="AF675">
        <v>1.0452754206933401E-2</v>
      </c>
      <c r="AG675">
        <v>-6.7159273290387303E-2</v>
      </c>
    </row>
    <row r="676" spans="1:33" hidden="1" x14ac:dyDescent="0.2">
      <c r="A676">
        <v>2015</v>
      </c>
      <c r="B676">
        <v>0</v>
      </c>
      <c r="C676" t="s">
        <v>10</v>
      </c>
      <c r="D676">
        <f>IF(outliers2!E676 &gt; criticals!$A$2, 1, 0)</f>
        <v>0</v>
      </c>
      <c r="E676">
        <f>IF(outliers2!F676&gt;1, 1,0)</f>
        <v>0</v>
      </c>
      <c r="F676">
        <f>IF(ABS(outliers2!G676) &gt; criticals!$A$4, 1,0)</f>
        <v>0</v>
      </c>
      <c r="G676">
        <f>IF(ABS(outliers2!H676) &gt; criticals!$A$5,1,0)</f>
        <v>0</v>
      </c>
      <c r="H676">
        <f>IF(ABS(outliers2!I676) &gt; criticals!$A$5,1,0)</f>
        <v>0</v>
      </c>
      <c r="I676">
        <f>IF(ABS(outliers2!J676) &gt; criticals!$A$5,1,0)</f>
        <v>0</v>
      </c>
      <c r="J676">
        <f>IF(ABS(outliers2!K676) &gt; criticals!$A$5,1,0)</f>
        <v>0</v>
      </c>
      <c r="K676">
        <f>IF(ABS(outliers2!L676) &gt; criticals!$A$5,1,0)</f>
        <v>0</v>
      </c>
      <c r="L676">
        <f>IF(ABS(outliers2!M676) &gt; criticals!$A$5,1,0)</f>
        <v>0</v>
      </c>
      <c r="M676">
        <f>IF(ABS(outliers2!N676) &gt; criticals!$A$5,1,0)</f>
        <v>0</v>
      </c>
      <c r="N676">
        <f>IF(ABS(outliers2!O676) &gt; criticals!$A$5,1,0)</f>
        <v>0</v>
      </c>
      <c r="O676">
        <f>IF(ABS(outliers2!P676) &gt; criticals!$A$5,1,0)</f>
        <v>0</v>
      </c>
      <c r="P676">
        <f>IF(ABS(outliers2!Q676) &gt; criticals!$A$5,1,0)</f>
        <v>0</v>
      </c>
      <c r="Q676">
        <f>IF(ABS(outliers2!R676) &gt; criticals!$A$5,1,0)</f>
        <v>0</v>
      </c>
      <c r="R676">
        <f>IF(ABS(outliers2!S676) &gt; criticals!$A$5,1,0)</f>
        <v>0</v>
      </c>
      <c r="S676">
        <f>IF(ABS(outliers2!T676) &gt; criticals!$A$5,1,0)</f>
        <v>0</v>
      </c>
      <c r="T676">
        <f>IF(ABS(outliers2!U676) &gt; criticals!$A$5,1,0)</f>
        <v>0</v>
      </c>
      <c r="U676">
        <f>IF(ABS(outliers2!V676) &gt; criticals!$A$5,1,0)</f>
        <v>0</v>
      </c>
      <c r="V676">
        <f>IF(ABS(outliers2!W676) &gt; criticals!$A$5,1,0)</f>
        <v>0</v>
      </c>
      <c r="W676">
        <f>IF(ABS(outliers2!X676) &gt; criticals!$A$5,1,0)</f>
        <v>0</v>
      </c>
      <c r="X676">
        <f>IF(ABS(outliers2!Y676) &gt; criticals!$A$5,1,0)</f>
        <v>0</v>
      </c>
      <c r="Y676">
        <f>IF(ABS(outliers2!Z676) &gt; criticals!$A$5,1,0)</f>
        <v>0</v>
      </c>
      <c r="Z676">
        <f>IF(ABS(outliers2!AA676) &gt; criticals!$A$5,1,0)</f>
        <v>0</v>
      </c>
      <c r="AA676">
        <f>IF(ABS(outliers2!AB676) &gt; criticals!$A$5,1,0)</f>
        <v>0</v>
      </c>
      <c r="AB676">
        <f>IF(ABS(outliers2!AC676) &gt; criticals!$A$5,1,0)</f>
        <v>0</v>
      </c>
      <c r="AC676">
        <f t="shared" si="30"/>
        <v>0</v>
      </c>
      <c r="AD676">
        <f t="shared" si="31"/>
        <v>0</v>
      </c>
      <c r="AE676">
        <f t="shared" si="32"/>
        <v>0</v>
      </c>
      <c r="AF676">
        <v>7.8922176447083006E-3</v>
      </c>
      <c r="AG676">
        <v>-5.4290075769882498E-2</v>
      </c>
    </row>
    <row r="677" spans="1:33" hidden="1" x14ac:dyDescent="0.2">
      <c r="A677">
        <v>2015</v>
      </c>
      <c r="B677">
        <v>0</v>
      </c>
      <c r="C677" t="s">
        <v>139</v>
      </c>
      <c r="D677">
        <f>IF(outliers2!E677 &gt; criticals!$A$2, 1, 0)</f>
        <v>0</v>
      </c>
      <c r="E677">
        <f>IF(outliers2!F677&gt;1, 1,0)</f>
        <v>0</v>
      </c>
      <c r="F677">
        <f>IF(ABS(outliers2!G677) &gt; criticals!$A$4, 1,0)</f>
        <v>0</v>
      </c>
      <c r="G677">
        <f>IF(ABS(outliers2!H677) &gt; criticals!$A$5,1,0)</f>
        <v>0</v>
      </c>
      <c r="H677">
        <f>IF(ABS(outliers2!I677) &gt; criticals!$A$5,1,0)</f>
        <v>0</v>
      </c>
      <c r="I677">
        <f>IF(ABS(outliers2!J677) &gt; criticals!$A$5,1,0)</f>
        <v>0</v>
      </c>
      <c r="J677">
        <f>IF(ABS(outliers2!K677) &gt; criticals!$A$5,1,0)</f>
        <v>0</v>
      </c>
      <c r="K677">
        <f>IF(ABS(outliers2!L677) &gt; criticals!$A$5,1,0)</f>
        <v>0</v>
      </c>
      <c r="L677">
        <f>IF(ABS(outliers2!M677) &gt; criticals!$A$5,1,0)</f>
        <v>0</v>
      </c>
      <c r="M677">
        <f>IF(ABS(outliers2!N677) &gt; criticals!$A$5,1,0)</f>
        <v>0</v>
      </c>
      <c r="N677">
        <f>IF(ABS(outliers2!O677) &gt; criticals!$A$5,1,0)</f>
        <v>0</v>
      </c>
      <c r="O677">
        <f>IF(ABS(outliers2!P677) &gt; criticals!$A$5,1,0)</f>
        <v>0</v>
      </c>
      <c r="P677">
        <f>IF(ABS(outliers2!Q677) &gt; criticals!$A$5,1,0)</f>
        <v>0</v>
      </c>
      <c r="Q677">
        <f>IF(ABS(outliers2!R677) &gt; criticals!$A$5,1,0)</f>
        <v>0</v>
      </c>
      <c r="R677">
        <f>IF(ABS(outliers2!S677) &gt; criticals!$A$5,1,0)</f>
        <v>0</v>
      </c>
      <c r="S677">
        <f>IF(ABS(outliers2!T677) &gt; criticals!$A$5,1,0)</f>
        <v>0</v>
      </c>
      <c r="T677">
        <f>IF(ABS(outliers2!U677) &gt; criticals!$A$5,1,0)</f>
        <v>0</v>
      </c>
      <c r="U677">
        <f>IF(ABS(outliers2!V677) &gt; criticals!$A$5,1,0)</f>
        <v>0</v>
      </c>
      <c r="V677">
        <f>IF(ABS(outliers2!W677) &gt; criticals!$A$5,1,0)</f>
        <v>0</v>
      </c>
      <c r="W677">
        <f>IF(ABS(outliers2!X677) &gt; criticals!$A$5,1,0)</f>
        <v>0</v>
      </c>
      <c r="X677">
        <f>IF(ABS(outliers2!Y677) &gt; criticals!$A$5,1,0)</f>
        <v>0</v>
      </c>
      <c r="Y677">
        <f>IF(ABS(outliers2!Z677) &gt; criticals!$A$5,1,0)</f>
        <v>0</v>
      </c>
      <c r="Z677">
        <f>IF(ABS(outliers2!AA677) &gt; criticals!$A$5,1,0)</f>
        <v>0</v>
      </c>
      <c r="AA677">
        <f>IF(ABS(outliers2!AB677) &gt; criticals!$A$5,1,0)</f>
        <v>0</v>
      </c>
      <c r="AB677">
        <f>IF(ABS(outliers2!AC677) &gt; criticals!$A$5,1,0)</f>
        <v>0</v>
      </c>
      <c r="AC677">
        <f t="shared" si="30"/>
        <v>0</v>
      </c>
      <c r="AD677">
        <f t="shared" si="31"/>
        <v>0</v>
      </c>
      <c r="AE677">
        <f t="shared" si="32"/>
        <v>0</v>
      </c>
      <c r="AF677">
        <v>9.0607088322975406E-3</v>
      </c>
      <c r="AG677">
        <v>-5.11418020553015E-2</v>
      </c>
    </row>
    <row r="678" spans="1:33" hidden="1" x14ac:dyDescent="0.2">
      <c r="A678">
        <v>2015</v>
      </c>
      <c r="B678">
        <v>0</v>
      </c>
      <c r="C678" t="s">
        <v>159</v>
      </c>
      <c r="D678">
        <f>IF(outliers2!E678 &gt; criticals!$A$2, 1, 0)</f>
        <v>0</v>
      </c>
      <c r="E678">
        <f>IF(outliers2!F678&gt;1, 1,0)</f>
        <v>0</v>
      </c>
      <c r="F678">
        <f>IF(ABS(outliers2!G678) &gt; criticals!$A$4, 1,0)</f>
        <v>0</v>
      </c>
      <c r="G678">
        <f>IF(ABS(outliers2!H678) &gt; criticals!$A$5,1,0)</f>
        <v>1</v>
      </c>
      <c r="H678">
        <f>IF(ABS(outliers2!I678) &gt; criticals!$A$5,1,0)</f>
        <v>0</v>
      </c>
      <c r="I678">
        <f>IF(ABS(outliers2!J678) &gt; criticals!$A$5,1,0)</f>
        <v>0</v>
      </c>
      <c r="J678">
        <f>IF(ABS(outliers2!K678) &gt; criticals!$A$5,1,0)</f>
        <v>0</v>
      </c>
      <c r="K678">
        <f>IF(ABS(outliers2!L678) &gt; criticals!$A$5,1,0)</f>
        <v>1</v>
      </c>
      <c r="L678">
        <f>IF(ABS(outliers2!M678) &gt; criticals!$A$5,1,0)</f>
        <v>0</v>
      </c>
      <c r="M678">
        <f>IF(ABS(outliers2!N678) &gt; criticals!$A$5,1,0)</f>
        <v>0</v>
      </c>
      <c r="N678">
        <f>IF(ABS(outliers2!O678) &gt; criticals!$A$5,1,0)</f>
        <v>0</v>
      </c>
      <c r="O678">
        <f>IF(ABS(outliers2!P678) &gt; criticals!$A$5,1,0)</f>
        <v>1</v>
      </c>
      <c r="P678">
        <f>IF(ABS(outliers2!Q678) &gt; criticals!$A$5,1,0)</f>
        <v>0</v>
      </c>
      <c r="Q678">
        <f>IF(ABS(outliers2!R678) &gt; criticals!$A$5,1,0)</f>
        <v>0</v>
      </c>
      <c r="R678">
        <f>IF(ABS(outliers2!S678) &gt; criticals!$A$5,1,0)</f>
        <v>0</v>
      </c>
      <c r="S678">
        <f>IF(ABS(outliers2!T678) &gt; criticals!$A$5,1,0)</f>
        <v>0</v>
      </c>
      <c r="T678">
        <f>IF(ABS(outliers2!U678) &gt; criticals!$A$5,1,0)</f>
        <v>0</v>
      </c>
      <c r="U678">
        <f>IF(ABS(outliers2!V678) &gt; criticals!$A$5,1,0)</f>
        <v>0</v>
      </c>
      <c r="V678">
        <f>IF(ABS(outliers2!W678) &gt; criticals!$A$5,1,0)</f>
        <v>0</v>
      </c>
      <c r="W678">
        <f>IF(ABS(outliers2!X678) &gt; criticals!$A$5,1,0)</f>
        <v>0</v>
      </c>
      <c r="X678">
        <f>IF(ABS(outliers2!Y678) &gt; criticals!$A$5,1,0)</f>
        <v>0</v>
      </c>
      <c r="Y678">
        <f>IF(ABS(outliers2!Z678) &gt; criticals!$A$5,1,0)</f>
        <v>0</v>
      </c>
      <c r="Z678">
        <f>IF(ABS(outliers2!AA678) &gt; criticals!$A$5,1,0)</f>
        <v>0</v>
      </c>
      <c r="AA678">
        <f>IF(ABS(outliers2!AB678) &gt; criticals!$A$5,1,0)</f>
        <v>0</v>
      </c>
      <c r="AB678">
        <f>IF(ABS(outliers2!AC678) &gt; criticals!$A$5,1,0)</f>
        <v>0</v>
      </c>
      <c r="AC678">
        <f t="shared" si="30"/>
        <v>0</v>
      </c>
      <c r="AD678">
        <f t="shared" si="31"/>
        <v>0</v>
      </c>
      <c r="AE678">
        <f t="shared" si="32"/>
        <v>0</v>
      </c>
      <c r="AF678">
        <v>2.1565163017843999E-2</v>
      </c>
      <c r="AG678">
        <v>-0.112843093556642</v>
      </c>
    </row>
    <row r="679" spans="1:33" hidden="1" x14ac:dyDescent="0.2">
      <c r="A679">
        <v>2015</v>
      </c>
      <c r="B679">
        <v>1</v>
      </c>
      <c r="C679" t="s">
        <v>293</v>
      </c>
      <c r="D679">
        <f>IF(outliers2!E679 &gt; criticals!$A$2, 1, 0)</f>
        <v>0</v>
      </c>
      <c r="E679">
        <f>IF(outliers2!F679&gt;1, 1,0)</f>
        <v>0</v>
      </c>
      <c r="F679">
        <f>IF(ABS(outliers2!G679) &gt; criticals!$A$4, 1,0)</f>
        <v>0</v>
      </c>
      <c r="G679">
        <f>IF(ABS(outliers2!H679) &gt; criticals!$A$5,1,0)</f>
        <v>0</v>
      </c>
      <c r="H679">
        <f>IF(ABS(outliers2!I679) &gt; criticals!$A$5,1,0)</f>
        <v>0</v>
      </c>
      <c r="I679">
        <f>IF(ABS(outliers2!J679) &gt; criticals!$A$5,1,0)</f>
        <v>0</v>
      </c>
      <c r="J679">
        <f>IF(ABS(outliers2!K679) &gt; criticals!$A$5,1,0)</f>
        <v>0</v>
      </c>
      <c r="K679">
        <f>IF(ABS(outliers2!L679) &gt; criticals!$A$5,1,0)</f>
        <v>0</v>
      </c>
      <c r="L679">
        <f>IF(ABS(outliers2!M679) &gt; criticals!$A$5,1,0)</f>
        <v>1</v>
      </c>
      <c r="M679">
        <f>IF(ABS(outliers2!N679) &gt; criticals!$A$5,1,0)</f>
        <v>1</v>
      </c>
      <c r="N679">
        <f>IF(ABS(outliers2!O679) &gt; criticals!$A$5,1,0)</f>
        <v>0</v>
      </c>
      <c r="O679">
        <f>IF(ABS(outliers2!P679) &gt; criticals!$A$5,1,0)</f>
        <v>0</v>
      </c>
      <c r="P679">
        <f>IF(ABS(outliers2!Q679) &gt; criticals!$A$5,1,0)</f>
        <v>0</v>
      </c>
      <c r="Q679">
        <f>IF(ABS(outliers2!R679) &gt; criticals!$A$5,1,0)</f>
        <v>0</v>
      </c>
      <c r="R679">
        <f>IF(ABS(outliers2!S679) &gt; criticals!$A$5,1,0)</f>
        <v>0</v>
      </c>
      <c r="S679">
        <f>IF(ABS(outliers2!T679) &gt; criticals!$A$5,1,0)</f>
        <v>1</v>
      </c>
      <c r="T679">
        <f>IF(ABS(outliers2!U679) &gt; criticals!$A$5,1,0)</f>
        <v>0</v>
      </c>
      <c r="U679">
        <f>IF(ABS(outliers2!V679) &gt; criticals!$A$5,1,0)</f>
        <v>0</v>
      </c>
      <c r="V679">
        <f>IF(ABS(outliers2!W679) &gt; criticals!$A$5,1,0)</f>
        <v>0</v>
      </c>
      <c r="W679">
        <f>IF(ABS(outliers2!X679) &gt; criticals!$A$5,1,0)</f>
        <v>1</v>
      </c>
      <c r="X679">
        <f>IF(ABS(outliers2!Y679) &gt; criticals!$A$5,1,0)</f>
        <v>1</v>
      </c>
      <c r="Y679">
        <f>IF(ABS(outliers2!Z679) &gt; criticals!$A$5,1,0)</f>
        <v>0</v>
      </c>
      <c r="Z679">
        <f>IF(ABS(outliers2!AA679) &gt; criticals!$A$5,1,0)</f>
        <v>0</v>
      </c>
      <c r="AA679">
        <f>IF(ABS(outliers2!AB679) &gt; criticals!$A$5,1,0)</f>
        <v>0</v>
      </c>
      <c r="AB679">
        <f>IF(ABS(outliers2!AC679) &gt; criticals!$A$5,1,0)</f>
        <v>1</v>
      </c>
      <c r="AC679">
        <f t="shared" si="30"/>
        <v>0</v>
      </c>
      <c r="AD679">
        <f t="shared" si="31"/>
        <v>0</v>
      </c>
      <c r="AE679">
        <f t="shared" si="32"/>
        <v>0</v>
      </c>
      <c r="AF679">
        <v>2.77280542809933E-2</v>
      </c>
      <c r="AG679">
        <v>0.227995929049742</v>
      </c>
    </row>
    <row r="680" spans="1:33" hidden="1" x14ac:dyDescent="0.2">
      <c r="A680">
        <v>2015</v>
      </c>
      <c r="B680">
        <v>0</v>
      </c>
      <c r="C680" t="s">
        <v>46</v>
      </c>
      <c r="D680">
        <f>IF(outliers2!E680 &gt; criticals!$A$2, 1, 0)</f>
        <v>0</v>
      </c>
      <c r="E680">
        <f>IF(outliers2!F680&gt;1, 1,0)</f>
        <v>0</v>
      </c>
      <c r="F680">
        <f>IF(ABS(outliers2!G680) &gt; criticals!$A$4, 1,0)</f>
        <v>0</v>
      </c>
      <c r="G680">
        <f>IF(ABS(outliers2!H680) &gt; criticals!$A$5,1,0)</f>
        <v>0</v>
      </c>
      <c r="H680">
        <f>IF(ABS(outliers2!I680) &gt; criticals!$A$5,1,0)</f>
        <v>0</v>
      </c>
      <c r="I680">
        <f>IF(ABS(outliers2!J680) &gt; criticals!$A$5,1,0)</f>
        <v>0</v>
      </c>
      <c r="J680">
        <f>IF(ABS(outliers2!K680) &gt; criticals!$A$5,1,0)</f>
        <v>0</v>
      </c>
      <c r="K680">
        <f>IF(ABS(outliers2!L680) &gt; criticals!$A$5,1,0)</f>
        <v>0</v>
      </c>
      <c r="L680">
        <f>IF(ABS(outliers2!M680) &gt; criticals!$A$5,1,0)</f>
        <v>0</v>
      </c>
      <c r="M680">
        <f>IF(ABS(outliers2!N680) &gt; criticals!$A$5,1,0)</f>
        <v>0</v>
      </c>
      <c r="N680">
        <f>IF(ABS(outliers2!O680) &gt; criticals!$A$5,1,0)</f>
        <v>0</v>
      </c>
      <c r="O680">
        <f>IF(ABS(outliers2!P680) &gt; criticals!$A$5,1,0)</f>
        <v>0</v>
      </c>
      <c r="P680">
        <f>IF(ABS(outliers2!Q680) &gt; criticals!$A$5,1,0)</f>
        <v>0</v>
      </c>
      <c r="Q680">
        <f>IF(ABS(outliers2!R680) &gt; criticals!$A$5,1,0)</f>
        <v>0</v>
      </c>
      <c r="R680">
        <f>IF(ABS(outliers2!S680) &gt; criticals!$A$5,1,0)</f>
        <v>0</v>
      </c>
      <c r="S680">
        <f>IF(ABS(outliers2!T680) &gt; criticals!$A$5,1,0)</f>
        <v>0</v>
      </c>
      <c r="T680">
        <f>IF(ABS(outliers2!U680) &gt; criticals!$A$5,1,0)</f>
        <v>0</v>
      </c>
      <c r="U680">
        <f>IF(ABS(outliers2!V680) &gt; criticals!$A$5,1,0)</f>
        <v>0</v>
      </c>
      <c r="V680">
        <f>IF(ABS(outliers2!W680) &gt; criticals!$A$5,1,0)</f>
        <v>0</v>
      </c>
      <c r="W680">
        <f>IF(ABS(outliers2!X680) &gt; criticals!$A$5,1,0)</f>
        <v>0</v>
      </c>
      <c r="X680">
        <f>IF(ABS(outliers2!Y680) &gt; criticals!$A$5,1,0)</f>
        <v>0</v>
      </c>
      <c r="Y680">
        <f>IF(ABS(outliers2!Z680) &gt; criticals!$A$5,1,0)</f>
        <v>0</v>
      </c>
      <c r="Z680">
        <f>IF(ABS(outliers2!AA680) &gt; criticals!$A$5,1,0)</f>
        <v>0</v>
      </c>
      <c r="AA680">
        <f>IF(ABS(outliers2!AB680) &gt; criticals!$A$5,1,0)</f>
        <v>0</v>
      </c>
      <c r="AB680">
        <f>IF(ABS(outliers2!AC680) &gt; criticals!$A$5,1,0)</f>
        <v>0</v>
      </c>
      <c r="AC680">
        <f t="shared" si="30"/>
        <v>0</v>
      </c>
      <c r="AD680">
        <f t="shared" si="31"/>
        <v>0</v>
      </c>
      <c r="AE680">
        <f t="shared" si="32"/>
        <v>0</v>
      </c>
      <c r="AF680">
        <v>1.11911693669126E-2</v>
      </c>
      <c r="AG680">
        <v>-7.6508704108618E-2</v>
      </c>
    </row>
    <row r="681" spans="1:33" hidden="1" x14ac:dyDescent="0.2">
      <c r="A681">
        <v>2015</v>
      </c>
      <c r="B681">
        <v>0</v>
      </c>
      <c r="C681" t="s">
        <v>343</v>
      </c>
      <c r="D681">
        <f>IF(outliers2!E681 &gt; criticals!$A$2, 1, 0)</f>
        <v>0</v>
      </c>
      <c r="E681">
        <f>IF(outliers2!F681&gt;1, 1,0)</f>
        <v>0</v>
      </c>
      <c r="F681">
        <f>IF(ABS(outliers2!G681) &gt; criticals!$A$4, 1,0)</f>
        <v>0</v>
      </c>
      <c r="G681">
        <f>IF(ABS(outliers2!H681) &gt; criticals!$A$5,1,0)</f>
        <v>0</v>
      </c>
      <c r="H681">
        <f>IF(ABS(outliers2!I681) &gt; criticals!$A$5,1,0)</f>
        <v>0</v>
      </c>
      <c r="I681">
        <f>IF(ABS(outliers2!J681) &gt; criticals!$A$5,1,0)</f>
        <v>0</v>
      </c>
      <c r="J681">
        <f>IF(ABS(outliers2!K681) &gt; criticals!$A$5,1,0)</f>
        <v>0</v>
      </c>
      <c r="K681">
        <f>IF(ABS(outliers2!L681) &gt; criticals!$A$5,1,0)</f>
        <v>0</v>
      </c>
      <c r="L681">
        <f>IF(ABS(outliers2!M681) &gt; criticals!$A$5,1,0)</f>
        <v>0</v>
      </c>
      <c r="M681">
        <f>IF(ABS(outliers2!N681) &gt; criticals!$A$5,1,0)</f>
        <v>0</v>
      </c>
      <c r="N681">
        <f>IF(ABS(outliers2!O681) &gt; criticals!$A$5,1,0)</f>
        <v>0</v>
      </c>
      <c r="O681">
        <f>IF(ABS(outliers2!P681) &gt; criticals!$A$5,1,0)</f>
        <v>0</v>
      </c>
      <c r="P681">
        <f>IF(ABS(outliers2!Q681) &gt; criticals!$A$5,1,0)</f>
        <v>0</v>
      </c>
      <c r="Q681">
        <f>IF(ABS(outliers2!R681) &gt; criticals!$A$5,1,0)</f>
        <v>0</v>
      </c>
      <c r="R681">
        <f>IF(ABS(outliers2!S681) &gt; criticals!$A$5,1,0)</f>
        <v>0</v>
      </c>
      <c r="S681">
        <f>IF(ABS(outliers2!T681) &gt; criticals!$A$5,1,0)</f>
        <v>0</v>
      </c>
      <c r="T681">
        <f>IF(ABS(outliers2!U681) &gt; criticals!$A$5,1,0)</f>
        <v>0</v>
      </c>
      <c r="U681">
        <f>IF(ABS(outliers2!V681) &gt; criticals!$A$5,1,0)</f>
        <v>0</v>
      </c>
      <c r="V681">
        <f>IF(ABS(outliers2!W681) &gt; criticals!$A$5,1,0)</f>
        <v>0</v>
      </c>
      <c r="W681">
        <f>IF(ABS(outliers2!X681) &gt; criticals!$A$5,1,0)</f>
        <v>0</v>
      </c>
      <c r="X681">
        <f>IF(ABS(outliers2!Y681) &gt; criticals!$A$5,1,0)</f>
        <v>0</v>
      </c>
      <c r="Y681">
        <f>IF(ABS(outliers2!Z681) &gt; criticals!$A$5,1,0)</f>
        <v>0</v>
      </c>
      <c r="Z681">
        <f>IF(ABS(outliers2!AA681) &gt; criticals!$A$5,1,0)</f>
        <v>0</v>
      </c>
      <c r="AA681">
        <f>IF(ABS(outliers2!AB681) &gt; criticals!$A$5,1,0)</f>
        <v>0</v>
      </c>
      <c r="AB681">
        <f>IF(ABS(outliers2!AC681) &gt; criticals!$A$5,1,0)</f>
        <v>0</v>
      </c>
      <c r="AC681">
        <f t="shared" si="30"/>
        <v>0</v>
      </c>
      <c r="AD681">
        <f t="shared" si="31"/>
        <v>0</v>
      </c>
      <c r="AE681">
        <f t="shared" si="32"/>
        <v>0</v>
      </c>
      <c r="AF681">
        <v>4.2488834939344603E-3</v>
      </c>
      <c r="AG681">
        <v>-4.0216751345528899E-2</v>
      </c>
    </row>
    <row r="682" spans="1:33" hidden="1" x14ac:dyDescent="0.2">
      <c r="A682">
        <v>2015</v>
      </c>
      <c r="B682">
        <v>0</v>
      </c>
      <c r="C682" t="s">
        <v>495</v>
      </c>
      <c r="D682">
        <f>IF(outliers2!E682 &gt; criticals!$A$2, 1, 0)</f>
        <v>0</v>
      </c>
      <c r="E682">
        <f>IF(outliers2!F682&gt;1, 1,0)</f>
        <v>0</v>
      </c>
      <c r="F682">
        <f>IF(ABS(outliers2!G682) &gt; criticals!$A$4, 1,0)</f>
        <v>0</v>
      </c>
      <c r="G682">
        <f>IF(ABS(outliers2!H682) &gt; criticals!$A$5,1,0)</f>
        <v>0</v>
      </c>
      <c r="H682">
        <f>IF(ABS(outliers2!I682) &gt; criticals!$A$5,1,0)</f>
        <v>0</v>
      </c>
      <c r="I682">
        <f>IF(ABS(outliers2!J682) &gt; criticals!$A$5,1,0)</f>
        <v>0</v>
      </c>
      <c r="J682">
        <f>IF(ABS(outliers2!K682) &gt; criticals!$A$5,1,0)</f>
        <v>0</v>
      </c>
      <c r="K682">
        <f>IF(ABS(outliers2!L682) &gt; criticals!$A$5,1,0)</f>
        <v>0</v>
      </c>
      <c r="L682">
        <f>IF(ABS(outliers2!M682) &gt; criticals!$A$5,1,0)</f>
        <v>0</v>
      </c>
      <c r="M682">
        <f>IF(ABS(outliers2!N682) &gt; criticals!$A$5,1,0)</f>
        <v>0</v>
      </c>
      <c r="N682">
        <f>IF(ABS(outliers2!O682) &gt; criticals!$A$5,1,0)</f>
        <v>0</v>
      </c>
      <c r="O682">
        <f>IF(ABS(outliers2!P682) &gt; criticals!$A$5,1,0)</f>
        <v>0</v>
      </c>
      <c r="P682">
        <f>IF(ABS(outliers2!Q682) &gt; criticals!$A$5,1,0)</f>
        <v>0</v>
      </c>
      <c r="Q682">
        <f>IF(ABS(outliers2!R682) &gt; criticals!$A$5,1,0)</f>
        <v>0</v>
      </c>
      <c r="R682">
        <f>IF(ABS(outliers2!S682) &gt; criticals!$A$5,1,0)</f>
        <v>0</v>
      </c>
      <c r="S682">
        <f>IF(ABS(outliers2!T682) &gt; criticals!$A$5,1,0)</f>
        <v>0</v>
      </c>
      <c r="T682">
        <f>IF(ABS(outliers2!U682) &gt; criticals!$A$5,1,0)</f>
        <v>0</v>
      </c>
      <c r="U682">
        <f>IF(ABS(outliers2!V682) &gt; criticals!$A$5,1,0)</f>
        <v>0</v>
      </c>
      <c r="V682">
        <f>IF(ABS(outliers2!W682) &gt; criticals!$A$5,1,0)</f>
        <v>0</v>
      </c>
      <c r="W682">
        <f>IF(ABS(outliers2!X682) &gt; criticals!$A$5,1,0)</f>
        <v>0</v>
      </c>
      <c r="X682">
        <f>IF(ABS(outliers2!Y682) &gt; criticals!$A$5,1,0)</f>
        <v>0</v>
      </c>
      <c r="Y682">
        <f>IF(ABS(outliers2!Z682) &gt; criticals!$A$5,1,0)</f>
        <v>0</v>
      </c>
      <c r="Z682">
        <f>IF(ABS(outliers2!AA682) &gt; criticals!$A$5,1,0)</f>
        <v>0</v>
      </c>
      <c r="AA682">
        <f>IF(ABS(outliers2!AB682) &gt; criticals!$A$5,1,0)</f>
        <v>0</v>
      </c>
      <c r="AB682">
        <f>IF(ABS(outliers2!AC682) &gt; criticals!$A$5,1,0)</f>
        <v>0</v>
      </c>
      <c r="AC682">
        <f t="shared" si="30"/>
        <v>0</v>
      </c>
      <c r="AD682">
        <f t="shared" si="31"/>
        <v>0</v>
      </c>
      <c r="AE682">
        <f t="shared" si="32"/>
        <v>0</v>
      </c>
      <c r="AF682">
        <v>6.3304083471034103E-3</v>
      </c>
      <c r="AG682">
        <v>-6.2157151312353102E-2</v>
      </c>
    </row>
    <row r="683" spans="1:33" hidden="1" x14ac:dyDescent="0.2">
      <c r="A683">
        <v>2015</v>
      </c>
      <c r="B683">
        <v>0</v>
      </c>
      <c r="C683" t="s">
        <v>18</v>
      </c>
      <c r="D683">
        <f>IF(outliers2!E683 &gt; criticals!$A$2, 1, 0)</f>
        <v>0</v>
      </c>
      <c r="E683">
        <f>IF(outliers2!F683&gt;1, 1,0)</f>
        <v>0</v>
      </c>
      <c r="F683">
        <f>IF(ABS(outliers2!G683) &gt; criticals!$A$4, 1,0)</f>
        <v>0</v>
      </c>
      <c r="G683">
        <f>IF(ABS(outliers2!H683) &gt; criticals!$A$5,1,0)</f>
        <v>0</v>
      </c>
      <c r="H683">
        <f>IF(ABS(outliers2!I683) &gt; criticals!$A$5,1,0)</f>
        <v>0</v>
      </c>
      <c r="I683">
        <f>IF(ABS(outliers2!J683) &gt; criticals!$A$5,1,0)</f>
        <v>0</v>
      </c>
      <c r="J683">
        <f>IF(ABS(outliers2!K683) &gt; criticals!$A$5,1,0)</f>
        <v>0</v>
      </c>
      <c r="K683">
        <f>IF(ABS(outliers2!L683) &gt; criticals!$A$5,1,0)</f>
        <v>0</v>
      </c>
      <c r="L683">
        <f>IF(ABS(outliers2!M683) &gt; criticals!$A$5,1,0)</f>
        <v>0</v>
      </c>
      <c r="M683">
        <f>IF(ABS(outliers2!N683) &gt; criticals!$A$5,1,0)</f>
        <v>0</v>
      </c>
      <c r="N683">
        <f>IF(ABS(outliers2!O683) &gt; criticals!$A$5,1,0)</f>
        <v>0</v>
      </c>
      <c r="O683">
        <f>IF(ABS(outliers2!P683) &gt; criticals!$A$5,1,0)</f>
        <v>0</v>
      </c>
      <c r="P683">
        <f>IF(ABS(outliers2!Q683) &gt; criticals!$A$5,1,0)</f>
        <v>0</v>
      </c>
      <c r="Q683">
        <f>IF(ABS(outliers2!R683) &gt; criticals!$A$5,1,0)</f>
        <v>0</v>
      </c>
      <c r="R683">
        <f>IF(ABS(outliers2!S683) &gt; criticals!$A$5,1,0)</f>
        <v>0</v>
      </c>
      <c r="S683">
        <f>IF(ABS(outliers2!T683) &gt; criticals!$A$5,1,0)</f>
        <v>0</v>
      </c>
      <c r="T683">
        <f>IF(ABS(outliers2!U683) &gt; criticals!$A$5,1,0)</f>
        <v>0</v>
      </c>
      <c r="U683">
        <f>IF(ABS(outliers2!V683) &gt; criticals!$A$5,1,0)</f>
        <v>0</v>
      </c>
      <c r="V683">
        <f>IF(ABS(outliers2!W683) &gt; criticals!$A$5,1,0)</f>
        <v>0</v>
      </c>
      <c r="W683">
        <f>IF(ABS(outliers2!X683) &gt; criticals!$A$5,1,0)</f>
        <v>0</v>
      </c>
      <c r="X683">
        <f>IF(ABS(outliers2!Y683) &gt; criticals!$A$5,1,0)</f>
        <v>0</v>
      </c>
      <c r="Y683">
        <f>IF(ABS(outliers2!Z683) &gt; criticals!$A$5,1,0)</f>
        <v>0</v>
      </c>
      <c r="Z683">
        <f>IF(ABS(outliers2!AA683) &gt; criticals!$A$5,1,0)</f>
        <v>0</v>
      </c>
      <c r="AA683">
        <f>IF(ABS(outliers2!AB683) &gt; criticals!$A$5,1,0)</f>
        <v>0</v>
      </c>
      <c r="AB683">
        <f>IF(ABS(outliers2!AC683) &gt; criticals!$A$5,1,0)</f>
        <v>0</v>
      </c>
      <c r="AC683">
        <f t="shared" si="30"/>
        <v>0</v>
      </c>
      <c r="AD683">
        <f t="shared" si="31"/>
        <v>0</v>
      </c>
      <c r="AE683">
        <f t="shared" si="32"/>
        <v>0</v>
      </c>
      <c r="AF683">
        <v>1.05526083467588E-2</v>
      </c>
      <c r="AG683">
        <v>-7.2479856657417602E-2</v>
      </c>
    </row>
    <row r="684" spans="1:33" hidden="1" x14ac:dyDescent="0.2">
      <c r="A684">
        <v>2015</v>
      </c>
      <c r="B684">
        <v>0</v>
      </c>
      <c r="C684" t="s">
        <v>236</v>
      </c>
      <c r="D684">
        <f>IF(outliers2!E684 &gt; criticals!$A$2, 1, 0)</f>
        <v>0</v>
      </c>
      <c r="E684">
        <f>IF(outliers2!F684&gt;1, 1,0)</f>
        <v>0</v>
      </c>
      <c r="F684">
        <f>IF(ABS(outliers2!G684) &gt; criticals!$A$4, 1,0)</f>
        <v>0</v>
      </c>
      <c r="G684">
        <f>IF(ABS(outliers2!H684) &gt; criticals!$A$5,1,0)</f>
        <v>0</v>
      </c>
      <c r="H684">
        <f>IF(ABS(outliers2!I684) &gt; criticals!$A$5,1,0)</f>
        <v>0</v>
      </c>
      <c r="I684">
        <f>IF(ABS(outliers2!J684) &gt; criticals!$A$5,1,0)</f>
        <v>0</v>
      </c>
      <c r="J684">
        <f>IF(ABS(outliers2!K684) &gt; criticals!$A$5,1,0)</f>
        <v>0</v>
      </c>
      <c r="K684">
        <f>IF(ABS(outliers2!L684) &gt; criticals!$A$5,1,0)</f>
        <v>0</v>
      </c>
      <c r="L684">
        <f>IF(ABS(outliers2!M684) &gt; criticals!$A$5,1,0)</f>
        <v>0</v>
      </c>
      <c r="M684">
        <f>IF(ABS(outliers2!N684) &gt; criticals!$A$5,1,0)</f>
        <v>0</v>
      </c>
      <c r="N684">
        <f>IF(ABS(outliers2!O684) &gt; criticals!$A$5,1,0)</f>
        <v>0</v>
      </c>
      <c r="O684">
        <f>IF(ABS(outliers2!P684) &gt; criticals!$A$5,1,0)</f>
        <v>0</v>
      </c>
      <c r="P684">
        <f>IF(ABS(outliers2!Q684) &gt; criticals!$A$5,1,0)</f>
        <v>0</v>
      </c>
      <c r="Q684">
        <f>IF(ABS(outliers2!R684) &gt; criticals!$A$5,1,0)</f>
        <v>0</v>
      </c>
      <c r="R684">
        <f>IF(ABS(outliers2!S684) &gt; criticals!$A$5,1,0)</f>
        <v>0</v>
      </c>
      <c r="S684">
        <f>IF(ABS(outliers2!T684) &gt; criticals!$A$5,1,0)</f>
        <v>0</v>
      </c>
      <c r="T684">
        <f>IF(ABS(outliers2!U684) &gt; criticals!$A$5,1,0)</f>
        <v>0</v>
      </c>
      <c r="U684">
        <f>IF(ABS(outliers2!V684) &gt; criticals!$A$5,1,0)</f>
        <v>0</v>
      </c>
      <c r="V684">
        <f>IF(ABS(outliers2!W684) &gt; criticals!$A$5,1,0)</f>
        <v>0</v>
      </c>
      <c r="W684">
        <f>IF(ABS(outliers2!X684) &gt; criticals!$A$5,1,0)</f>
        <v>0</v>
      </c>
      <c r="X684">
        <f>IF(ABS(outliers2!Y684) &gt; criticals!$A$5,1,0)</f>
        <v>0</v>
      </c>
      <c r="Y684">
        <f>IF(ABS(outliers2!Z684) &gt; criticals!$A$5,1,0)</f>
        <v>0</v>
      </c>
      <c r="Z684">
        <f>IF(ABS(outliers2!AA684) &gt; criticals!$A$5,1,0)</f>
        <v>0</v>
      </c>
      <c r="AA684">
        <f>IF(ABS(outliers2!AB684) &gt; criticals!$A$5,1,0)</f>
        <v>0</v>
      </c>
      <c r="AB684">
        <f>IF(ABS(outliers2!AC684) &gt; criticals!$A$5,1,0)</f>
        <v>0</v>
      </c>
      <c r="AC684">
        <f t="shared" si="30"/>
        <v>0</v>
      </c>
      <c r="AD684">
        <f t="shared" si="31"/>
        <v>0</v>
      </c>
      <c r="AE684">
        <f t="shared" si="32"/>
        <v>0</v>
      </c>
      <c r="AF684">
        <v>1.55085584152473E-2</v>
      </c>
      <c r="AG684">
        <v>-0.12054597791049999</v>
      </c>
    </row>
    <row r="685" spans="1:33" hidden="1" x14ac:dyDescent="0.2">
      <c r="A685">
        <v>2015</v>
      </c>
      <c r="B685">
        <v>0</v>
      </c>
      <c r="C685" t="s">
        <v>474</v>
      </c>
      <c r="D685">
        <f>IF(outliers2!E685 &gt; criticals!$A$2, 1, 0)</f>
        <v>0</v>
      </c>
      <c r="E685">
        <f>IF(outliers2!F685&gt;1, 1,0)</f>
        <v>0</v>
      </c>
      <c r="F685">
        <f>IF(ABS(outliers2!G685) &gt; criticals!$A$4, 1,0)</f>
        <v>0</v>
      </c>
      <c r="G685">
        <f>IF(ABS(outliers2!H685) &gt; criticals!$A$5,1,0)</f>
        <v>0</v>
      </c>
      <c r="H685">
        <f>IF(ABS(outliers2!I685) &gt; criticals!$A$5,1,0)</f>
        <v>0</v>
      </c>
      <c r="I685">
        <f>IF(ABS(outliers2!J685) &gt; criticals!$A$5,1,0)</f>
        <v>0</v>
      </c>
      <c r="J685">
        <f>IF(ABS(outliers2!K685) &gt; criticals!$A$5,1,0)</f>
        <v>0</v>
      </c>
      <c r="K685">
        <f>IF(ABS(outliers2!L685) &gt; criticals!$A$5,1,0)</f>
        <v>0</v>
      </c>
      <c r="L685">
        <f>IF(ABS(outliers2!M685) &gt; criticals!$A$5,1,0)</f>
        <v>0</v>
      </c>
      <c r="M685">
        <f>IF(ABS(outliers2!N685) &gt; criticals!$A$5,1,0)</f>
        <v>0</v>
      </c>
      <c r="N685">
        <f>IF(ABS(outliers2!O685) &gt; criticals!$A$5,1,0)</f>
        <v>0</v>
      </c>
      <c r="O685">
        <f>IF(ABS(outliers2!P685) &gt; criticals!$A$5,1,0)</f>
        <v>0</v>
      </c>
      <c r="P685">
        <f>IF(ABS(outliers2!Q685) &gt; criticals!$A$5,1,0)</f>
        <v>0</v>
      </c>
      <c r="Q685">
        <f>IF(ABS(outliers2!R685) &gt; criticals!$A$5,1,0)</f>
        <v>0</v>
      </c>
      <c r="R685">
        <f>IF(ABS(outliers2!S685) &gt; criticals!$A$5,1,0)</f>
        <v>0</v>
      </c>
      <c r="S685">
        <f>IF(ABS(outliers2!T685) &gt; criticals!$A$5,1,0)</f>
        <v>0</v>
      </c>
      <c r="T685">
        <f>IF(ABS(outliers2!U685) &gt; criticals!$A$5,1,0)</f>
        <v>0</v>
      </c>
      <c r="U685">
        <f>IF(ABS(outliers2!V685) &gt; criticals!$A$5,1,0)</f>
        <v>0</v>
      </c>
      <c r="V685">
        <f>IF(ABS(outliers2!W685) &gt; criticals!$A$5,1,0)</f>
        <v>0</v>
      </c>
      <c r="W685">
        <f>IF(ABS(outliers2!X685) &gt; criticals!$A$5,1,0)</f>
        <v>0</v>
      </c>
      <c r="X685">
        <f>IF(ABS(outliers2!Y685) &gt; criticals!$A$5,1,0)</f>
        <v>0</v>
      </c>
      <c r="Y685">
        <f>IF(ABS(outliers2!Z685) &gt; criticals!$A$5,1,0)</f>
        <v>0</v>
      </c>
      <c r="Z685">
        <f>IF(ABS(outliers2!AA685) &gt; criticals!$A$5,1,0)</f>
        <v>0</v>
      </c>
      <c r="AA685">
        <f>IF(ABS(outliers2!AB685) &gt; criticals!$A$5,1,0)</f>
        <v>0</v>
      </c>
      <c r="AB685">
        <f>IF(ABS(outliers2!AC685) &gt; criticals!$A$5,1,0)</f>
        <v>0</v>
      </c>
      <c r="AC685">
        <f t="shared" si="30"/>
        <v>0</v>
      </c>
      <c r="AD685">
        <f t="shared" si="31"/>
        <v>0</v>
      </c>
      <c r="AE685">
        <f t="shared" si="32"/>
        <v>0</v>
      </c>
      <c r="AF685">
        <v>1.13935126092662E-2</v>
      </c>
      <c r="AG685">
        <v>-6.6994919603940106E-2</v>
      </c>
    </row>
    <row r="686" spans="1:33" hidden="1" x14ac:dyDescent="0.2">
      <c r="A686">
        <v>2015</v>
      </c>
      <c r="B686">
        <v>0</v>
      </c>
      <c r="C686" t="s">
        <v>399</v>
      </c>
      <c r="D686">
        <f>IF(outliers2!E686 &gt; criticals!$A$2, 1, 0)</f>
        <v>0</v>
      </c>
      <c r="E686">
        <f>IF(outliers2!F686&gt;1, 1,0)</f>
        <v>0</v>
      </c>
      <c r="F686">
        <f>IF(ABS(outliers2!G686) &gt; criticals!$A$4, 1,0)</f>
        <v>0</v>
      </c>
      <c r="G686">
        <f>IF(ABS(outliers2!H686) &gt; criticals!$A$5,1,0)</f>
        <v>0</v>
      </c>
      <c r="H686">
        <f>IF(ABS(outliers2!I686) &gt; criticals!$A$5,1,0)</f>
        <v>0</v>
      </c>
      <c r="I686">
        <f>IF(ABS(outliers2!J686) &gt; criticals!$A$5,1,0)</f>
        <v>0</v>
      </c>
      <c r="J686">
        <f>IF(ABS(outliers2!K686) &gt; criticals!$A$5,1,0)</f>
        <v>0</v>
      </c>
      <c r="K686">
        <f>IF(ABS(outliers2!L686) &gt; criticals!$A$5,1,0)</f>
        <v>0</v>
      </c>
      <c r="L686">
        <f>IF(ABS(outliers2!M686) &gt; criticals!$A$5,1,0)</f>
        <v>0</v>
      </c>
      <c r="M686">
        <f>IF(ABS(outliers2!N686) &gt; criticals!$A$5,1,0)</f>
        <v>0</v>
      </c>
      <c r="N686">
        <f>IF(ABS(outliers2!O686) &gt; criticals!$A$5,1,0)</f>
        <v>0</v>
      </c>
      <c r="O686">
        <f>IF(ABS(outliers2!P686) &gt; criticals!$A$5,1,0)</f>
        <v>0</v>
      </c>
      <c r="P686">
        <f>IF(ABS(outliers2!Q686) &gt; criticals!$A$5,1,0)</f>
        <v>0</v>
      </c>
      <c r="Q686">
        <f>IF(ABS(outliers2!R686) &gt; criticals!$A$5,1,0)</f>
        <v>0</v>
      </c>
      <c r="R686">
        <f>IF(ABS(outliers2!S686) &gt; criticals!$A$5,1,0)</f>
        <v>0</v>
      </c>
      <c r="S686">
        <f>IF(ABS(outliers2!T686) &gt; criticals!$A$5,1,0)</f>
        <v>0</v>
      </c>
      <c r="T686">
        <f>IF(ABS(outliers2!U686) &gt; criticals!$A$5,1,0)</f>
        <v>0</v>
      </c>
      <c r="U686">
        <f>IF(ABS(outliers2!V686) &gt; criticals!$A$5,1,0)</f>
        <v>0</v>
      </c>
      <c r="V686">
        <f>IF(ABS(outliers2!W686) &gt; criticals!$A$5,1,0)</f>
        <v>0</v>
      </c>
      <c r="W686">
        <f>IF(ABS(outliers2!X686) &gt; criticals!$A$5,1,0)</f>
        <v>0</v>
      </c>
      <c r="X686">
        <f>IF(ABS(outliers2!Y686) &gt; criticals!$A$5,1,0)</f>
        <v>0</v>
      </c>
      <c r="Y686">
        <f>IF(ABS(outliers2!Z686) &gt; criticals!$A$5,1,0)</f>
        <v>0</v>
      </c>
      <c r="Z686">
        <f>IF(ABS(outliers2!AA686) &gt; criticals!$A$5,1,0)</f>
        <v>0</v>
      </c>
      <c r="AA686">
        <f>IF(ABS(outliers2!AB686) &gt; criticals!$A$5,1,0)</f>
        <v>0</v>
      </c>
      <c r="AB686">
        <f>IF(ABS(outliers2!AC686) &gt; criticals!$A$5,1,0)</f>
        <v>0</v>
      </c>
      <c r="AC686">
        <f t="shared" si="30"/>
        <v>0</v>
      </c>
      <c r="AD686">
        <f t="shared" si="31"/>
        <v>0</v>
      </c>
      <c r="AE686">
        <f t="shared" si="32"/>
        <v>0</v>
      </c>
      <c r="AF686">
        <v>1.47311340058182E-2</v>
      </c>
      <c r="AG686">
        <v>-7.3947800692765298E-2</v>
      </c>
    </row>
    <row r="687" spans="1:33" hidden="1" x14ac:dyDescent="0.2">
      <c r="A687">
        <v>2015</v>
      </c>
      <c r="B687">
        <v>0</v>
      </c>
      <c r="C687" t="s">
        <v>277</v>
      </c>
      <c r="D687">
        <f>IF(outliers2!E687 &gt; criticals!$A$2, 1, 0)</f>
        <v>0</v>
      </c>
      <c r="E687">
        <f>IF(outliers2!F687&gt;1, 1,0)</f>
        <v>0</v>
      </c>
      <c r="F687">
        <f>IF(ABS(outliers2!G687) &gt; criticals!$A$4, 1,0)</f>
        <v>0</v>
      </c>
      <c r="G687">
        <f>IF(ABS(outliers2!H687) &gt; criticals!$A$5,1,0)</f>
        <v>0</v>
      </c>
      <c r="H687">
        <f>IF(ABS(outliers2!I687) &gt; criticals!$A$5,1,0)</f>
        <v>0</v>
      </c>
      <c r="I687">
        <f>IF(ABS(outliers2!J687) &gt; criticals!$A$5,1,0)</f>
        <v>0</v>
      </c>
      <c r="J687">
        <f>IF(ABS(outliers2!K687) &gt; criticals!$A$5,1,0)</f>
        <v>0</v>
      </c>
      <c r="K687">
        <f>IF(ABS(outliers2!L687) &gt; criticals!$A$5,1,0)</f>
        <v>0</v>
      </c>
      <c r="L687">
        <f>IF(ABS(outliers2!M687) &gt; criticals!$A$5,1,0)</f>
        <v>0</v>
      </c>
      <c r="M687">
        <f>IF(ABS(outliers2!N687) &gt; criticals!$A$5,1,0)</f>
        <v>0</v>
      </c>
      <c r="N687">
        <f>IF(ABS(outliers2!O687) &gt; criticals!$A$5,1,0)</f>
        <v>0</v>
      </c>
      <c r="O687">
        <f>IF(ABS(outliers2!P687) &gt; criticals!$A$5,1,0)</f>
        <v>0</v>
      </c>
      <c r="P687">
        <f>IF(ABS(outliers2!Q687) &gt; criticals!$A$5,1,0)</f>
        <v>0</v>
      </c>
      <c r="Q687">
        <f>IF(ABS(outliers2!R687) &gt; criticals!$A$5,1,0)</f>
        <v>0</v>
      </c>
      <c r="R687">
        <f>IF(ABS(outliers2!S687) &gt; criticals!$A$5,1,0)</f>
        <v>0</v>
      </c>
      <c r="S687">
        <f>IF(ABS(outliers2!T687) &gt; criticals!$A$5,1,0)</f>
        <v>0</v>
      </c>
      <c r="T687">
        <f>IF(ABS(outliers2!U687) &gt; criticals!$A$5,1,0)</f>
        <v>0</v>
      </c>
      <c r="U687">
        <f>IF(ABS(outliers2!V687) &gt; criticals!$A$5,1,0)</f>
        <v>0</v>
      </c>
      <c r="V687">
        <f>IF(ABS(outliers2!W687) &gt; criticals!$A$5,1,0)</f>
        <v>0</v>
      </c>
      <c r="W687">
        <f>IF(ABS(outliers2!X687) &gt; criticals!$A$5,1,0)</f>
        <v>0</v>
      </c>
      <c r="X687">
        <f>IF(ABS(outliers2!Y687) &gt; criticals!$A$5,1,0)</f>
        <v>0</v>
      </c>
      <c r="Y687">
        <f>IF(ABS(outliers2!Z687) &gt; criticals!$A$5,1,0)</f>
        <v>0</v>
      </c>
      <c r="Z687">
        <f>IF(ABS(outliers2!AA687) &gt; criticals!$A$5,1,0)</f>
        <v>0</v>
      </c>
      <c r="AA687">
        <f>IF(ABS(outliers2!AB687) &gt; criticals!$A$5,1,0)</f>
        <v>0</v>
      </c>
      <c r="AB687">
        <f>IF(ABS(outliers2!AC687) &gt; criticals!$A$5,1,0)</f>
        <v>0</v>
      </c>
      <c r="AC687">
        <f t="shared" si="30"/>
        <v>0</v>
      </c>
      <c r="AD687">
        <f t="shared" si="31"/>
        <v>0</v>
      </c>
      <c r="AE687">
        <f t="shared" si="32"/>
        <v>0</v>
      </c>
      <c r="AF687">
        <v>6.4378068557814604E-3</v>
      </c>
      <c r="AG687">
        <v>-3.9896811874994102E-2</v>
      </c>
    </row>
    <row r="688" spans="1:33" hidden="1" x14ac:dyDescent="0.2">
      <c r="A688">
        <v>2015</v>
      </c>
      <c r="B688">
        <v>0</v>
      </c>
      <c r="C688" t="s">
        <v>259</v>
      </c>
      <c r="D688">
        <f>IF(outliers2!E688 &gt; criticals!$A$2, 1, 0)</f>
        <v>0</v>
      </c>
      <c r="E688">
        <f>IF(outliers2!F688&gt;1, 1,0)</f>
        <v>0</v>
      </c>
      <c r="F688">
        <f>IF(ABS(outliers2!G688) &gt; criticals!$A$4, 1,0)</f>
        <v>0</v>
      </c>
      <c r="G688">
        <f>IF(ABS(outliers2!H688) &gt; criticals!$A$5,1,0)</f>
        <v>0</v>
      </c>
      <c r="H688">
        <f>IF(ABS(outliers2!I688) &gt; criticals!$A$5,1,0)</f>
        <v>0</v>
      </c>
      <c r="I688">
        <f>IF(ABS(outliers2!J688) &gt; criticals!$A$5,1,0)</f>
        <v>0</v>
      </c>
      <c r="J688">
        <f>IF(ABS(outliers2!K688) &gt; criticals!$A$5,1,0)</f>
        <v>0</v>
      </c>
      <c r="K688">
        <f>IF(ABS(outliers2!L688) &gt; criticals!$A$5,1,0)</f>
        <v>0</v>
      </c>
      <c r="L688">
        <f>IF(ABS(outliers2!M688) &gt; criticals!$A$5,1,0)</f>
        <v>0</v>
      </c>
      <c r="M688">
        <f>IF(ABS(outliers2!N688) &gt; criticals!$A$5,1,0)</f>
        <v>0</v>
      </c>
      <c r="N688">
        <f>IF(ABS(outliers2!O688) &gt; criticals!$A$5,1,0)</f>
        <v>0</v>
      </c>
      <c r="O688">
        <f>IF(ABS(outliers2!P688) &gt; criticals!$A$5,1,0)</f>
        <v>0</v>
      </c>
      <c r="P688">
        <f>IF(ABS(outliers2!Q688) &gt; criticals!$A$5,1,0)</f>
        <v>0</v>
      </c>
      <c r="Q688">
        <f>IF(ABS(outliers2!R688) &gt; criticals!$A$5,1,0)</f>
        <v>0</v>
      </c>
      <c r="R688">
        <f>IF(ABS(outliers2!S688) &gt; criticals!$A$5,1,0)</f>
        <v>0</v>
      </c>
      <c r="S688">
        <f>IF(ABS(outliers2!T688) &gt; criticals!$A$5,1,0)</f>
        <v>0</v>
      </c>
      <c r="T688">
        <f>IF(ABS(outliers2!U688) &gt; criticals!$A$5,1,0)</f>
        <v>0</v>
      </c>
      <c r="U688">
        <f>IF(ABS(outliers2!V688) &gt; criticals!$A$5,1,0)</f>
        <v>0</v>
      </c>
      <c r="V688">
        <f>IF(ABS(outliers2!W688) &gt; criticals!$A$5,1,0)</f>
        <v>0</v>
      </c>
      <c r="W688">
        <f>IF(ABS(outliers2!X688) &gt; criticals!$A$5,1,0)</f>
        <v>0</v>
      </c>
      <c r="X688">
        <f>IF(ABS(outliers2!Y688) &gt; criticals!$A$5,1,0)</f>
        <v>0</v>
      </c>
      <c r="Y688">
        <f>IF(ABS(outliers2!Z688) &gt; criticals!$A$5,1,0)</f>
        <v>0</v>
      </c>
      <c r="Z688">
        <f>IF(ABS(outliers2!AA688) &gt; criticals!$A$5,1,0)</f>
        <v>0</v>
      </c>
      <c r="AA688">
        <f>IF(ABS(outliers2!AB688) &gt; criticals!$A$5,1,0)</f>
        <v>0</v>
      </c>
      <c r="AB688">
        <f>IF(ABS(outliers2!AC688) &gt; criticals!$A$5,1,0)</f>
        <v>0</v>
      </c>
      <c r="AC688">
        <f t="shared" si="30"/>
        <v>0</v>
      </c>
      <c r="AD688">
        <f t="shared" si="31"/>
        <v>0</v>
      </c>
      <c r="AE688">
        <f t="shared" si="32"/>
        <v>0</v>
      </c>
      <c r="AF688">
        <v>1.6346194743354199E-2</v>
      </c>
      <c r="AG688">
        <v>-5.0660916092880003E-2</v>
      </c>
    </row>
    <row r="689" spans="1:33" hidden="1" x14ac:dyDescent="0.2">
      <c r="A689">
        <v>2015</v>
      </c>
      <c r="B689">
        <v>0</v>
      </c>
      <c r="C689" t="s">
        <v>54</v>
      </c>
      <c r="D689">
        <f>IF(outliers2!E689 &gt; criticals!$A$2, 1, 0)</f>
        <v>0</v>
      </c>
      <c r="E689">
        <f>IF(outliers2!F689&gt;1, 1,0)</f>
        <v>0</v>
      </c>
      <c r="F689">
        <f>IF(ABS(outliers2!G689) &gt; criticals!$A$4, 1,0)</f>
        <v>0</v>
      </c>
      <c r="G689">
        <f>IF(ABS(outliers2!H689) &gt; criticals!$A$5,1,0)</f>
        <v>0</v>
      </c>
      <c r="H689">
        <f>IF(ABS(outliers2!I689) &gt; criticals!$A$5,1,0)</f>
        <v>0</v>
      </c>
      <c r="I689">
        <f>IF(ABS(outliers2!J689) &gt; criticals!$A$5,1,0)</f>
        <v>0</v>
      </c>
      <c r="J689">
        <f>IF(ABS(outliers2!K689) &gt; criticals!$A$5,1,0)</f>
        <v>0</v>
      </c>
      <c r="K689">
        <f>IF(ABS(outliers2!L689) &gt; criticals!$A$5,1,0)</f>
        <v>0</v>
      </c>
      <c r="L689">
        <f>IF(ABS(outliers2!M689) &gt; criticals!$A$5,1,0)</f>
        <v>0</v>
      </c>
      <c r="M689">
        <f>IF(ABS(outliers2!N689) &gt; criticals!$A$5,1,0)</f>
        <v>0</v>
      </c>
      <c r="N689">
        <f>IF(ABS(outliers2!O689) &gt; criticals!$A$5,1,0)</f>
        <v>0</v>
      </c>
      <c r="O689">
        <f>IF(ABS(outliers2!P689) &gt; criticals!$A$5,1,0)</f>
        <v>0</v>
      </c>
      <c r="P689">
        <f>IF(ABS(outliers2!Q689) &gt; criticals!$A$5,1,0)</f>
        <v>0</v>
      </c>
      <c r="Q689">
        <f>IF(ABS(outliers2!R689) &gt; criticals!$A$5,1,0)</f>
        <v>0</v>
      </c>
      <c r="R689">
        <f>IF(ABS(outliers2!S689) &gt; criticals!$A$5,1,0)</f>
        <v>0</v>
      </c>
      <c r="S689">
        <f>IF(ABS(outliers2!T689) &gt; criticals!$A$5,1,0)</f>
        <v>0</v>
      </c>
      <c r="T689">
        <f>IF(ABS(outliers2!U689) &gt; criticals!$A$5,1,0)</f>
        <v>0</v>
      </c>
      <c r="U689">
        <f>IF(ABS(outliers2!V689) &gt; criticals!$A$5,1,0)</f>
        <v>1</v>
      </c>
      <c r="V689">
        <f>IF(ABS(outliers2!W689) &gt; criticals!$A$5,1,0)</f>
        <v>0</v>
      </c>
      <c r="W689">
        <f>IF(ABS(outliers2!X689) &gt; criticals!$A$5,1,0)</f>
        <v>0</v>
      </c>
      <c r="X689">
        <f>IF(ABS(outliers2!Y689) &gt; criticals!$A$5,1,0)</f>
        <v>0</v>
      </c>
      <c r="Y689">
        <f>IF(ABS(outliers2!Z689) &gt; criticals!$A$5,1,0)</f>
        <v>0</v>
      </c>
      <c r="Z689">
        <f>IF(ABS(outliers2!AA689) &gt; criticals!$A$5,1,0)</f>
        <v>0</v>
      </c>
      <c r="AA689">
        <f>IF(ABS(outliers2!AB689) &gt; criticals!$A$5,1,0)</f>
        <v>0</v>
      </c>
      <c r="AB689">
        <f>IF(ABS(outliers2!AC689) &gt; criticals!$A$5,1,0)</f>
        <v>0</v>
      </c>
      <c r="AC689">
        <f t="shared" si="30"/>
        <v>0</v>
      </c>
      <c r="AD689">
        <f t="shared" si="31"/>
        <v>0</v>
      </c>
      <c r="AE689">
        <f t="shared" si="32"/>
        <v>0</v>
      </c>
      <c r="AF689">
        <v>1.41450942101944E-2</v>
      </c>
      <c r="AG689">
        <v>-9.3725269622851604E-2</v>
      </c>
    </row>
    <row r="690" spans="1:33" hidden="1" x14ac:dyDescent="0.2">
      <c r="A690">
        <v>2015</v>
      </c>
      <c r="B690">
        <v>0</v>
      </c>
      <c r="C690" t="s">
        <v>82</v>
      </c>
      <c r="D690">
        <f>IF(outliers2!E690 &gt; criticals!$A$2, 1, 0)</f>
        <v>0</v>
      </c>
      <c r="E690">
        <f>IF(outliers2!F690&gt;1, 1,0)</f>
        <v>0</v>
      </c>
      <c r="F690">
        <f>IF(ABS(outliers2!G690) &gt; criticals!$A$4, 1,0)</f>
        <v>0</v>
      </c>
      <c r="G690">
        <f>IF(ABS(outliers2!H690) &gt; criticals!$A$5,1,0)</f>
        <v>0</v>
      </c>
      <c r="H690">
        <f>IF(ABS(outliers2!I690) &gt; criticals!$A$5,1,0)</f>
        <v>0</v>
      </c>
      <c r="I690">
        <f>IF(ABS(outliers2!J690) &gt; criticals!$A$5,1,0)</f>
        <v>0</v>
      </c>
      <c r="J690">
        <f>IF(ABS(outliers2!K690) &gt; criticals!$A$5,1,0)</f>
        <v>0</v>
      </c>
      <c r="K690">
        <f>IF(ABS(outliers2!L690) &gt; criticals!$A$5,1,0)</f>
        <v>0</v>
      </c>
      <c r="L690">
        <f>IF(ABS(outliers2!M690) &gt; criticals!$A$5,1,0)</f>
        <v>0</v>
      </c>
      <c r="M690">
        <f>IF(ABS(outliers2!N690) &gt; criticals!$A$5,1,0)</f>
        <v>0</v>
      </c>
      <c r="N690">
        <f>IF(ABS(outliers2!O690) &gt; criticals!$A$5,1,0)</f>
        <v>0</v>
      </c>
      <c r="O690">
        <f>IF(ABS(outliers2!P690) &gt; criticals!$A$5,1,0)</f>
        <v>0</v>
      </c>
      <c r="P690">
        <f>IF(ABS(outliers2!Q690) &gt; criticals!$A$5,1,0)</f>
        <v>0</v>
      </c>
      <c r="Q690">
        <f>IF(ABS(outliers2!R690) &gt; criticals!$A$5,1,0)</f>
        <v>0</v>
      </c>
      <c r="R690">
        <f>IF(ABS(outliers2!S690) &gt; criticals!$A$5,1,0)</f>
        <v>0</v>
      </c>
      <c r="S690">
        <f>IF(ABS(outliers2!T690) &gt; criticals!$A$5,1,0)</f>
        <v>0</v>
      </c>
      <c r="T690">
        <f>IF(ABS(outliers2!U690) &gt; criticals!$A$5,1,0)</f>
        <v>0</v>
      </c>
      <c r="U690">
        <f>IF(ABS(outliers2!V690) &gt; criticals!$A$5,1,0)</f>
        <v>0</v>
      </c>
      <c r="V690">
        <f>IF(ABS(outliers2!W690) &gt; criticals!$A$5,1,0)</f>
        <v>0</v>
      </c>
      <c r="W690">
        <f>IF(ABS(outliers2!X690) &gt; criticals!$A$5,1,0)</f>
        <v>0</v>
      </c>
      <c r="X690">
        <f>IF(ABS(outliers2!Y690) &gt; criticals!$A$5,1,0)</f>
        <v>0</v>
      </c>
      <c r="Y690">
        <f>IF(ABS(outliers2!Z690) &gt; criticals!$A$5,1,0)</f>
        <v>0</v>
      </c>
      <c r="Z690">
        <f>IF(ABS(outliers2!AA690) &gt; criticals!$A$5,1,0)</f>
        <v>0</v>
      </c>
      <c r="AA690">
        <f>IF(ABS(outliers2!AB690) &gt; criticals!$A$5,1,0)</f>
        <v>0</v>
      </c>
      <c r="AB690">
        <f>IF(ABS(outliers2!AC690) &gt; criticals!$A$5,1,0)</f>
        <v>0</v>
      </c>
      <c r="AC690">
        <f t="shared" si="30"/>
        <v>0</v>
      </c>
      <c r="AD690">
        <f t="shared" si="31"/>
        <v>0</v>
      </c>
      <c r="AE690">
        <f t="shared" si="32"/>
        <v>0</v>
      </c>
      <c r="AF690">
        <v>1.8465671977662999E-2</v>
      </c>
      <c r="AG690">
        <v>-8.8486543132597906E-2</v>
      </c>
    </row>
    <row r="691" spans="1:33" hidden="1" x14ac:dyDescent="0.2">
      <c r="A691">
        <v>2015</v>
      </c>
      <c r="B691">
        <v>0</v>
      </c>
      <c r="C691" t="s">
        <v>91</v>
      </c>
      <c r="D691">
        <f>IF(outliers2!E691 &gt; criticals!$A$2, 1, 0)</f>
        <v>0</v>
      </c>
      <c r="E691">
        <f>IF(outliers2!F691&gt;1, 1,0)</f>
        <v>0</v>
      </c>
      <c r="F691">
        <f>IF(ABS(outliers2!G691) &gt; criticals!$A$4, 1,0)</f>
        <v>0</v>
      </c>
      <c r="G691">
        <f>IF(ABS(outliers2!H691) &gt; criticals!$A$5,1,0)</f>
        <v>0</v>
      </c>
      <c r="H691">
        <f>IF(ABS(outliers2!I691) &gt; criticals!$A$5,1,0)</f>
        <v>0</v>
      </c>
      <c r="I691">
        <f>IF(ABS(outliers2!J691) &gt; criticals!$A$5,1,0)</f>
        <v>0</v>
      </c>
      <c r="J691">
        <f>IF(ABS(outliers2!K691) &gt; criticals!$A$5,1,0)</f>
        <v>0</v>
      </c>
      <c r="K691">
        <f>IF(ABS(outliers2!L691) &gt; criticals!$A$5,1,0)</f>
        <v>0</v>
      </c>
      <c r="L691">
        <f>IF(ABS(outliers2!M691) &gt; criticals!$A$5,1,0)</f>
        <v>0</v>
      </c>
      <c r="M691">
        <f>IF(ABS(outliers2!N691) &gt; criticals!$A$5,1,0)</f>
        <v>0</v>
      </c>
      <c r="N691">
        <f>IF(ABS(outliers2!O691) &gt; criticals!$A$5,1,0)</f>
        <v>0</v>
      </c>
      <c r="O691">
        <f>IF(ABS(outliers2!P691) &gt; criticals!$A$5,1,0)</f>
        <v>0</v>
      </c>
      <c r="P691">
        <f>IF(ABS(outliers2!Q691) &gt; criticals!$A$5,1,0)</f>
        <v>0</v>
      </c>
      <c r="Q691">
        <f>IF(ABS(outliers2!R691) &gt; criticals!$A$5,1,0)</f>
        <v>0</v>
      </c>
      <c r="R691">
        <f>IF(ABS(outliers2!S691) &gt; criticals!$A$5,1,0)</f>
        <v>0</v>
      </c>
      <c r="S691">
        <f>IF(ABS(outliers2!T691) &gt; criticals!$A$5,1,0)</f>
        <v>0</v>
      </c>
      <c r="T691">
        <f>IF(ABS(outliers2!U691) &gt; criticals!$A$5,1,0)</f>
        <v>0</v>
      </c>
      <c r="U691">
        <f>IF(ABS(outliers2!V691) &gt; criticals!$A$5,1,0)</f>
        <v>0</v>
      </c>
      <c r="V691">
        <f>IF(ABS(outliers2!W691) &gt; criticals!$A$5,1,0)</f>
        <v>0</v>
      </c>
      <c r="W691">
        <f>IF(ABS(outliers2!X691) &gt; criticals!$A$5,1,0)</f>
        <v>0</v>
      </c>
      <c r="X691">
        <f>IF(ABS(outliers2!Y691) &gt; criticals!$A$5,1,0)</f>
        <v>0</v>
      </c>
      <c r="Y691">
        <f>IF(ABS(outliers2!Z691) &gt; criticals!$A$5,1,0)</f>
        <v>0</v>
      </c>
      <c r="Z691">
        <f>IF(ABS(outliers2!AA691) &gt; criticals!$A$5,1,0)</f>
        <v>0</v>
      </c>
      <c r="AA691">
        <f>IF(ABS(outliers2!AB691) &gt; criticals!$A$5,1,0)</f>
        <v>0</v>
      </c>
      <c r="AB691">
        <f>IF(ABS(outliers2!AC691) &gt; criticals!$A$5,1,0)</f>
        <v>0</v>
      </c>
      <c r="AC691">
        <f t="shared" si="30"/>
        <v>0</v>
      </c>
      <c r="AD691">
        <f t="shared" si="31"/>
        <v>0</v>
      </c>
      <c r="AE691">
        <f t="shared" si="32"/>
        <v>0</v>
      </c>
      <c r="AF691">
        <v>1.5528914725997101E-2</v>
      </c>
      <c r="AG691">
        <v>-8.4742631043028094E-2</v>
      </c>
    </row>
    <row r="692" spans="1:33" hidden="1" x14ac:dyDescent="0.2">
      <c r="A692">
        <v>2015</v>
      </c>
      <c r="B692">
        <v>1</v>
      </c>
      <c r="C692" t="s">
        <v>68</v>
      </c>
      <c r="D692">
        <f>IF(outliers2!E692 &gt; criticals!$A$2, 1, 0)</f>
        <v>0</v>
      </c>
      <c r="E692">
        <f>IF(outliers2!F692&gt;1, 1,0)</f>
        <v>0</v>
      </c>
      <c r="F692">
        <f>IF(ABS(outliers2!G692) &gt; criticals!$A$4, 1,0)</f>
        <v>0</v>
      </c>
      <c r="G692">
        <f>IF(ABS(outliers2!H692) &gt; criticals!$A$5,1,0)</f>
        <v>0</v>
      </c>
      <c r="H692">
        <f>IF(ABS(outliers2!I692) &gt; criticals!$A$5,1,0)</f>
        <v>1</v>
      </c>
      <c r="I692">
        <f>IF(ABS(outliers2!J692) &gt; criticals!$A$5,1,0)</f>
        <v>0</v>
      </c>
      <c r="J692">
        <f>IF(ABS(outliers2!K692) &gt; criticals!$A$5,1,0)</f>
        <v>0</v>
      </c>
      <c r="K692">
        <f>IF(ABS(outliers2!L692) &gt; criticals!$A$5,1,0)</f>
        <v>0</v>
      </c>
      <c r="L692">
        <f>IF(ABS(outliers2!M692) &gt; criticals!$A$5,1,0)</f>
        <v>0</v>
      </c>
      <c r="M692">
        <f>IF(ABS(outliers2!N692) &gt; criticals!$A$5,1,0)</f>
        <v>0</v>
      </c>
      <c r="N692">
        <f>IF(ABS(outliers2!O692) &gt; criticals!$A$5,1,0)</f>
        <v>0</v>
      </c>
      <c r="O692">
        <f>IF(ABS(outliers2!P692) &gt; criticals!$A$5,1,0)</f>
        <v>0</v>
      </c>
      <c r="P692">
        <f>IF(ABS(outliers2!Q692) &gt; criticals!$A$5,1,0)</f>
        <v>0</v>
      </c>
      <c r="Q692">
        <f>IF(ABS(outliers2!R692) &gt; criticals!$A$5,1,0)</f>
        <v>0</v>
      </c>
      <c r="R692">
        <f>IF(ABS(outliers2!S692) &gt; criticals!$A$5,1,0)</f>
        <v>0</v>
      </c>
      <c r="S692">
        <f>IF(ABS(outliers2!T692) &gt; criticals!$A$5,1,0)</f>
        <v>0</v>
      </c>
      <c r="T692">
        <f>IF(ABS(outliers2!U692) &gt; criticals!$A$5,1,0)</f>
        <v>0</v>
      </c>
      <c r="U692">
        <f>IF(ABS(outliers2!V692) &gt; criticals!$A$5,1,0)</f>
        <v>0</v>
      </c>
      <c r="V692">
        <f>IF(ABS(outliers2!W692) &gt; criticals!$A$5,1,0)</f>
        <v>0</v>
      </c>
      <c r="W692">
        <f>IF(ABS(outliers2!X692) &gt; criticals!$A$5,1,0)</f>
        <v>0</v>
      </c>
      <c r="X692">
        <f>IF(ABS(outliers2!Y692) &gt; criticals!$A$5,1,0)</f>
        <v>0</v>
      </c>
      <c r="Y692">
        <f>IF(ABS(outliers2!Z692) &gt; criticals!$A$5,1,0)</f>
        <v>0</v>
      </c>
      <c r="Z692">
        <f>IF(ABS(outliers2!AA692) &gt; criticals!$A$5,1,0)</f>
        <v>0</v>
      </c>
      <c r="AA692">
        <f>IF(ABS(outliers2!AB692) &gt; criticals!$A$5,1,0)</f>
        <v>0</v>
      </c>
      <c r="AB692">
        <f>IF(ABS(outliers2!AC692) &gt; criticals!$A$5,1,0)</f>
        <v>0</v>
      </c>
      <c r="AC692">
        <f t="shared" si="30"/>
        <v>0</v>
      </c>
      <c r="AD692">
        <f t="shared" si="31"/>
        <v>0</v>
      </c>
      <c r="AE692">
        <f t="shared" si="32"/>
        <v>0</v>
      </c>
      <c r="AF692">
        <v>6.0179007913252897E-3</v>
      </c>
      <c r="AG692">
        <v>0.114383309876948</v>
      </c>
    </row>
    <row r="693" spans="1:33" x14ac:dyDescent="0.2">
      <c r="A693">
        <v>2015</v>
      </c>
      <c r="B693">
        <v>1</v>
      </c>
      <c r="C693" t="s">
        <v>417</v>
      </c>
      <c r="D693">
        <f>IF(outliers2!E693 &gt; criticals!$A$2, 1, 0)</f>
        <v>1</v>
      </c>
      <c r="E693">
        <f>IF(outliers2!F693&gt;1, 1,0)</f>
        <v>0</v>
      </c>
      <c r="F693">
        <f>IF(ABS(outliers2!G693) &gt; criticals!$A$4, 1,0)</f>
        <v>1</v>
      </c>
      <c r="G693">
        <f>IF(ABS(outliers2!H693) &gt; criticals!$A$5,1,0)</f>
        <v>0</v>
      </c>
      <c r="H693">
        <f>IF(ABS(outliers2!I693) &gt; criticals!$A$5,1,0)</f>
        <v>0</v>
      </c>
      <c r="I693">
        <f>IF(ABS(outliers2!J693) &gt; criticals!$A$5,1,0)</f>
        <v>0</v>
      </c>
      <c r="J693">
        <f>IF(ABS(outliers2!K693) &gt; criticals!$A$5,1,0)</f>
        <v>0</v>
      </c>
      <c r="K693">
        <f>IF(ABS(outliers2!L693) &gt; criticals!$A$5,1,0)</f>
        <v>0</v>
      </c>
      <c r="L693">
        <f>IF(ABS(outliers2!M693) &gt; criticals!$A$5,1,0)</f>
        <v>1</v>
      </c>
      <c r="M693">
        <f>IF(ABS(outliers2!N693) &gt; criticals!$A$5,1,0)</f>
        <v>0</v>
      </c>
      <c r="N693">
        <f>IF(ABS(outliers2!O693) &gt; criticals!$A$5,1,0)</f>
        <v>1</v>
      </c>
      <c r="O693">
        <f>IF(ABS(outliers2!P693) &gt; criticals!$A$5,1,0)</f>
        <v>0</v>
      </c>
      <c r="P693">
        <f>IF(ABS(outliers2!Q693) &gt; criticals!$A$5,1,0)</f>
        <v>1</v>
      </c>
      <c r="Q693">
        <f>IF(ABS(outliers2!R693) &gt; criticals!$A$5,1,0)</f>
        <v>1</v>
      </c>
      <c r="R693">
        <f>IF(ABS(outliers2!S693) &gt; criticals!$A$5,1,0)</f>
        <v>0</v>
      </c>
      <c r="S693">
        <f>IF(ABS(outliers2!T693) &gt; criticals!$A$5,1,0)</f>
        <v>0</v>
      </c>
      <c r="T693">
        <f>IF(ABS(outliers2!U693) &gt; criticals!$A$5,1,0)</f>
        <v>1</v>
      </c>
      <c r="U693">
        <f>IF(ABS(outliers2!V693) &gt; criticals!$A$5,1,0)</f>
        <v>0</v>
      </c>
      <c r="V693">
        <f>IF(ABS(outliers2!W693) &gt; criticals!$A$5,1,0)</f>
        <v>0</v>
      </c>
      <c r="W693">
        <f>IF(ABS(outliers2!X693) &gt; criticals!$A$5,1,0)</f>
        <v>1</v>
      </c>
      <c r="X693">
        <f>IF(ABS(outliers2!Y693) &gt; criticals!$A$5,1,0)</f>
        <v>0</v>
      </c>
      <c r="Y693">
        <f>IF(ABS(outliers2!Z693) &gt; criticals!$A$5,1,0)</f>
        <v>1</v>
      </c>
      <c r="Z693">
        <f>IF(ABS(outliers2!AA693) &gt; criticals!$A$5,1,0)</f>
        <v>1</v>
      </c>
      <c r="AA693">
        <f>IF(ABS(outliers2!AB693) &gt; criticals!$A$5,1,0)</f>
        <v>0</v>
      </c>
      <c r="AB693">
        <f>IF(ABS(outliers2!AC693) &gt; criticals!$A$5,1,0)</f>
        <v>0</v>
      </c>
      <c r="AC693">
        <f t="shared" si="30"/>
        <v>0</v>
      </c>
      <c r="AD693">
        <f t="shared" si="31"/>
        <v>2</v>
      </c>
      <c r="AE693">
        <f t="shared" si="32"/>
        <v>1</v>
      </c>
      <c r="AF693">
        <v>4.63335470129142E-2</v>
      </c>
      <c r="AG693">
        <v>0.24070082473441701</v>
      </c>
    </row>
    <row r="694" spans="1:33" hidden="1" x14ac:dyDescent="0.2">
      <c r="A694">
        <v>2015</v>
      </c>
      <c r="B694">
        <v>0</v>
      </c>
      <c r="C694" t="s">
        <v>466</v>
      </c>
      <c r="D694">
        <f>IF(outliers2!E694 &gt; criticals!$A$2, 1, 0)</f>
        <v>0</v>
      </c>
      <c r="E694">
        <f>IF(outliers2!F694&gt;1, 1,0)</f>
        <v>0</v>
      </c>
      <c r="F694">
        <f>IF(ABS(outliers2!G694) &gt; criticals!$A$4, 1,0)</f>
        <v>0</v>
      </c>
      <c r="G694">
        <f>IF(ABS(outliers2!H694) &gt; criticals!$A$5,1,0)</f>
        <v>0</v>
      </c>
      <c r="H694">
        <f>IF(ABS(outliers2!I694) &gt; criticals!$A$5,1,0)</f>
        <v>0</v>
      </c>
      <c r="I694">
        <f>IF(ABS(outliers2!J694) &gt; criticals!$A$5,1,0)</f>
        <v>0</v>
      </c>
      <c r="J694">
        <f>IF(ABS(outliers2!K694) &gt; criticals!$A$5,1,0)</f>
        <v>0</v>
      </c>
      <c r="K694">
        <f>IF(ABS(outliers2!L694) &gt; criticals!$A$5,1,0)</f>
        <v>0</v>
      </c>
      <c r="L694">
        <f>IF(ABS(outliers2!M694) &gt; criticals!$A$5,1,0)</f>
        <v>0</v>
      </c>
      <c r="M694">
        <f>IF(ABS(outliers2!N694) &gt; criticals!$A$5,1,0)</f>
        <v>0</v>
      </c>
      <c r="N694">
        <f>IF(ABS(outliers2!O694) &gt; criticals!$A$5,1,0)</f>
        <v>0</v>
      </c>
      <c r="O694">
        <f>IF(ABS(outliers2!P694) &gt; criticals!$A$5,1,0)</f>
        <v>0</v>
      </c>
      <c r="P694">
        <f>IF(ABS(outliers2!Q694) &gt; criticals!$A$5,1,0)</f>
        <v>0</v>
      </c>
      <c r="Q694">
        <f>IF(ABS(outliers2!R694) &gt; criticals!$A$5,1,0)</f>
        <v>0</v>
      </c>
      <c r="R694">
        <f>IF(ABS(outliers2!S694) &gt; criticals!$A$5,1,0)</f>
        <v>0</v>
      </c>
      <c r="S694">
        <f>IF(ABS(outliers2!T694) &gt; criticals!$A$5,1,0)</f>
        <v>0</v>
      </c>
      <c r="T694">
        <f>IF(ABS(outliers2!U694) &gt; criticals!$A$5,1,0)</f>
        <v>0</v>
      </c>
      <c r="U694">
        <f>IF(ABS(outliers2!V694) &gt; criticals!$A$5,1,0)</f>
        <v>0</v>
      </c>
      <c r="V694">
        <f>IF(ABS(outliers2!W694) &gt; criticals!$A$5,1,0)</f>
        <v>0</v>
      </c>
      <c r="W694">
        <f>IF(ABS(outliers2!X694) &gt; criticals!$A$5,1,0)</f>
        <v>0</v>
      </c>
      <c r="X694">
        <f>IF(ABS(outliers2!Y694) &gt; criticals!$A$5,1,0)</f>
        <v>0</v>
      </c>
      <c r="Y694">
        <f>IF(ABS(outliers2!Z694) &gt; criticals!$A$5,1,0)</f>
        <v>0</v>
      </c>
      <c r="Z694">
        <f>IF(ABS(outliers2!AA694) &gt; criticals!$A$5,1,0)</f>
        <v>0</v>
      </c>
      <c r="AA694">
        <f>IF(ABS(outliers2!AB694) &gt; criticals!$A$5,1,0)</f>
        <v>0</v>
      </c>
      <c r="AB694">
        <f>IF(ABS(outliers2!AC694) &gt; criticals!$A$5,1,0)</f>
        <v>0</v>
      </c>
      <c r="AC694">
        <f t="shared" si="30"/>
        <v>0</v>
      </c>
      <c r="AD694">
        <f t="shared" si="31"/>
        <v>0</v>
      </c>
      <c r="AE694">
        <f t="shared" si="32"/>
        <v>0</v>
      </c>
      <c r="AF694">
        <v>6.8972455844055498E-3</v>
      </c>
      <c r="AG694">
        <v>-3.9311963936368002E-2</v>
      </c>
    </row>
    <row r="695" spans="1:33" hidden="1" x14ac:dyDescent="0.2">
      <c r="A695">
        <v>2015</v>
      </c>
      <c r="B695">
        <v>1</v>
      </c>
      <c r="C695" t="s">
        <v>222</v>
      </c>
      <c r="D695">
        <f>IF(outliers2!E695 &gt; criticals!$A$2, 1, 0)</f>
        <v>0</v>
      </c>
      <c r="E695">
        <f>IF(outliers2!F695&gt;1, 1,0)</f>
        <v>0</v>
      </c>
      <c r="F695">
        <f>IF(ABS(outliers2!G695) &gt; criticals!$A$4, 1,0)</f>
        <v>0</v>
      </c>
      <c r="G695">
        <f>IF(ABS(outliers2!H695) &gt; criticals!$A$5,1,0)</f>
        <v>0</v>
      </c>
      <c r="H695">
        <f>IF(ABS(outliers2!I695) &gt; criticals!$A$5,1,0)</f>
        <v>0</v>
      </c>
      <c r="I695">
        <f>IF(ABS(outliers2!J695) &gt; criticals!$A$5,1,0)</f>
        <v>0</v>
      </c>
      <c r="J695">
        <f>IF(ABS(outliers2!K695) &gt; criticals!$A$5,1,0)</f>
        <v>0</v>
      </c>
      <c r="K695">
        <f>IF(ABS(outliers2!L695) &gt; criticals!$A$5,1,0)</f>
        <v>0</v>
      </c>
      <c r="L695">
        <f>IF(ABS(outliers2!M695) &gt; criticals!$A$5,1,0)</f>
        <v>0</v>
      </c>
      <c r="M695">
        <f>IF(ABS(outliers2!N695) &gt; criticals!$A$5,1,0)</f>
        <v>0</v>
      </c>
      <c r="N695">
        <f>IF(ABS(outliers2!O695) &gt; criticals!$A$5,1,0)</f>
        <v>0</v>
      </c>
      <c r="O695">
        <f>IF(ABS(outliers2!P695) &gt; criticals!$A$5,1,0)</f>
        <v>1</v>
      </c>
      <c r="P695">
        <f>IF(ABS(outliers2!Q695) &gt; criticals!$A$5,1,0)</f>
        <v>0</v>
      </c>
      <c r="Q695">
        <f>IF(ABS(outliers2!R695) &gt; criticals!$A$5,1,0)</f>
        <v>0</v>
      </c>
      <c r="R695">
        <f>IF(ABS(outliers2!S695) &gt; criticals!$A$5,1,0)</f>
        <v>0</v>
      </c>
      <c r="S695">
        <f>IF(ABS(outliers2!T695) &gt; criticals!$A$5,1,0)</f>
        <v>0</v>
      </c>
      <c r="T695">
        <f>IF(ABS(outliers2!U695) &gt; criticals!$A$5,1,0)</f>
        <v>0</v>
      </c>
      <c r="U695">
        <f>IF(ABS(outliers2!V695) &gt; criticals!$A$5,1,0)</f>
        <v>0</v>
      </c>
      <c r="V695">
        <f>IF(ABS(outliers2!W695) &gt; criticals!$A$5,1,0)</f>
        <v>0</v>
      </c>
      <c r="W695">
        <f>IF(ABS(outliers2!X695) &gt; criticals!$A$5,1,0)</f>
        <v>0</v>
      </c>
      <c r="X695">
        <f>IF(ABS(outliers2!Y695) &gt; criticals!$A$5,1,0)</f>
        <v>0</v>
      </c>
      <c r="Y695">
        <f>IF(ABS(outliers2!Z695) &gt; criticals!$A$5,1,0)</f>
        <v>0</v>
      </c>
      <c r="Z695">
        <f>IF(ABS(outliers2!AA695) &gt; criticals!$A$5,1,0)</f>
        <v>0</v>
      </c>
      <c r="AA695">
        <f>IF(ABS(outliers2!AB695) &gt; criticals!$A$5,1,0)</f>
        <v>0</v>
      </c>
      <c r="AB695">
        <f>IF(ABS(outliers2!AC695) &gt; criticals!$A$5,1,0)</f>
        <v>0</v>
      </c>
      <c r="AC695">
        <f t="shared" si="30"/>
        <v>0</v>
      </c>
      <c r="AD695">
        <f t="shared" si="31"/>
        <v>0</v>
      </c>
      <c r="AE695">
        <f t="shared" si="32"/>
        <v>0</v>
      </c>
      <c r="AF695">
        <v>9.0000149771680207E-3</v>
      </c>
      <c r="AG695">
        <v>0.14829539756541901</v>
      </c>
    </row>
    <row r="696" spans="1:33" hidden="1" x14ac:dyDescent="0.2">
      <c r="A696">
        <v>2015</v>
      </c>
      <c r="B696">
        <v>1</v>
      </c>
      <c r="C696" t="s">
        <v>181</v>
      </c>
      <c r="D696">
        <f>IF(outliers2!E696 &gt; criticals!$A$2, 1, 0)</f>
        <v>0</v>
      </c>
      <c r="E696">
        <f>IF(outliers2!F696&gt;1, 1,0)</f>
        <v>0</v>
      </c>
      <c r="F696">
        <f>IF(ABS(outliers2!G696) &gt; criticals!$A$4, 1,0)</f>
        <v>0</v>
      </c>
      <c r="G696">
        <f>IF(ABS(outliers2!H696) &gt; criticals!$A$5,1,0)</f>
        <v>0</v>
      </c>
      <c r="H696">
        <f>IF(ABS(outliers2!I696) &gt; criticals!$A$5,1,0)</f>
        <v>0</v>
      </c>
      <c r="I696">
        <f>IF(ABS(outliers2!J696) &gt; criticals!$A$5,1,0)</f>
        <v>0</v>
      </c>
      <c r="J696">
        <f>IF(ABS(outliers2!K696) &gt; criticals!$A$5,1,0)</f>
        <v>0</v>
      </c>
      <c r="K696">
        <f>IF(ABS(outliers2!L696) &gt; criticals!$A$5,1,0)</f>
        <v>0</v>
      </c>
      <c r="L696">
        <f>IF(ABS(outliers2!M696) &gt; criticals!$A$5,1,0)</f>
        <v>0</v>
      </c>
      <c r="M696">
        <f>IF(ABS(outliers2!N696) &gt; criticals!$A$5,1,0)</f>
        <v>0</v>
      </c>
      <c r="N696">
        <f>IF(ABS(outliers2!O696) &gt; criticals!$A$5,1,0)</f>
        <v>0</v>
      </c>
      <c r="O696">
        <f>IF(ABS(outliers2!P696) &gt; criticals!$A$5,1,0)</f>
        <v>0</v>
      </c>
      <c r="P696">
        <f>IF(ABS(outliers2!Q696) &gt; criticals!$A$5,1,0)</f>
        <v>1</v>
      </c>
      <c r="Q696">
        <f>IF(ABS(outliers2!R696) &gt; criticals!$A$5,1,0)</f>
        <v>0</v>
      </c>
      <c r="R696">
        <f>IF(ABS(outliers2!S696) &gt; criticals!$A$5,1,0)</f>
        <v>0</v>
      </c>
      <c r="S696">
        <f>IF(ABS(outliers2!T696) &gt; criticals!$A$5,1,0)</f>
        <v>0</v>
      </c>
      <c r="T696">
        <f>IF(ABS(outliers2!U696) &gt; criticals!$A$5,1,0)</f>
        <v>0</v>
      </c>
      <c r="U696">
        <f>IF(ABS(outliers2!V696) &gt; criticals!$A$5,1,0)</f>
        <v>0</v>
      </c>
      <c r="V696">
        <f>IF(ABS(outliers2!W696) &gt; criticals!$A$5,1,0)</f>
        <v>0</v>
      </c>
      <c r="W696">
        <f>IF(ABS(outliers2!X696) &gt; criticals!$A$5,1,0)</f>
        <v>0</v>
      </c>
      <c r="X696">
        <f>IF(ABS(outliers2!Y696) &gt; criticals!$A$5,1,0)</f>
        <v>0</v>
      </c>
      <c r="Y696">
        <f>IF(ABS(outliers2!Z696) &gt; criticals!$A$5,1,0)</f>
        <v>0</v>
      </c>
      <c r="Z696">
        <f>IF(ABS(outliers2!AA696) &gt; criticals!$A$5,1,0)</f>
        <v>0</v>
      </c>
      <c r="AA696">
        <f>IF(ABS(outliers2!AB696) &gt; criticals!$A$5,1,0)</f>
        <v>0</v>
      </c>
      <c r="AB696">
        <f>IF(ABS(outliers2!AC696) &gt; criticals!$A$5,1,0)</f>
        <v>0</v>
      </c>
      <c r="AC696">
        <f t="shared" si="30"/>
        <v>0</v>
      </c>
      <c r="AD696">
        <f t="shared" si="31"/>
        <v>0</v>
      </c>
      <c r="AE696">
        <f t="shared" si="32"/>
        <v>0</v>
      </c>
      <c r="AF696">
        <v>8.6944482429588497E-3</v>
      </c>
      <c r="AG696">
        <v>0.156119171199264</v>
      </c>
    </row>
    <row r="697" spans="1:33" hidden="1" x14ac:dyDescent="0.2">
      <c r="A697">
        <v>2015</v>
      </c>
      <c r="B697">
        <v>0</v>
      </c>
      <c r="C697" t="s">
        <v>267</v>
      </c>
      <c r="D697">
        <f>IF(outliers2!E697 &gt; criticals!$A$2, 1, 0)</f>
        <v>0</v>
      </c>
      <c r="E697">
        <f>IF(outliers2!F697&gt;1, 1,0)</f>
        <v>0</v>
      </c>
      <c r="F697">
        <f>IF(ABS(outliers2!G697) &gt; criticals!$A$4, 1,0)</f>
        <v>0</v>
      </c>
      <c r="G697">
        <f>IF(ABS(outliers2!H697) &gt; criticals!$A$5,1,0)</f>
        <v>0</v>
      </c>
      <c r="H697">
        <f>IF(ABS(outliers2!I697) &gt; criticals!$A$5,1,0)</f>
        <v>0</v>
      </c>
      <c r="I697">
        <f>IF(ABS(outliers2!J697) &gt; criticals!$A$5,1,0)</f>
        <v>0</v>
      </c>
      <c r="J697">
        <f>IF(ABS(outliers2!K697) &gt; criticals!$A$5,1,0)</f>
        <v>0</v>
      </c>
      <c r="K697">
        <f>IF(ABS(outliers2!L697) &gt; criticals!$A$5,1,0)</f>
        <v>0</v>
      </c>
      <c r="L697">
        <f>IF(ABS(outliers2!M697) &gt; criticals!$A$5,1,0)</f>
        <v>0</v>
      </c>
      <c r="M697">
        <f>IF(ABS(outliers2!N697) &gt; criticals!$A$5,1,0)</f>
        <v>0</v>
      </c>
      <c r="N697">
        <f>IF(ABS(outliers2!O697) &gt; criticals!$A$5,1,0)</f>
        <v>0</v>
      </c>
      <c r="O697">
        <f>IF(ABS(outliers2!P697) &gt; criticals!$A$5,1,0)</f>
        <v>0</v>
      </c>
      <c r="P697">
        <f>IF(ABS(outliers2!Q697) &gt; criticals!$A$5,1,0)</f>
        <v>0</v>
      </c>
      <c r="Q697">
        <f>IF(ABS(outliers2!R697) &gt; criticals!$A$5,1,0)</f>
        <v>0</v>
      </c>
      <c r="R697">
        <f>IF(ABS(outliers2!S697) &gt; criticals!$A$5,1,0)</f>
        <v>0</v>
      </c>
      <c r="S697">
        <f>IF(ABS(outliers2!T697) &gt; criticals!$A$5,1,0)</f>
        <v>0</v>
      </c>
      <c r="T697">
        <f>IF(ABS(outliers2!U697) &gt; criticals!$A$5,1,0)</f>
        <v>0</v>
      </c>
      <c r="U697">
        <f>IF(ABS(outliers2!V697) &gt; criticals!$A$5,1,0)</f>
        <v>0</v>
      </c>
      <c r="V697">
        <f>IF(ABS(outliers2!W697) &gt; criticals!$A$5,1,0)</f>
        <v>0</v>
      </c>
      <c r="W697">
        <f>IF(ABS(outliers2!X697) &gt; criticals!$A$5,1,0)</f>
        <v>0</v>
      </c>
      <c r="X697">
        <f>IF(ABS(outliers2!Y697) &gt; criticals!$A$5,1,0)</f>
        <v>0</v>
      </c>
      <c r="Y697">
        <f>IF(ABS(outliers2!Z697) &gt; criticals!$A$5,1,0)</f>
        <v>0</v>
      </c>
      <c r="Z697">
        <f>IF(ABS(outliers2!AA697) &gt; criticals!$A$5,1,0)</f>
        <v>0</v>
      </c>
      <c r="AA697">
        <f>IF(ABS(outliers2!AB697) &gt; criticals!$A$5,1,0)</f>
        <v>0</v>
      </c>
      <c r="AB697">
        <f>IF(ABS(outliers2!AC697) &gt; criticals!$A$5,1,0)</f>
        <v>0</v>
      </c>
      <c r="AC697">
        <f t="shared" si="30"/>
        <v>0</v>
      </c>
      <c r="AD697">
        <f t="shared" si="31"/>
        <v>0</v>
      </c>
      <c r="AE697">
        <f t="shared" si="32"/>
        <v>0</v>
      </c>
      <c r="AF697">
        <v>1.12574514777544E-2</v>
      </c>
      <c r="AG697">
        <v>-4.7668592844987097E-2</v>
      </c>
    </row>
    <row r="698" spans="1:33" hidden="1" x14ac:dyDescent="0.2">
      <c r="A698">
        <v>2015</v>
      </c>
      <c r="B698">
        <v>1</v>
      </c>
      <c r="C698" t="s">
        <v>453</v>
      </c>
      <c r="D698">
        <f>IF(outliers2!E698 &gt; criticals!$A$2, 1, 0)</f>
        <v>0</v>
      </c>
      <c r="E698">
        <f>IF(outliers2!F698&gt;1, 1,0)</f>
        <v>0</v>
      </c>
      <c r="F698">
        <f>IF(ABS(outliers2!G698) &gt; criticals!$A$4, 1,0)</f>
        <v>0</v>
      </c>
      <c r="G698">
        <f>IF(ABS(outliers2!H698) &gt; criticals!$A$5,1,0)</f>
        <v>0</v>
      </c>
      <c r="H698">
        <f>IF(ABS(outliers2!I698) &gt; criticals!$A$5,1,0)</f>
        <v>0</v>
      </c>
      <c r="I698">
        <f>IF(ABS(outliers2!J698) &gt; criticals!$A$5,1,0)</f>
        <v>0</v>
      </c>
      <c r="J698">
        <f>IF(ABS(outliers2!K698) &gt; criticals!$A$5,1,0)</f>
        <v>0</v>
      </c>
      <c r="K698">
        <f>IF(ABS(outliers2!L698) &gt; criticals!$A$5,1,0)</f>
        <v>0</v>
      </c>
      <c r="L698">
        <f>IF(ABS(outliers2!M698) &gt; criticals!$A$5,1,0)</f>
        <v>0</v>
      </c>
      <c r="M698">
        <f>IF(ABS(outliers2!N698) &gt; criticals!$A$5,1,0)</f>
        <v>1</v>
      </c>
      <c r="N698">
        <f>IF(ABS(outliers2!O698) &gt; criticals!$A$5,1,0)</f>
        <v>0</v>
      </c>
      <c r="O698">
        <f>IF(ABS(outliers2!P698) &gt; criticals!$A$5,1,0)</f>
        <v>1</v>
      </c>
      <c r="P698">
        <f>IF(ABS(outliers2!Q698) &gt; criticals!$A$5,1,0)</f>
        <v>0</v>
      </c>
      <c r="Q698">
        <f>IF(ABS(outliers2!R698) &gt; criticals!$A$5,1,0)</f>
        <v>1</v>
      </c>
      <c r="R698">
        <f>IF(ABS(outliers2!S698) &gt; criticals!$A$5,1,0)</f>
        <v>0</v>
      </c>
      <c r="S698">
        <f>IF(ABS(outliers2!T698) &gt; criticals!$A$5,1,0)</f>
        <v>0</v>
      </c>
      <c r="T698">
        <f>IF(ABS(outliers2!U698) &gt; criticals!$A$5,1,0)</f>
        <v>0</v>
      </c>
      <c r="U698">
        <f>IF(ABS(outliers2!V698) &gt; criticals!$A$5,1,0)</f>
        <v>0</v>
      </c>
      <c r="V698">
        <f>IF(ABS(outliers2!W698) &gt; criticals!$A$5,1,0)</f>
        <v>0</v>
      </c>
      <c r="W698">
        <f>IF(ABS(outliers2!X698) &gt; criticals!$A$5,1,0)</f>
        <v>0</v>
      </c>
      <c r="X698">
        <f>IF(ABS(outliers2!Y698) &gt; criticals!$A$5,1,0)</f>
        <v>0</v>
      </c>
      <c r="Y698">
        <f>IF(ABS(outliers2!Z698) &gt; criticals!$A$5,1,0)</f>
        <v>0</v>
      </c>
      <c r="Z698">
        <f>IF(ABS(outliers2!AA698) &gt; criticals!$A$5,1,0)</f>
        <v>0</v>
      </c>
      <c r="AA698">
        <f>IF(ABS(outliers2!AB698) &gt; criticals!$A$5,1,0)</f>
        <v>0</v>
      </c>
      <c r="AB698">
        <f>IF(ABS(outliers2!AC698) &gt; criticals!$A$5,1,0)</f>
        <v>0</v>
      </c>
      <c r="AC698">
        <f t="shared" si="30"/>
        <v>0</v>
      </c>
      <c r="AD698">
        <f t="shared" si="31"/>
        <v>0</v>
      </c>
      <c r="AE698">
        <f t="shared" si="32"/>
        <v>0</v>
      </c>
      <c r="AF698">
        <v>1.4670629594728E-2</v>
      </c>
      <c r="AG698">
        <v>0.15500343734932501</v>
      </c>
    </row>
    <row r="699" spans="1:33" hidden="1" x14ac:dyDescent="0.2">
      <c r="A699">
        <v>2015</v>
      </c>
      <c r="B699">
        <v>0</v>
      </c>
      <c r="C699" t="s">
        <v>93</v>
      </c>
      <c r="D699">
        <f>IF(outliers2!E699 &gt; criticals!$A$2, 1, 0)</f>
        <v>0</v>
      </c>
      <c r="E699">
        <f>IF(outliers2!F699&gt;1, 1,0)</f>
        <v>0</v>
      </c>
      <c r="F699">
        <f>IF(ABS(outliers2!G699) &gt; criticals!$A$4, 1,0)</f>
        <v>0</v>
      </c>
      <c r="G699">
        <f>IF(ABS(outliers2!H699) &gt; criticals!$A$5,1,0)</f>
        <v>0</v>
      </c>
      <c r="H699">
        <f>IF(ABS(outliers2!I699) &gt; criticals!$A$5,1,0)</f>
        <v>0</v>
      </c>
      <c r="I699">
        <f>IF(ABS(outliers2!J699) &gt; criticals!$A$5,1,0)</f>
        <v>0</v>
      </c>
      <c r="J699">
        <f>IF(ABS(outliers2!K699) &gt; criticals!$A$5,1,0)</f>
        <v>0</v>
      </c>
      <c r="K699">
        <f>IF(ABS(outliers2!L699) &gt; criticals!$A$5,1,0)</f>
        <v>0</v>
      </c>
      <c r="L699">
        <f>IF(ABS(outliers2!M699) &gt; criticals!$A$5,1,0)</f>
        <v>0</v>
      </c>
      <c r="M699">
        <f>IF(ABS(outliers2!N699) &gt; criticals!$A$5,1,0)</f>
        <v>0</v>
      </c>
      <c r="N699">
        <f>IF(ABS(outliers2!O699) &gt; criticals!$A$5,1,0)</f>
        <v>0</v>
      </c>
      <c r="O699">
        <f>IF(ABS(outliers2!P699) &gt; criticals!$A$5,1,0)</f>
        <v>0</v>
      </c>
      <c r="P699">
        <f>IF(ABS(outliers2!Q699) &gt; criticals!$A$5,1,0)</f>
        <v>0</v>
      </c>
      <c r="Q699">
        <f>IF(ABS(outliers2!R699) &gt; criticals!$A$5,1,0)</f>
        <v>0</v>
      </c>
      <c r="R699">
        <f>IF(ABS(outliers2!S699) &gt; criticals!$A$5,1,0)</f>
        <v>0</v>
      </c>
      <c r="S699">
        <f>IF(ABS(outliers2!T699) &gt; criticals!$A$5,1,0)</f>
        <v>0</v>
      </c>
      <c r="T699">
        <f>IF(ABS(outliers2!U699) &gt; criticals!$A$5,1,0)</f>
        <v>0</v>
      </c>
      <c r="U699">
        <f>IF(ABS(outliers2!V699) &gt; criticals!$A$5,1,0)</f>
        <v>0</v>
      </c>
      <c r="V699">
        <f>IF(ABS(outliers2!W699) &gt; criticals!$A$5,1,0)</f>
        <v>0</v>
      </c>
      <c r="W699">
        <f>IF(ABS(outliers2!X699) &gt; criticals!$A$5,1,0)</f>
        <v>0</v>
      </c>
      <c r="X699">
        <f>IF(ABS(outliers2!Y699) &gt; criticals!$A$5,1,0)</f>
        <v>0</v>
      </c>
      <c r="Y699">
        <f>IF(ABS(outliers2!Z699) &gt; criticals!$A$5,1,0)</f>
        <v>0</v>
      </c>
      <c r="Z699">
        <f>IF(ABS(outliers2!AA699) &gt; criticals!$A$5,1,0)</f>
        <v>0</v>
      </c>
      <c r="AA699">
        <f>IF(ABS(outliers2!AB699) &gt; criticals!$A$5,1,0)</f>
        <v>0</v>
      </c>
      <c r="AB699">
        <f>IF(ABS(outliers2!AC699) &gt; criticals!$A$5,1,0)</f>
        <v>0</v>
      </c>
      <c r="AC699">
        <f t="shared" si="30"/>
        <v>0</v>
      </c>
      <c r="AD699">
        <f t="shared" si="31"/>
        <v>0</v>
      </c>
      <c r="AE699">
        <f t="shared" si="32"/>
        <v>0</v>
      </c>
      <c r="AF699">
        <v>1.2103438372441801E-2</v>
      </c>
      <c r="AG699">
        <v>-7.8392688411619102E-2</v>
      </c>
    </row>
    <row r="700" spans="1:33" hidden="1" x14ac:dyDescent="0.2">
      <c r="A700">
        <v>2015</v>
      </c>
      <c r="B700">
        <v>0</v>
      </c>
      <c r="C700" t="s">
        <v>215</v>
      </c>
      <c r="D700">
        <f>IF(outliers2!E700 &gt; criticals!$A$2, 1, 0)</f>
        <v>1</v>
      </c>
      <c r="E700">
        <f>IF(outliers2!F700&gt;1, 1,0)</f>
        <v>0</v>
      </c>
      <c r="F700">
        <f>IF(ABS(outliers2!G700) &gt; criticals!$A$4, 1,0)</f>
        <v>0</v>
      </c>
      <c r="G700">
        <f>IF(ABS(outliers2!H700) &gt; criticals!$A$5,1,0)</f>
        <v>0</v>
      </c>
      <c r="H700">
        <f>IF(ABS(outliers2!I700) &gt; criticals!$A$5,1,0)</f>
        <v>0</v>
      </c>
      <c r="I700">
        <f>IF(ABS(outliers2!J700) &gt; criticals!$A$5,1,0)</f>
        <v>0</v>
      </c>
      <c r="J700">
        <f>IF(ABS(outliers2!K700) &gt; criticals!$A$5,1,0)</f>
        <v>0</v>
      </c>
      <c r="K700">
        <f>IF(ABS(outliers2!L700) &gt; criticals!$A$5,1,0)</f>
        <v>0</v>
      </c>
      <c r="L700">
        <f>IF(ABS(outliers2!M700) &gt; criticals!$A$5,1,0)</f>
        <v>0</v>
      </c>
      <c r="M700">
        <f>IF(ABS(outliers2!N700) &gt; criticals!$A$5,1,0)</f>
        <v>0</v>
      </c>
      <c r="N700">
        <f>IF(ABS(outliers2!O700) &gt; criticals!$A$5,1,0)</f>
        <v>0</v>
      </c>
      <c r="O700">
        <f>IF(ABS(outliers2!P700) &gt; criticals!$A$5,1,0)</f>
        <v>0</v>
      </c>
      <c r="P700">
        <f>IF(ABS(outliers2!Q700) &gt; criticals!$A$5,1,0)</f>
        <v>0</v>
      </c>
      <c r="Q700">
        <f>IF(ABS(outliers2!R700) &gt; criticals!$A$5,1,0)</f>
        <v>0</v>
      </c>
      <c r="R700">
        <f>IF(ABS(outliers2!S700) &gt; criticals!$A$5,1,0)</f>
        <v>0</v>
      </c>
      <c r="S700">
        <f>IF(ABS(outliers2!T700) &gt; criticals!$A$5,1,0)</f>
        <v>0</v>
      </c>
      <c r="T700">
        <f>IF(ABS(outliers2!U700) &gt; criticals!$A$5,1,0)</f>
        <v>0</v>
      </c>
      <c r="U700">
        <f>IF(ABS(outliers2!V700) &gt; criticals!$A$5,1,0)</f>
        <v>0</v>
      </c>
      <c r="V700">
        <f>IF(ABS(outliers2!W700) &gt; criticals!$A$5,1,0)</f>
        <v>0</v>
      </c>
      <c r="W700">
        <f>IF(ABS(outliers2!X700) &gt; criticals!$A$5,1,0)</f>
        <v>0</v>
      </c>
      <c r="X700">
        <f>IF(ABS(outliers2!Y700) &gt; criticals!$A$5,1,0)</f>
        <v>0</v>
      </c>
      <c r="Y700">
        <f>IF(ABS(outliers2!Z700) &gt; criticals!$A$5,1,0)</f>
        <v>0</v>
      </c>
      <c r="Z700">
        <f>IF(ABS(outliers2!AA700) &gt; criticals!$A$5,1,0)</f>
        <v>0</v>
      </c>
      <c r="AA700">
        <f>IF(ABS(outliers2!AB700) &gt; criticals!$A$5,1,0)</f>
        <v>0</v>
      </c>
      <c r="AB700">
        <f>IF(ABS(outliers2!AC700) &gt; criticals!$A$5,1,0)</f>
        <v>1</v>
      </c>
      <c r="AC700">
        <f t="shared" si="30"/>
        <v>0</v>
      </c>
      <c r="AD700">
        <f t="shared" si="31"/>
        <v>1</v>
      </c>
      <c r="AE700">
        <f t="shared" si="32"/>
        <v>0</v>
      </c>
      <c r="AF700">
        <v>2.9306040152693998E-2</v>
      </c>
      <c r="AG700">
        <v>-0.13755414350209499</v>
      </c>
    </row>
    <row r="701" spans="1:33" hidden="1" x14ac:dyDescent="0.2">
      <c r="A701">
        <v>2015</v>
      </c>
      <c r="B701">
        <v>1</v>
      </c>
      <c r="C701" t="s">
        <v>376</v>
      </c>
      <c r="D701">
        <f>IF(outliers2!E701 &gt; criticals!$A$2, 1, 0)</f>
        <v>0</v>
      </c>
      <c r="E701">
        <f>IF(outliers2!F701&gt;1, 1,0)</f>
        <v>0</v>
      </c>
      <c r="F701">
        <f>IF(ABS(outliers2!G701) &gt; criticals!$A$4, 1,0)</f>
        <v>0</v>
      </c>
      <c r="G701">
        <f>IF(ABS(outliers2!H701) &gt; criticals!$A$5,1,0)</f>
        <v>0</v>
      </c>
      <c r="H701">
        <f>IF(ABS(outliers2!I701) &gt; criticals!$A$5,1,0)</f>
        <v>0</v>
      </c>
      <c r="I701">
        <f>IF(ABS(outliers2!J701) &gt; criticals!$A$5,1,0)</f>
        <v>0</v>
      </c>
      <c r="J701">
        <f>IF(ABS(outliers2!K701) &gt; criticals!$A$5,1,0)</f>
        <v>0</v>
      </c>
      <c r="K701">
        <f>IF(ABS(outliers2!L701) &gt; criticals!$A$5,1,0)</f>
        <v>0</v>
      </c>
      <c r="L701">
        <f>IF(ABS(outliers2!M701) &gt; criticals!$A$5,1,0)</f>
        <v>0</v>
      </c>
      <c r="M701">
        <f>IF(ABS(outliers2!N701) &gt; criticals!$A$5,1,0)</f>
        <v>0</v>
      </c>
      <c r="N701">
        <f>IF(ABS(outliers2!O701) &gt; criticals!$A$5,1,0)</f>
        <v>0</v>
      </c>
      <c r="O701">
        <f>IF(ABS(outliers2!P701) &gt; criticals!$A$5,1,0)</f>
        <v>1</v>
      </c>
      <c r="P701">
        <f>IF(ABS(outliers2!Q701) &gt; criticals!$A$5,1,0)</f>
        <v>0</v>
      </c>
      <c r="Q701">
        <f>IF(ABS(outliers2!R701) &gt; criticals!$A$5,1,0)</f>
        <v>0</v>
      </c>
      <c r="R701">
        <f>IF(ABS(outliers2!S701) &gt; criticals!$A$5,1,0)</f>
        <v>0</v>
      </c>
      <c r="S701">
        <f>IF(ABS(outliers2!T701) &gt; criticals!$A$5,1,0)</f>
        <v>0</v>
      </c>
      <c r="T701">
        <f>IF(ABS(outliers2!U701) &gt; criticals!$A$5,1,0)</f>
        <v>0</v>
      </c>
      <c r="U701">
        <f>IF(ABS(outliers2!V701) &gt; criticals!$A$5,1,0)</f>
        <v>0</v>
      </c>
      <c r="V701">
        <f>IF(ABS(outliers2!W701) &gt; criticals!$A$5,1,0)</f>
        <v>0</v>
      </c>
      <c r="W701">
        <f>IF(ABS(outliers2!X701) &gt; criticals!$A$5,1,0)</f>
        <v>0</v>
      </c>
      <c r="X701">
        <f>IF(ABS(outliers2!Y701) &gt; criticals!$A$5,1,0)</f>
        <v>0</v>
      </c>
      <c r="Y701">
        <f>IF(ABS(outliers2!Z701) &gt; criticals!$A$5,1,0)</f>
        <v>0</v>
      </c>
      <c r="Z701">
        <f>IF(ABS(outliers2!AA701) &gt; criticals!$A$5,1,0)</f>
        <v>0</v>
      </c>
      <c r="AA701">
        <f>IF(ABS(outliers2!AB701) &gt; criticals!$A$5,1,0)</f>
        <v>0</v>
      </c>
      <c r="AB701">
        <f>IF(ABS(outliers2!AC701) &gt; criticals!$A$5,1,0)</f>
        <v>0</v>
      </c>
      <c r="AC701">
        <f t="shared" si="30"/>
        <v>0</v>
      </c>
      <c r="AD701">
        <f t="shared" si="31"/>
        <v>0</v>
      </c>
      <c r="AE701">
        <f t="shared" si="32"/>
        <v>0</v>
      </c>
      <c r="AF701">
        <v>8.0312961783306196E-3</v>
      </c>
      <c r="AG701">
        <v>0.11792013368030201</v>
      </c>
    </row>
    <row r="702" spans="1:33" hidden="1" x14ac:dyDescent="0.2">
      <c r="A702">
        <v>2015</v>
      </c>
      <c r="B702">
        <v>1</v>
      </c>
      <c r="C702" t="s">
        <v>377</v>
      </c>
      <c r="D702">
        <f>IF(outliers2!E702 &gt; criticals!$A$2, 1, 0)</f>
        <v>0</v>
      </c>
      <c r="E702">
        <f>IF(outliers2!F702&gt;1, 1,0)</f>
        <v>0</v>
      </c>
      <c r="F702">
        <f>IF(ABS(outliers2!G702) &gt; criticals!$A$4, 1,0)</f>
        <v>0</v>
      </c>
      <c r="G702">
        <f>IF(ABS(outliers2!H702) &gt; criticals!$A$5,1,0)</f>
        <v>0</v>
      </c>
      <c r="H702">
        <f>IF(ABS(outliers2!I702) &gt; criticals!$A$5,1,0)</f>
        <v>1</v>
      </c>
      <c r="I702">
        <f>IF(ABS(outliers2!J702) &gt; criticals!$A$5,1,0)</f>
        <v>0</v>
      </c>
      <c r="J702">
        <f>IF(ABS(outliers2!K702) &gt; criticals!$A$5,1,0)</f>
        <v>0</v>
      </c>
      <c r="K702">
        <f>IF(ABS(outliers2!L702) &gt; criticals!$A$5,1,0)</f>
        <v>0</v>
      </c>
      <c r="L702">
        <f>IF(ABS(outliers2!M702) &gt; criticals!$A$5,1,0)</f>
        <v>0</v>
      </c>
      <c r="M702">
        <f>IF(ABS(outliers2!N702) &gt; criticals!$A$5,1,0)</f>
        <v>0</v>
      </c>
      <c r="N702">
        <f>IF(ABS(outliers2!O702) &gt; criticals!$A$5,1,0)</f>
        <v>0</v>
      </c>
      <c r="O702">
        <f>IF(ABS(outliers2!P702) &gt; criticals!$A$5,1,0)</f>
        <v>0</v>
      </c>
      <c r="P702">
        <f>IF(ABS(outliers2!Q702) &gt; criticals!$A$5,1,0)</f>
        <v>0</v>
      </c>
      <c r="Q702">
        <f>IF(ABS(outliers2!R702) &gt; criticals!$A$5,1,0)</f>
        <v>0</v>
      </c>
      <c r="R702">
        <f>IF(ABS(outliers2!S702) &gt; criticals!$A$5,1,0)</f>
        <v>0</v>
      </c>
      <c r="S702">
        <f>IF(ABS(outliers2!T702) &gt; criticals!$A$5,1,0)</f>
        <v>0</v>
      </c>
      <c r="T702">
        <f>IF(ABS(outliers2!U702) &gt; criticals!$A$5,1,0)</f>
        <v>0</v>
      </c>
      <c r="U702">
        <f>IF(ABS(outliers2!V702) &gt; criticals!$A$5,1,0)</f>
        <v>0</v>
      </c>
      <c r="V702">
        <f>IF(ABS(outliers2!W702) &gt; criticals!$A$5,1,0)</f>
        <v>0</v>
      </c>
      <c r="W702">
        <f>IF(ABS(outliers2!X702) &gt; criticals!$A$5,1,0)</f>
        <v>0</v>
      </c>
      <c r="X702">
        <f>IF(ABS(outliers2!Y702) &gt; criticals!$A$5,1,0)</f>
        <v>0</v>
      </c>
      <c r="Y702">
        <f>IF(ABS(outliers2!Z702) &gt; criticals!$A$5,1,0)</f>
        <v>0</v>
      </c>
      <c r="Z702">
        <f>IF(ABS(outliers2!AA702) &gt; criticals!$A$5,1,0)</f>
        <v>0</v>
      </c>
      <c r="AA702">
        <f>IF(ABS(outliers2!AB702) &gt; criticals!$A$5,1,0)</f>
        <v>0</v>
      </c>
      <c r="AB702">
        <f>IF(ABS(outliers2!AC702) &gt; criticals!$A$5,1,0)</f>
        <v>0</v>
      </c>
      <c r="AC702">
        <f t="shared" si="30"/>
        <v>0</v>
      </c>
      <c r="AD702">
        <f t="shared" si="31"/>
        <v>0</v>
      </c>
      <c r="AE702">
        <f t="shared" si="32"/>
        <v>0</v>
      </c>
      <c r="AF702">
        <v>7.6840110274793002E-3</v>
      </c>
      <c r="AG702">
        <v>0.116490227811908</v>
      </c>
    </row>
    <row r="703" spans="1:33" hidden="1" x14ac:dyDescent="0.2">
      <c r="A703">
        <v>2015</v>
      </c>
      <c r="B703">
        <v>1</v>
      </c>
      <c r="C703" t="s">
        <v>459</v>
      </c>
      <c r="D703">
        <f>IF(outliers2!E703 &gt; criticals!$A$2, 1, 0)</f>
        <v>0</v>
      </c>
      <c r="E703">
        <f>IF(outliers2!F703&gt;1, 1,0)</f>
        <v>0</v>
      </c>
      <c r="F703">
        <f>IF(ABS(outliers2!G703) &gt; criticals!$A$4, 1,0)</f>
        <v>0</v>
      </c>
      <c r="G703">
        <f>IF(ABS(outliers2!H703) &gt; criticals!$A$5,1,0)</f>
        <v>1</v>
      </c>
      <c r="H703">
        <f>IF(ABS(outliers2!I703) &gt; criticals!$A$5,1,0)</f>
        <v>0</v>
      </c>
      <c r="I703">
        <f>IF(ABS(outliers2!J703) &gt; criticals!$A$5,1,0)</f>
        <v>0</v>
      </c>
      <c r="J703">
        <f>IF(ABS(outliers2!K703) &gt; criticals!$A$5,1,0)</f>
        <v>0</v>
      </c>
      <c r="K703">
        <f>IF(ABS(outliers2!L703) &gt; criticals!$A$5,1,0)</f>
        <v>1</v>
      </c>
      <c r="L703">
        <f>IF(ABS(outliers2!M703) &gt; criticals!$A$5,1,0)</f>
        <v>1</v>
      </c>
      <c r="M703">
        <f>IF(ABS(outliers2!N703) &gt; criticals!$A$5,1,0)</f>
        <v>1</v>
      </c>
      <c r="N703">
        <f>IF(ABS(outliers2!O703) &gt; criticals!$A$5,1,0)</f>
        <v>0</v>
      </c>
      <c r="O703">
        <f>IF(ABS(outliers2!P703) &gt; criticals!$A$5,1,0)</f>
        <v>0</v>
      </c>
      <c r="P703">
        <f>IF(ABS(outliers2!Q703) &gt; criticals!$A$5,1,0)</f>
        <v>0</v>
      </c>
      <c r="Q703">
        <f>IF(ABS(outliers2!R703) &gt; criticals!$A$5,1,0)</f>
        <v>0</v>
      </c>
      <c r="R703">
        <f>IF(ABS(outliers2!S703) &gt; criticals!$A$5,1,0)</f>
        <v>0</v>
      </c>
      <c r="S703">
        <f>IF(ABS(outliers2!T703) &gt; criticals!$A$5,1,0)</f>
        <v>0</v>
      </c>
      <c r="T703">
        <f>IF(ABS(outliers2!U703) &gt; criticals!$A$5,1,0)</f>
        <v>0</v>
      </c>
      <c r="U703">
        <f>IF(ABS(outliers2!V703) &gt; criticals!$A$5,1,0)</f>
        <v>0</v>
      </c>
      <c r="V703">
        <f>IF(ABS(outliers2!W703) &gt; criticals!$A$5,1,0)</f>
        <v>0</v>
      </c>
      <c r="W703">
        <f>IF(ABS(outliers2!X703) &gt; criticals!$A$5,1,0)</f>
        <v>1</v>
      </c>
      <c r="X703">
        <f>IF(ABS(outliers2!Y703) &gt; criticals!$A$5,1,0)</f>
        <v>1</v>
      </c>
      <c r="Y703">
        <f>IF(ABS(outliers2!Z703) &gt; criticals!$A$5,1,0)</f>
        <v>0</v>
      </c>
      <c r="Z703">
        <f>IF(ABS(outliers2!AA703) &gt; criticals!$A$5,1,0)</f>
        <v>0</v>
      </c>
      <c r="AA703">
        <f>IF(ABS(outliers2!AB703) &gt; criticals!$A$5,1,0)</f>
        <v>0</v>
      </c>
      <c r="AB703">
        <f>IF(ABS(outliers2!AC703) &gt; criticals!$A$5,1,0)</f>
        <v>0</v>
      </c>
      <c r="AC703">
        <f t="shared" si="30"/>
        <v>0</v>
      </c>
      <c r="AD703">
        <f t="shared" si="31"/>
        <v>0</v>
      </c>
      <c r="AE703">
        <f t="shared" si="32"/>
        <v>0</v>
      </c>
      <c r="AF703">
        <v>1.55443491814478E-2</v>
      </c>
      <c r="AG703">
        <v>0.21217088346451399</v>
      </c>
    </row>
    <row r="704" spans="1:33" hidden="1" x14ac:dyDescent="0.2">
      <c r="A704">
        <v>2015</v>
      </c>
      <c r="B704">
        <v>1</v>
      </c>
      <c r="C704" t="s">
        <v>292</v>
      </c>
      <c r="D704">
        <f>IF(outliers2!E704 &gt; criticals!$A$2, 1, 0)</f>
        <v>0</v>
      </c>
      <c r="E704">
        <f>IF(outliers2!F704&gt;1, 1,0)</f>
        <v>0</v>
      </c>
      <c r="F704">
        <f>IF(ABS(outliers2!G704) &gt; criticals!$A$4, 1,0)</f>
        <v>0</v>
      </c>
      <c r="G704">
        <f>IF(ABS(outliers2!H704) &gt; criticals!$A$5,1,0)</f>
        <v>0</v>
      </c>
      <c r="H704">
        <f>IF(ABS(outliers2!I704) &gt; criticals!$A$5,1,0)</f>
        <v>0</v>
      </c>
      <c r="I704">
        <f>IF(ABS(outliers2!J704) &gt; criticals!$A$5,1,0)</f>
        <v>0</v>
      </c>
      <c r="J704">
        <f>IF(ABS(outliers2!K704) &gt; criticals!$A$5,1,0)</f>
        <v>0</v>
      </c>
      <c r="K704">
        <f>IF(ABS(outliers2!L704) &gt; criticals!$A$5,1,0)</f>
        <v>0</v>
      </c>
      <c r="L704">
        <f>IF(ABS(outliers2!M704) &gt; criticals!$A$5,1,0)</f>
        <v>0</v>
      </c>
      <c r="M704">
        <f>IF(ABS(outliers2!N704) &gt; criticals!$A$5,1,0)</f>
        <v>0</v>
      </c>
      <c r="N704">
        <f>IF(ABS(outliers2!O704) &gt; criticals!$A$5,1,0)</f>
        <v>0</v>
      </c>
      <c r="O704">
        <f>IF(ABS(outliers2!P704) &gt; criticals!$A$5,1,0)</f>
        <v>0</v>
      </c>
      <c r="P704">
        <f>IF(ABS(outliers2!Q704) &gt; criticals!$A$5,1,0)</f>
        <v>0</v>
      </c>
      <c r="Q704">
        <f>IF(ABS(outliers2!R704) &gt; criticals!$A$5,1,0)</f>
        <v>0</v>
      </c>
      <c r="R704">
        <f>IF(ABS(outliers2!S704) &gt; criticals!$A$5,1,0)</f>
        <v>0</v>
      </c>
      <c r="S704">
        <f>IF(ABS(outliers2!T704) &gt; criticals!$A$5,1,0)</f>
        <v>1</v>
      </c>
      <c r="T704">
        <f>IF(ABS(outliers2!U704) &gt; criticals!$A$5,1,0)</f>
        <v>0</v>
      </c>
      <c r="U704">
        <f>IF(ABS(outliers2!V704) &gt; criticals!$A$5,1,0)</f>
        <v>0</v>
      </c>
      <c r="V704">
        <f>IF(ABS(outliers2!W704) &gt; criticals!$A$5,1,0)</f>
        <v>0</v>
      </c>
      <c r="W704">
        <f>IF(ABS(outliers2!X704) &gt; criticals!$A$5,1,0)</f>
        <v>0</v>
      </c>
      <c r="X704">
        <f>IF(ABS(outliers2!Y704) &gt; criticals!$A$5,1,0)</f>
        <v>0</v>
      </c>
      <c r="Y704">
        <f>IF(ABS(outliers2!Z704) &gt; criticals!$A$5,1,0)</f>
        <v>0</v>
      </c>
      <c r="Z704">
        <f>IF(ABS(outliers2!AA704) &gt; criticals!$A$5,1,0)</f>
        <v>0</v>
      </c>
      <c r="AA704">
        <f>IF(ABS(outliers2!AB704) &gt; criticals!$A$5,1,0)</f>
        <v>0</v>
      </c>
      <c r="AB704">
        <f>IF(ABS(outliers2!AC704) &gt; criticals!$A$5,1,0)</f>
        <v>0</v>
      </c>
      <c r="AC704">
        <f t="shared" si="30"/>
        <v>0</v>
      </c>
      <c r="AD704">
        <f t="shared" si="31"/>
        <v>0</v>
      </c>
      <c r="AE704">
        <f t="shared" si="32"/>
        <v>0</v>
      </c>
      <c r="AF704">
        <v>1.4972436234722801E-2</v>
      </c>
      <c r="AG704">
        <v>0.11055721055019101</v>
      </c>
    </row>
    <row r="705" spans="1:33" hidden="1" x14ac:dyDescent="0.2">
      <c r="A705">
        <v>2015</v>
      </c>
      <c r="B705">
        <v>0</v>
      </c>
      <c r="C705" t="s">
        <v>251</v>
      </c>
      <c r="D705">
        <f>IF(outliers2!E705 &gt; criticals!$A$2, 1, 0)</f>
        <v>0</v>
      </c>
      <c r="E705">
        <f>IF(outliers2!F705&gt;1, 1,0)</f>
        <v>0</v>
      </c>
      <c r="F705">
        <f>IF(ABS(outliers2!G705) &gt; criticals!$A$4, 1,0)</f>
        <v>0</v>
      </c>
      <c r="G705">
        <f>IF(ABS(outliers2!H705) &gt; criticals!$A$5,1,0)</f>
        <v>0</v>
      </c>
      <c r="H705">
        <f>IF(ABS(outliers2!I705) &gt; criticals!$A$5,1,0)</f>
        <v>0</v>
      </c>
      <c r="I705">
        <f>IF(ABS(outliers2!J705) &gt; criticals!$A$5,1,0)</f>
        <v>0</v>
      </c>
      <c r="J705">
        <f>IF(ABS(outliers2!K705) &gt; criticals!$A$5,1,0)</f>
        <v>0</v>
      </c>
      <c r="K705">
        <f>IF(ABS(outliers2!L705) &gt; criticals!$A$5,1,0)</f>
        <v>0</v>
      </c>
      <c r="L705">
        <f>IF(ABS(outliers2!M705) &gt; criticals!$A$5,1,0)</f>
        <v>0</v>
      </c>
      <c r="M705">
        <f>IF(ABS(outliers2!N705) &gt; criticals!$A$5,1,0)</f>
        <v>0</v>
      </c>
      <c r="N705">
        <f>IF(ABS(outliers2!O705) &gt; criticals!$A$5,1,0)</f>
        <v>0</v>
      </c>
      <c r="O705">
        <f>IF(ABS(outliers2!P705) &gt; criticals!$A$5,1,0)</f>
        <v>0</v>
      </c>
      <c r="P705">
        <f>IF(ABS(outliers2!Q705) &gt; criticals!$A$5,1,0)</f>
        <v>0</v>
      </c>
      <c r="Q705">
        <f>IF(ABS(outliers2!R705) &gt; criticals!$A$5,1,0)</f>
        <v>0</v>
      </c>
      <c r="R705">
        <f>IF(ABS(outliers2!S705) &gt; criticals!$A$5,1,0)</f>
        <v>0</v>
      </c>
      <c r="S705">
        <f>IF(ABS(outliers2!T705) &gt; criticals!$A$5,1,0)</f>
        <v>0</v>
      </c>
      <c r="T705">
        <f>IF(ABS(outliers2!U705) &gt; criticals!$A$5,1,0)</f>
        <v>0</v>
      </c>
      <c r="U705">
        <f>IF(ABS(outliers2!V705) &gt; criticals!$A$5,1,0)</f>
        <v>0</v>
      </c>
      <c r="V705">
        <f>IF(ABS(outliers2!W705) &gt; criticals!$A$5,1,0)</f>
        <v>0</v>
      </c>
      <c r="W705">
        <f>IF(ABS(outliers2!X705) &gt; criticals!$A$5,1,0)</f>
        <v>0</v>
      </c>
      <c r="X705">
        <f>IF(ABS(outliers2!Y705) &gt; criticals!$A$5,1,0)</f>
        <v>0</v>
      </c>
      <c r="Y705">
        <f>IF(ABS(outliers2!Z705) &gt; criticals!$A$5,1,0)</f>
        <v>0</v>
      </c>
      <c r="Z705">
        <f>IF(ABS(outliers2!AA705) &gt; criticals!$A$5,1,0)</f>
        <v>0</v>
      </c>
      <c r="AA705">
        <f>IF(ABS(outliers2!AB705) &gt; criticals!$A$5,1,0)</f>
        <v>0</v>
      </c>
      <c r="AB705">
        <f>IF(ABS(outliers2!AC705) &gt; criticals!$A$5,1,0)</f>
        <v>0</v>
      </c>
      <c r="AC705">
        <f t="shared" si="30"/>
        <v>0</v>
      </c>
      <c r="AD705">
        <f t="shared" si="31"/>
        <v>0</v>
      </c>
      <c r="AE705">
        <f t="shared" si="32"/>
        <v>0</v>
      </c>
      <c r="AF705">
        <v>9.6344875405071501E-3</v>
      </c>
      <c r="AG705">
        <v>-5.6220768964512002E-2</v>
      </c>
    </row>
    <row r="706" spans="1:33" hidden="1" x14ac:dyDescent="0.2">
      <c r="A706">
        <v>2015</v>
      </c>
      <c r="B706">
        <v>0</v>
      </c>
      <c r="C706" t="s">
        <v>301</v>
      </c>
      <c r="D706">
        <f>IF(outliers2!E706 &gt; criticals!$A$2, 1, 0)</f>
        <v>0</v>
      </c>
      <c r="E706">
        <f>IF(outliers2!F706&gt;1, 1,0)</f>
        <v>0</v>
      </c>
      <c r="F706">
        <f>IF(ABS(outliers2!G706) &gt; criticals!$A$4, 1,0)</f>
        <v>0</v>
      </c>
      <c r="G706">
        <f>IF(ABS(outliers2!H706) &gt; criticals!$A$5,1,0)</f>
        <v>0</v>
      </c>
      <c r="H706">
        <f>IF(ABS(outliers2!I706) &gt; criticals!$A$5,1,0)</f>
        <v>0</v>
      </c>
      <c r="I706">
        <f>IF(ABS(outliers2!J706) &gt; criticals!$A$5,1,0)</f>
        <v>0</v>
      </c>
      <c r="J706">
        <f>IF(ABS(outliers2!K706) &gt; criticals!$A$5,1,0)</f>
        <v>0</v>
      </c>
      <c r="K706">
        <f>IF(ABS(outliers2!L706) &gt; criticals!$A$5,1,0)</f>
        <v>0</v>
      </c>
      <c r="L706">
        <f>IF(ABS(outliers2!M706) &gt; criticals!$A$5,1,0)</f>
        <v>0</v>
      </c>
      <c r="M706">
        <f>IF(ABS(outliers2!N706) &gt; criticals!$A$5,1,0)</f>
        <v>0</v>
      </c>
      <c r="N706">
        <f>IF(ABS(outliers2!O706) &gt; criticals!$A$5,1,0)</f>
        <v>0</v>
      </c>
      <c r="O706">
        <f>IF(ABS(outliers2!P706) &gt; criticals!$A$5,1,0)</f>
        <v>0</v>
      </c>
      <c r="P706">
        <f>IF(ABS(outliers2!Q706) &gt; criticals!$A$5,1,0)</f>
        <v>0</v>
      </c>
      <c r="Q706">
        <f>IF(ABS(outliers2!R706) &gt; criticals!$A$5,1,0)</f>
        <v>0</v>
      </c>
      <c r="R706">
        <f>IF(ABS(outliers2!S706) &gt; criticals!$A$5,1,0)</f>
        <v>0</v>
      </c>
      <c r="S706">
        <f>IF(ABS(outliers2!T706) &gt; criticals!$A$5,1,0)</f>
        <v>0</v>
      </c>
      <c r="T706">
        <f>IF(ABS(outliers2!U706) &gt; criticals!$A$5,1,0)</f>
        <v>0</v>
      </c>
      <c r="U706">
        <f>IF(ABS(outliers2!V706) &gt; criticals!$A$5,1,0)</f>
        <v>0</v>
      </c>
      <c r="V706">
        <f>IF(ABS(outliers2!W706) &gt; criticals!$A$5,1,0)</f>
        <v>0</v>
      </c>
      <c r="W706">
        <f>IF(ABS(outliers2!X706) &gt; criticals!$A$5,1,0)</f>
        <v>0</v>
      </c>
      <c r="X706">
        <f>IF(ABS(outliers2!Y706) &gt; criticals!$A$5,1,0)</f>
        <v>0</v>
      </c>
      <c r="Y706">
        <f>IF(ABS(outliers2!Z706) &gt; criticals!$A$5,1,0)</f>
        <v>0</v>
      </c>
      <c r="Z706">
        <f>IF(ABS(outliers2!AA706) &gt; criticals!$A$5,1,0)</f>
        <v>0</v>
      </c>
      <c r="AA706">
        <f>IF(ABS(outliers2!AB706) &gt; criticals!$A$5,1,0)</f>
        <v>0</v>
      </c>
      <c r="AB706">
        <f>IF(ABS(outliers2!AC706) &gt; criticals!$A$5,1,0)</f>
        <v>0</v>
      </c>
      <c r="AC706">
        <f t="shared" si="30"/>
        <v>0</v>
      </c>
      <c r="AD706">
        <f t="shared" si="31"/>
        <v>0</v>
      </c>
      <c r="AE706">
        <f t="shared" si="32"/>
        <v>0</v>
      </c>
      <c r="AF706">
        <v>1.17845044129731E-2</v>
      </c>
      <c r="AG706">
        <v>-6.9435400213666704E-2</v>
      </c>
    </row>
    <row r="707" spans="1:33" hidden="1" x14ac:dyDescent="0.2">
      <c r="A707">
        <v>2015</v>
      </c>
      <c r="B707">
        <v>0</v>
      </c>
      <c r="C707" t="s">
        <v>400</v>
      </c>
      <c r="D707">
        <f>IF(outliers2!E707 &gt; criticals!$A$2, 1, 0)</f>
        <v>0</v>
      </c>
      <c r="E707">
        <f>IF(outliers2!F707&gt;1, 1,0)</f>
        <v>0</v>
      </c>
      <c r="F707">
        <f>IF(ABS(outliers2!G707) &gt; criticals!$A$4, 1,0)</f>
        <v>0</v>
      </c>
      <c r="G707">
        <f>IF(ABS(outliers2!H707) &gt; criticals!$A$5,1,0)</f>
        <v>0</v>
      </c>
      <c r="H707">
        <f>IF(ABS(outliers2!I707) &gt; criticals!$A$5,1,0)</f>
        <v>0</v>
      </c>
      <c r="I707">
        <f>IF(ABS(outliers2!J707) &gt; criticals!$A$5,1,0)</f>
        <v>0</v>
      </c>
      <c r="J707">
        <f>IF(ABS(outliers2!K707) &gt; criticals!$A$5,1,0)</f>
        <v>0</v>
      </c>
      <c r="K707">
        <f>IF(ABS(outliers2!L707) &gt; criticals!$A$5,1,0)</f>
        <v>0</v>
      </c>
      <c r="L707">
        <f>IF(ABS(outliers2!M707) &gt; criticals!$A$5,1,0)</f>
        <v>0</v>
      </c>
      <c r="M707">
        <f>IF(ABS(outliers2!N707) &gt; criticals!$A$5,1,0)</f>
        <v>0</v>
      </c>
      <c r="N707">
        <f>IF(ABS(outliers2!O707) &gt; criticals!$A$5,1,0)</f>
        <v>0</v>
      </c>
      <c r="O707">
        <f>IF(ABS(outliers2!P707) &gt; criticals!$A$5,1,0)</f>
        <v>0</v>
      </c>
      <c r="P707">
        <f>IF(ABS(outliers2!Q707) &gt; criticals!$A$5,1,0)</f>
        <v>0</v>
      </c>
      <c r="Q707">
        <f>IF(ABS(outliers2!R707) &gt; criticals!$A$5,1,0)</f>
        <v>0</v>
      </c>
      <c r="R707">
        <f>IF(ABS(outliers2!S707) &gt; criticals!$A$5,1,0)</f>
        <v>0</v>
      </c>
      <c r="S707">
        <f>IF(ABS(outliers2!T707) &gt; criticals!$A$5,1,0)</f>
        <v>0</v>
      </c>
      <c r="T707">
        <f>IF(ABS(outliers2!U707) &gt; criticals!$A$5,1,0)</f>
        <v>0</v>
      </c>
      <c r="U707">
        <f>IF(ABS(outliers2!V707) &gt; criticals!$A$5,1,0)</f>
        <v>0</v>
      </c>
      <c r="V707">
        <f>IF(ABS(outliers2!W707) &gt; criticals!$A$5,1,0)</f>
        <v>0</v>
      </c>
      <c r="W707">
        <f>IF(ABS(outliers2!X707) &gt; criticals!$A$5,1,0)</f>
        <v>0</v>
      </c>
      <c r="X707">
        <f>IF(ABS(outliers2!Y707) &gt; criticals!$A$5,1,0)</f>
        <v>0</v>
      </c>
      <c r="Y707">
        <f>IF(ABS(outliers2!Z707) &gt; criticals!$A$5,1,0)</f>
        <v>0</v>
      </c>
      <c r="Z707">
        <f>IF(ABS(outliers2!AA707) &gt; criticals!$A$5,1,0)</f>
        <v>0</v>
      </c>
      <c r="AA707">
        <f>IF(ABS(outliers2!AB707) &gt; criticals!$A$5,1,0)</f>
        <v>0</v>
      </c>
      <c r="AB707">
        <f>IF(ABS(outliers2!AC707) &gt; criticals!$A$5,1,0)</f>
        <v>0</v>
      </c>
      <c r="AC707">
        <f t="shared" ref="AC707:AC770" si="33">IF(SUM(G707:AB707) &gt; 21, 1, 0)</f>
        <v>0</v>
      </c>
      <c r="AD707">
        <f t="shared" ref="AD707:AD770" si="34">SUM(D707:F707,AC707:AC707)</f>
        <v>0</v>
      </c>
      <c r="AE707">
        <f t="shared" ref="AE707:AE770" si="35">IF(SUM(D707:F707,AC707:AC707) &gt; 1,1,0)</f>
        <v>0</v>
      </c>
      <c r="AF707">
        <v>1.2138040899156601E-2</v>
      </c>
      <c r="AG707">
        <v>-6.7676560894221402E-2</v>
      </c>
    </row>
    <row r="708" spans="1:33" hidden="1" x14ac:dyDescent="0.2">
      <c r="A708">
        <v>2015</v>
      </c>
      <c r="B708">
        <v>0</v>
      </c>
      <c r="C708" t="s">
        <v>445</v>
      </c>
      <c r="D708">
        <f>IF(outliers2!E708 &gt; criticals!$A$2, 1, 0)</f>
        <v>0</v>
      </c>
      <c r="E708">
        <f>IF(outliers2!F708&gt;1, 1,0)</f>
        <v>0</v>
      </c>
      <c r="F708">
        <f>IF(ABS(outliers2!G708) &gt; criticals!$A$4, 1,0)</f>
        <v>0</v>
      </c>
      <c r="G708">
        <f>IF(ABS(outliers2!H708) &gt; criticals!$A$5,1,0)</f>
        <v>0</v>
      </c>
      <c r="H708">
        <f>IF(ABS(outliers2!I708) &gt; criticals!$A$5,1,0)</f>
        <v>0</v>
      </c>
      <c r="I708">
        <f>IF(ABS(outliers2!J708) &gt; criticals!$A$5,1,0)</f>
        <v>0</v>
      </c>
      <c r="J708">
        <f>IF(ABS(outliers2!K708) &gt; criticals!$A$5,1,0)</f>
        <v>0</v>
      </c>
      <c r="K708">
        <f>IF(ABS(outliers2!L708) &gt; criticals!$A$5,1,0)</f>
        <v>0</v>
      </c>
      <c r="L708">
        <f>IF(ABS(outliers2!M708) &gt; criticals!$A$5,1,0)</f>
        <v>0</v>
      </c>
      <c r="M708">
        <f>IF(ABS(outliers2!N708) &gt; criticals!$A$5,1,0)</f>
        <v>0</v>
      </c>
      <c r="N708">
        <f>IF(ABS(outliers2!O708) &gt; criticals!$A$5,1,0)</f>
        <v>0</v>
      </c>
      <c r="O708">
        <f>IF(ABS(outliers2!P708) &gt; criticals!$A$5,1,0)</f>
        <v>0</v>
      </c>
      <c r="P708">
        <f>IF(ABS(outliers2!Q708) &gt; criticals!$A$5,1,0)</f>
        <v>0</v>
      </c>
      <c r="Q708">
        <f>IF(ABS(outliers2!R708) &gt; criticals!$A$5,1,0)</f>
        <v>0</v>
      </c>
      <c r="R708">
        <f>IF(ABS(outliers2!S708) &gt; criticals!$A$5,1,0)</f>
        <v>0</v>
      </c>
      <c r="S708">
        <f>IF(ABS(outliers2!T708) &gt; criticals!$A$5,1,0)</f>
        <v>0</v>
      </c>
      <c r="T708">
        <f>IF(ABS(outliers2!U708) &gt; criticals!$A$5,1,0)</f>
        <v>0</v>
      </c>
      <c r="U708">
        <f>IF(ABS(outliers2!V708) &gt; criticals!$A$5,1,0)</f>
        <v>0</v>
      </c>
      <c r="V708">
        <f>IF(ABS(outliers2!W708) &gt; criticals!$A$5,1,0)</f>
        <v>0</v>
      </c>
      <c r="W708">
        <f>IF(ABS(outliers2!X708) &gt; criticals!$A$5,1,0)</f>
        <v>0</v>
      </c>
      <c r="X708">
        <f>IF(ABS(outliers2!Y708) &gt; criticals!$A$5,1,0)</f>
        <v>0</v>
      </c>
      <c r="Y708">
        <f>IF(ABS(outliers2!Z708) &gt; criticals!$A$5,1,0)</f>
        <v>0</v>
      </c>
      <c r="Z708">
        <f>IF(ABS(outliers2!AA708) &gt; criticals!$A$5,1,0)</f>
        <v>0</v>
      </c>
      <c r="AA708">
        <f>IF(ABS(outliers2!AB708) &gt; criticals!$A$5,1,0)</f>
        <v>0</v>
      </c>
      <c r="AB708">
        <f>IF(ABS(outliers2!AC708) &gt; criticals!$A$5,1,0)</f>
        <v>0</v>
      </c>
      <c r="AC708">
        <f t="shared" si="33"/>
        <v>0</v>
      </c>
      <c r="AD708">
        <f t="shared" si="34"/>
        <v>0</v>
      </c>
      <c r="AE708">
        <f t="shared" si="35"/>
        <v>0</v>
      </c>
      <c r="AF708">
        <v>1.3224608374369199E-2</v>
      </c>
      <c r="AG708">
        <v>-8.4249766229696793E-2</v>
      </c>
    </row>
    <row r="709" spans="1:33" hidden="1" x14ac:dyDescent="0.2">
      <c r="A709">
        <v>2015</v>
      </c>
      <c r="B709">
        <v>1</v>
      </c>
      <c r="C709" t="s">
        <v>473</v>
      </c>
      <c r="D709">
        <f>IF(outliers2!E709 &gt; criticals!$A$2, 1, 0)</f>
        <v>0</v>
      </c>
      <c r="E709">
        <f>IF(outliers2!F709&gt;1, 1,0)</f>
        <v>0</v>
      </c>
      <c r="F709">
        <f>IF(ABS(outliers2!G709) &gt; criticals!$A$4, 1,0)</f>
        <v>0</v>
      </c>
      <c r="G709">
        <f>IF(ABS(outliers2!H709) &gt; criticals!$A$5,1,0)</f>
        <v>0</v>
      </c>
      <c r="H709">
        <f>IF(ABS(outliers2!I709) &gt; criticals!$A$5,1,0)</f>
        <v>0</v>
      </c>
      <c r="I709">
        <f>IF(ABS(outliers2!J709) &gt; criticals!$A$5,1,0)</f>
        <v>1</v>
      </c>
      <c r="J709">
        <f>IF(ABS(outliers2!K709) &gt; criticals!$A$5,1,0)</f>
        <v>0</v>
      </c>
      <c r="K709">
        <f>IF(ABS(outliers2!L709) &gt; criticals!$A$5,1,0)</f>
        <v>0</v>
      </c>
      <c r="L709">
        <f>IF(ABS(outliers2!M709) &gt; criticals!$A$5,1,0)</f>
        <v>0</v>
      </c>
      <c r="M709">
        <f>IF(ABS(outliers2!N709) &gt; criticals!$A$5,1,0)</f>
        <v>1</v>
      </c>
      <c r="N709">
        <f>IF(ABS(outliers2!O709) &gt; criticals!$A$5,1,0)</f>
        <v>0</v>
      </c>
      <c r="O709">
        <f>IF(ABS(outliers2!P709) &gt; criticals!$A$5,1,0)</f>
        <v>0</v>
      </c>
      <c r="P709">
        <f>IF(ABS(outliers2!Q709) &gt; criticals!$A$5,1,0)</f>
        <v>0</v>
      </c>
      <c r="Q709">
        <f>IF(ABS(outliers2!R709) &gt; criticals!$A$5,1,0)</f>
        <v>1</v>
      </c>
      <c r="R709">
        <f>IF(ABS(outliers2!S709) &gt; criticals!$A$5,1,0)</f>
        <v>0</v>
      </c>
      <c r="S709">
        <f>IF(ABS(outliers2!T709) &gt; criticals!$A$5,1,0)</f>
        <v>0</v>
      </c>
      <c r="T709">
        <f>IF(ABS(outliers2!U709) &gt; criticals!$A$5,1,0)</f>
        <v>0</v>
      </c>
      <c r="U709">
        <f>IF(ABS(outliers2!V709) &gt; criticals!$A$5,1,0)</f>
        <v>0</v>
      </c>
      <c r="V709">
        <f>IF(ABS(outliers2!W709) &gt; criticals!$A$5,1,0)</f>
        <v>0</v>
      </c>
      <c r="W709">
        <f>IF(ABS(outliers2!X709) &gt; criticals!$A$5,1,0)</f>
        <v>0</v>
      </c>
      <c r="X709">
        <f>IF(ABS(outliers2!Y709) &gt; criticals!$A$5,1,0)</f>
        <v>0</v>
      </c>
      <c r="Y709">
        <f>IF(ABS(outliers2!Z709) &gt; criticals!$A$5,1,0)</f>
        <v>0</v>
      </c>
      <c r="Z709">
        <f>IF(ABS(outliers2!AA709) &gt; criticals!$A$5,1,0)</f>
        <v>0</v>
      </c>
      <c r="AA709">
        <f>IF(ABS(outliers2!AB709) &gt; criticals!$A$5,1,0)</f>
        <v>0</v>
      </c>
      <c r="AB709">
        <f>IF(ABS(outliers2!AC709) &gt; criticals!$A$5,1,0)</f>
        <v>0</v>
      </c>
      <c r="AC709">
        <f t="shared" si="33"/>
        <v>0</v>
      </c>
      <c r="AD709">
        <f t="shared" si="34"/>
        <v>0</v>
      </c>
      <c r="AE709">
        <f t="shared" si="35"/>
        <v>0</v>
      </c>
      <c r="AF709">
        <v>1.12385142778046E-2</v>
      </c>
      <c r="AG709">
        <v>0.160233218214104</v>
      </c>
    </row>
    <row r="710" spans="1:33" hidden="1" x14ac:dyDescent="0.2">
      <c r="A710">
        <v>2015</v>
      </c>
      <c r="B710">
        <v>0</v>
      </c>
      <c r="C710" t="s">
        <v>483</v>
      </c>
      <c r="D710">
        <f>IF(outliers2!E710 &gt; criticals!$A$2, 1, 0)</f>
        <v>0</v>
      </c>
      <c r="E710">
        <f>IF(outliers2!F710&gt;1, 1,0)</f>
        <v>0</v>
      </c>
      <c r="F710">
        <f>IF(ABS(outliers2!G710) &gt; criticals!$A$4, 1,0)</f>
        <v>0</v>
      </c>
      <c r="G710">
        <f>IF(ABS(outliers2!H710) &gt; criticals!$A$5,1,0)</f>
        <v>0</v>
      </c>
      <c r="H710">
        <f>IF(ABS(outliers2!I710) &gt; criticals!$A$5,1,0)</f>
        <v>0</v>
      </c>
      <c r="I710">
        <f>IF(ABS(outliers2!J710) &gt; criticals!$A$5,1,0)</f>
        <v>0</v>
      </c>
      <c r="J710">
        <f>IF(ABS(outliers2!K710) &gt; criticals!$A$5,1,0)</f>
        <v>0</v>
      </c>
      <c r="K710">
        <f>IF(ABS(outliers2!L710) &gt; criticals!$A$5,1,0)</f>
        <v>0</v>
      </c>
      <c r="L710">
        <f>IF(ABS(outliers2!M710) &gt; criticals!$A$5,1,0)</f>
        <v>0</v>
      </c>
      <c r="M710">
        <f>IF(ABS(outliers2!N710) &gt; criticals!$A$5,1,0)</f>
        <v>0</v>
      </c>
      <c r="N710">
        <f>IF(ABS(outliers2!O710) &gt; criticals!$A$5,1,0)</f>
        <v>0</v>
      </c>
      <c r="O710">
        <f>IF(ABS(outliers2!P710) &gt; criticals!$A$5,1,0)</f>
        <v>0</v>
      </c>
      <c r="P710">
        <f>IF(ABS(outliers2!Q710) &gt; criticals!$A$5,1,0)</f>
        <v>0</v>
      </c>
      <c r="Q710">
        <f>IF(ABS(outliers2!R710) &gt; criticals!$A$5,1,0)</f>
        <v>0</v>
      </c>
      <c r="R710">
        <f>IF(ABS(outliers2!S710) &gt; criticals!$A$5,1,0)</f>
        <v>0</v>
      </c>
      <c r="S710">
        <f>IF(ABS(outliers2!T710) &gt; criticals!$A$5,1,0)</f>
        <v>0</v>
      </c>
      <c r="T710">
        <f>IF(ABS(outliers2!U710) &gt; criticals!$A$5,1,0)</f>
        <v>0</v>
      </c>
      <c r="U710">
        <f>IF(ABS(outliers2!V710) &gt; criticals!$A$5,1,0)</f>
        <v>0</v>
      </c>
      <c r="V710">
        <f>IF(ABS(outliers2!W710) &gt; criticals!$A$5,1,0)</f>
        <v>0</v>
      </c>
      <c r="W710">
        <f>IF(ABS(outliers2!X710) &gt; criticals!$A$5,1,0)</f>
        <v>1</v>
      </c>
      <c r="X710">
        <f>IF(ABS(outliers2!Y710) &gt; criticals!$A$5,1,0)</f>
        <v>1</v>
      </c>
      <c r="Y710">
        <f>IF(ABS(outliers2!Z710) &gt; criticals!$A$5,1,0)</f>
        <v>0</v>
      </c>
      <c r="Z710">
        <f>IF(ABS(outliers2!AA710) &gt; criticals!$A$5,1,0)</f>
        <v>0</v>
      </c>
      <c r="AA710">
        <f>IF(ABS(outliers2!AB710) &gt; criticals!$A$5,1,0)</f>
        <v>0</v>
      </c>
      <c r="AB710">
        <f>IF(ABS(outliers2!AC710) &gt; criticals!$A$5,1,0)</f>
        <v>0</v>
      </c>
      <c r="AC710">
        <f t="shared" si="33"/>
        <v>0</v>
      </c>
      <c r="AD710">
        <f t="shared" si="34"/>
        <v>0</v>
      </c>
      <c r="AE710">
        <f t="shared" si="35"/>
        <v>0</v>
      </c>
      <c r="AF710">
        <v>2.6478816790087598E-2</v>
      </c>
      <c r="AG710">
        <v>-0.120323739976645</v>
      </c>
    </row>
    <row r="711" spans="1:33" hidden="1" x14ac:dyDescent="0.2">
      <c r="A711">
        <v>2015</v>
      </c>
      <c r="B711">
        <v>0</v>
      </c>
      <c r="C711" t="s">
        <v>463</v>
      </c>
      <c r="D711">
        <f>IF(outliers2!E711 &gt; criticals!$A$2, 1, 0)</f>
        <v>0</v>
      </c>
      <c r="E711">
        <f>IF(outliers2!F711&gt;1, 1,0)</f>
        <v>0</v>
      </c>
      <c r="F711">
        <f>IF(ABS(outliers2!G711) &gt; criticals!$A$4, 1,0)</f>
        <v>0</v>
      </c>
      <c r="G711">
        <f>IF(ABS(outliers2!H711) &gt; criticals!$A$5,1,0)</f>
        <v>0</v>
      </c>
      <c r="H711">
        <f>IF(ABS(outliers2!I711) &gt; criticals!$A$5,1,0)</f>
        <v>0</v>
      </c>
      <c r="I711">
        <f>IF(ABS(outliers2!J711) &gt; criticals!$A$5,1,0)</f>
        <v>0</v>
      </c>
      <c r="J711">
        <f>IF(ABS(outliers2!K711) &gt; criticals!$A$5,1,0)</f>
        <v>0</v>
      </c>
      <c r="K711">
        <f>IF(ABS(outliers2!L711) &gt; criticals!$A$5,1,0)</f>
        <v>0</v>
      </c>
      <c r="L711">
        <f>IF(ABS(outliers2!M711) &gt; criticals!$A$5,1,0)</f>
        <v>0</v>
      </c>
      <c r="M711">
        <f>IF(ABS(outliers2!N711) &gt; criticals!$A$5,1,0)</f>
        <v>0</v>
      </c>
      <c r="N711">
        <f>IF(ABS(outliers2!O711) &gt; criticals!$A$5,1,0)</f>
        <v>0</v>
      </c>
      <c r="O711">
        <f>IF(ABS(outliers2!P711) &gt; criticals!$A$5,1,0)</f>
        <v>0</v>
      </c>
      <c r="P711">
        <f>IF(ABS(outliers2!Q711) &gt; criticals!$A$5,1,0)</f>
        <v>0</v>
      </c>
      <c r="Q711">
        <f>IF(ABS(outliers2!R711) &gt; criticals!$A$5,1,0)</f>
        <v>0</v>
      </c>
      <c r="R711">
        <f>IF(ABS(outliers2!S711) &gt; criticals!$A$5,1,0)</f>
        <v>0</v>
      </c>
      <c r="S711">
        <f>IF(ABS(outliers2!T711) &gt; criticals!$A$5,1,0)</f>
        <v>0</v>
      </c>
      <c r="T711">
        <f>IF(ABS(outliers2!U711) &gt; criticals!$A$5,1,0)</f>
        <v>0</v>
      </c>
      <c r="U711">
        <f>IF(ABS(outliers2!V711) &gt; criticals!$A$5,1,0)</f>
        <v>0</v>
      </c>
      <c r="V711">
        <f>IF(ABS(outliers2!W711) &gt; criticals!$A$5,1,0)</f>
        <v>0</v>
      </c>
      <c r="W711">
        <f>IF(ABS(outliers2!X711) &gt; criticals!$A$5,1,0)</f>
        <v>0</v>
      </c>
      <c r="X711">
        <f>IF(ABS(outliers2!Y711) &gt; criticals!$A$5,1,0)</f>
        <v>0</v>
      </c>
      <c r="Y711">
        <f>IF(ABS(outliers2!Z711) &gt; criticals!$A$5,1,0)</f>
        <v>0</v>
      </c>
      <c r="Z711">
        <f>IF(ABS(outliers2!AA711) &gt; criticals!$A$5,1,0)</f>
        <v>0</v>
      </c>
      <c r="AA711">
        <f>IF(ABS(outliers2!AB711) &gt; criticals!$A$5,1,0)</f>
        <v>0</v>
      </c>
      <c r="AB711">
        <f>IF(ABS(outliers2!AC711) &gt; criticals!$A$5,1,0)</f>
        <v>0</v>
      </c>
      <c r="AC711">
        <f t="shared" si="33"/>
        <v>0</v>
      </c>
      <c r="AD711">
        <f t="shared" si="34"/>
        <v>0</v>
      </c>
      <c r="AE711">
        <f t="shared" si="35"/>
        <v>0</v>
      </c>
      <c r="AF711">
        <v>7.00463742263589E-3</v>
      </c>
      <c r="AG711">
        <v>-6.2119377838850201E-2</v>
      </c>
    </row>
    <row r="712" spans="1:33" hidden="1" x14ac:dyDescent="0.2">
      <c r="A712">
        <v>2015</v>
      </c>
      <c r="B712">
        <v>1</v>
      </c>
      <c r="C712" t="s">
        <v>405</v>
      </c>
      <c r="D712">
        <f>IF(outliers2!E712 &gt; criticals!$A$2, 1, 0)</f>
        <v>0</v>
      </c>
      <c r="E712">
        <f>IF(outliers2!F712&gt;1, 1,0)</f>
        <v>0</v>
      </c>
      <c r="F712">
        <f>IF(ABS(outliers2!G712) &gt; criticals!$A$4, 1,0)</f>
        <v>0</v>
      </c>
      <c r="G712">
        <f>IF(ABS(outliers2!H712) &gt; criticals!$A$5,1,0)</f>
        <v>0</v>
      </c>
      <c r="H712">
        <f>IF(ABS(outliers2!I712) &gt; criticals!$A$5,1,0)</f>
        <v>0</v>
      </c>
      <c r="I712">
        <f>IF(ABS(outliers2!J712) &gt; criticals!$A$5,1,0)</f>
        <v>0</v>
      </c>
      <c r="J712">
        <f>IF(ABS(outliers2!K712) &gt; criticals!$A$5,1,0)</f>
        <v>0</v>
      </c>
      <c r="K712">
        <f>IF(ABS(outliers2!L712) &gt; criticals!$A$5,1,0)</f>
        <v>0</v>
      </c>
      <c r="L712">
        <f>IF(ABS(outliers2!M712) &gt; criticals!$A$5,1,0)</f>
        <v>0</v>
      </c>
      <c r="M712">
        <f>IF(ABS(outliers2!N712) &gt; criticals!$A$5,1,0)</f>
        <v>1</v>
      </c>
      <c r="N712">
        <f>IF(ABS(outliers2!O712) &gt; criticals!$A$5,1,0)</f>
        <v>0</v>
      </c>
      <c r="O712">
        <f>IF(ABS(outliers2!P712) &gt; criticals!$A$5,1,0)</f>
        <v>0</v>
      </c>
      <c r="P712">
        <f>IF(ABS(outliers2!Q712) &gt; criticals!$A$5,1,0)</f>
        <v>1</v>
      </c>
      <c r="Q712">
        <f>IF(ABS(outliers2!R712) &gt; criticals!$A$5,1,0)</f>
        <v>0</v>
      </c>
      <c r="R712">
        <f>IF(ABS(outliers2!S712) &gt; criticals!$A$5,1,0)</f>
        <v>0</v>
      </c>
      <c r="S712">
        <f>IF(ABS(outliers2!T712) &gt; criticals!$A$5,1,0)</f>
        <v>0</v>
      </c>
      <c r="T712">
        <f>IF(ABS(outliers2!U712) &gt; criticals!$A$5,1,0)</f>
        <v>0</v>
      </c>
      <c r="U712">
        <f>IF(ABS(outliers2!V712) &gt; criticals!$A$5,1,0)</f>
        <v>0</v>
      </c>
      <c r="V712">
        <f>IF(ABS(outliers2!W712) &gt; criticals!$A$5,1,0)</f>
        <v>0</v>
      </c>
      <c r="W712">
        <f>IF(ABS(outliers2!X712) &gt; criticals!$A$5,1,0)</f>
        <v>0</v>
      </c>
      <c r="X712">
        <f>IF(ABS(outliers2!Y712) &gt; criticals!$A$5,1,0)</f>
        <v>0</v>
      </c>
      <c r="Y712">
        <f>IF(ABS(outliers2!Z712) &gt; criticals!$A$5,1,0)</f>
        <v>0</v>
      </c>
      <c r="Z712">
        <f>IF(ABS(outliers2!AA712) &gt; criticals!$A$5,1,0)</f>
        <v>0</v>
      </c>
      <c r="AA712">
        <f>IF(ABS(outliers2!AB712) &gt; criticals!$A$5,1,0)</f>
        <v>0</v>
      </c>
      <c r="AB712">
        <f>IF(ABS(outliers2!AC712) &gt; criticals!$A$5,1,0)</f>
        <v>0</v>
      </c>
      <c r="AC712">
        <f t="shared" si="33"/>
        <v>0</v>
      </c>
      <c r="AD712">
        <f t="shared" si="34"/>
        <v>0</v>
      </c>
      <c r="AE712">
        <f t="shared" si="35"/>
        <v>0</v>
      </c>
      <c r="AF712">
        <v>1.2057576531090301E-2</v>
      </c>
      <c r="AG712">
        <v>0.17194731836666799</v>
      </c>
    </row>
    <row r="713" spans="1:33" hidden="1" x14ac:dyDescent="0.2">
      <c r="A713">
        <v>2015</v>
      </c>
      <c r="B713">
        <v>0</v>
      </c>
      <c r="C713" t="s">
        <v>465</v>
      </c>
      <c r="D713">
        <f>IF(outliers2!E713 &gt; criticals!$A$2, 1, 0)</f>
        <v>0</v>
      </c>
      <c r="E713">
        <f>IF(outliers2!F713&gt;1, 1,0)</f>
        <v>0</v>
      </c>
      <c r="F713">
        <f>IF(ABS(outliers2!G713) &gt; criticals!$A$4, 1,0)</f>
        <v>0</v>
      </c>
      <c r="G713">
        <f>IF(ABS(outliers2!H713) &gt; criticals!$A$5,1,0)</f>
        <v>0</v>
      </c>
      <c r="H713">
        <f>IF(ABS(outliers2!I713) &gt; criticals!$A$5,1,0)</f>
        <v>0</v>
      </c>
      <c r="I713">
        <f>IF(ABS(outliers2!J713) &gt; criticals!$A$5,1,0)</f>
        <v>0</v>
      </c>
      <c r="J713">
        <f>IF(ABS(outliers2!K713) &gt; criticals!$A$5,1,0)</f>
        <v>0</v>
      </c>
      <c r="K713">
        <f>IF(ABS(outliers2!L713) &gt; criticals!$A$5,1,0)</f>
        <v>0</v>
      </c>
      <c r="L713">
        <f>IF(ABS(outliers2!M713) &gt; criticals!$A$5,1,0)</f>
        <v>0</v>
      </c>
      <c r="M713">
        <f>IF(ABS(outliers2!N713) &gt; criticals!$A$5,1,0)</f>
        <v>0</v>
      </c>
      <c r="N713">
        <f>IF(ABS(outliers2!O713) &gt; criticals!$A$5,1,0)</f>
        <v>0</v>
      </c>
      <c r="O713">
        <f>IF(ABS(outliers2!P713) &gt; criticals!$A$5,1,0)</f>
        <v>0</v>
      </c>
      <c r="P713">
        <f>IF(ABS(outliers2!Q713) &gt; criticals!$A$5,1,0)</f>
        <v>0</v>
      </c>
      <c r="Q713">
        <f>IF(ABS(outliers2!R713) &gt; criticals!$A$5,1,0)</f>
        <v>0</v>
      </c>
      <c r="R713">
        <f>IF(ABS(outliers2!S713) &gt; criticals!$A$5,1,0)</f>
        <v>0</v>
      </c>
      <c r="S713">
        <f>IF(ABS(outliers2!T713) &gt; criticals!$A$5,1,0)</f>
        <v>0</v>
      </c>
      <c r="T713">
        <f>IF(ABS(outliers2!U713) &gt; criticals!$A$5,1,0)</f>
        <v>0</v>
      </c>
      <c r="U713">
        <f>IF(ABS(outliers2!V713) &gt; criticals!$A$5,1,0)</f>
        <v>0</v>
      </c>
      <c r="V713">
        <f>IF(ABS(outliers2!W713) &gt; criticals!$A$5,1,0)</f>
        <v>0</v>
      </c>
      <c r="W713">
        <f>IF(ABS(outliers2!X713) &gt; criticals!$A$5,1,0)</f>
        <v>0</v>
      </c>
      <c r="X713">
        <f>IF(ABS(outliers2!Y713) &gt; criticals!$A$5,1,0)</f>
        <v>0</v>
      </c>
      <c r="Y713">
        <f>IF(ABS(outliers2!Z713) &gt; criticals!$A$5,1,0)</f>
        <v>0</v>
      </c>
      <c r="Z713">
        <f>IF(ABS(outliers2!AA713) &gt; criticals!$A$5,1,0)</f>
        <v>0</v>
      </c>
      <c r="AA713">
        <f>IF(ABS(outliers2!AB713) &gt; criticals!$A$5,1,0)</f>
        <v>0</v>
      </c>
      <c r="AB713">
        <f>IF(ABS(outliers2!AC713) &gt; criticals!$A$5,1,0)</f>
        <v>0</v>
      </c>
      <c r="AC713">
        <f t="shared" si="33"/>
        <v>0</v>
      </c>
      <c r="AD713">
        <f t="shared" si="34"/>
        <v>0</v>
      </c>
      <c r="AE713">
        <f t="shared" si="35"/>
        <v>0</v>
      </c>
      <c r="AF713">
        <v>8.1469755142584508E-3</v>
      </c>
      <c r="AG713">
        <v>-5.6125484752617999E-2</v>
      </c>
    </row>
    <row r="714" spans="1:33" hidden="1" x14ac:dyDescent="0.2">
      <c r="A714">
        <v>2015</v>
      </c>
      <c r="B714">
        <v>0</v>
      </c>
      <c r="C714" t="s">
        <v>17</v>
      </c>
      <c r="D714">
        <f>IF(outliers2!E714 &gt; criticals!$A$2, 1, 0)</f>
        <v>0</v>
      </c>
      <c r="E714">
        <f>IF(outliers2!F714&gt;1, 1,0)</f>
        <v>0</v>
      </c>
      <c r="F714">
        <f>IF(ABS(outliers2!G714) &gt; criticals!$A$4, 1,0)</f>
        <v>0</v>
      </c>
      <c r="G714">
        <f>IF(ABS(outliers2!H714) &gt; criticals!$A$5,1,0)</f>
        <v>0</v>
      </c>
      <c r="H714">
        <f>IF(ABS(outliers2!I714) &gt; criticals!$A$5,1,0)</f>
        <v>0</v>
      </c>
      <c r="I714">
        <f>IF(ABS(outliers2!J714) &gt; criticals!$A$5,1,0)</f>
        <v>1</v>
      </c>
      <c r="J714">
        <f>IF(ABS(outliers2!K714) &gt; criticals!$A$5,1,0)</f>
        <v>0</v>
      </c>
      <c r="K714">
        <f>IF(ABS(outliers2!L714) &gt; criticals!$A$5,1,0)</f>
        <v>0</v>
      </c>
      <c r="L714">
        <f>IF(ABS(outliers2!M714) &gt; criticals!$A$5,1,0)</f>
        <v>0</v>
      </c>
      <c r="M714">
        <f>IF(ABS(outliers2!N714) &gt; criticals!$A$5,1,0)</f>
        <v>1</v>
      </c>
      <c r="N714">
        <f>IF(ABS(outliers2!O714) &gt; criticals!$A$5,1,0)</f>
        <v>0</v>
      </c>
      <c r="O714">
        <f>IF(ABS(outliers2!P714) &gt; criticals!$A$5,1,0)</f>
        <v>0</v>
      </c>
      <c r="P714">
        <f>IF(ABS(outliers2!Q714) &gt; criticals!$A$5,1,0)</f>
        <v>0</v>
      </c>
      <c r="Q714">
        <f>IF(ABS(outliers2!R714) &gt; criticals!$A$5,1,0)</f>
        <v>1</v>
      </c>
      <c r="R714">
        <f>IF(ABS(outliers2!S714) &gt; criticals!$A$5,1,0)</f>
        <v>0</v>
      </c>
      <c r="S714">
        <f>IF(ABS(outliers2!T714) &gt; criticals!$A$5,1,0)</f>
        <v>0</v>
      </c>
      <c r="T714">
        <f>IF(ABS(outliers2!U714) &gt; criticals!$A$5,1,0)</f>
        <v>1</v>
      </c>
      <c r="U714">
        <f>IF(ABS(outliers2!V714) &gt; criticals!$A$5,1,0)</f>
        <v>0</v>
      </c>
      <c r="V714">
        <f>IF(ABS(outliers2!W714) &gt; criticals!$A$5,1,0)</f>
        <v>0</v>
      </c>
      <c r="W714">
        <f>IF(ABS(outliers2!X714) &gt; criticals!$A$5,1,0)</f>
        <v>0</v>
      </c>
      <c r="X714">
        <f>IF(ABS(outliers2!Y714) &gt; criticals!$A$5,1,0)</f>
        <v>0</v>
      </c>
      <c r="Y714">
        <f>IF(ABS(outliers2!Z714) &gt; criticals!$A$5,1,0)</f>
        <v>0</v>
      </c>
      <c r="Z714">
        <f>IF(ABS(outliers2!AA714) &gt; criticals!$A$5,1,0)</f>
        <v>0</v>
      </c>
      <c r="AA714">
        <f>IF(ABS(outliers2!AB714) &gt; criticals!$A$5,1,0)</f>
        <v>1</v>
      </c>
      <c r="AB714">
        <f>IF(ABS(outliers2!AC714) &gt; criticals!$A$5,1,0)</f>
        <v>0</v>
      </c>
      <c r="AC714">
        <f t="shared" si="33"/>
        <v>0</v>
      </c>
      <c r="AD714">
        <f t="shared" si="34"/>
        <v>0</v>
      </c>
      <c r="AE714">
        <f t="shared" si="35"/>
        <v>0</v>
      </c>
      <c r="AF714">
        <v>2.2764725842958401E-2</v>
      </c>
      <c r="AG714">
        <v>-0.15130274585776701</v>
      </c>
    </row>
    <row r="715" spans="1:33" hidden="1" x14ac:dyDescent="0.2">
      <c r="A715">
        <v>2015</v>
      </c>
      <c r="B715">
        <v>0</v>
      </c>
      <c r="C715" t="s">
        <v>162</v>
      </c>
      <c r="D715">
        <f>IF(outliers2!E715 &gt; criticals!$A$2, 1, 0)</f>
        <v>0</v>
      </c>
      <c r="E715">
        <f>IF(outliers2!F715&gt;1, 1,0)</f>
        <v>0</v>
      </c>
      <c r="F715">
        <f>IF(ABS(outliers2!G715) &gt; criticals!$A$4, 1,0)</f>
        <v>0</v>
      </c>
      <c r="G715">
        <f>IF(ABS(outliers2!H715) &gt; criticals!$A$5,1,0)</f>
        <v>0</v>
      </c>
      <c r="H715">
        <f>IF(ABS(outliers2!I715) &gt; criticals!$A$5,1,0)</f>
        <v>0</v>
      </c>
      <c r="I715">
        <f>IF(ABS(outliers2!J715) &gt; criticals!$A$5,1,0)</f>
        <v>0</v>
      </c>
      <c r="J715">
        <f>IF(ABS(outliers2!K715) &gt; criticals!$A$5,1,0)</f>
        <v>0</v>
      </c>
      <c r="K715">
        <f>IF(ABS(outliers2!L715) &gt; criticals!$A$5,1,0)</f>
        <v>0</v>
      </c>
      <c r="L715">
        <f>IF(ABS(outliers2!M715) &gt; criticals!$A$5,1,0)</f>
        <v>0</v>
      </c>
      <c r="M715">
        <f>IF(ABS(outliers2!N715) &gt; criticals!$A$5,1,0)</f>
        <v>0</v>
      </c>
      <c r="N715">
        <f>IF(ABS(outliers2!O715) &gt; criticals!$A$5,1,0)</f>
        <v>0</v>
      </c>
      <c r="O715">
        <f>IF(ABS(outliers2!P715) &gt; criticals!$A$5,1,0)</f>
        <v>0</v>
      </c>
      <c r="P715">
        <f>IF(ABS(outliers2!Q715) &gt; criticals!$A$5,1,0)</f>
        <v>0</v>
      </c>
      <c r="Q715">
        <f>IF(ABS(outliers2!R715) &gt; criticals!$A$5,1,0)</f>
        <v>0</v>
      </c>
      <c r="R715">
        <f>IF(ABS(outliers2!S715) &gt; criticals!$A$5,1,0)</f>
        <v>0</v>
      </c>
      <c r="S715">
        <f>IF(ABS(outliers2!T715) &gt; criticals!$A$5,1,0)</f>
        <v>0</v>
      </c>
      <c r="T715">
        <f>IF(ABS(outliers2!U715) &gt; criticals!$A$5,1,0)</f>
        <v>0</v>
      </c>
      <c r="U715">
        <f>IF(ABS(outliers2!V715) &gt; criticals!$A$5,1,0)</f>
        <v>0</v>
      </c>
      <c r="V715">
        <f>IF(ABS(outliers2!W715) &gt; criticals!$A$5,1,0)</f>
        <v>0</v>
      </c>
      <c r="W715">
        <f>IF(ABS(outliers2!X715) &gt; criticals!$A$5,1,0)</f>
        <v>0</v>
      </c>
      <c r="X715">
        <f>IF(ABS(outliers2!Y715) &gt; criticals!$A$5,1,0)</f>
        <v>0</v>
      </c>
      <c r="Y715">
        <f>IF(ABS(outliers2!Z715) &gt; criticals!$A$5,1,0)</f>
        <v>0</v>
      </c>
      <c r="Z715">
        <f>IF(ABS(outliers2!AA715) &gt; criticals!$A$5,1,0)</f>
        <v>0</v>
      </c>
      <c r="AA715">
        <f>IF(ABS(outliers2!AB715) &gt; criticals!$A$5,1,0)</f>
        <v>0</v>
      </c>
      <c r="AB715">
        <f>IF(ABS(outliers2!AC715) &gt; criticals!$A$5,1,0)</f>
        <v>0</v>
      </c>
      <c r="AC715">
        <f t="shared" si="33"/>
        <v>0</v>
      </c>
      <c r="AD715">
        <f t="shared" si="34"/>
        <v>0</v>
      </c>
      <c r="AE715">
        <f t="shared" si="35"/>
        <v>0</v>
      </c>
      <c r="AF715">
        <v>7.5227473897155599E-3</v>
      </c>
      <c r="AG715">
        <v>-3.8321264668264403E-2</v>
      </c>
    </row>
    <row r="716" spans="1:33" hidden="1" x14ac:dyDescent="0.2">
      <c r="A716">
        <v>2015</v>
      </c>
      <c r="B716">
        <v>0</v>
      </c>
      <c r="C716" t="s">
        <v>78</v>
      </c>
      <c r="D716">
        <f>IF(outliers2!E716 &gt; criticals!$A$2, 1, 0)</f>
        <v>0</v>
      </c>
      <c r="E716">
        <f>IF(outliers2!F716&gt;1, 1,0)</f>
        <v>0</v>
      </c>
      <c r="F716">
        <f>IF(ABS(outliers2!G716) &gt; criticals!$A$4, 1,0)</f>
        <v>0</v>
      </c>
      <c r="G716">
        <f>IF(ABS(outliers2!H716) &gt; criticals!$A$5,1,0)</f>
        <v>0</v>
      </c>
      <c r="H716">
        <f>IF(ABS(outliers2!I716) &gt; criticals!$A$5,1,0)</f>
        <v>0</v>
      </c>
      <c r="I716">
        <f>IF(ABS(outliers2!J716) &gt; criticals!$A$5,1,0)</f>
        <v>0</v>
      </c>
      <c r="J716">
        <f>IF(ABS(outliers2!K716) &gt; criticals!$A$5,1,0)</f>
        <v>0</v>
      </c>
      <c r="K716">
        <f>IF(ABS(outliers2!L716) &gt; criticals!$A$5,1,0)</f>
        <v>0</v>
      </c>
      <c r="L716">
        <f>IF(ABS(outliers2!M716) &gt; criticals!$A$5,1,0)</f>
        <v>0</v>
      </c>
      <c r="M716">
        <f>IF(ABS(outliers2!N716) &gt; criticals!$A$5,1,0)</f>
        <v>0</v>
      </c>
      <c r="N716">
        <f>IF(ABS(outliers2!O716) &gt; criticals!$A$5,1,0)</f>
        <v>0</v>
      </c>
      <c r="O716">
        <f>IF(ABS(outliers2!P716) &gt; criticals!$A$5,1,0)</f>
        <v>0</v>
      </c>
      <c r="P716">
        <f>IF(ABS(outliers2!Q716) &gt; criticals!$A$5,1,0)</f>
        <v>0</v>
      </c>
      <c r="Q716">
        <f>IF(ABS(outliers2!R716) &gt; criticals!$A$5,1,0)</f>
        <v>0</v>
      </c>
      <c r="R716">
        <f>IF(ABS(outliers2!S716) &gt; criticals!$A$5,1,0)</f>
        <v>0</v>
      </c>
      <c r="S716">
        <f>IF(ABS(outliers2!T716) &gt; criticals!$A$5,1,0)</f>
        <v>0</v>
      </c>
      <c r="T716">
        <f>IF(ABS(outliers2!U716) &gt; criticals!$A$5,1,0)</f>
        <v>0</v>
      </c>
      <c r="U716">
        <f>IF(ABS(outliers2!V716) &gt; criticals!$A$5,1,0)</f>
        <v>0</v>
      </c>
      <c r="V716">
        <f>IF(ABS(outliers2!W716) &gt; criticals!$A$5,1,0)</f>
        <v>0</v>
      </c>
      <c r="W716">
        <f>IF(ABS(outliers2!X716) &gt; criticals!$A$5,1,0)</f>
        <v>0</v>
      </c>
      <c r="X716">
        <f>IF(ABS(outliers2!Y716) &gt; criticals!$A$5,1,0)</f>
        <v>0</v>
      </c>
      <c r="Y716">
        <f>IF(ABS(outliers2!Z716) &gt; criticals!$A$5,1,0)</f>
        <v>0</v>
      </c>
      <c r="Z716">
        <f>IF(ABS(outliers2!AA716) &gt; criticals!$A$5,1,0)</f>
        <v>0</v>
      </c>
      <c r="AA716">
        <f>IF(ABS(outliers2!AB716) &gt; criticals!$A$5,1,0)</f>
        <v>0</v>
      </c>
      <c r="AB716">
        <f>IF(ABS(outliers2!AC716) &gt; criticals!$A$5,1,0)</f>
        <v>0</v>
      </c>
      <c r="AC716">
        <f t="shared" si="33"/>
        <v>0</v>
      </c>
      <c r="AD716">
        <f t="shared" si="34"/>
        <v>0</v>
      </c>
      <c r="AE716">
        <f t="shared" si="35"/>
        <v>0</v>
      </c>
      <c r="AF716">
        <v>1.8008608510175599E-2</v>
      </c>
      <c r="AG716">
        <v>-8.6199418691409999E-2</v>
      </c>
    </row>
    <row r="717" spans="1:33" hidden="1" x14ac:dyDescent="0.2">
      <c r="A717">
        <v>2015</v>
      </c>
      <c r="B717">
        <v>0</v>
      </c>
      <c r="C717" t="s">
        <v>397</v>
      </c>
      <c r="D717">
        <f>IF(outliers2!E717 &gt; criticals!$A$2, 1, 0)</f>
        <v>0</v>
      </c>
      <c r="E717">
        <f>IF(outliers2!F717&gt;1, 1,0)</f>
        <v>0</v>
      </c>
      <c r="F717">
        <f>IF(ABS(outliers2!G717) &gt; criticals!$A$4, 1,0)</f>
        <v>0</v>
      </c>
      <c r="G717">
        <f>IF(ABS(outliers2!H717) &gt; criticals!$A$5,1,0)</f>
        <v>0</v>
      </c>
      <c r="H717">
        <f>IF(ABS(outliers2!I717) &gt; criticals!$A$5,1,0)</f>
        <v>0</v>
      </c>
      <c r="I717">
        <f>IF(ABS(outliers2!J717) &gt; criticals!$A$5,1,0)</f>
        <v>0</v>
      </c>
      <c r="J717">
        <f>IF(ABS(outliers2!K717) &gt; criticals!$A$5,1,0)</f>
        <v>0</v>
      </c>
      <c r="K717">
        <f>IF(ABS(outliers2!L717) &gt; criticals!$A$5,1,0)</f>
        <v>0</v>
      </c>
      <c r="L717">
        <f>IF(ABS(outliers2!M717) &gt; criticals!$A$5,1,0)</f>
        <v>0</v>
      </c>
      <c r="M717">
        <f>IF(ABS(outliers2!N717) &gt; criticals!$A$5,1,0)</f>
        <v>0</v>
      </c>
      <c r="N717">
        <f>IF(ABS(outliers2!O717) &gt; criticals!$A$5,1,0)</f>
        <v>0</v>
      </c>
      <c r="O717">
        <f>IF(ABS(outliers2!P717) &gt; criticals!$A$5,1,0)</f>
        <v>0</v>
      </c>
      <c r="P717">
        <f>IF(ABS(outliers2!Q717) &gt; criticals!$A$5,1,0)</f>
        <v>0</v>
      </c>
      <c r="Q717">
        <f>IF(ABS(outliers2!R717) &gt; criticals!$A$5,1,0)</f>
        <v>0</v>
      </c>
      <c r="R717">
        <f>IF(ABS(outliers2!S717) &gt; criticals!$A$5,1,0)</f>
        <v>0</v>
      </c>
      <c r="S717">
        <f>IF(ABS(outliers2!T717) &gt; criticals!$A$5,1,0)</f>
        <v>0</v>
      </c>
      <c r="T717">
        <f>IF(ABS(outliers2!U717) &gt; criticals!$A$5,1,0)</f>
        <v>0</v>
      </c>
      <c r="U717">
        <f>IF(ABS(outliers2!V717) &gt; criticals!$A$5,1,0)</f>
        <v>0</v>
      </c>
      <c r="V717">
        <f>IF(ABS(outliers2!W717) &gt; criticals!$A$5,1,0)</f>
        <v>0</v>
      </c>
      <c r="W717">
        <f>IF(ABS(outliers2!X717) &gt; criticals!$A$5,1,0)</f>
        <v>0</v>
      </c>
      <c r="X717">
        <f>IF(ABS(outliers2!Y717) &gt; criticals!$A$5,1,0)</f>
        <v>0</v>
      </c>
      <c r="Y717">
        <f>IF(ABS(outliers2!Z717) &gt; criticals!$A$5,1,0)</f>
        <v>0</v>
      </c>
      <c r="Z717">
        <f>IF(ABS(outliers2!AA717) &gt; criticals!$A$5,1,0)</f>
        <v>0</v>
      </c>
      <c r="AA717">
        <f>IF(ABS(outliers2!AB717) &gt; criticals!$A$5,1,0)</f>
        <v>0</v>
      </c>
      <c r="AB717">
        <f>IF(ABS(outliers2!AC717) &gt; criticals!$A$5,1,0)</f>
        <v>0</v>
      </c>
      <c r="AC717">
        <f t="shared" si="33"/>
        <v>0</v>
      </c>
      <c r="AD717">
        <f t="shared" si="34"/>
        <v>0</v>
      </c>
      <c r="AE717">
        <f t="shared" si="35"/>
        <v>0</v>
      </c>
      <c r="AF717">
        <v>1.02318493933401E-2</v>
      </c>
      <c r="AG717">
        <v>-4.5985157359093601E-2</v>
      </c>
    </row>
    <row r="718" spans="1:33" hidden="1" x14ac:dyDescent="0.2">
      <c r="A718">
        <v>2015</v>
      </c>
      <c r="B718">
        <v>0</v>
      </c>
      <c r="C718" t="s">
        <v>77</v>
      </c>
      <c r="D718">
        <f>IF(outliers2!E718 &gt; criticals!$A$2, 1, 0)</f>
        <v>0</v>
      </c>
      <c r="E718">
        <f>IF(outliers2!F718&gt;1, 1,0)</f>
        <v>0</v>
      </c>
      <c r="F718">
        <f>IF(ABS(outliers2!G718) &gt; criticals!$A$4, 1,0)</f>
        <v>0</v>
      </c>
      <c r="G718">
        <f>IF(ABS(outliers2!H718) &gt; criticals!$A$5,1,0)</f>
        <v>0</v>
      </c>
      <c r="H718">
        <f>IF(ABS(outliers2!I718) &gt; criticals!$A$5,1,0)</f>
        <v>0</v>
      </c>
      <c r="I718">
        <f>IF(ABS(outliers2!J718) &gt; criticals!$A$5,1,0)</f>
        <v>0</v>
      </c>
      <c r="J718">
        <f>IF(ABS(outliers2!K718) &gt; criticals!$A$5,1,0)</f>
        <v>0</v>
      </c>
      <c r="K718">
        <f>IF(ABS(outliers2!L718) &gt; criticals!$A$5,1,0)</f>
        <v>0</v>
      </c>
      <c r="L718">
        <f>IF(ABS(outliers2!M718) &gt; criticals!$A$5,1,0)</f>
        <v>0</v>
      </c>
      <c r="M718">
        <f>IF(ABS(outliers2!N718) &gt; criticals!$A$5,1,0)</f>
        <v>0</v>
      </c>
      <c r="N718">
        <f>IF(ABS(outliers2!O718) &gt; criticals!$A$5,1,0)</f>
        <v>0</v>
      </c>
      <c r="O718">
        <f>IF(ABS(outliers2!P718) &gt; criticals!$A$5,1,0)</f>
        <v>0</v>
      </c>
      <c r="P718">
        <f>IF(ABS(outliers2!Q718) &gt; criticals!$A$5,1,0)</f>
        <v>0</v>
      </c>
      <c r="Q718">
        <f>IF(ABS(outliers2!R718) &gt; criticals!$A$5,1,0)</f>
        <v>0</v>
      </c>
      <c r="R718">
        <f>IF(ABS(outliers2!S718) &gt; criticals!$A$5,1,0)</f>
        <v>0</v>
      </c>
      <c r="S718">
        <f>IF(ABS(outliers2!T718) &gt; criticals!$A$5,1,0)</f>
        <v>0</v>
      </c>
      <c r="T718">
        <f>IF(ABS(outliers2!U718) &gt; criticals!$A$5,1,0)</f>
        <v>0</v>
      </c>
      <c r="U718">
        <f>IF(ABS(outliers2!V718) &gt; criticals!$A$5,1,0)</f>
        <v>0</v>
      </c>
      <c r="V718">
        <f>IF(ABS(outliers2!W718) &gt; criticals!$A$5,1,0)</f>
        <v>0</v>
      </c>
      <c r="W718">
        <f>IF(ABS(outliers2!X718) &gt; criticals!$A$5,1,0)</f>
        <v>0</v>
      </c>
      <c r="X718">
        <f>IF(ABS(outliers2!Y718) &gt; criticals!$A$5,1,0)</f>
        <v>0</v>
      </c>
      <c r="Y718">
        <f>IF(ABS(outliers2!Z718) &gt; criticals!$A$5,1,0)</f>
        <v>0</v>
      </c>
      <c r="Z718">
        <f>IF(ABS(outliers2!AA718) &gt; criticals!$A$5,1,0)</f>
        <v>0</v>
      </c>
      <c r="AA718">
        <f>IF(ABS(outliers2!AB718) &gt; criticals!$A$5,1,0)</f>
        <v>0</v>
      </c>
      <c r="AB718">
        <f>IF(ABS(outliers2!AC718) &gt; criticals!$A$5,1,0)</f>
        <v>0</v>
      </c>
      <c r="AC718">
        <f t="shared" si="33"/>
        <v>0</v>
      </c>
      <c r="AD718">
        <f t="shared" si="34"/>
        <v>0</v>
      </c>
      <c r="AE718">
        <f t="shared" si="35"/>
        <v>0</v>
      </c>
      <c r="AF718">
        <v>3.5818910543625698E-3</v>
      </c>
      <c r="AG718">
        <v>-2.92941285791396E-2</v>
      </c>
    </row>
    <row r="719" spans="1:33" hidden="1" x14ac:dyDescent="0.2">
      <c r="A719">
        <v>2015</v>
      </c>
      <c r="B719">
        <v>0</v>
      </c>
      <c r="C719" t="s">
        <v>401</v>
      </c>
      <c r="D719">
        <f>IF(outliers2!E719 &gt; criticals!$A$2, 1, 0)</f>
        <v>0</v>
      </c>
      <c r="E719">
        <f>IF(outliers2!F719&gt;1, 1,0)</f>
        <v>0</v>
      </c>
      <c r="F719">
        <f>IF(ABS(outliers2!G719) &gt; criticals!$A$4, 1,0)</f>
        <v>0</v>
      </c>
      <c r="G719">
        <f>IF(ABS(outliers2!H719) &gt; criticals!$A$5,1,0)</f>
        <v>0</v>
      </c>
      <c r="H719">
        <f>IF(ABS(outliers2!I719) &gt; criticals!$A$5,1,0)</f>
        <v>0</v>
      </c>
      <c r="I719">
        <f>IF(ABS(outliers2!J719) &gt; criticals!$A$5,1,0)</f>
        <v>0</v>
      </c>
      <c r="J719">
        <f>IF(ABS(outliers2!K719) &gt; criticals!$A$5,1,0)</f>
        <v>0</v>
      </c>
      <c r="K719">
        <f>IF(ABS(outliers2!L719) &gt; criticals!$A$5,1,0)</f>
        <v>0</v>
      </c>
      <c r="L719">
        <f>IF(ABS(outliers2!M719) &gt; criticals!$A$5,1,0)</f>
        <v>0</v>
      </c>
      <c r="M719">
        <f>IF(ABS(outliers2!N719) &gt; criticals!$A$5,1,0)</f>
        <v>0</v>
      </c>
      <c r="N719">
        <f>IF(ABS(outliers2!O719) &gt; criticals!$A$5,1,0)</f>
        <v>0</v>
      </c>
      <c r="O719">
        <f>IF(ABS(outliers2!P719) &gt; criticals!$A$5,1,0)</f>
        <v>0</v>
      </c>
      <c r="P719">
        <f>IF(ABS(outliers2!Q719) &gt; criticals!$A$5,1,0)</f>
        <v>0</v>
      </c>
      <c r="Q719">
        <f>IF(ABS(outliers2!R719) &gt; criticals!$A$5,1,0)</f>
        <v>0</v>
      </c>
      <c r="R719">
        <f>IF(ABS(outliers2!S719) &gt; criticals!$A$5,1,0)</f>
        <v>0</v>
      </c>
      <c r="S719">
        <f>IF(ABS(outliers2!T719) &gt; criticals!$A$5,1,0)</f>
        <v>0</v>
      </c>
      <c r="T719">
        <f>IF(ABS(outliers2!U719) &gt; criticals!$A$5,1,0)</f>
        <v>0</v>
      </c>
      <c r="U719">
        <f>IF(ABS(outliers2!V719) &gt; criticals!$A$5,1,0)</f>
        <v>0</v>
      </c>
      <c r="V719">
        <f>IF(ABS(outliers2!W719) &gt; criticals!$A$5,1,0)</f>
        <v>0</v>
      </c>
      <c r="W719">
        <f>IF(ABS(outliers2!X719) &gt; criticals!$A$5,1,0)</f>
        <v>0</v>
      </c>
      <c r="X719">
        <f>IF(ABS(outliers2!Y719) &gt; criticals!$A$5,1,0)</f>
        <v>0</v>
      </c>
      <c r="Y719">
        <f>IF(ABS(outliers2!Z719) &gt; criticals!$A$5,1,0)</f>
        <v>0</v>
      </c>
      <c r="Z719">
        <f>IF(ABS(outliers2!AA719) &gt; criticals!$A$5,1,0)</f>
        <v>0</v>
      </c>
      <c r="AA719">
        <f>IF(ABS(outliers2!AB719) &gt; criticals!$A$5,1,0)</f>
        <v>0</v>
      </c>
      <c r="AB719">
        <f>IF(ABS(outliers2!AC719) &gt; criticals!$A$5,1,0)</f>
        <v>0</v>
      </c>
      <c r="AC719">
        <f t="shared" si="33"/>
        <v>0</v>
      </c>
      <c r="AD719">
        <f t="shared" si="34"/>
        <v>0</v>
      </c>
      <c r="AE719">
        <f t="shared" si="35"/>
        <v>0</v>
      </c>
      <c r="AF719">
        <v>8.8343314645769992E-3</v>
      </c>
      <c r="AG719">
        <v>-6.8734699247662304E-2</v>
      </c>
    </row>
    <row r="720" spans="1:33" hidden="1" x14ac:dyDescent="0.2">
      <c r="A720">
        <v>2015</v>
      </c>
      <c r="B720">
        <v>1</v>
      </c>
      <c r="C720" t="s">
        <v>344</v>
      </c>
      <c r="D720">
        <f>IF(outliers2!E720 &gt; criticals!$A$2, 1, 0)</f>
        <v>0</v>
      </c>
      <c r="E720">
        <f>IF(outliers2!F720&gt;1, 1,0)</f>
        <v>0</v>
      </c>
      <c r="F720">
        <f>IF(ABS(outliers2!G720) &gt; criticals!$A$4, 1,0)</f>
        <v>0</v>
      </c>
      <c r="G720">
        <f>IF(ABS(outliers2!H720) &gt; criticals!$A$5,1,0)</f>
        <v>0</v>
      </c>
      <c r="H720">
        <f>IF(ABS(outliers2!I720) &gt; criticals!$A$5,1,0)</f>
        <v>0</v>
      </c>
      <c r="I720">
        <f>IF(ABS(outliers2!J720) &gt; criticals!$A$5,1,0)</f>
        <v>0</v>
      </c>
      <c r="J720">
        <f>IF(ABS(outliers2!K720) &gt; criticals!$A$5,1,0)</f>
        <v>0</v>
      </c>
      <c r="K720">
        <f>IF(ABS(outliers2!L720) &gt; criticals!$A$5,1,0)</f>
        <v>0</v>
      </c>
      <c r="L720">
        <f>IF(ABS(outliers2!M720) &gt; criticals!$A$5,1,0)</f>
        <v>0</v>
      </c>
      <c r="M720">
        <f>IF(ABS(outliers2!N720) &gt; criticals!$A$5,1,0)</f>
        <v>0</v>
      </c>
      <c r="N720">
        <f>IF(ABS(outliers2!O720) &gt; criticals!$A$5,1,0)</f>
        <v>0</v>
      </c>
      <c r="O720">
        <f>IF(ABS(outliers2!P720) &gt; criticals!$A$5,1,0)</f>
        <v>0</v>
      </c>
      <c r="P720">
        <f>IF(ABS(outliers2!Q720) &gt; criticals!$A$5,1,0)</f>
        <v>0</v>
      </c>
      <c r="Q720">
        <f>IF(ABS(outliers2!R720) &gt; criticals!$A$5,1,0)</f>
        <v>0</v>
      </c>
      <c r="R720">
        <f>IF(ABS(outliers2!S720) &gt; criticals!$A$5,1,0)</f>
        <v>0</v>
      </c>
      <c r="S720">
        <f>IF(ABS(outliers2!T720) &gt; criticals!$A$5,1,0)</f>
        <v>0</v>
      </c>
      <c r="T720">
        <f>IF(ABS(outliers2!U720) &gt; criticals!$A$5,1,0)</f>
        <v>0</v>
      </c>
      <c r="U720">
        <f>IF(ABS(outliers2!V720) &gt; criticals!$A$5,1,0)</f>
        <v>1</v>
      </c>
      <c r="V720">
        <f>IF(ABS(outliers2!W720) &gt; criticals!$A$5,1,0)</f>
        <v>0</v>
      </c>
      <c r="W720">
        <f>IF(ABS(outliers2!X720) &gt; criticals!$A$5,1,0)</f>
        <v>0</v>
      </c>
      <c r="X720">
        <f>IF(ABS(outliers2!Y720) &gt; criticals!$A$5,1,0)</f>
        <v>0</v>
      </c>
      <c r="Y720">
        <f>IF(ABS(outliers2!Z720) &gt; criticals!$A$5,1,0)</f>
        <v>0</v>
      </c>
      <c r="Z720">
        <f>IF(ABS(outliers2!AA720) &gt; criticals!$A$5,1,0)</f>
        <v>0</v>
      </c>
      <c r="AA720">
        <f>IF(ABS(outliers2!AB720) &gt; criticals!$A$5,1,0)</f>
        <v>0</v>
      </c>
      <c r="AB720">
        <f>IF(ABS(outliers2!AC720) &gt; criticals!$A$5,1,0)</f>
        <v>0</v>
      </c>
      <c r="AC720">
        <f t="shared" si="33"/>
        <v>0</v>
      </c>
      <c r="AD720">
        <f t="shared" si="34"/>
        <v>0</v>
      </c>
      <c r="AE720">
        <f t="shared" si="35"/>
        <v>0</v>
      </c>
      <c r="AF720">
        <v>5.7745887865404801E-3</v>
      </c>
      <c r="AG720">
        <v>0.110765421500346</v>
      </c>
    </row>
    <row r="721" spans="1:33" hidden="1" x14ac:dyDescent="0.2">
      <c r="A721">
        <v>2015</v>
      </c>
      <c r="B721">
        <v>0</v>
      </c>
      <c r="C721" t="s">
        <v>183</v>
      </c>
      <c r="D721">
        <f>IF(outliers2!E721 &gt; criticals!$A$2, 1, 0)</f>
        <v>0</v>
      </c>
      <c r="E721">
        <f>IF(outliers2!F721&gt;1, 1,0)</f>
        <v>0</v>
      </c>
      <c r="F721">
        <f>IF(ABS(outliers2!G721) &gt; criticals!$A$4, 1,0)</f>
        <v>0</v>
      </c>
      <c r="G721">
        <f>IF(ABS(outliers2!H721) &gt; criticals!$A$5,1,0)</f>
        <v>0</v>
      </c>
      <c r="H721">
        <f>IF(ABS(outliers2!I721) &gt; criticals!$A$5,1,0)</f>
        <v>0</v>
      </c>
      <c r="I721">
        <f>IF(ABS(outliers2!J721) &gt; criticals!$A$5,1,0)</f>
        <v>0</v>
      </c>
      <c r="J721">
        <f>IF(ABS(outliers2!K721) &gt; criticals!$A$5,1,0)</f>
        <v>0</v>
      </c>
      <c r="K721">
        <f>IF(ABS(outliers2!L721) &gt; criticals!$A$5,1,0)</f>
        <v>0</v>
      </c>
      <c r="L721">
        <f>IF(ABS(outliers2!M721) &gt; criticals!$A$5,1,0)</f>
        <v>0</v>
      </c>
      <c r="M721">
        <f>IF(ABS(outliers2!N721) &gt; criticals!$A$5,1,0)</f>
        <v>0</v>
      </c>
      <c r="N721">
        <f>IF(ABS(outliers2!O721) &gt; criticals!$A$5,1,0)</f>
        <v>1</v>
      </c>
      <c r="O721">
        <f>IF(ABS(outliers2!P721) &gt; criticals!$A$5,1,0)</f>
        <v>0</v>
      </c>
      <c r="P721">
        <f>IF(ABS(outliers2!Q721) &gt; criticals!$A$5,1,0)</f>
        <v>0</v>
      </c>
      <c r="Q721">
        <f>IF(ABS(outliers2!R721) &gt; criticals!$A$5,1,0)</f>
        <v>0</v>
      </c>
      <c r="R721">
        <f>IF(ABS(outliers2!S721) &gt; criticals!$A$5,1,0)</f>
        <v>0</v>
      </c>
      <c r="S721">
        <f>IF(ABS(outliers2!T721) &gt; criticals!$A$5,1,0)</f>
        <v>0</v>
      </c>
      <c r="T721">
        <f>IF(ABS(outliers2!U721) &gt; criticals!$A$5,1,0)</f>
        <v>0</v>
      </c>
      <c r="U721">
        <f>IF(ABS(outliers2!V721) &gt; criticals!$A$5,1,0)</f>
        <v>0</v>
      </c>
      <c r="V721">
        <f>IF(ABS(outliers2!W721) &gt; criticals!$A$5,1,0)</f>
        <v>0</v>
      </c>
      <c r="W721">
        <f>IF(ABS(outliers2!X721) &gt; criticals!$A$5,1,0)</f>
        <v>0</v>
      </c>
      <c r="X721">
        <f>IF(ABS(outliers2!Y721) &gt; criticals!$A$5,1,0)</f>
        <v>0</v>
      </c>
      <c r="Y721">
        <f>IF(ABS(outliers2!Z721) &gt; criticals!$A$5,1,0)</f>
        <v>0</v>
      </c>
      <c r="Z721">
        <f>IF(ABS(outliers2!AA721) &gt; criticals!$A$5,1,0)</f>
        <v>1</v>
      </c>
      <c r="AA721">
        <f>IF(ABS(outliers2!AB721) &gt; criticals!$A$5,1,0)</f>
        <v>0</v>
      </c>
      <c r="AB721">
        <f>IF(ABS(outliers2!AC721) &gt; criticals!$A$5,1,0)</f>
        <v>0</v>
      </c>
      <c r="AC721">
        <f t="shared" si="33"/>
        <v>0</v>
      </c>
      <c r="AD721">
        <f t="shared" si="34"/>
        <v>0</v>
      </c>
      <c r="AE721">
        <f t="shared" si="35"/>
        <v>0</v>
      </c>
      <c r="AF721">
        <v>2.0452161100993901E-2</v>
      </c>
      <c r="AG721">
        <v>-9.8572607114478794E-2</v>
      </c>
    </row>
    <row r="722" spans="1:33" hidden="1" x14ac:dyDescent="0.2">
      <c r="A722">
        <v>2015</v>
      </c>
      <c r="B722">
        <v>0</v>
      </c>
      <c r="C722" t="s">
        <v>379</v>
      </c>
      <c r="D722">
        <f>IF(outliers2!E722 &gt; criticals!$A$2, 1, 0)</f>
        <v>0</v>
      </c>
      <c r="E722">
        <f>IF(outliers2!F722&gt;1, 1,0)</f>
        <v>0</v>
      </c>
      <c r="F722">
        <f>IF(ABS(outliers2!G722) &gt; criticals!$A$4, 1,0)</f>
        <v>0</v>
      </c>
      <c r="G722">
        <f>IF(ABS(outliers2!H722) &gt; criticals!$A$5,1,0)</f>
        <v>0</v>
      </c>
      <c r="H722">
        <f>IF(ABS(outliers2!I722) &gt; criticals!$A$5,1,0)</f>
        <v>0</v>
      </c>
      <c r="I722">
        <f>IF(ABS(outliers2!J722) &gt; criticals!$A$5,1,0)</f>
        <v>0</v>
      </c>
      <c r="J722">
        <f>IF(ABS(outliers2!K722) &gt; criticals!$A$5,1,0)</f>
        <v>0</v>
      </c>
      <c r="K722">
        <f>IF(ABS(outliers2!L722) &gt; criticals!$A$5,1,0)</f>
        <v>0</v>
      </c>
      <c r="L722">
        <f>IF(ABS(outliers2!M722) &gt; criticals!$A$5,1,0)</f>
        <v>0</v>
      </c>
      <c r="M722">
        <f>IF(ABS(outliers2!N722) &gt; criticals!$A$5,1,0)</f>
        <v>0</v>
      </c>
      <c r="N722">
        <f>IF(ABS(outliers2!O722) &gt; criticals!$A$5,1,0)</f>
        <v>0</v>
      </c>
      <c r="O722">
        <f>IF(ABS(outliers2!P722) &gt; criticals!$A$5,1,0)</f>
        <v>0</v>
      </c>
      <c r="P722">
        <f>IF(ABS(outliers2!Q722) &gt; criticals!$A$5,1,0)</f>
        <v>0</v>
      </c>
      <c r="Q722">
        <f>IF(ABS(outliers2!R722) &gt; criticals!$A$5,1,0)</f>
        <v>0</v>
      </c>
      <c r="R722">
        <f>IF(ABS(outliers2!S722) &gt; criticals!$A$5,1,0)</f>
        <v>0</v>
      </c>
      <c r="S722">
        <f>IF(ABS(outliers2!T722) &gt; criticals!$A$5,1,0)</f>
        <v>0</v>
      </c>
      <c r="T722">
        <f>IF(ABS(outliers2!U722) &gt; criticals!$A$5,1,0)</f>
        <v>0</v>
      </c>
      <c r="U722">
        <f>IF(ABS(outliers2!V722) &gt; criticals!$A$5,1,0)</f>
        <v>0</v>
      </c>
      <c r="V722">
        <f>IF(ABS(outliers2!W722) &gt; criticals!$A$5,1,0)</f>
        <v>0</v>
      </c>
      <c r="W722">
        <f>IF(ABS(outliers2!X722) &gt; criticals!$A$5,1,0)</f>
        <v>0</v>
      </c>
      <c r="X722">
        <f>IF(ABS(outliers2!Y722) &gt; criticals!$A$5,1,0)</f>
        <v>0</v>
      </c>
      <c r="Y722">
        <f>IF(ABS(outliers2!Z722) &gt; criticals!$A$5,1,0)</f>
        <v>0</v>
      </c>
      <c r="Z722">
        <f>IF(ABS(outliers2!AA722) &gt; criticals!$A$5,1,0)</f>
        <v>0</v>
      </c>
      <c r="AA722">
        <f>IF(ABS(outliers2!AB722) &gt; criticals!$A$5,1,0)</f>
        <v>0</v>
      </c>
      <c r="AB722">
        <f>IF(ABS(outliers2!AC722) &gt; criticals!$A$5,1,0)</f>
        <v>0</v>
      </c>
      <c r="AC722">
        <f t="shared" si="33"/>
        <v>0</v>
      </c>
      <c r="AD722">
        <f t="shared" si="34"/>
        <v>0</v>
      </c>
      <c r="AE722">
        <f t="shared" si="35"/>
        <v>0</v>
      </c>
      <c r="AF722">
        <v>8.9366676917315493E-3</v>
      </c>
      <c r="AG722">
        <v>-6.3869348570209497E-2</v>
      </c>
    </row>
    <row r="723" spans="1:33" hidden="1" x14ac:dyDescent="0.2">
      <c r="A723">
        <v>2015</v>
      </c>
      <c r="B723">
        <v>0</v>
      </c>
      <c r="C723" t="s">
        <v>314</v>
      </c>
      <c r="D723">
        <f>IF(outliers2!E723 &gt; criticals!$A$2, 1, 0)</f>
        <v>0</v>
      </c>
      <c r="E723">
        <f>IF(outliers2!F723&gt;1, 1,0)</f>
        <v>0</v>
      </c>
      <c r="F723">
        <f>IF(ABS(outliers2!G723) &gt; criticals!$A$4, 1,0)</f>
        <v>0</v>
      </c>
      <c r="G723">
        <f>IF(ABS(outliers2!H723) &gt; criticals!$A$5,1,0)</f>
        <v>0</v>
      </c>
      <c r="H723">
        <f>IF(ABS(outliers2!I723) &gt; criticals!$A$5,1,0)</f>
        <v>0</v>
      </c>
      <c r="I723">
        <f>IF(ABS(outliers2!J723) &gt; criticals!$A$5,1,0)</f>
        <v>0</v>
      </c>
      <c r="J723">
        <f>IF(ABS(outliers2!K723) &gt; criticals!$A$5,1,0)</f>
        <v>0</v>
      </c>
      <c r="K723">
        <f>IF(ABS(outliers2!L723) &gt; criticals!$A$5,1,0)</f>
        <v>0</v>
      </c>
      <c r="L723">
        <f>IF(ABS(outliers2!M723) &gt; criticals!$A$5,1,0)</f>
        <v>0</v>
      </c>
      <c r="M723">
        <f>IF(ABS(outliers2!N723) &gt; criticals!$A$5,1,0)</f>
        <v>0</v>
      </c>
      <c r="N723">
        <f>IF(ABS(outliers2!O723) &gt; criticals!$A$5,1,0)</f>
        <v>0</v>
      </c>
      <c r="O723">
        <f>IF(ABS(outliers2!P723) &gt; criticals!$A$5,1,0)</f>
        <v>0</v>
      </c>
      <c r="P723">
        <f>IF(ABS(outliers2!Q723) &gt; criticals!$A$5,1,0)</f>
        <v>0</v>
      </c>
      <c r="Q723">
        <f>IF(ABS(outliers2!R723) &gt; criticals!$A$5,1,0)</f>
        <v>0</v>
      </c>
      <c r="R723">
        <f>IF(ABS(outliers2!S723) &gt; criticals!$A$5,1,0)</f>
        <v>0</v>
      </c>
      <c r="S723">
        <f>IF(ABS(outliers2!T723) &gt; criticals!$A$5,1,0)</f>
        <v>0</v>
      </c>
      <c r="T723">
        <f>IF(ABS(outliers2!U723) &gt; criticals!$A$5,1,0)</f>
        <v>0</v>
      </c>
      <c r="U723">
        <f>IF(ABS(outliers2!V723) &gt; criticals!$A$5,1,0)</f>
        <v>0</v>
      </c>
      <c r="V723">
        <f>IF(ABS(outliers2!W723) &gt; criticals!$A$5,1,0)</f>
        <v>1</v>
      </c>
      <c r="W723">
        <f>IF(ABS(outliers2!X723) &gt; criticals!$A$5,1,0)</f>
        <v>0</v>
      </c>
      <c r="X723">
        <f>IF(ABS(outliers2!Y723) &gt; criticals!$A$5,1,0)</f>
        <v>0</v>
      </c>
      <c r="Y723">
        <f>IF(ABS(outliers2!Z723) &gt; criticals!$A$5,1,0)</f>
        <v>0</v>
      </c>
      <c r="Z723">
        <f>IF(ABS(outliers2!AA723) &gt; criticals!$A$5,1,0)</f>
        <v>0</v>
      </c>
      <c r="AA723">
        <f>IF(ABS(outliers2!AB723) &gt; criticals!$A$5,1,0)</f>
        <v>0</v>
      </c>
      <c r="AB723">
        <f>IF(ABS(outliers2!AC723) &gt; criticals!$A$5,1,0)</f>
        <v>0</v>
      </c>
      <c r="AC723">
        <f t="shared" si="33"/>
        <v>0</v>
      </c>
      <c r="AD723">
        <f t="shared" si="34"/>
        <v>0</v>
      </c>
      <c r="AE723">
        <f t="shared" si="35"/>
        <v>0</v>
      </c>
      <c r="AF723">
        <v>1.07926619732317E-2</v>
      </c>
      <c r="AG723">
        <v>-8.0930246968576106E-2</v>
      </c>
    </row>
    <row r="724" spans="1:33" hidden="1" x14ac:dyDescent="0.2">
      <c r="A724">
        <v>2015</v>
      </c>
      <c r="B724">
        <v>0</v>
      </c>
      <c r="C724" t="s">
        <v>366</v>
      </c>
      <c r="D724">
        <f>IF(outliers2!E724 &gt; criticals!$A$2, 1, 0)</f>
        <v>1</v>
      </c>
      <c r="E724">
        <f>IF(outliers2!F724&gt;1, 1,0)</f>
        <v>0</v>
      </c>
      <c r="F724">
        <f>IF(ABS(outliers2!G724) &gt; criticals!$A$4, 1,0)</f>
        <v>0</v>
      </c>
      <c r="G724">
        <f>IF(ABS(outliers2!H724) &gt; criticals!$A$5,1,0)</f>
        <v>0</v>
      </c>
      <c r="H724">
        <f>IF(ABS(outliers2!I724) &gt; criticals!$A$5,1,0)</f>
        <v>0</v>
      </c>
      <c r="I724">
        <f>IF(ABS(outliers2!J724) &gt; criticals!$A$5,1,0)</f>
        <v>0</v>
      </c>
      <c r="J724">
        <f>IF(ABS(outliers2!K724) &gt; criticals!$A$5,1,0)</f>
        <v>0</v>
      </c>
      <c r="K724">
        <f>IF(ABS(outliers2!L724) &gt; criticals!$A$5,1,0)</f>
        <v>0</v>
      </c>
      <c r="L724">
        <f>IF(ABS(outliers2!M724) &gt; criticals!$A$5,1,0)</f>
        <v>0</v>
      </c>
      <c r="M724">
        <f>IF(ABS(outliers2!N724) &gt; criticals!$A$5,1,0)</f>
        <v>0</v>
      </c>
      <c r="N724">
        <f>IF(ABS(outliers2!O724) &gt; criticals!$A$5,1,0)</f>
        <v>1</v>
      </c>
      <c r="O724">
        <f>IF(ABS(outliers2!P724) &gt; criticals!$A$5,1,0)</f>
        <v>0</v>
      </c>
      <c r="P724">
        <f>IF(ABS(outliers2!Q724) &gt; criticals!$A$5,1,0)</f>
        <v>0</v>
      </c>
      <c r="Q724">
        <f>IF(ABS(outliers2!R724) &gt; criticals!$A$5,1,0)</f>
        <v>0</v>
      </c>
      <c r="R724">
        <f>IF(ABS(outliers2!S724) &gt; criticals!$A$5,1,0)</f>
        <v>0</v>
      </c>
      <c r="S724">
        <f>IF(ABS(outliers2!T724) &gt; criticals!$A$5,1,0)</f>
        <v>0</v>
      </c>
      <c r="T724">
        <f>IF(ABS(outliers2!U724) &gt; criticals!$A$5,1,0)</f>
        <v>0</v>
      </c>
      <c r="U724">
        <f>IF(ABS(outliers2!V724) &gt; criticals!$A$5,1,0)</f>
        <v>0</v>
      </c>
      <c r="V724">
        <f>IF(ABS(outliers2!W724) &gt; criticals!$A$5,1,0)</f>
        <v>0</v>
      </c>
      <c r="W724">
        <f>IF(ABS(outliers2!X724) &gt; criticals!$A$5,1,0)</f>
        <v>0</v>
      </c>
      <c r="X724">
        <f>IF(ABS(outliers2!Y724) &gt; criticals!$A$5,1,0)</f>
        <v>0</v>
      </c>
      <c r="Y724">
        <f>IF(ABS(outliers2!Z724) &gt; criticals!$A$5,1,0)</f>
        <v>0</v>
      </c>
      <c r="Z724">
        <f>IF(ABS(outliers2!AA724) &gt; criticals!$A$5,1,0)</f>
        <v>1</v>
      </c>
      <c r="AA724">
        <f>IF(ABS(outliers2!AB724) &gt; criticals!$A$5,1,0)</f>
        <v>0</v>
      </c>
      <c r="AB724">
        <f>IF(ABS(outliers2!AC724) &gt; criticals!$A$5,1,0)</f>
        <v>0</v>
      </c>
      <c r="AC724">
        <f t="shared" si="33"/>
        <v>0</v>
      </c>
      <c r="AD724">
        <f t="shared" si="34"/>
        <v>1</v>
      </c>
      <c r="AE724">
        <f t="shared" si="35"/>
        <v>0</v>
      </c>
      <c r="AF724">
        <v>3.4689930304208597E-2</v>
      </c>
      <c r="AG724">
        <v>-0.12149867166898599</v>
      </c>
    </row>
    <row r="725" spans="1:33" hidden="1" x14ac:dyDescent="0.2">
      <c r="A725">
        <v>2015</v>
      </c>
      <c r="B725">
        <v>0</v>
      </c>
      <c r="C725" t="s">
        <v>207</v>
      </c>
      <c r="D725">
        <f>IF(outliers2!E725 &gt; criticals!$A$2, 1, 0)</f>
        <v>0</v>
      </c>
      <c r="E725">
        <f>IF(outliers2!F725&gt;1, 1,0)</f>
        <v>0</v>
      </c>
      <c r="F725">
        <f>IF(ABS(outliers2!G725) &gt; criticals!$A$4, 1,0)</f>
        <v>0</v>
      </c>
      <c r="G725">
        <f>IF(ABS(outliers2!H725) &gt; criticals!$A$5,1,0)</f>
        <v>0</v>
      </c>
      <c r="H725">
        <f>IF(ABS(outliers2!I725) &gt; criticals!$A$5,1,0)</f>
        <v>0</v>
      </c>
      <c r="I725">
        <f>IF(ABS(outliers2!J725) &gt; criticals!$A$5,1,0)</f>
        <v>0</v>
      </c>
      <c r="J725">
        <f>IF(ABS(outliers2!K725) &gt; criticals!$A$5,1,0)</f>
        <v>0</v>
      </c>
      <c r="K725">
        <f>IF(ABS(outliers2!L725) &gt; criticals!$A$5,1,0)</f>
        <v>0</v>
      </c>
      <c r="L725">
        <f>IF(ABS(outliers2!M725) &gt; criticals!$A$5,1,0)</f>
        <v>0</v>
      </c>
      <c r="M725">
        <f>IF(ABS(outliers2!N725) &gt; criticals!$A$5,1,0)</f>
        <v>0</v>
      </c>
      <c r="N725">
        <f>IF(ABS(outliers2!O725) &gt; criticals!$A$5,1,0)</f>
        <v>0</v>
      </c>
      <c r="O725">
        <f>IF(ABS(outliers2!P725) &gt; criticals!$A$5,1,0)</f>
        <v>0</v>
      </c>
      <c r="P725">
        <f>IF(ABS(outliers2!Q725) &gt; criticals!$A$5,1,0)</f>
        <v>0</v>
      </c>
      <c r="Q725">
        <f>IF(ABS(outliers2!R725) &gt; criticals!$A$5,1,0)</f>
        <v>0</v>
      </c>
      <c r="R725">
        <f>IF(ABS(outliers2!S725) &gt; criticals!$A$5,1,0)</f>
        <v>0</v>
      </c>
      <c r="S725">
        <f>IF(ABS(outliers2!T725) &gt; criticals!$A$5,1,0)</f>
        <v>0</v>
      </c>
      <c r="T725">
        <f>IF(ABS(outliers2!U725) &gt; criticals!$A$5,1,0)</f>
        <v>0</v>
      </c>
      <c r="U725">
        <f>IF(ABS(outliers2!V725) &gt; criticals!$A$5,1,0)</f>
        <v>0</v>
      </c>
      <c r="V725">
        <f>IF(ABS(outliers2!W725) &gt; criticals!$A$5,1,0)</f>
        <v>0</v>
      </c>
      <c r="W725">
        <f>IF(ABS(outliers2!X725) &gt; criticals!$A$5,1,0)</f>
        <v>0</v>
      </c>
      <c r="X725">
        <f>IF(ABS(outliers2!Y725) &gt; criticals!$A$5,1,0)</f>
        <v>0</v>
      </c>
      <c r="Y725">
        <f>IF(ABS(outliers2!Z725) &gt; criticals!$A$5,1,0)</f>
        <v>0</v>
      </c>
      <c r="Z725">
        <f>IF(ABS(outliers2!AA725) &gt; criticals!$A$5,1,0)</f>
        <v>0</v>
      </c>
      <c r="AA725">
        <f>IF(ABS(outliers2!AB725) &gt; criticals!$A$5,1,0)</f>
        <v>0</v>
      </c>
      <c r="AB725">
        <f>IF(ABS(outliers2!AC725) &gt; criticals!$A$5,1,0)</f>
        <v>0</v>
      </c>
      <c r="AC725">
        <f t="shared" si="33"/>
        <v>0</v>
      </c>
      <c r="AD725">
        <f t="shared" si="34"/>
        <v>0</v>
      </c>
      <c r="AE725">
        <f t="shared" si="35"/>
        <v>0</v>
      </c>
      <c r="AF725">
        <v>3.2587343007668499E-3</v>
      </c>
      <c r="AG725">
        <v>-3.62572018004233E-2</v>
      </c>
    </row>
    <row r="726" spans="1:33" hidden="1" x14ac:dyDescent="0.2">
      <c r="A726">
        <v>2015</v>
      </c>
      <c r="B726">
        <v>0</v>
      </c>
      <c r="C726" t="s">
        <v>361</v>
      </c>
      <c r="D726">
        <f>IF(outliers2!E726 &gt; criticals!$A$2, 1, 0)</f>
        <v>0</v>
      </c>
      <c r="E726">
        <f>IF(outliers2!F726&gt;1, 1,0)</f>
        <v>0</v>
      </c>
      <c r="F726">
        <f>IF(ABS(outliers2!G726) &gt; criticals!$A$4, 1,0)</f>
        <v>0</v>
      </c>
      <c r="G726">
        <f>IF(ABS(outliers2!H726) &gt; criticals!$A$5,1,0)</f>
        <v>0</v>
      </c>
      <c r="H726">
        <f>IF(ABS(outliers2!I726) &gt; criticals!$A$5,1,0)</f>
        <v>0</v>
      </c>
      <c r="I726">
        <f>IF(ABS(outliers2!J726) &gt; criticals!$A$5,1,0)</f>
        <v>0</v>
      </c>
      <c r="J726">
        <f>IF(ABS(outliers2!K726) &gt; criticals!$A$5,1,0)</f>
        <v>0</v>
      </c>
      <c r="K726">
        <f>IF(ABS(outliers2!L726) &gt; criticals!$A$5,1,0)</f>
        <v>0</v>
      </c>
      <c r="L726">
        <f>IF(ABS(outliers2!M726) &gt; criticals!$A$5,1,0)</f>
        <v>0</v>
      </c>
      <c r="M726">
        <f>IF(ABS(outliers2!N726) &gt; criticals!$A$5,1,0)</f>
        <v>0</v>
      </c>
      <c r="N726">
        <f>IF(ABS(outliers2!O726) &gt; criticals!$A$5,1,0)</f>
        <v>0</v>
      </c>
      <c r="O726">
        <f>IF(ABS(outliers2!P726) &gt; criticals!$A$5,1,0)</f>
        <v>0</v>
      </c>
      <c r="P726">
        <f>IF(ABS(outliers2!Q726) &gt; criticals!$A$5,1,0)</f>
        <v>0</v>
      </c>
      <c r="Q726">
        <f>IF(ABS(outliers2!R726) &gt; criticals!$A$5,1,0)</f>
        <v>0</v>
      </c>
      <c r="R726">
        <f>IF(ABS(outliers2!S726) &gt; criticals!$A$5,1,0)</f>
        <v>0</v>
      </c>
      <c r="S726">
        <f>IF(ABS(outliers2!T726) &gt; criticals!$A$5,1,0)</f>
        <v>0</v>
      </c>
      <c r="T726">
        <f>IF(ABS(outliers2!U726) &gt; criticals!$A$5,1,0)</f>
        <v>0</v>
      </c>
      <c r="U726">
        <f>IF(ABS(outliers2!V726) &gt; criticals!$A$5,1,0)</f>
        <v>0</v>
      </c>
      <c r="V726">
        <f>IF(ABS(outliers2!W726) &gt; criticals!$A$5,1,0)</f>
        <v>0</v>
      </c>
      <c r="W726">
        <f>IF(ABS(outliers2!X726) &gt; criticals!$A$5,1,0)</f>
        <v>0</v>
      </c>
      <c r="X726">
        <f>IF(ABS(outliers2!Y726) &gt; criticals!$A$5,1,0)</f>
        <v>0</v>
      </c>
      <c r="Y726">
        <f>IF(ABS(outliers2!Z726) &gt; criticals!$A$5,1,0)</f>
        <v>0</v>
      </c>
      <c r="Z726">
        <f>IF(ABS(outliers2!AA726) &gt; criticals!$A$5,1,0)</f>
        <v>0</v>
      </c>
      <c r="AA726">
        <f>IF(ABS(outliers2!AB726) &gt; criticals!$A$5,1,0)</f>
        <v>0</v>
      </c>
      <c r="AB726">
        <f>IF(ABS(outliers2!AC726) &gt; criticals!$A$5,1,0)</f>
        <v>0</v>
      </c>
      <c r="AC726">
        <f t="shared" si="33"/>
        <v>0</v>
      </c>
      <c r="AD726">
        <f t="shared" si="34"/>
        <v>0</v>
      </c>
      <c r="AE726">
        <f t="shared" si="35"/>
        <v>0</v>
      </c>
      <c r="AF726">
        <v>6.2865069257493399E-3</v>
      </c>
      <c r="AG726">
        <v>-6.8636733864142097E-2</v>
      </c>
    </row>
    <row r="727" spans="1:33" hidden="1" x14ac:dyDescent="0.2">
      <c r="A727">
        <v>2015</v>
      </c>
      <c r="B727">
        <v>0</v>
      </c>
      <c r="C727" t="s">
        <v>273</v>
      </c>
      <c r="D727">
        <f>IF(outliers2!E727 &gt; criticals!$A$2, 1, 0)</f>
        <v>0</v>
      </c>
      <c r="E727">
        <f>IF(outliers2!F727&gt;1, 1,0)</f>
        <v>0</v>
      </c>
      <c r="F727">
        <f>IF(ABS(outliers2!G727) &gt; criticals!$A$4, 1,0)</f>
        <v>0</v>
      </c>
      <c r="G727">
        <f>IF(ABS(outliers2!H727) &gt; criticals!$A$5,1,0)</f>
        <v>0</v>
      </c>
      <c r="H727">
        <f>IF(ABS(outliers2!I727) &gt; criticals!$A$5,1,0)</f>
        <v>0</v>
      </c>
      <c r="I727">
        <f>IF(ABS(outliers2!J727) &gt; criticals!$A$5,1,0)</f>
        <v>0</v>
      </c>
      <c r="J727">
        <f>IF(ABS(outliers2!K727) &gt; criticals!$A$5,1,0)</f>
        <v>0</v>
      </c>
      <c r="K727">
        <f>IF(ABS(outliers2!L727) &gt; criticals!$A$5,1,0)</f>
        <v>0</v>
      </c>
      <c r="L727">
        <f>IF(ABS(outliers2!M727) &gt; criticals!$A$5,1,0)</f>
        <v>0</v>
      </c>
      <c r="M727">
        <f>IF(ABS(outliers2!N727) &gt; criticals!$A$5,1,0)</f>
        <v>0</v>
      </c>
      <c r="N727">
        <f>IF(ABS(outliers2!O727) &gt; criticals!$A$5,1,0)</f>
        <v>0</v>
      </c>
      <c r="O727">
        <f>IF(ABS(outliers2!P727) &gt; criticals!$A$5,1,0)</f>
        <v>0</v>
      </c>
      <c r="P727">
        <f>IF(ABS(outliers2!Q727) &gt; criticals!$A$5,1,0)</f>
        <v>0</v>
      </c>
      <c r="Q727">
        <f>IF(ABS(outliers2!R727) &gt; criticals!$A$5,1,0)</f>
        <v>0</v>
      </c>
      <c r="R727">
        <f>IF(ABS(outliers2!S727) &gt; criticals!$A$5,1,0)</f>
        <v>0</v>
      </c>
      <c r="S727">
        <f>IF(ABS(outliers2!T727) &gt; criticals!$A$5,1,0)</f>
        <v>0</v>
      </c>
      <c r="T727">
        <f>IF(ABS(outliers2!U727) &gt; criticals!$A$5,1,0)</f>
        <v>0</v>
      </c>
      <c r="U727">
        <f>IF(ABS(outliers2!V727) &gt; criticals!$A$5,1,0)</f>
        <v>0</v>
      </c>
      <c r="V727">
        <f>IF(ABS(outliers2!W727) &gt; criticals!$A$5,1,0)</f>
        <v>0</v>
      </c>
      <c r="W727">
        <f>IF(ABS(outliers2!X727) &gt; criticals!$A$5,1,0)</f>
        <v>0</v>
      </c>
      <c r="X727">
        <f>IF(ABS(outliers2!Y727) &gt; criticals!$A$5,1,0)</f>
        <v>0</v>
      </c>
      <c r="Y727">
        <f>IF(ABS(outliers2!Z727) &gt; criticals!$A$5,1,0)</f>
        <v>0</v>
      </c>
      <c r="Z727">
        <f>IF(ABS(outliers2!AA727) &gt; criticals!$A$5,1,0)</f>
        <v>0</v>
      </c>
      <c r="AA727">
        <f>IF(ABS(outliers2!AB727) &gt; criticals!$A$5,1,0)</f>
        <v>0</v>
      </c>
      <c r="AB727">
        <f>IF(ABS(outliers2!AC727) &gt; criticals!$A$5,1,0)</f>
        <v>0</v>
      </c>
      <c r="AC727">
        <f t="shared" si="33"/>
        <v>0</v>
      </c>
      <c r="AD727">
        <f t="shared" si="34"/>
        <v>0</v>
      </c>
      <c r="AE727">
        <f t="shared" si="35"/>
        <v>0</v>
      </c>
      <c r="AF727">
        <v>1.2585859794682E-2</v>
      </c>
      <c r="AG727">
        <v>-7.8625438647389204E-2</v>
      </c>
    </row>
    <row r="728" spans="1:33" hidden="1" x14ac:dyDescent="0.2">
      <c r="A728">
        <v>2015</v>
      </c>
      <c r="B728">
        <v>0</v>
      </c>
      <c r="C728" t="s">
        <v>384</v>
      </c>
      <c r="D728">
        <f>IF(outliers2!E728 &gt; criticals!$A$2, 1, 0)</f>
        <v>0</v>
      </c>
      <c r="E728">
        <f>IF(outliers2!F728&gt;1, 1,0)</f>
        <v>0</v>
      </c>
      <c r="F728">
        <f>IF(ABS(outliers2!G728) &gt; criticals!$A$4, 1,0)</f>
        <v>0</v>
      </c>
      <c r="G728">
        <f>IF(ABS(outliers2!H728) &gt; criticals!$A$5,1,0)</f>
        <v>0</v>
      </c>
      <c r="H728">
        <f>IF(ABS(outliers2!I728) &gt; criticals!$A$5,1,0)</f>
        <v>0</v>
      </c>
      <c r="I728">
        <f>IF(ABS(outliers2!J728) &gt; criticals!$A$5,1,0)</f>
        <v>0</v>
      </c>
      <c r="J728">
        <f>IF(ABS(outliers2!K728) &gt; criticals!$A$5,1,0)</f>
        <v>0</v>
      </c>
      <c r="K728">
        <f>IF(ABS(outliers2!L728) &gt; criticals!$A$5,1,0)</f>
        <v>0</v>
      </c>
      <c r="L728">
        <f>IF(ABS(outliers2!M728) &gt; criticals!$A$5,1,0)</f>
        <v>0</v>
      </c>
      <c r="M728">
        <f>IF(ABS(outliers2!N728) &gt; criticals!$A$5,1,0)</f>
        <v>0</v>
      </c>
      <c r="N728">
        <f>IF(ABS(outliers2!O728) &gt; criticals!$A$5,1,0)</f>
        <v>0</v>
      </c>
      <c r="O728">
        <f>IF(ABS(outliers2!P728) &gt; criticals!$A$5,1,0)</f>
        <v>0</v>
      </c>
      <c r="P728">
        <f>IF(ABS(outliers2!Q728) &gt; criticals!$A$5,1,0)</f>
        <v>0</v>
      </c>
      <c r="Q728">
        <f>IF(ABS(outliers2!R728) &gt; criticals!$A$5,1,0)</f>
        <v>0</v>
      </c>
      <c r="R728">
        <f>IF(ABS(outliers2!S728) &gt; criticals!$A$5,1,0)</f>
        <v>0</v>
      </c>
      <c r="S728">
        <f>IF(ABS(outliers2!T728) &gt; criticals!$A$5,1,0)</f>
        <v>0</v>
      </c>
      <c r="T728">
        <f>IF(ABS(outliers2!U728) &gt; criticals!$A$5,1,0)</f>
        <v>0</v>
      </c>
      <c r="U728">
        <f>IF(ABS(outliers2!V728) &gt; criticals!$A$5,1,0)</f>
        <v>0</v>
      </c>
      <c r="V728">
        <f>IF(ABS(outliers2!W728) &gt; criticals!$A$5,1,0)</f>
        <v>0</v>
      </c>
      <c r="W728">
        <f>IF(ABS(outliers2!X728) &gt; criticals!$A$5,1,0)</f>
        <v>0</v>
      </c>
      <c r="X728">
        <f>IF(ABS(outliers2!Y728) &gt; criticals!$A$5,1,0)</f>
        <v>0</v>
      </c>
      <c r="Y728">
        <f>IF(ABS(outliers2!Z728) &gt; criticals!$A$5,1,0)</f>
        <v>0</v>
      </c>
      <c r="Z728">
        <f>IF(ABS(outliers2!AA728) &gt; criticals!$A$5,1,0)</f>
        <v>0</v>
      </c>
      <c r="AA728">
        <f>IF(ABS(outliers2!AB728) &gt; criticals!$A$5,1,0)</f>
        <v>0</v>
      </c>
      <c r="AB728">
        <f>IF(ABS(outliers2!AC728) &gt; criticals!$A$5,1,0)</f>
        <v>0</v>
      </c>
      <c r="AC728">
        <f t="shared" si="33"/>
        <v>0</v>
      </c>
      <c r="AD728">
        <f t="shared" si="34"/>
        <v>0</v>
      </c>
      <c r="AE728">
        <f t="shared" si="35"/>
        <v>0</v>
      </c>
      <c r="AF728">
        <v>8.8232487286908894E-3</v>
      </c>
      <c r="AG728">
        <v>-6.0193111667182997E-2</v>
      </c>
    </row>
    <row r="729" spans="1:33" hidden="1" x14ac:dyDescent="0.2">
      <c r="A729">
        <v>2015</v>
      </c>
      <c r="B729">
        <v>1</v>
      </c>
      <c r="C729" t="s">
        <v>214</v>
      </c>
      <c r="D729">
        <f>IF(outliers2!E729 &gt; criticals!$A$2, 1, 0)</f>
        <v>0</v>
      </c>
      <c r="E729">
        <f>IF(outliers2!F729&gt;1, 1,0)</f>
        <v>0</v>
      </c>
      <c r="F729">
        <f>IF(ABS(outliers2!G729) &gt; criticals!$A$4, 1,0)</f>
        <v>0</v>
      </c>
      <c r="G729">
        <f>IF(ABS(outliers2!H729) &gt; criticals!$A$5,1,0)</f>
        <v>0</v>
      </c>
      <c r="H729">
        <f>IF(ABS(outliers2!I729) &gt; criticals!$A$5,1,0)</f>
        <v>0</v>
      </c>
      <c r="I729">
        <f>IF(ABS(outliers2!J729) &gt; criticals!$A$5,1,0)</f>
        <v>0</v>
      </c>
      <c r="J729">
        <f>IF(ABS(outliers2!K729) &gt; criticals!$A$5,1,0)</f>
        <v>0</v>
      </c>
      <c r="K729">
        <f>IF(ABS(outliers2!L729) &gt; criticals!$A$5,1,0)</f>
        <v>0</v>
      </c>
      <c r="L729">
        <f>IF(ABS(outliers2!M729) &gt; criticals!$A$5,1,0)</f>
        <v>0</v>
      </c>
      <c r="M729">
        <f>IF(ABS(outliers2!N729) &gt; criticals!$A$5,1,0)</f>
        <v>0</v>
      </c>
      <c r="N729">
        <f>IF(ABS(outliers2!O729) &gt; criticals!$A$5,1,0)</f>
        <v>0</v>
      </c>
      <c r="O729">
        <f>IF(ABS(outliers2!P729) &gt; criticals!$A$5,1,0)</f>
        <v>0</v>
      </c>
      <c r="P729">
        <f>IF(ABS(outliers2!Q729) &gt; criticals!$A$5,1,0)</f>
        <v>0</v>
      </c>
      <c r="Q729">
        <f>IF(ABS(outliers2!R729) &gt; criticals!$A$5,1,0)</f>
        <v>0</v>
      </c>
      <c r="R729">
        <f>IF(ABS(outliers2!S729) &gt; criticals!$A$5,1,0)</f>
        <v>0</v>
      </c>
      <c r="S729">
        <f>IF(ABS(outliers2!T729) &gt; criticals!$A$5,1,0)</f>
        <v>0</v>
      </c>
      <c r="T729">
        <f>IF(ABS(outliers2!U729) &gt; criticals!$A$5,1,0)</f>
        <v>0</v>
      </c>
      <c r="U729">
        <f>IF(ABS(outliers2!V729) &gt; criticals!$A$5,1,0)</f>
        <v>1</v>
      </c>
      <c r="V729">
        <f>IF(ABS(outliers2!W729) &gt; criticals!$A$5,1,0)</f>
        <v>0</v>
      </c>
      <c r="W729">
        <f>IF(ABS(outliers2!X729) &gt; criticals!$A$5,1,0)</f>
        <v>1</v>
      </c>
      <c r="X729">
        <f>IF(ABS(outliers2!Y729) &gt; criticals!$A$5,1,0)</f>
        <v>0</v>
      </c>
      <c r="Y729">
        <f>IF(ABS(outliers2!Z729) &gt; criticals!$A$5,1,0)</f>
        <v>0</v>
      </c>
      <c r="Z729">
        <f>IF(ABS(outliers2!AA729) &gt; criticals!$A$5,1,0)</f>
        <v>0</v>
      </c>
      <c r="AA729">
        <f>IF(ABS(outliers2!AB729) &gt; criticals!$A$5,1,0)</f>
        <v>0</v>
      </c>
      <c r="AB729">
        <f>IF(ABS(outliers2!AC729) &gt; criticals!$A$5,1,0)</f>
        <v>0</v>
      </c>
      <c r="AC729">
        <f t="shared" si="33"/>
        <v>0</v>
      </c>
      <c r="AD729">
        <f t="shared" si="34"/>
        <v>0</v>
      </c>
      <c r="AE729">
        <f t="shared" si="35"/>
        <v>0</v>
      </c>
      <c r="AF729">
        <v>1.5383940625353899E-2</v>
      </c>
      <c r="AG729">
        <v>0.204425812191877</v>
      </c>
    </row>
    <row r="730" spans="1:33" hidden="1" x14ac:dyDescent="0.2">
      <c r="A730">
        <v>2015</v>
      </c>
      <c r="B730">
        <v>1</v>
      </c>
      <c r="C730" t="s">
        <v>413</v>
      </c>
      <c r="D730">
        <f>IF(outliers2!E730 &gt; criticals!$A$2, 1, 0)</f>
        <v>0</v>
      </c>
      <c r="E730">
        <f>IF(outliers2!F730&gt;1, 1,0)</f>
        <v>0</v>
      </c>
      <c r="F730">
        <f>IF(ABS(outliers2!G730) &gt; criticals!$A$4, 1,0)</f>
        <v>0</v>
      </c>
      <c r="G730">
        <f>IF(ABS(outliers2!H730) &gt; criticals!$A$5,1,0)</f>
        <v>0</v>
      </c>
      <c r="H730">
        <f>IF(ABS(outliers2!I730) &gt; criticals!$A$5,1,0)</f>
        <v>0</v>
      </c>
      <c r="I730">
        <f>IF(ABS(outliers2!J730) &gt; criticals!$A$5,1,0)</f>
        <v>0</v>
      </c>
      <c r="J730">
        <f>IF(ABS(outliers2!K730) &gt; criticals!$A$5,1,0)</f>
        <v>0</v>
      </c>
      <c r="K730">
        <f>IF(ABS(outliers2!L730) &gt; criticals!$A$5,1,0)</f>
        <v>0</v>
      </c>
      <c r="L730">
        <f>IF(ABS(outliers2!M730) &gt; criticals!$A$5,1,0)</f>
        <v>0</v>
      </c>
      <c r="M730">
        <f>IF(ABS(outliers2!N730) &gt; criticals!$A$5,1,0)</f>
        <v>0</v>
      </c>
      <c r="N730">
        <f>IF(ABS(outliers2!O730) &gt; criticals!$A$5,1,0)</f>
        <v>0</v>
      </c>
      <c r="O730">
        <f>IF(ABS(outliers2!P730) &gt; criticals!$A$5,1,0)</f>
        <v>0</v>
      </c>
      <c r="P730">
        <f>IF(ABS(outliers2!Q730) &gt; criticals!$A$5,1,0)</f>
        <v>0</v>
      </c>
      <c r="Q730">
        <f>IF(ABS(outliers2!R730) &gt; criticals!$A$5,1,0)</f>
        <v>0</v>
      </c>
      <c r="R730">
        <f>IF(ABS(outliers2!S730) &gt; criticals!$A$5,1,0)</f>
        <v>1</v>
      </c>
      <c r="S730">
        <f>IF(ABS(outliers2!T730) &gt; criticals!$A$5,1,0)</f>
        <v>0</v>
      </c>
      <c r="T730">
        <f>IF(ABS(outliers2!U730) &gt; criticals!$A$5,1,0)</f>
        <v>0</v>
      </c>
      <c r="U730">
        <f>IF(ABS(outliers2!V730) &gt; criticals!$A$5,1,0)</f>
        <v>0</v>
      </c>
      <c r="V730">
        <f>IF(ABS(outliers2!W730) &gt; criticals!$A$5,1,0)</f>
        <v>1</v>
      </c>
      <c r="W730">
        <f>IF(ABS(outliers2!X730) &gt; criticals!$A$5,1,0)</f>
        <v>0</v>
      </c>
      <c r="X730">
        <f>IF(ABS(outliers2!Y730) &gt; criticals!$A$5,1,0)</f>
        <v>0</v>
      </c>
      <c r="Y730">
        <f>IF(ABS(outliers2!Z730) &gt; criticals!$A$5,1,0)</f>
        <v>0</v>
      </c>
      <c r="Z730">
        <f>IF(ABS(outliers2!AA730) &gt; criticals!$A$5,1,0)</f>
        <v>0</v>
      </c>
      <c r="AA730">
        <f>IF(ABS(outliers2!AB730) &gt; criticals!$A$5,1,0)</f>
        <v>0</v>
      </c>
      <c r="AB730">
        <f>IF(ABS(outliers2!AC730) &gt; criticals!$A$5,1,0)</f>
        <v>0</v>
      </c>
      <c r="AC730">
        <f t="shared" si="33"/>
        <v>0</v>
      </c>
      <c r="AD730">
        <f t="shared" si="34"/>
        <v>0</v>
      </c>
      <c r="AE730">
        <f t="shared" si="35"/>
        <v>0</v>
      </c>
      <c r="AF730">
        <v>1.5807062597799099E-2</v>
      </c>
      <c r="AG730">
        <v>0.15509947654621001</v>
      </c>
    </row>
    <row r="731" spans="1:33" hidden="1" x14ac:dyDescent="0.2">
      <c r="A731">
        <v>2015</v>
      </c>
      <c r="B731">
        <v>0</v>
      </c>
      <c r="C731" t="s">
        <v>157</v>
      </c>
      <c r="D731">
        <f>IF(outliers2!E731 &gt; criticals!$A$2, 1, 0)</f>
        <v>0</v>
      </c>
      <c r="E731">
        <f>IF(outliers2!F731&gt;1, 1,0)</f>
        <v>0</v>
      </c>
      <c r="F731">
        <f>IF(ABS(outliers2!G731) &gt; criticals!$A$4, 1,0)</f>
        <v>0</v>
      </c>
      <c r="G731">
        <f>IF(ABS(outliers2!H731) &gt; criticals!$A$5,1,0)</f>
        <v>0</v>
      </c>
      <c r="H731">
        <f>IF(ABS(outliers2!I731) &gt; criticals!$A$5,1,0)</f>
        <v>0</v>
      </c>
      <c r="I731">
        <f>IF(ABS(outliers2!J731) &gt; criticals!$A$5,1,0)</f>
        <v>0</v>
      </c>
      <c r="J731">
        <f>IF(ABS(outliers2!K731) &gt; criticals!$A$5,1,0)</f>
        <v>0</v>
      </c>
      <c r="K731">
        <f>IF(ABS(outliers2!L731) &gt; criticals!$A$5,1,0)</f>
        <v>0</v>
      </c>
      <c r="L731">
        <f>IF(ABS(outliers2!M731) &gt; criticals!$A$5,1,0)</f>
        <v>0</v>
      </c>
      <c r="M731">
        <f>IF(ABS(outliers2!N731) &gt; criticals!$A$5,1,0)</f>
        <v>0</v>
      </c>
      <c r="N731">
        <f>IF(ABS(outliers2!O731) &gt; criticals!$A$5,1,0)</f>
        <v>0</v>
      </c>
      <c r="O731">
        <f>IF(ABS(outliers2!P731) &gt; criticals!$A$5,1,0)</f>
        <v>0</v>
      </c>
      <c r="P731">
        <f>IF(ABS(outliers2!Q731) &gt; criticals!$A$5,1,0)</f>
        <v>0</v>
      </c>
      <c r="Q731">
        <f>IF(ABS(outliers2!R731) &gt; criticals!$A$5,1,0)</f>
        <v>0</v>
      </c>
      <c r="R731">
        <f>IF(ABS(outliers2!S731) &gt; criticals!$A$5,1,0)</f>
        <v>0</v>
      </c>
      <c r="S731">
        <f>IF(ABS(outliers2!T731) &gt; criticals!$A$5,1,0)</f>
        <v>0</v>
      </c>
      <c r="T731">
        <f>IF(ABS(outliers2!U731) &gt; criticals!$A$5,1,0)</f>
        <v>0</v>
      </c>
      <c r="U731">
        <f>IF(ABS(outliers2!V731) &gt; criticals!$A$5,1,0)</f>
        <v>0</v>
      </c>
      <c r="V731">
        <f>IF(ABS(outliers2!W731) &gt; criticals!$A$5,1,0)</f>
        <v>0</v>
      </c>
      <c r="W731">
        <f>IF(ABS(outliers2!X731) &gt; criticals!$A$5,1,0)</f>
        <v>0</v>
      </c>
      <c r="X731">
        <f>IF(ABS(outliers2!Y731) &gt; criticals!$A$5,1,0)</f>
        <v>0</v>
      </c>
      <c r="Y731">
        <f>IF(ABS(outliers2!Z731) &gt; criticals!$A$5,1,0)</f>
        <v>0</v>
      </c>
      <c r="Z731">
        <f>IF(ABS(outliers2!AA731) &gt; criticals!$A$5,1,0)</f>
        <v>0</v>
      </c>
      <c r="AA731">
        <f>IF(ABS(outliers2!AB731) &gt; criticals!$A$5,1,0)</f>
        <v>0</v>
      </c>
      <c r="AB731">
        <f>IF(ABS(outliers2!AC731) &gt; criticals!$A$5,1,0)</f>
        <v>0</v>
      </c>
      <c r="AC731">
        <f t="shared" si="33"/>
        <v>0</v>
      </c>
      <c r="AD731">
        <f t="shared" si="34"/>
        <v>0</v>
      </c>
      <c r="AE731">
        <f t="shared" si="35"/>
        <v>0</v>
      </c>
      <c r="AF731">
        <v>4.3396854243608401E-3</v>
      </c>
      <c r="AG731">
        <v>-4.2413445764664499E-2</v>
      </c>
    </row>
    <row r="732" spans="1:33" hidden="1" x14ac:dyDescent="0.2">
      <c r="A732">
        <v>2015</v>
      </c>
      <c r="B732">
        <v>1</v>
      </c>
      <c r="C732" t="s">
        <v>499</v>
      </c>
      <c r="D732">
        <f>IF(outliers2!E732 &gt; criticals!$A$2, 1, 0)</f>
        <v>0</v>
      </c>
      <c r="E732">
        <f>IF(outliers2!F732&gt;1, 1,0)</f>
        <v>0</v>
      </c>
      <c r="F732">
        <f>IF(ABS(outliers2!G732) &gt; criticals!$A$4, 1,0)</f>
        <v>0</v>
      </c>
      <c r="G732">
        <f>IF(ABS(outliers2!H732) &gt; criticals!$A$5,1,0)</f>
        <v>0</v>
      </c>
      <c r="H732">
        <f>IF(ABS(outliers2!I732) &gt; criticals!$A$5,1,0)</f>
        <v>0</v>
      </c>
      <c r="I732">
        <f>IF(ABS(outliers2!J732) &gt; criticals!$A$5,1,0)</f>
        <v>0</v>
      </c>
      <c r="J732">
        <f>IF(ABS(outliers2!K732) &gt; criticals!$A$5,1,0)</f>
        <v>0</v>
      </c>
      <c r="K732">
        <f>IF(ABS(outliers2!L732) &gt; criticals!$A$5,1,0)</f>
        <v>0</v>
      </c>
      <c r="L732">
        <f>IF(ABS(outliers2!M732) &gt; criticals!$A$5,1,0)</f>
        <v>0</v>
      </c>
      <c r="M732">
        <f>IF(ABS(outliers2!N732) &gt; criticals!$A$5,1,0)</f>
        <v>0</v>
      </c>
      <c r="N732">
        <f>IF(ABS(outliers2!O732) &gt; criticals!$A$5,1,0)</f>
        <v>0</v>
      </c>
      <c r="O732">
        <f>IF(ABS(outliers2!P732) &gt; criticals!$A$5,1,0)</f>
        <v>0</v>
      </c>
      <c r="P732">
        <f>IF(ABS(outliers2!Q732) &gt; criticals!$A$5,1,0)</f>
        <v>0</v>
      </c>
      <c r="Q732">
        <f>IF(ABS(outliers2!R732) &gt; criticals!$A$5,1,0)</f>
        <v>0</v>
      </c>
      <c r="R732">
        <f>IF(ABS(outliers2!S732) &gt; criticals!$A$5,1,0)</f>
        <v>0</v>
      </c>
      <c r="S732">
        <f>IF(ABS(outliers2!T732) &gt; criticals!$A$5,1,0)</f>
        <v>0</v>
      </c>
      <c r="T732">
        <f>IF(ABS(outliers2!U732) &gt; criticals!$A$5,1,0)</f>
        <v>0</v>
      </c>
      <c r="U732">
        <f>IF(ABS(outliers2!V732) &gt; criticals!$A$5,1,0)</f>
        <v>1</v>
      </c>
      <c r="V732">
        <f>IF(ABS(outliers2!W732) &gt; criticals!$A$5,1,0)</f>
        <v>0</v>
      </c>
      <c r="W732">
        <f>IF(ABS(outliers2!X732) &gt; criticals!$A$5,1,0)</f>
        <v>0</v>
      </c>
      <c r="X732">
        <f>IF(ABS(outliers2!Y732) &gt; criticals!$A$5,1,0)</f>
        <v>0</v>
      </c>
      <c r="Y732">
        <f>IF(ABS(outliers2!Z732) &gt; criticals!$A$5,1,0)</f>
        <v>0</v>
      </c>
      <c r="Z732">
        <f>IF(ABS(outliers2!AA732) &gt; criticals!$A$5,1,0)</f>
        <v>0</v>
      </c>
      <c r="AA732">
        <f>IF(ABS(outliers2!AB732) &gt; criticals!$A$5,1,0)</f>
        <v>0</v>
      </c>
      <c r="AB732">
        <f>IF(ABS(outliers2!AC732) &gt; criticals!$A$5,1,0)</f>
        <v>0</v>
      </c>
      <c r="AC732">
        <f t="shared" si="33"/>
        <v>0</v>
      </c>
      <c r="AD732">
        <f t="shared" si="34"/>
        <v>0</v>
      </c>
      <c r="AE732">
        <f t="shared" si="35"/>
        <v>0</v>
      </c>
      <c r="AF732">
        <v>5.5182840683753497E-3</v>
      </c>
      <c r="AG732">
        <v>0.117266165529214</v>
      </c>
    </row>
    <row r="733" spans="1:33" hidden="1" x14ac:dyDescent="0.2">
      <c r="A733">
        <v>2015</v>
      </c>
      <c r="B733">
        <v>0</v>
      </c>
      <c r="C733" t="s">
        <v>387</v>
      </c>
      <c r="D733">
        <f>IF(outliers2!E733 &gt; criticals!$A$2, 1, 0)</f>
        <v>0</v>
      </c>
      <c r="E733">
        <f>IF(outliers2!F733&gt;1, 1,0)</f>
        <v>0</v>
      </c>
      <c r="F733">
        <f>IF(ABS(outliers2!G733) &gt; criticals!$A$4, 1,0)</f>
        <v>0</v>
      </c>
      <c r="G733">
        <f>IF(ABS(outliers2!H733) &gt; criticals!$A$5,1,0)</f>
        <v>0</v>
      </c>
      <c r="H733">
        <f>IF(ABS(outliers2!I733) &gt; criticals!$A$5,1,0)</f>
        <v>0</v>
      </c>
      <c r="I733">
        <f>IF(ABS(outliers2!J733) &gt; criticals!$A$5,1,0)</f>
        <v>0</v>
      </c>
      <c r="J733">
        <f>IF(ABS(outliers2!K733) &gt; criticals!$A$5,1,0)</f>
        <v>0</v>
      </c>
      <c r="K733">
        <f>IF(ABS(outliers2!L733) &gt; criticals!$A$5,1,0)</f>
        <v>0</v>
      </c>
      <c r="L733">
        <f>IF(ABS(outliers2!M733) &gt; criticals!$A$5,1,0)</f>
        <v>0</v>
      </c>
      <c r="M733">
        <f>IF(ABS(outliers2!N733) &gt; criticals!$A$5,1,0)</f>
        <v>0</v>
      </c>
      <c r="N733">
        <f>IF(ABS(outliers2!O733) &gt; criticals!$A$5,1,0)</f>
        <v>0</v>
      </c>
      <c r="O733">
        <f>IF(ABS(outliers2!P733) &gt; criticals!$A$5,1,0)</f>
        <v>0</v>
      </c>
      <c r="P733">
        <f>IF(ABS(outliers2!Q733) &gt; criticals!$A$5,1,0)</f>
        <v>0</v>
      </c>
      <c r="Q733">
        <f>IF(ABS(outliers2!R733) &gt; criticals!$A$5,1,0)</f>
        <v>0</v>
      </c>
      <c r="R733">
        <f>IF(ABS(outliers2!S733) &gt; criticals!$A$5,1,0)</f>
        <v>0</v>
      </c>
      <c r="S733">
        <f>IF(ABS(outliers2!T733) &gt; criticals!$A$5,1,0)</f>
        <v>0</v>
      </c>
      <c r="T733">
        <f>IF(ABS(outliers2!U733) &gt; criticals!$A$5,1,0)</f>
        <v>0</v>
      </c>
      <c r="U733">
        <f>IF(ABS(outliers2!V733) &gt; criticals!$A$5,1,0)</f>
        <v>0</v>
      </c>
      <c r="V733">
        <f>IF(ABS(outliers2!W733) &gt; criticals!$A$5,1,0)</f>
        <v>0</v>
      </c>
      <c r="W733">
        <f>IF(ABS(outliers2!X733) &gt; criticals!$A$5,1,0)</f>
        <v>0</v>
      </c>
      <c r="X733">
        <f>IF(ABS(outliers2!Y733) &gt; criticals!$A$5,1,0)</f>
        <v>0</v>
      </c>
      <c r="Y733">
        <f>IF(ABS(outliers2!Z733) &gt; criticals!$A$5,1,0)</f>
        <v>0</v>
      </c>
      <c r="Z733">
        <f>IF(ABS(outliers2!AA733) &gt; criticals!$A$5,1,0)</f>
        <v>0</v>
      </c>
      <c r="AA733">
        <f>IF(ABS(outliers2!AB733) &gt; criticals!$A$5,1,0)</f>
        <v>0</v>
      </c>
      <c r="AB733">
        <f>IF(ABS(outliers2!AC733) &gt; criticals!$A$5,1,0)</f>
        <v>0</v>
      </c>
      <c r="AC733">
        <f t="shared" si="33"/>
        <v>0</v>
      </c>
      <c r="AD733">
        <f t="shared" si="34"/>
        <v>0</v>
      </c>
      <c r="AE733">
        <f t="shared" si="35"/>
        <v>0</v>
      </c>
      <c r="AF733">
        <v>1.5711100212252999E-2</v>
      </c>
      <c r="AG733">
        <v>-9.0106283726168898E-2</v>
      </c>
    </row>
    <row r="734" spans="1:33" hidden="1" x14ac:dyDescent="0.2">
      <c r="A734">
        <v>2015</v>
      </c>
      <c r="B734">
        <v>1</v>
      </c>
      <c r="C734" t="s">
        <v>265</v>
      </c>
      <c r="D734">
        <f>IF(outliers2!E734 &gt; criticals!$A$2, 1, 0)</f>
        <v>0</v>
      </c>
      <c r="E734">
        <f>IF(outliers2!F734&gt;1, 1,0)</f>
        <v>0</v>
      </c>
      <c r="F734">
        <f>IF(ABS(outliers2!G734) &gt; criticals!$A$4, 1,0)</f>
        <v>0</v>
      </c>
      <c r="G734">
        <f>IF(ABS(outliers2!H734) &gt; criticals!$A$5,1,0)</f>
        <v>0</v>
      </c>
      <c r="H734">
        <f>IF(ABS(outliers2!I734) &gt; criticals!$A$5,1,0)</f>
        <v>0</v>
      </c>
      <c r="I734">
        <f>IF(ABS(outliers2!J734) &gt; criticals!$A$5,1,0)</f>
        <v>0</v>
      </c>
      <c r="J734">
        <f>IF(ABS(outliers2!K734) &gt; criticals!$A$5,1,0)</f>
        <v>0</v>
      </c>
      <c r="K734">
        <f>IF(ABS(outliers2!L734) &gt; criticals!$A$5,1,0)</f>
        <v>0</v>
      </c>
      <c r="L734">
        <f>IF(ABS(outliers2!M734) &gt; criticals!$A$5,1,0)</f>
        <v>0</v>
      </c>
      <c r="M734">
        <f>IF(ABS(outliers2!N734) &gt; criticals!$A$5,1,0)</f>
        <v>1</v>
      </c>
      <c r="N734">
        <f>IF(ABS(outliers2!O734) &gt; criticals!$A$5,1,0)</f>
        <v>0</v>
      </c>
      <c r="O734">
        <f>IF(ABS(outliers2!P734) &gt; criticals!$A$5,1,0)</f>
        <v>0</v>
      </c>
      <c r="P734">
        <f>IF(ABS(outliers2!Q734) &gt; criticals!$A$5,1,0)</f>
        <v>0</v>
      </c>
      <c r="Q734">
        <f>IF(ABS(outliers2!R734) &gt; criticals!$A$5,1,0)</f>
        <v>0</v>
      </c>
      <c r="R734">
        <f>IF(ABS(outliers2!S734) &gt; criticals!$A$5,1,0)</f>
        <v>0</v>
      </c>
      <c r="S734">
        <f>IF(ABS(outliers2!T734) &gt; criticals!$A$5,1,0)</f>
        <v>0</v>
      </c>
      <c r="T734">
        <f>IF(ABS(outliers2!U734) &gt; criticals!$A$5,1,0)</f>
        <v>0</v>
      </c>
      <c r="U734">
        <f>IF(ABS(outliers2!V734) &gt; criticals!$A$5,1,0)</f>
        <v>0</v>
      </c>
      <c r="V734">
        <f>IF(ABS(outliers2!W734) &gt; criticals!$A$5,1,0)</f>
        <v>0</v>
      </c>
      <c r="W734">
        <f>IF(ABS(outliers2!X734) &gt; criticals!$A$5,1,0)</f>
        <v>1</v>
      </c>
      <c r="X734">
        <f>IF(ABS(outliers2!Y734) &gt; criticals!$A$5,1,0)</f>
        <v>0</v>
      </c>
      <c r="Y734">
        <f>IF(ABS(outliers2!Z734) &gt; criticals!$A$5,1,0)</f>
        <v>0</v>
      </c>
      <c r="Z734">
        <f>IF(ABS(outliers2!AA734) &gt; criticals!$A$5,1,0)</f>
        <v>0</v>
      </c>
      <c r="AA734">
        <f>IF(ABS(outliers2!AB734) &gt; criticals!$A$5,1,0)</f>
        <v>0</v>
      </c>
      <c r="AB734">
        <f>IF(ABS(outliers2!AC734) &gt; criticals!$A$5,1,0)</f>
        <v>0</v>
      </c>
      <c r="AC734">
        <f t="shared" si="33"/>
        <v>0</v>
      </c>
      <c r="AD734">
        <f t="shared" si="34"/>
        <v>0</v>
      </c>
      <c r="AE734">
        <f t="shared" si="35"/>
        <v>0</v>
      </c>
      <c r="AF734">
        <v>1.0798374564412299E-2</v>
      </c>
      <c r="AG734">
        <v>0.15322017666992899</v>
      </c>
    </row>
    <row r="735" spans="1:33" hidden="1" x14ac:dyDescent="0.2">
      <c r="A735">
        <v>2015</v>
      </c>
      <c r="B735">
        <v>0</v>
      </c>
      <c r="C735" t="s">
        <v>123</v>
      </c>
      <c r="D735">
        <f>IF(outliers2!E735 &gt; criticals!$A$2, 1, 0)</f>
        <v>0</v>
      </c>
      <c r="E735">
        <f>IF(outliers2!F735&gt;1, 1,0)</f>
        <v>0</v>
      </c>
      <c r="F735">
        <f>IF(ABS(outliers2!G735) &gt; criticals!$A$4, 1,0)</f>
        <v>0</v>
      </c>
      <c r="G735">
        <f>IF(ABS(outliers2!H735) &gt; criticals!$A$5,1,0)</f>
        <v>0</v>
      </c>
      <c r="H735">
        <f>IF(ABS(outliers2!I735) &gt; criticals!$A$5,1,0)</f>
        <v>0</v>
      </c>
      <c r="I735">
        <f>IF(ABS(outliers2!J735) &gt; criticals!$A$5,1,0)</f>
        <v>0</v>
      </c>
      <c r="J735">
        <f>IF(ABS(outliers2!K735) &gt; criticals!$A$5,1,0)</f>
        <v>0</v>
      </c>
      <c r="K735">
        <f>IF(ABS(outliers2!L735) &gt; criticals!$A$5,1,0)</f>
        <v>0</v>
      </c>
      <c r="L735">
        <f>IF(ABS(outliers2!M735) &gt; criticals!$A$5,1,0)</f>
        <v>0</v>
      </c>
      <c r="M735">
        <f>IF(ABS(outliers2!N735) &gt; criticals!$A$5,1,0)</f>
        <v>0</v>
      </c>
      <c r="N735">
        <f>IF(ABS(outliers2!O735) &gt; criticals!$A$5,1,0)</f>
        <v>0</v>
      </c>
      <c r="O735">
        <f>IF(ABS(outliers2!P735) &gt; criticals!$A$5,1,0)</f>
        <v>0</v>
      </c>
      <c r="P735">
        <f>IF(ABS(outliers2!Q735) &gt; criticals!$A$5,1,0)</f>
        <v>0</v>
      </c>
      <c r="Q735">
        <f>IF(ABS(outliers2!R735) &gt; criticals!$A$5,1,0)</f>
        <v>0</v>
      </c>
      <c r="R735">
        <f>IF(ABS(outliers2!S735) &gt; criticals!$A$5,1,0)</f>
        <v>0</v>
      </c>
      <c r="S735">
        <f>IF(ABS(outliers2!T735) &gt; criticals!$A$5,1,0)</f>
        <v>0</v>
      </c>
      <c r="T735">
        <f>IF(ABS(outliers2!U735) &gt; criticals!$A$5,1,0)</f>
        <v>0</v>
      </c>
      <c r="U735">
        <f>IF(ABS(outliers2!V735) &gt; criticals!$A$5,1,0)</f>
        <v>0</v>
      </c>
      <c r="V735">
        <f>IF(ABS(outliers2!W735) &gt; criticals!$A$5,1,0)</f>
        <v>0</v>
      </c>
      <c r="W735">
        <f>IF(ABS(outliers2!X735) &gt; criticals!$A$5,1,0)</f>
        <v>0</v>
      </c>
      <c r="X735">
        <f>IF(ABS(outliers2!Y735) &gt; criticals!$A$5,1,0)</f>
        <v>0</v>
      </c>
      <c r="Y735">
        <f>IF(ABS(outliers2!Z735) &gt; criticals!$A$5,1,0)</f>
        <v>0</v>
      </c>
      <c r="Z735">
        <f>IF(ABS(outliers2!AA735) &gt; criticals!$A$5,1,0)</f>
        <v>0</v>
      </c>
      <c r="AA735">
        <f>IF(ABS(outliers2!AB735) &gt; criticals!$A$5,1,0)</f>
        <v>0</v>
      </c>
      <c r="AB735">
        <f>IF(ABS(outliers2!AC735) &gt; criticals!$A$5,1,0)</f>
        <v>0</v>
      </c>
      <c r="AC735">
        <f t="shared" si="33"/>
        <v>0</v>
      </c>
      <c r="AD735">
        <f t="shared" si="34"/>
        <v>0</v>
      </c>
      <c r="AE735">
        <f t="shared" si="35"/>
        <v>0</v>
      </c>
      <c r="AF735">
        <v>1.16191877883224E-2</v>
      </c>
      <c r="AG735">
        <v>-6.1477440074872998E-2</v>
      </c>
    </row>
    <row r="736" spans="1:33" hidden="1" x14ac:dyDescent="0.2">
      <c r="A736">
        <v>2015</v>
      </c>
      <c r="B736">
        <v>0</v>
      </c>
      <c r="C736" t="s">
        <v>286</v>
      </c>
      <c r="D736">
        <f>IF(outliers2!E736 &gt; criticals!$A$2, 1, 0)</f>
        <v>0</v>
      </c>
      <c r="E736">
        <f>IF(outliers2!F736&gt;1, 1,0)</f>
        <v>0</v>
      </c>
      <c r="F736">
        <f>IF(ABS(outliers2!G736) &gt; criticals!$A$4, 1,0)</f>
        <v>0</v>
      </c>
      <c r="G736">
        <f>IF(ABS(outliers2!H736) &gt; criticals!$A$5,1,0)</f>
        <v>0</v>
      </c>
      <c r="H736">
        <f>IF(ABS(outliers2!I736) &gt; criticals!$A$5,1,0)</f>
        <v>0</v>
      </c>
      <c r="I736">
        <f>IF(ABS(outliers2!J736) &gt; criticals!$A$5,1,0)</f>
        <v>0</v>
      </c>
      <c r="J736">
        <f>IF(ABS(outliers2!K736) &gt; criticals!$A$5,1,0)</f>
        <v>0</v>
      </c>
      <c r="K736">
        <f>IF(ABS(outliers2!L736) &gt; criticals!$A$5,1,0)</f>
        <v>0</v>
      </c>
      <c r="L736">
        <f>IF(ABS(outliers2!M736) &gt; criticals!$A$5,1,0)</f>
        <v>0</v>
      </c>
      <c r="M736">
        <f>IF(ABS(outliers2!N736) &gt; criticals!$A$5,1,0)</f>
        <v>0</v>
      </c>
      <c r="N736">
        <f>IF(ABS(outliers2!O736) &gt; criticals!$A$5,1,0)</f>
        <v>0</v>
      </c>
      <c r="O736">
        <f>IF(ABS(outliers2!P736) &gt; criticals!$A$5,1,0)</f>
        <v>0</v>
      </c>
      <c r="P736">
        <f>IF(ABS(outliers2!Q736) &gt; criticals!$A$5,1,0)</f>
        <v>0</v>
      </c>
      <c r="Q736">
        <f>IF(ABS(outliers2!R736) &gt; criticals!$A$5,1,0)</f>
        <v>0</v>
      </c>
      <c r="R736">
        <f>IF(ABS(outliers2!S736) &gt; criticals!$A$5,1,0)</f>
        <v>0</v>
      </c>
      <c r="S736">
        <f>IF(ABS(outliers2!T736) &gt; criticals!$A$5,1,0)</f>
        <v>0</v>
      </c>
      <c r="T736">
        <f>IF(ABS(outliers2!U736) &gt; criticals!$A$5,1,0)</f>
        <v>0</v>
      </c>
      <c r="U736">
        <f>IF(ABS(outliers2!V736) &gt; criticals!$A$5,1,0)</f>
        <v>0</v>
      </c>
      <c r="V736">
        <f>IF(ABS(outliers2!W736) &gt; criticals!$A$5,1,0)</f>
        <v>0</v>
      </c>
      <c r="W736">
        <f>IF(ABS(outliers2!X736) &gt; criticals!$A$5,1,0)</f>
        <v>0</v>
      </c>
      <c r="X736">
        <f>IF(ABS(outliers2!Y736) &gt; criticals!$A$5,1,0)</f>
        <v>0</v>
      </c>
      <c r="Y736">
        <f>IF(ABS(outliers2!Z736) &gt; criticals!$A$5,1,0)</f>
        <v>0</v>
      </c>
      <c r="Z736">
        <f>IF(ABS(outliers2!AA736) &gt; criticals!$A$5,1,0)</f>
        <v>0</v>
      </c>
      <c r="AA736">
        <f>IF(ABS(outliers2!AB736) &gt; criticals!$A$5,1,0)</f>
        <v>0</v>
      </c>
      <c r="AB736">
        <f>IF(ABS(outliers2!AC736) &gt; criticals!$A$5,1,0)</f>
        <v>0</v>
      </c>
      <c r="AC736">
        <f t="shared" si="33"/>
        <v>0</v>
      </c>
      <c r="AD736">
        <f t="shared" si="34"/>
        <v>0</v>
      </c>
      <c r="AE736">
        <f t="shared" si="35"/>
        <v>0</v>
      </c>
      <c r="AF736">
        <v>8.0109689436264203E-3</v>
      </c>
      <c r="AG736">
        <v>-6.5422736385309099E-2</v>
      </c>
    </row>
    <row r="737" spans="1:33" hidden="1" x14ac:dyDescent="0.2">
      <c r="A737">
        <v>2015</v>
      </c>
      <c r="B737">
        <v>0</v>
      </c>
      <c r="C737" t="s">
        <v>461</v>
      </c>
      <c r="D737">
        <f>IF(outliers2!E737 &gt; criticals!$A$2, 1, 0)</f>
        <v>0</v>
      </c>
      <c r="E737">
        <f>IF(outliers2!F737&gt;1, 1,0)</f>
        <v>0</v>
      </c>
      <c r="F737">
        <f>IF(ABS(outliers2!G737) &gt; criticals!$A$4, 1,0)</f>
        <v>0</v>
      </c>
      <c r="G737">
        <f>IF(ABS(outliers2!H737) &gt; criticals!$A$5,1,0)</f>
        <v>0</v>
      </c>
      <c r="H737">
        <f>IF(ABS(outliers2!I737) &gt; criticals!$A$5,1,0)</f>
        <v>0</v>
      </c>
      <c r="I737">
        <f>IF(ABS(outliers2!J737) &gt; criticals!$A$5,1,0)</f>
        <v>0</v>
      </c>
      <c r="J737">
        <f>IF(ABS(outliers2!K737) &gt; criticals!$A$5,1,0)</f>
        <v>0</v>
      </c>
      <c r="K737">
        <f>IF(ABS(outliers2!L737) &gt; criticals!$A$5,1,0)</f>
        <v>0</v>
      </c>
      <c r="L737">
        <f>IF(ABS(outliers2!M737) &gt; criticals!$A$5,1,0)</f>
        <v>0</v>
      </c>
      <c r="M737">
        <f>IF(ABS(outliers2!N737) &gt; criticals!$A$5,1,0)</f>
        <v>0</v>
      </c>
      <c r="N737">
        <f>IF(ABS(outliers2!O737) &gt; criticals!$A$5,1,0)</f>
        <v>0</v>
      </c>
      <c r="O737">
        <f>IF(ABS(outliers2!P737) &gt; criticals!$A$5,1,0)</f>
        <v>0</v>
      </c>
      <c r="P737">
        <f>IF(ABS(outliers2!Q737) &gt; criticals!$A$5,1,0)</f>
        <v>0</v>
      </c>
      <c r="Q737">
        <f>IF(ABS(outliers2!R737) &gt; criticals!$A$5,1,0)</f>
        <v>0</v>
      </c>
      <c r="R737">
        <f>IF(ABS(outliers2!S737) &gt; criticals!$A$5,1,0)</f>
        <v>0</v>
      </c>
      <c r="S737">
        <f>IF(ABS(outliers2!T737) &gt; criticals!$A$5,1,0)</f>
        <v>0</v>
      </c>
      <c r="T737">
        <f>IF(ABS(outliers2!U737) &gt; criticals!$A$5,1,0)</f>
        <v>0</v>
      </c>
      <c r="U737">
        <f>IF(ABS(outliers2!V737) &gt; criticals!$A$5,1,0)</f>
        <v>0</v>
      </c>
      <c r="V737">
        <f>IF(ABS(outliers2!W737) &gt; criticals!$A$5,1,0)</f>
        <v>0</v>
      </c>
      <c r="W737">
        <f>IF(ABS(outliers2!X737) &gt; criticals!$A$5,1,0)</f>
        <v>0</v>
      </c>
      <c r="X737">
        <f>IF(ABS(outliers2!Y737) &gt; criticals!$A$5,1,0)</f>
        <v>0</v>
      </c>
      <c r="Y737">
        <f>IF(ABS(outliers2!Z737) &gt; criticals!$A$5,1,0)</f>
        <v>0</v>
      </c>
      <c r="Z737">
        <f>IF(ABS(outliers2!AA737) &gt; criticals!$A$5,1,0)</f>
        <v>0</v>
      </c>
      <c r="AA737">
        <f>IF(ABS(outliers2!AB737) &gt; criticals!$A$5,1,0)</f>
        <v>0</v>
      </c>
      <c r="AB737">
        <f>IF(ABS(outliers2!AC737) &gt; criticals!$A$5,1,0)</f>
        <v>0</v>
      </c>
      <c r="AC737">
        <f t="shared" si="33"/>
        <v>0</v>
      </c>
      <c r="AD737">
        <f t="shared" si="34"/>
        <v>0</v>
      </c>
      <c r="AE737">
        <f t="shared" si="35"/>
        <v>0</v>
      </c>
      <c r="AF737">
        <v>7.0764655329426801E-3</v>
      </c>
      <c r="AG737">
        <v>-5.4429834883264902E-2</v>
      </c>
    </row>
    <row r="738" spans="1:33" hidden="1" x14ac:dyDescent="0.2">
      <c r="A738">
        <v>2015</v>
      </c>
      <c r="B738">
        <v>0</v>
      </c>
      <c r="C738" t="s">
        <v>247</v>
      </c>
      <c r="D738">
        <f>IF(outliers2!E738 &gt; criticals!$A$2, 1, 0)</f>
        <v>0</v>
      </c>
      <c r="E738">
        <f>IF(outliers2!F738&gt;1, 1,0)</f>
        <v>0</v>
      </c>
      <c r="F738">
        <f>IF(ABS(outliers2!G738) &gt; criticals!$A$4, 1,0)</f>
        <v>0</v>
      </c>
      <c r="G738">
        <f>IF(ABS(outliers2!H738) &gt; criticals!$A$5,1,0)</f>
        <v>0</v>
      </c>
      <c r="H738">
        <f>IF(ABS(outliers2!I738) &gt; criticals!$A$5,1,0)</f>
        <v>0</v>
      </c>
      <c r="I738">
        <f>IF(ABS(outliers2!J738) &gt; criticals!$A$5,1,0)</f>
        <v>0</v>
      </c>
      <c r="J738">
        <f>IF(ABS(outliers2!K738) &gt; criticals!$A$5,1,0)</f>
        <v>0</v>
      </c>
      <c r="K738">
        <f>IF(ABS(outliers2!L738) &gt; criticals!$A$5,1,0)</f>
        <v>0</v>
      </c>
      <c r="L738">
        <f>IF(ABS(outliers2!M738) &gt; criticals!$A$5,1,0)</f>
        <v>0</v>
      </c>
      <c r="M738">
        <f>IF(ABS(outliers2!N738) &gt; criticals!$A$5,1,0)</f>
        <v>0</v>
      </c>
      <c r="N738">
        <f>IF(ABS(outliers2!O738) &gt; criticals!$A$5,1,0)</f>
        <v>0</v>
      </c>
      <c r="O738">
        <f>IF(ABS(outliers2!P738) &gt; criticals!$A$5,1,0)</f>
        <v>0</v>
      </c>
      <c r="P738">
        <f>IF(ABS(outliers2!Q738) &gt; criticals!$A$5,1,0)</f>
        <v>0</v>
      </c>
      <c r="Q738">
        <f>IF(ABS(outliers2!R738) &gt; criticals!$A$5,1,0)</f>
        <v>0</v>
      </c>
      <c r="R738">
        <f>IF(ABS(outliers2!S738) &gt; criticals!$A$5,1,0)</f>
        <v>0</v>
      </c>
      <c r="S738">
        <f>IF(ABS(outliers2!T738) &gt; criticals!$A$5,1,0)</f>
        <v>0</v>
      </c>
      <c r="T738">
        <f>IF(ABS(outliers2!U738) &gt; criticals!$A$5,1,0)</f>
        <v>0</v>
      </c>
      <c r="U738">
        <f>IF(ABS(outliers2!V738) &gt; criticals!$A$5,1,0)</f>
        <v>0</v>
      </c>
      <c r="V738">
        <f>IF(ABS(outliers2!W738) &gt; criticals!$A$5,1,0)</f>
        <v>0</v>
      </c>
      <c r="W738">
        <f>IF(ABS(outliers2!X738) &gt; criticals!$A$5,1,0)</f>
        <v>0</v>
      </c>
      <c r="X738">
        <f>IF(ABS(outliers2!Y738) &gt; criticals!$A$5,1,0)</f>
        <v>0</v>
      </c>
      <c r="Y738">
        <f>IF(ABS(outliers2!Z738) &gt; criticals!$A$5,1,0)</f>
        <v>0</v>
      </c>
      <c r="Z738">
        <f>IF(ABS(outliers2!AA738) &gt; criticals!$A$5,1,0)</f>
        <v>0</v>
      </c>
      <c r="AA738">
        <f>IF(ABS(outliers2!AB738) &gt; criticals!$A$5,1,0)</f>
        <v>0</v>
      </c>
      <c r="AB738">
        <f>IF(ABS(outliers2!AC738) &gt; criticals!$A$5,1,0)</f>
        <v>0</v>
      </c>
      <c r="AC738">
        <f t="shared" si="33"/>
        <v>0</v>
      </c>
      <c r="AD738">
        <f t="shared" si="34"/>
        <v>0</v>
      </c>
      <c r="AE738">
        <f t="shared" si="35"/>
        <v>0</v>
      </c>
      <c r="AF738">
        <v>1.02076908752866E-2</v>
      </c>
      <c r="AG738">
        <v>-6.6015468256663004E-2</v>
      </c>
    </row>
    <row r="739" spans="1:33" hidden="1" x14ac:dyDescent="0.2">
      <c r="A739">
        <v>2015</v>
      </c>
      <c r="B739">
        <v>0</v>
      </c>
      <c r="C739" t="s">
        <v>276</v>
      </c>
      <c r="D739">
        <f>IF(outliers2!E739 &gt; criticals!$A$2, 1, 0)</f>
        <v>0</v>
      </c>
      <c r="E739">
        <f>IF(outliers2!F739&gt;1, 1,0)</f>
        <v>0</v>
      </c>
      <c r="F739">
        <f>IF(ABS(outliers2!G739) &gt; criticals!$A$4, 1,0)</f>
        <v>0</v>
      </c>
      <c r="G739">
        <f>IF(ABS(outliers2!H739) &gt; criticals!$A$5,1,0)</f>
        <v>0</v>
      </c>
      <c r="H739">
        <f>IF(ABS(outliers2!I739) &gt; criticals!$A$5,1,0)</f>
        <v>0</v>
      </c>
      <c r="I739">
        <f>IF(ABS(outliers2!J739) &gt; criticals!$A$5,1,0)</f>
        <v>0</v>
      </c>
      <c r="J739">
        <f>IF(ABS(outliers2!K739) &gt; criticals!$A$5,1,0)</f>
        <v>0</v>
      </c>
      <c r="K739">
        <f>IF(ABS(outliers2!L739) &gt; criticals!$A$5,1,0)</f>
        <v>0</v>
      </c>
      <c r="L739">
        <f>IF(ABS(outliers2!M739) &gt; criticals!$A$5,1,0)</f>
        <v>0</v>
      </c>
      <c r="M739">
        <f>IF(ABS(outliers2!N739) &gt; criticals!$A$5,1,0)</f>
        <v>0</v>
      </c>
      <c r="N739">
        <f>IF(ABS(outliers2!O739) &gt; criticals!$A$5,1,0)</f>
        <v>0</v>
      </c>
      <c r="O739">
        <f>IF(ABS(outliers2!P739) &gt; criticals!$A$5,1,0)</f>
        <v>0</v>
      </c>
      <c r="P739">
        <f>IF(ABS(outliers2!Q739) &gt; criticals!$A$5,1,0)</f>
        <v>0</v>
      </c>
      <c r="Q739">
        <f>IF(ABS(outliers2!R739) &gt; criticals!$A$5,1,0)</f>
        <v>0</v>
      </c>
      <c r="R739">
        <f>IF(ABS(outliers2!S739) &gt; criticals!$A$5,1,0)</f>
        <v>0</v>
      </c>
      <c r="S739">
        <f>IF(ABS(outliers2!T739) &gt; criticals!$A$5,1,0)</f>
        <v>0</v>
      </c>
      <c r="T739">
        <f>IF(ABS(outliers2!U739) &gt; criticals!$A$5,1,0)</f>
        <v>0</v>
      </c>
      <c r="U739">
        <f>IF(ABS(outliers2!V739) &gt; criticals!$A$5,1,0)</f>
        <v>0</v>
      </c>
      <c r="V739">
        <f>IF(ABS(outliers2!W739) &gt; criticals!$A$5,1,0)</f>
        <v>0</v>
      </c>
      <c r="W739">
        <f>IF(ABS(outliers2!X739) &gt; criticals!$A$5,1,0)</f>
        <v>0</v>
      </c>
      <c r="X739">
        <f>IF(ABS(outliers2!Y739) &gt; criticals!$A$5,1,0)</f>
        <v>0</v>
      </c>
      <c r="Y739">
        <f>IF(ABS(outliers2!Z739) &gt; criticals!$A$5,1,0)</f>
        <v>0</v>
      </c>
      <c r="Z739">
        <f>IF(ABS(outliers2!AA739) &gt; criticals!$A$5,1,0)</f>
        <v>0</v>
      </c>
      <c r="AA739">
        <f>IF(ABS(outliers2!AB739) &gt; criticals!$A$5,1,0)</f>
        <v>0</v>
      </c>
      <c r="AB739">
        <f>IF(ABS(outliers2!AC739) &gt; criticals!$A$5,1,0)</f>
        <v>0</v>
      </c>
      <c r="AC739">
        <f t="shared" si="33"/>
        <v>0</v>
      </c>
      <c r="AD739">
        <f t="shared" si="34"/>
        <v>0</v>
      </c>
      <c r="AE739">
        <f t="shared" si="35"/>
        <v>0</v>
      </c>
      <c r="AF739">
        <v>2.23573683274218E-2</v>
      </c>
      <c r="AG739">
        <v>-6.0231905983690999E-2</v>
      </c>
    </row>
    <row r="740" spans="1:33" hidden="1" x14ac:dyDescent="0.2">
      <c r="A740">
        <v>2015</v>
      </c>
      <c r="B740">
        <v>1</v>
      </c>
      <c r="C740" t="s">
        <v>228</v>
      </c>
      <c r="D740">
        <f>IF(outliers2!E740 &gt; criticals!$A$2, 1, 0)</f>
        <v>0</v>
      </c>
      <c r="E740">
        <f>IF(outliers2!F740&gt;1, 1,0)</f>
        <v>0</v>
      </c>
      <c r="F740">
        <f>IF(ABS(outliers2!G740) &gt; criticals!$A$4, 1,0)</f>
        <v>0</v>
      </c>
      <c r="G740">
        <f>IF(ABS(outliers2!H740) &gt; criticals!$A$5,1,0)</f>
        <v>0</v>
      </c>
      <c r="H740">
        <f>IF(ABS(outliers2!I740) &gt; criticals!$A$5,1,0)</f>
        <v>0</v>
      </c>
      <c r="I740">
        <f>IF(ABS(outliers2!J740) &gt; criticals!$A$5,1,0)</f>
        <v>0</v>
      </c>
      <c r="J740">
        <f>IF(ABS(outliers2!K740) &gt; criticals!$A$5,1,0)</f>
        <v>0</v>
      </c>
      <c r="K740">
        <f>IF(ABS(outliers2!L740) &gt; criticals!$A$5,1,0)</f>
        <v>0</v>
      </c>
      <c r="L740">
        <f>IF(ABS(outliers2!M740) &gt; criticals!$A$5,1,0)</f>
        <v>0</v>
      </c>
      <c r="M740">
        <f>IF(ABS(outliers2!N740) &gt; criticals!$A$5,1,0)</f>
        <v>0</v>
      </c>
      <c r="N740">
        <f>IF(ABS(outliers2!O740) &gt; criticals!$A$5,1,0)</f>
        <v>0</v>
      </c>
      <c r="O740">
        <f>IF(ABS(outliers2!P740) &gt; criticals!$A$5,1,0)</f>
        <v>0</v>
      </c>
      <c r="P740">
        <f>IF(ABS(outliers2!Q740) &gt; criticals!$A$5,1,0)</f>
        <v>0</v>
      </c>
      <c r="Q740">
        <f>IF(ABS(outliers2!R740) &gt; criticals!$A$5,1,0)</f>
        <v>0</v>
      </c>
      <c r="R740">
        <f>IF(ABS(outliers2!S740) &gt; criticals!$A$5,1,0)</f>
        <v>0</v>
      </c>
      <c r="S740">
        <f>IF(ABS(outliers2!T740) &gt; criticals!$A$5,1,0)</f>
        <v>0</v>
      </c>
      <c r="T740">
        <f>IF(ABS(outliers2!U740) &gt; criticals!$A$5,1,0)</f>
        <v>0</v>
      </c>
      <c r="U740">
        <f>IF(ABS(outliers2!V740) &gt; criticals!$A$5,1,0)</f>
        <v>0</v>
      </c>
      <c r="V740">
        <f>IF(ABS(outliers2!W740) &gt; criticals!$A$5,1,0)</f>
        <v>0</v>
      </c>
      <c r="W740">
        <f>IF(ABS(outliers2!X740) &gt; criticals!$A$5,1,0)</f>
        <v>1</v>
      </c>
      <c r="X740">
        <f>IF(ABS(outliers2!Y740) &gt; criticals!$A$5,1,0)</f>
        <v>0</v>
      </c>
      <c r="Y740">
        <f>IF(ABS(outliers2!Z740) &gt; criticals!$A$5,1,0)</f>
        <v>0</v>
      </c>
      <c r="Z740">
        <f>IF(ABS(outliers2!AA740) &gt; criticals!$A$5,1,0)</f>
        <v>0</v>
      </c>
      <c r="AA740">
        <f>IF(ABS(outliers2!AB740) &gt; criticals!$A$5,1,0)</f>
        <v>0</v>
      </c>
      <c r="AB740">
        <f>IF(ABS(outliers2!AC740) &gt; criticals!$A$5,1,0)</f>
        <v>0</v>
      </c>
      <c r="AC740">
        <f t="shared" si="33"/>
        <v>0</v>
      </c>
      <c r="AD740">
        <f t="shared" si="34"/>
        <v>0</v>
      </c>
      <c r="AE740">
        <f t="shared" si="35"/>
        <v>0</v>
      </c>
      <c r="AF740">
        <v>1.8794901115918399E-2</v>
      </c>
      <c r="AG740">
        <v>0.13695605900663901</v>
      </c>
    </row>
    <row r="741" spans="1:33" hidden="1" x14ac:dyDescent="0.2">
      <c r="A741">
        <v>2015</v>
      </c>
      <c r="B741">
        <v>1</v>
      </c>
      <c r="C741" t="s">
        <v>327</v>
      </c>
      <c r="D741">
        <f>IF(outliers2!E741 &gt; criticals!$A$2, 1, 0)</f>
        <v>0</v>
      </c>
      <c r="E741">
        <f>IF(outliers2!F741&gt;1, 1,0)</f>
        <v>0</v>
      </c>
      <c r="F741">
        <f>IF(ABS(outliers2!G741) &gt; criticals!$A$4, 1,0)</f>
        <v>0</v>
      </c>
      <c r="G741">
        <f>IF(ABS(outliers2!H741) &gt; criticals!$A$5,1,0)</f>
        <v>0</v>
      </c>
      <c r="H741">
        <f>IF(ABS(outliers2!I741) &gt; criticals!$A$5,1,0)</f>
        <v>1</v>
      </c>
      <c r="I741">
        <f>IF(ABS(outliers2!J741) &gt; criticals!$A$5,1,0)</f>
        <v>0</v>
      </c>
      <c r="J741">
        <f>IF(ABS(outliers2!K741) &gt; criticals!$A$5,1,0)</f>
        <v>0</v>
      </c>
      <c r="K741">
        <f>IF(ABS(outliers2!L741) &gt; criticals!$A$5,1,0)</f>
        <v>0</v>
      </c>
      <c r="L741">
        <f>IF(ABS(outliers2!M741) &gt; criticals!$A$5,1,0)</f>
        <v>0</v>
      </c>
      <c r="M741">
        <f>IF(ABS(outliers2!N741) &gt; criticals!$A$5,1,0)</f>
        <v>1</v>
      </c>
      <c r="N741">
        <f>IF(ABS(outliers2!O741) &gt; criticals!$A$5,1,0)</f>
        <v>0</v>
      </c>
      <c r="O741">
        <f>IF(ABS(outliers2!P741) &gt; criticals!$A$5,1,0)</f>
        <v>0</v>
      </c>
      <c r="P741">
        <f>IF(ABS(outliers2!Q741) &gt; criticals!$A$5,1,0)</f>
        <v>0</v>
      </c>
      <c r="Q741">
        <f>IF(ABS(outliers2!R741) &gt; criticals!$A$5,1,0)</f>
        <v>0</v>
      </c>
      <c r="R741">
        <f>IF(ABS(outliers2!S741) &gt; criticals!$A$5,1,0)</f>
        <v>0</v>
      </c>
      <c r="S741">
        <f>IF(ABS(outliers2!T741) &gt; criticals!$A$5,1,0)</f>
        <v>0</v>
      </c>
      <c r="T741">
        <f>IF(ABS(outliers2!U741) &gt; criticals!$A$5,1,0)</f>
        <v>0</v>
      </c>
      <c r="U741">
        <f>IF(ABS(outliers2!V741) &gt; criticals!$A$5,1,0)</f>
        <v>0</v>
      </c>
      <c r="V741">
        <f>IF(ABS(outliers2!W741) &gt; criticals!$A$5,1,0)</f>
        <v>0</v>
      </c>
      <c r="W741">
        <f>IF(ABS(outliers2!X741) &gt; criticals!$A$5,1,0)</f>
        <v>0</v>
      </c>
      <c r="X741">
        <f>IF(ABS(outliers2!Y741) &gt; criticals!$A$5,1,0)</f>
        <v>0</v>
      </c>
      <c r="Y741">
        <f>IF(ABS(outliers2!Z741) &gt; criticals!$A$5,1,0)</f>
        <v>0</v>
      </c>
      <c r="Z741">
        <f>IF(ABS(outliers2!AA741) &gt; criticals!$A$5,1,0)</f>
        <v>0</v>
      </c>
      <c r="AA741">
        <f>IF(ABS(outliers2!AB741) &gt; criticals!$A$5,1,0)</f>
        <v>0</v>
      </c>
      <c r="AB741">
        <f>IF(ABS(outliers2!AC741) &gt; criticals!$A$5,1,0)</f>
        <v>0</v>
      </c>
      <c r="AC741">
        <f t="shared" si="33"/>
        <v>0</v>
      </c>
      <c r="AD741">
        <f t="shared" si="34"/>
        <v>0</v>
      </c>
      <c r="AE741">
        <f t="shared" si="35"/>
        <v>0</v>
      </c>
      <c r="AF741">
        <v>7.8394619676371794E-3</v>
      </c>
      <c r="AG741">
        <v>0.11987511912724</v>
      </c>
    </row>
    <row r="742" spans="1:33" hidden="1" x14ac:dyDescent="0.2">
      <c r="A742">
        <v>2015</v>
      </c>
      <c r="B742">
        <v>0</v>
      </c>
      <c r="C742" t="s">
        <v>102</v>
      </c>
      <c r="D742">
        <f>IF(outliers2!E742 &gt; criticals!$A$2, 1, 0)</f>
        <v>0</v>
      </c>
      <c r="E742">
        <f>IF(outliers2!F742&gt;1, 1,0)</f>
        <v>0</v>
      </c>
      <c r="F742">
        <f>IF(ABS(outliers2!G742) &gt; criticals!$A$4, 1,0)</f>
        <v>0</v>
      </c>
      <c r="G742">
        <f>IF(ABS(outliers2!H742) &gt; criticals!$A$5,1,0)</f>
        <v>0</v>
      </c>
      <c r="H742">
        <f>IF(ABS(outliers2!I742) &gt; criticals!$A$5,1,0)</f>
        <v>0</v>
      </c>
      <c r="I742">
        <f>IF(ABS(outliers2!J742) &gt; criticals!$A$5,1,0)</f>
        <v>0</v>
      </c>
      <c r="J742">
        <f>IF(ABS(outliers2!K742) &gt; criticals!$A$5,1,0)</f>
        <v>0</v>
      </c>
      <c r="K742">
        <f>IF(ABS(outliers2!L742) &gt; criticals!$A$5,1,0)</f>
        <v>0</v>
      </c>
      <c r="L742">
        <f>IF(ABS(outliers2!M742) &gt; criticals!$A$5,1,0)</f>
        <v>0</v>
      </c>
      <c r="M742">
        <f>IF(ABS(outliers2!N742) &gt; criticals!$A$5,1,0)</f>
        <v>0</v>
      </c>
      <c r="N742">
        <f>IF(ABS(outliers2!O742) &gt; criticals!$A$5,1,0)</f>
        <v>0</v>
      </c>
      <c r="O742">
        <f>IF(ABS(outliers2!P742) &gt; criticals!$A$5,1,0)</f>
        <v>0</v>
      </c>
      <c r="P742">
        <f>IF(ABS(outliers2!Q742) &gt; criticals!$A$5,1,0)</f>
        <v>0</v>
      </c>
      <c r="Q742">
        <f>IF(ABS(outliers2!R742) &gt; criticals!$A$5,1,0)</f>
        <v>0</v>
      </c>
      <c r="R742">
        <f>IF(ABS(outliers2!S742) &gt; criticals!$A$5,1,0)</f>
        <v>0</v>
      </c>
      <c r="S742">
        <f>IF(ABS(outliers2!T742) &gt; criticals!$A$5,1,0)</f>
        <v>0</v>
      </c>
      <c r="T742">
        <f>IF(ABS(outliers2!U742) &gt; criticals!$A$5,1,0)</f>
        <v>0</v>
      </c>
      <c r="U742">
        <f>IF(ABS(outliers2!V742) &gt; criticals!$A$5,1,0)</f>
        <v>0</v>
      </c>
      <c r="V742">
        <f>IF(ABS(outliers2!W742) &gt; criticals!$A$5,1,0)</f>
        <v>0</v>
      </c>
      <c r="W742">
        <f>IF(ABS(outliers2!X742) &gt; criticals!$A$5,1,0)</f>
        <v>0</v>
      </c>
      <c r="X742">
        <f>IF(ABS(outliers2!Y742) &gt; criticals!$A$5,1,0)</f>
        <v>0</v>
      </c>
      <c r="Y742">
        <f>IF(ABS(outliers2!Z742) &gt; criticals!$A$5,1,0)</f>
        <v>0</v>
      </c>
      <c r="Z742">
        <f>IF(ABS(outliers2!AA742) &gt; criticals!$A$5,1,0)</f>
        <v>0</v>
      </c>
      <c r="AA742">
        <f>IF(ABS(outliers2!AB742) &gt; criticals!$A$5,1,0)</f>
        <v>0</v>
      </c>
      <c r="AB742">
        <f>IF(ABS(outliers2!AC742) &gt; criticals!$A$5,1,0)</f>
        <v>0</v>
      </c>
      <c r="AC742">
        <f t="shared" si="33"/>
        <v>0</v>
      </c>
      <c r="AD742">
        <f t="shared" si="34"/>
        <v>0</v>
      </c>
      <c r="AE742">
        <f t="shared" si="35"/>
        <v>0</v>
      </c>
      <c r="AF742">
        <v>7.8862144396118494E-3</v>
      </c>
      <c r="AG742">
        <v>-5.3202341698979402E-2</v>
      </c>
    </row>
    <row r="743" spans="1:33" hidden="1" x14ac:dyDescent="0.2">
      <c r="A743">
        <v>2015</v>
      </c>
      <c r="B743">
        <v>1</v>
      </c>
      <c r="C743" t="s">
        <v>415</v>
      </c>
      <c r="D743">
        <f>IF(outliers2!E743 &gt; criticals!$A$2, 1, 0)</f>
        <v>0</v>
      </c>
      <c r="E743">
        <f>IF(outliers2!F743&gt;1, 1,0)</f>
        <v>0</v>
      </c>
      <c r="F743">
        <f>IF(ABS(outliers2!G743) &gt; criticals!$A$4, 1,0)</f>
        <v>0</v>
      </c>
      <c r="G743">
        <f>IF(ABS(outliers2!H743) &gt; criticals!$A$5,1,0)</f>
        <v>0</v>
      </c>
      <c r="H743">
        <f>IF(ABS(outliers2!I743) &gt; criticals!$A$5,1,0)</f>
        <v>0</v>
      </c>
      <c r="I743">
        <f>IF(ABS(outliers2!J743) &gt; criticals!$A$5,1,0)</f>
        <v>0</v>
      </c>
      <c r="J743">
        <f>IF(ABS(outliers2!K743) &gt; criticals!$A$5,1,0)</f>
        <v>0</v>
      </c>
      <c r="K743">
        <f>IF(ABS(outliers2!L743) &gt; criticals!$A$5,1,0)</f>
        <v>0</v>
      </c>
      <c r="L743">
        <f>IF(ABS(outliers2!M743) &gt; criticals!$A$5,1,0)</f>
        <v>0</v>
      </c>
      <c r="M743">
        <f>IF(ABS(outliers2!N743) &gt; criticals!$A$5,1,0)</f>
        <v>0</v>
      </c>
      <c r="N743">
        <f>IF(ABS(outliers2!O743) &gt; criticals!$A$5,1,0)</f>
        <v>0</v>
      </c>
      <c r="O743">
        <f>IF(ABS(outliers2!P743) &gt; criticals!$A$5,1,0)</f>
        <v>0</v>
      </c>
      <c r="P743">
        <f>IF(ABS(outliers2!Q743) &gt; criticals!$A$5,1,0)</f>
        <v>0</v>
      </c>
      <c r="Q743">
        <f>IF(ABS(outliers2!R743) &gt; criticals!$A$5,1,0)</f>
        <v>0</v>
      </c>
      <c r="R743">
        <f>IF(ABS(outliers2!S743) &gt; criticals!$A$5,1,0)</f>
        <v>0</v>
      </c>
      <c r="S743">
        <f>IF(ABS(outliers2!T743) &gt; criticals!$A$5,1,0)</f>
        <v>0</v>
      </c>
      <c r="T743">
        <f>IF(ABS(outliers2!U743) &gt; criticals!$A$5,1,0)</f>
        <v>0</v>
      </c>
      <c r="U743">
        <f>IF(ABS(outliers2!V743) &gt; criticals!$A$5,1,0)</f>
        <v>0</v>
      </c>
      <c r="V743">
        <f>IF(ABS(outliers2!W743) &gt; criticals!$A$5,1,0)</f>
        <v>0</v>
      </c>
      <c r="W743">
        <f>IF(ABS(outliers2!X743) &gt; criticals!$A$5,1,0)</f>
        <v>0</v>
      </c>
      <c r="X743">
        <f>IF(ABS(outliers2!Y743) &gt; criticals!$A$5,1,0)</f>
        <v>0</v>
      </c>
      <c r="Y743">
        <f>IF(ABS(outliers2!Z743) &gt; criticals!$A$5,1,0)</f>
        <v>0</v>
      </c>
      <c r="Z743">
        <f>IF(ABS(outliers2!AA743) &gt; criticals!$A$5,1,0)</f>
        <v>0</v>
      </c>
      <c r="AA743">
        <f>IF(ABS(outliers2!AB743) &gt; criticals!$A$5,1,0)</f>
        <v>0</v>
      </c>
      <c r="AB743">
        <f>IF(ABS(outliers2!AC743) &gt; criticals!$A$5,1,0)</f>
        <v>0</v>
      </c>
      <c r="AC743">
        <f t="shared" si="33"/>
        <v>0</v>
      </c>
      <c r="AD743">
        <f t="shared" si="34"/>
        <v>0</v>
      </c>
      <c r="AE743">
        <f t="shared" si="35"/>
        <v>0</v>
      </c>
      <c r="AF743">
        <v>6.5700353285794103E-3</v>
      </c>
      <c r="AG743">
        <v>0.109627933475144</v>
      </c>
    </row>
    <row r="744" spans="1:33" hidden="1" x14ac:dyDescent="0.2">
      <c r="A744">
        <v>2015</v>
      </c>
      <c r="B744">
        <v>0</v>
      </c>
      <c r="C744" t="s">
        <v>391</v>
      </c>
      <c r="D744">
        <f>IF(outliers2!E744 &gt; criticals!$A$2, 1, 0)</f>
        <v>0</v>
      </c>
      <c r="E744">
        <f>IF(outliers2!F744&gt;1, 1,0)</f>
        <v>0</v>
      </c>
      <c r="F744">
        <f>IF(ABS(outliers2!G744) &gt; criticals!$A$4, 1,0)</f>
        <v>0</v>
      </c>
      <c r="G744">
        <f>IF(ABS(outliers2!H744) &gt; criticals!$A$5,1,0)</f>
        <v>0</v>
      </c>
      <c r="H744">
        <f>IF(ABS(outliers2!I744) &gt; criticals!$A$5,1,0)</f>
        <v>0</v>
      </c>
      <c r="I744">
        <f>IF(ABS(outliers2!J744) &gt; criticals!$A$5,1,0)</f>
        <v>0</v>
      </c>
      <c r="J744">
        <f>IF(ABS(outliers2!K744) &gt; criticals!$A$5,1,0)</f>
        <v>0</v>
      </c>
      <c r="K744">
        <f>IF(ABS(outliers2!L744) &gt; criticals!$A$5,1,0)</f>
        <v>0</v>
      </c>
      <c r="L744">
        <f>IF(ABS(outliers2!M744) &gt; criticals!$A$5,1,0)</f>
        <v>0</v>
      </c>
      <c r="M744">
        <f>IF(ABS(outliers2!N744) &gt; criticals!$A$5,1,0)</f>
        <v>0</v>
      </c>
      <c r="N744">
        <f>IF(ABS(outliers2!O744) &gt; criticals!$A$5,1,0)</f>
        <v>0</v>
      </c>
      <c r="O744">
        <f>IF(ABS(outliers2!P744) &gt; criticals!$A$5,1,0)</f>
        <v>0</v>
      </c>
      <c r="P744">
        <f>IF(ABS(outliers2!Q744) &gt; criticals!$A$5,1,0)</f>
        <v>0</v>
      </c>
      <c r="Q744">
        <f>IF(ABS(outliers2!R744) &gt; criticals!$A$5,1,0)</f>
        <v>0</v>
      </c>
      <c r="R744">
        <f>IF(ABS(outliers2!S744) &gt; criticals!$A$5,1,0)</f>
        <v>0</v>
      </c>
      <c r="S744">
        <f>IF(ABS(outliers2!T744) &gt; criticals!$A$5,1,0)</f>
        <v>0</v>
      </c>
      <c r="T744">
        <f>IF(ABS(outliers2!U744) &gt; criticals!$A$5,1,0)</f>
        <v>0</v>
      </c>
      <c r="U744">
        <f>IF(ABS(outliers2!V744) &gt; criticals!$A$5,1,0)</f>
        <v>0</v>
      </c>
      <c r="V744">
        <f>IF(ABS(outliers2!W744) &gt; criticals!$A$5,1,0)</f>
        <v>0</v>
      </c>
      <c r="W744">
        <f>IF(ABS(outliers2!X744) &gt; criticals!$A$5,1,0)</f>
        <v>0</v>
      </c>
      <c r="X744">
        <f>IF(ABS(outliers2!Y744) &gt; criticals!$A$5,1,0)</f>
        <v>0</v>
      </c>
      <c r="Y744">
        <f>IF(ABS(outliers2!Z744) &gt; criticals!$A$5,1,0)</f>
        <v>0</v>
      </c>
      <c r="Z744">
        <f>IF(ABS(outliers2!AA744) &gt; criticals!$A$5,1,0)</f>
        <v>0</v>
      </c>
      <c r="AA744">
        <f>IF(ABS(outliers2!AB744) &gt; criticals!$A$5,1,0)</f>
        <v>0</v>
      </c>
      <c r="AB744">
        <f>IF(ABS(outliers2!AC744) &gt; criticals!$A$5,1,0)</f>
        <v>0</v>
      </c>
      <c r="AC744">
        <f t="shared" si="33"/>
        <v>0</v>
      </c>
      <c r="AD744">
        <f t="shared" si="34"/>
        <v>0</v>
      </c>
      <c r="AE744">
        <f t="shared" si="35"/>
        <v>0</v>
      </c>
      <c r="AF744">
        <v>1.13274058753331E-2</v>
      </c>
      <c r="AG744">
        <v>-7.4386007701289197E-2</v>
      </c>
    </row>
    <row r="745" spans="1:33" hidden="1" x14ac:dyDescent="0.2">
      <c r="A745">
        <v>2015</v>
      </c>
      <c r="B745">
        <v>1</v>
      </c>
      <c r="C745" t="s">
        <v>420</v>
      </c>
      <c r="D745">
        <f>IF(outliers2!E745 &gt; criticals!$A$2, 1, 0)</f>
        <v>0</v>
      </c>
      <c r="E745">
        <f>IF(outliers2!F745&gt;1, 1,0)</f>
        <v>0</v>
      </c>
      <c r="F745">
        <f>IF(ABS(outliers2!G745) &gt; criticals!$A$4, 1,0)</f>
        <v>0</v>
      </c>
      <c r="G745">
        <f>IF(ABS(outliers2!H745) &gt; criticals!$A$5,1,0)</f>
        <v>0</v>
      </c>
      <c r="H745">
        <f>IF(ABS(outliers2!I745) &gt; criticals!$A$5,1,0)</f>
        <v>0</v>
      </c>
      <c r="I745">
        <f>IF(ABS(outliers2!J745) &gt; criticals!$A$5,1,0)</f>
        <v>0</v>
      </c>
      <c r="J745">
        <f>IF(ABS(outliers2!K745) &gt; criticals!$A$5,1,0)</f>
        <v>0</v>
      </c>
      <c r="K745">
        <f>IF(ABS(outliers2!L745) &gt; criticals!$A$5,1,0)</f>
        <v>0</v>
      </c>
      <c r="L745">
        <f>IF(ABS(outliers2!M745) &gt; criticals!$A$5,1,0)</f>
        <v>0</v>
      </c>
      <c r="M745">
        <f>IF(ABS(outliers2!N745) &gt; criticals!$A$5,1,0)</f>
        <v>0</v>
      </c>
      <c r="N745">
        <f>IF(ABS(outliers2!O745) &gt; criticals!$A$5,1,0)</f>
        <v>0</v>
      </c>
      <c r="O745">
        <f>IF(ABS(outliers2!P745) &gt; criticals!$A$5,1,0)</f>
        <v>0</v>
      </c>
      <c r="P745">
        <f>IF(ABS(outliers2!Q745) &gt; criticals!$A$5,1,0)</f>
        <v>0</v>
      </c>
      <c r="Q745">
        <f>IF(ABS(outliers2!R745) &gt; criticals!$A$5,1,0)</f>
        <v>0</v>
      </c>
      <c r="R745">
        <f>IF(ABS(outliers2!S745) &gt; criticals!$A$5,1,0)</f>
        <v>0</v>
      </c>
      <c r="S745">
        <f>IF(ABS(outliers2!T745) &gt; criticals!$A$5,1,0)</f>
        <v>0</v>
      </c>
      <c r="T745">
        <f>IF(ABS(outliers2!U745) &gt; criticals!$A$5,1,0)</f>
        <v>0</v>
      </c>
      <c r="U745">
        <f>IF(ABS(outliers2!V745) &gt; criticals!$A$5,1,0)</f>
        <v>1</v>
      </c>
      <c r="V745">
        <f>IF(ABS(outliers2!W745) &gt; criticals!$A$5,1,0)</f>
        <v>0</v>
      </c>
      <c r="W745">
        <f>IF(ABS(outliers2!X745) &gt; criticals!$A$5,1,0)</f>
        <v>0</v>
      </c>
      <c r="X745">
        <f>IF(ABS(outliers2!Y745) &gt; criticals!$A$5,1,0)</f>
        <v>0</v>
      </c>
      <c r="Y745">
        <f>IF(ABS(outliers2!Z745) &gt; criticals!$A$5,1,0)</f>
        <v>0</v>
      </c>
      <c r="Z745">
        <f>IF(ABS(outliers2!AA745) &gt; criticals!$A$5,1,0)</f>
        <v>0</v>
      </c>
      <c r="AA745">
        <f>IF(ABS(outliers2!AB745) &gt; criticals!$A$5,1,0)</f>
        <v>0</v>
      </c>
      <c r="AB745">
        <f>IF(ABS(outliers2!AC745) &gt; criticals!$A$5,1,0)</f>
        <v>0</v>
      </c>
      <c r="AC745">
        <f t="shared" si="33"/>
        <v>0</v>
      </c>
      <c r="AD745">
        <f t="shared" si="34"/>
        <v>0</v>
      </c>
      <c r="AE745">
        <f t="shared" si="35"/>
        <v>0</v>
      </c>
      <c r="AF745">
        <v>6.3501522024375897E-3</v>
      </c>
      <c r="AG745">
        <v>0.121838628113125</v>
      </c>
    </row>
    <row r="746" spans="1:33" hidden="1" x14ac:dyDescent="0.2">
      <c r="A746">
        <v>2015</v>
      </c>
      <c r="B746">
        <v>0</v>
      </c>
      <c r="C746" t="s">
        <v>390</v>
      </c>
      <c r="D746">
        <f>IF(outliers2!E746 &gt; criticals!$A$2, 1, 0)</f>
        <v>0</v>
      </c>
      <c r="E746">
        <f>IF(outliers2!F746&gt;1, 1,0)</f>
        <v>0</v>
      </c>
      <c r="F746">
        <f>IF(ABS(outliers2!G746) &gt; criticals!$A$4, 1,0)</f>
        <v>0</v>
      </c>
      <c r="G746">
        <f>IF(ABS(outliers2!H746) &gt; criticals!$A$5,1,0)</f>
        <v>0</v>
      </c>
      <c r="H746">
        <f>IF(ABS(outliers2!I746) &gt; criticals!$A$5,1,0)</f>
        <v>0</v>
      </c>
      <c r="I746">
        <f>IF(ABS(outliers2!J746) &gt; criticals!$A$5,1,0)</f>
        <v>0</v>
      </c>
      <c r="J746">
        <f>IF(ABS(outliers2!K746) &gt; criticals!$A$5,1,0)</f>
        <v>0</v>
      </c>
      <c r="K746">
        <f>IF(ABS(outliers2!L746) &gt; criticals!$A$5,1,0)</f>
        <v>0</v>
      </c>
      <c r="L746">
        <f>IF(ABS(outliers2!M746) &gt; criticals!$A$5,1,0)</f>
        <v>0</v>
      </c>
      <c r="M746">
        <f>IF(ABS(outliers2!N746) &gt; criticals!$A$5,1,0)</f>
        <v>0</v>
      </c>
      <c r="N746">
        <f>IF(ABS(outliers2!O746) &gt; criticals!$A$5,1,0)</f>
        <v>0</v>
      </c>
      <c r="O746">
        <f>IF(ABS(outliers2!P746) &gt; criticals!$A$5,1,0)</f>
        <v>0</v>
      </c>
      <c r="P746">
        <f>IF(ABS(outliers2!Q746) &gt; criticals!$A$5,1,0)</f>
        <v>0</v>
      </c>
      <c r="Q746">
        <f>IF(ABS(outliers2!R746) &gt; criticals!$A$5,1,0)</f>
        <v>0</v>
      </c>
      <c r="R746">
        <f>IF(ABS(outliers2!S746) &gt; criticals!$A$5,1,0)</f>
        <v>0</v>
      </c>
      <c r="S746">
        <f>IF(ABS(outliers2!T746) &gt; criticals!$A$5,1,0)</f>
        <v>0</v>
      </c>
      <c r="T746">
        <f>IF(ABS(outliers2!U746) &gt; criticals!$A$5,1,0)</f>
        <v>0</v>
      </c>
      <c r="U746">
        <f>IF(ABS(outliers2!V746) &gt; criticals!$A$5,1,0)</f>
        <v>0</v>
      </c>
      <c r="V746">
        <f>IF(ABS(outliers2!W746) &gt; criticals!$A$5,1,0)</f>
        <v>0</v>
      </c>
      <c r="W746">
        <f>IF(ABS(outliers2!X746) &gt; criticals!$A$5,1,0)</f>
        <v>0</v>
      </c>
      <c r="X746">
        <f>IF(ABS(outliers2!Y746) &gt; criticals!$A$5,1,0)</f>
        <v>0</v>
      </c>
      <c r="Y746">
        <f>IF(ABS(outliers2!Z746) &gt; criticals!$A$5,1,0)</f>
        <v>0</v>
      </c>
      <c r="Z746">
        <f>IF(ABS(outliers2!AA746) &gt; criticals!$A$5,1,0)</f>
        <v>0</v>
      </c>
      <c r="AA746">
        <f>IF(ABS(outliers2!AB746) &gt; criticals!$A$5,1,0)</f>
        <v>0</v>
      </c>
      <c r="AB746">
        <f>IF(ABS(outliers2!AC746) &gt; criticals!$A$5,1,0)</f>
        <v>0</v>
      </c>
      <c r="AC746">
        <f t="shared" si="33"/>
        <v>0</v>
      </c>
      <c r="AD746">
        <f t="shared" si="34"/>
        <v>0</v>
      </c>
      <c r="AE746">
        <f t="shared" si="35"/>
        <v>0</v>
      </c>
      <c r="AF746">
        <v>7.1988504466788004E-3</v>
      </c>
      <c r="AG746">
        <v>-6.6278610243931294E-2</v>
      </c>
    </row>
    <row r="747" spans="1:33" hidden="1" x14ac:dyDescent="0.2">
      <c r="A747">
        <v>2015</v>
      </c>
      <c r="B747">
        <v>0</v>
      </c>
      <c r="C747" t="s">
        <v>359</v>
      </c>
      <c r="D747">
        <f>IF(outliers2!E747 &gt; criticals!$A$2, 1, 0)</f>
        <v>0</v>
      </c>
      <c r="E747">
        <f>IF(outliers2!F747&gt;1, 1,0)</f>
        <v>0</v>
      </c>
      <c r="F747">
        <f>IF(ABS(outliers2!G747) &gt; criticals!$A$4, 1,0)</f>
        <v>0</v>
      </c>
      <c r="G747">
        <f>IF(ABS(outliers2!H747) &gt; criticals!$A$5,1,0)</f>
        <v>0</v>
      </c>
      <c r="H747">
        <f>IF(ABS(outliers2!I747) &gt; criticals!$A$5,1,0)</f>
        <v>0</v>
      </c>
      <c r="I747">
        <f>IF(ABS(outliers2!J747) &gt; criticals!$A$5,1,0)</f>
        <v>0</v>
      </c>
      <c r="J747">
        <f>IF(ABS(outliers2!K747) &gt; criticals!$A$5,1,0)</f>
        <v>0</v>
      </c>
      <c r="K747">
        <f>IF(ABS(outliers2!L747) &gt; criticals!$A$5,1,0)</f>
        <v>0</v>
      </c>
      <c r="L747">
        <f>IF(ABS(outliers2!M747) &gt; criticals!$A$5,1,0)</f>
        <v>0</v>
      </c>
      <c r="M747">
        <f>IF(ABS(outliers2!N747) &gt; criticals!$A$5,1,0)</f>
        <v>0</v>
      </c>
      <c r="N747">
        <f>IF(ABS(outliers2!O747) &gt; criticals!$A$5,1,0)</f>
        <v>0</v>
      </c>
      <c r="O747">
        <f>IF(ABS(outliers2!P747) &gt; criticals!$A$5,1,0)</f>
        <v>0</v>
      </c>
      <c r="P747">
        <f>IF(ABS(outliers2!Q747) &gt; criticals!$A$5,1,0)</f>
        <v>0</v>
      </c>
      <c r="Q747">
        <f>IF(ABS(outliers2!R747) &gt; criticals!$A$5,1,0)</f>
        <v>0</v>
      </c>
      <c r="R747">
        <f>IF(ABS(outliers2!S747) &gt; criticals!$A$5,1,0)</f>
        <v>0</v>
      </c>
      <c r="S747">
        <f>IF(ABS(outliers2!T747) &gt; criticals!$A$5,1,0)</f>
        <v>0</v>
      </c>
      <c r="T747">
        <f>IF(ABS(outliers2!U747) &gt; criticals!$A$5,1,0)</f>
        <v>0</v>
      </c>
      <c r="U747">
        <f>IF(ABS(outliers2!V747) &gt; criticals!$A$5,1,0)</f>
        <v>0</v>
      </c>
      <c r="V747">
        <f>IF(ABS(outliers2!W747) &gt; criticals!$A$5,1,0)</f>
        <v>0</v>
      </c>
      <c r="W747">
        <f>IF(ABS(outliers2!X747) &gt; criticals!$A$5,1,0)</f>
        <v>0</v>
      </c>
      <c r="X747">
        <f>IF(ABS(outliers2!Y747) &gt; criticals!$A$5,1,0)</f>
        <v>0</v>
      </c>
      <c r="Y747">
        <f>IF(ABS(outliers2!Z747) &gt; criticals!$A$5,1,0)</f>
        <v>0</v>
      </c>
      <c r="Z747">
        <f>IF(ABS(outliers2!AA747) &gt; criticals!$A$5,1,0)</f>
        <v>0</v>
      </c>
      <c r="AA747">
        <f>IF(ABS(outliers2!AB747) &gt; criticals!$A$5,1,0)</f>
        <v>0</v>
      </c>
      <c r="AB747">
        <f>IF(ABS(outliers2!AC747) &gt; criticals!$A$5,1,0)</f>
        <v>0</v>
      </c>
      <c r="AC747">
        <f t="shared" si="33"/>
        <v>0</v>
      </c>
      <c r="AD747">
        <f t="shared" si="34"/>
        <v>0</v>
      </c>
      <c r="AE747">
        <f t="shared" si="35"/>
        <v>0</v>
      </c>
      <c r="AF747">
        <v>1.06220939849343E-2</v>
      </c>
      <c r="AG747">
        <v>-6.8638094363414504E-2</v>
      </c>
    </row>
    <row r="748" spans="1:33" hidden="1" x14ac:dyDescent="0.2">
      <c r="A748">
        <v>2015</v>
      </c>
      <c r="B748">
        <v>0</v>
      </c>
      <c r="C748" t="s">
        <v>475</v>
      </c>
      <c r="D748">
        <f>IF(outliers2!E748 &gt; criticals!$A$2, 1, 0)</f>
        <v>0</v>
      </c>
      <c r="E748">
        <f>IF(outliers2!F748&gt;1, 1,0)</f>
        <v>0</v>
      </c>
      <c r="F748">
        <f>IF(ABS(outliers2!G748) &gt; criticals!$A$4, 1,0)</f>
        <v>0</v>
      </c>
      <c r="G748">
        <f>IF(ABS(outliers2!H748) &gt; criticals!$A$5,1,0)</f>
        <v>0</v>
      </c>
      <c r="H748">
        <f>IF(ABS(outliers2!I748) &gt; criticals!$A$5,1,0)</f>
        <v>0</v>
      </c>
      <c r="I748">
        <f>IF(ABS(outliers2!J748) &gt; criticals!$A$5,1,0)</f>
        <v>0</v>
      </c>
      <c r="J748">
        <f>IF(ABS(outliers2!K748) &gt; criticals!$A$5,1,0)</f>
        <v>0</v>
      </c>
      <c r="K748">
        <f>IF(ABS(outliers2!L748) &gt; criticals!$A$5,1,0)</f>
        <v>0</v>
      </c>
      <c r="L748">
        <f>IF(ABS(outliers2!M748) &gt; criticals!$A$5,1,0)</f>
        <v>0</v>
      </c>
      <c r="M748">
        <f>IF(ABS(outliers2!N748) &gt; criticals!$A$5,1,0)</f>
        <v>0</v>
      </c>
      <c r="N748">
        <f>IF(ABS(outliers2!O748) &gt; criticals!$A$5,1,0)</f>
        <v>0</v>
      </c>
      <c r="O748">
        <f>IF(ABS(outliers2!P748) &gt; criticals!$A$5,1,0)</f>
        <v>0</v>
      </c>
      <c r="P748">
        <f>IF(ABS(outliers2!Q748) &gt; criticals!$A$5,1,0)</f>
        <v>0</v>
      </c>
      <c r="Q748">
        <f>IF(ABS(outliers2!R748) &gt; criticals!$A$5,1,0)</f>
        <v>0</v>
      </c>
      <c r="R748">
        <f>IF(ABS(outliers2!S748) &gt; criticals!$A$5,1,0)</f>
        <v>0</v>
      </c>
      <c r="S748">
        <f>IF(ABS(outliers2!T748) &gt; criticals!$A$5,1,0)</f>
        <v>0</v>
      </c>
      <c r="T748">
        <f>IF(ABS(outliers2!U748) &gt; criticals!$A$5,1,0)</f>
        <v>0</v>
      </c>
      <c r="U748">
        <f>IF(ABS(outliers2!V748) &gt; criticals!$A$5,1,0)</f>
        <v>0</v>
      </c>
      <c r="V748">
        <f>IF(ABS(outliers2!W748) &gt; criticals!$A$5,1,0)</f>
        <v>0</v>
      </c>
      <c r="W748">
        <f>IF(ABS(outliers2!X748) &gt; criticals!$A$5,1,0)</f>
        <v>0</v>
      </c>
      <c r="X748">
        <f>IF(ABS(outliers2!Y748) &gt; criticals!$A$5,1,0)</f>
        <v>0</v>
      </c>
      <c r="Y748">
        <f>IF(ABS(outliers2!Z748) &gt; criticals!$A$5,1,0)</f>
        <v>0</v>
      </c>
      <c r="Z748">
        <f>IF(ABS(outliers2!AA748) &gt; criticals!$A$5,1,0)</f>
        <v>0</v>
      </c>
      <c r="AA748">
        <f>IF(ABS(outliers2!AB748) &gt; criticals!$A$5,1,0)</f>
        <v>0</v>
      </c>
      <c r="AB748">
        <f>IF(ABS(outliers2!AC748) &gt; criticals!$A$5,1,0)</f>
        <v>0</v>
      </c>
      <c r="AC748">
        <f t="shared" si="33"/>
        <v>0</v>
      </c>
      <c r="AD748">
        <f t="shared" si="34"/>
        <v>0</v>
      </c>
      <c r="AE748">
        <f t="shared" si="35"/>
        <v>0</v>
      </c>
      <c r="AF748">
        <v>1.43179533876804E-2</v>
      </c>
      <c r="AG748">
        <v>-8.8309981165627494E-2</v>
      </c>
    </row>
    <row r="749" spans="1:33" hidden="1" x14ac:dyDescent="0.2">
      <c r="A749">
        <v>2015</v>
      </c>
      <c r="B749">
        <v>0</v>
      </c>
      <c r="C749" t="s">
        <v>491</v>
      </c>
      <c r="D749">
        <f>IF(outliers2!E749 &gt; criticals!$A$2, 1, 0)</f>
        <v>0</v>
      </c>
      <c r="E749">
        <f>IF(outliers2!F749&gt;1, 1,0)</f>
        <v>0</v>
      </c>
      <c r="F749">
        <f>IF(ABS(outliers2!G749) &gt; criticals!$A$4, 1,0)</f>
        <v>0</v>
      </c>
      <c r="G749">
        <f>IF(ABS(outliers2!H749) &gt; criticals!$A$5,1,0)</f>
        <v>0</v>
      </c>
      <c r="H749">
        <f>IF(ABS(outliers2!I749) &gt; criticals!$A$5,1,0)</f>
        <v>0</v>
      </c>
      <c r="I749">
        <f>IF(ABS(outliers2!J749) &gt; criticals!$A$5,1,0)</f>
        <v>0</v>
      </c>
      <c r="J749">
        <f>IF(ABS(outliers2!K749) &gt; criticals!$A$5,1,0)</f>
        <v>0</v>
      </c>
      <c r="K749">
        <f>IF(ABS(outliers2!L749) &gt; criticals!$A$5,1,0)</f>
        <v>0</v>
      </c>
      <c r="L749">
        <f>IF(ABS(outliers2!M749) &gt; criticals!$A$5,1,0)</f>
        <v>0</v>
      </c>
      <c r="M749">
        <f>IF(ABS(outliers2!N749) &gt; criticals!$A$5,1,0)</f>
        <v>0</v>
      </c>
      <c r="N749">
        <f>IF(ABS(outliers2!O749) &gt; criticals!$A$5,1,0)</f>
        <v>0</v>
      </c>
      <c r="O749">
        <f>IF(ABS(outliers2!P749) &gt; criticals!$A$5,1,0)</f>
        <v>0</v>
      </c>
      <c r="P749">
        <f>IF(ABS(outliers2!Q749) &gt; criticals!$A$5,1,0)</f>
        <v>0</v>
      </c>
      <c r="Q749">
        <f>IF(ABS(outliers2!R749) &gt; criticals!$A$5,1,0)</f>
        <v>0</v>
      </c>
      <c r="R749">
        <f>IF(ABS(outliers2!S749) &gt; criticals!$A$5,1,0)</f>
        <v>0</v>
      </c>
      <c r="S749">
        <f>IF(ABS(outliers2!T749) &gt; criticals!$A$5,1,0)</f>
        <v>0</v>
      </c>
      <c r="T749">
        <f>IF(ABS(outliers2!U749) &gt; criticals!$A$5,1,0)</f>
        <v>0</v>
      </c>
      <c r="U749">
        <f>IF(ABS(outliers2!V749) &gt; criticals!$A$5,1,0)</f>
        <v>0</v>
      </c>
      <c r="V749">
        <f>IF(ABS(outliers2!W749) &gt; criticals!$A$5,1,0)</f>
        <v>0</v>
      </c>
      <c r="W749">
        <f>IF(ABS(outliers2!X749) &gt; criticals!$A$5,1,0)</f>
        <v>0</v>
      </c>
      <c r="X749">
        <f>IF(ABS(outliers2!Y749) &gt; criticals!$A$5,1,0)</f>
        <v>0</v>
      </c>
      <c r="Y749">
        <f>IF(ABS(outliers2!Z749) &gt; criticals!$A$5,1,0)</f>
        <v>0</v>
      </c>
      <c r="Z749">
        <f>IF(ABS(outliers2!AA749) &gt; criticals!$A$5,1,0)</f>
        <v>0</v>
      </c>
      <c r="AA749">
        <f>IF(ABS(outliers2!AB749) &gt; criticals!$A$5,1,0)</f>
        <v>0</v>
      </c>
      <c r="AB749">
        <f>IF(ABS(outliers2!AC749) &gt; criticals!$A$5,1,0)</f>
        <v>0</v>
      </c>
      <c r="AC749">
        <f t="shared" si="33"/>
        <v>0</v>
      </c>
      <c r="AD749">
        <f t="shared" si="34"/>
        <v>0</v>
      </c>
      <c r="AE749">
        <f t="shared" si="35"/>
        <v>0</v>
      </c>
      <c r="AF749">
        <v>1.47962690115199E-2</v>
      </c>
      <c r="AG749">
        <v>-7.7667458593271593E-2</v>
      </c>
    </row>
    <row r="750" spans="1:33" hidden="1" x14ac:dyDescent="0.2">
      <c r="A750">
        <v>2015</v>
      </c>
      <c r="B750">
        <v>1</v>
      </c>
      <c r="C750" t="s">
        <v>156</v>
      </c>
      <c r="D750">
        <f>IF(outliers2!E750 &gt; criticals!$A$2, 1, 0)</f>
        <v>0</v>
      </c>
      <c r="E750">
        <f>IF(outliers2!F750&gt;1, 1,0)</f>
        <v>0</v>
      </c>
      <c r="F750">
        <f>IF(ABS(outliers2!G750) &gt; criticals!$A$4, 1,0)</f>
        <v>0</v>
      </c>
      <c r="G750">
        <f>IF(ABS(outliers2!H750) &gt; criticals!$A$5,1,0)</f>
        <v>0</v>
      </c>
      <c r="H750">
        <f>IF(ABS(outliers2!I750) &gt; criticals!$A$5,1,0)</f>
        <v>1</v>
      </c>
      <c r="I750">
        <f>IF(ABS(outliers2!J750) &gt; criticals!$A$5,1,0)</f>
        <v>0</v>
      </c>
      <c r="J750">
        <f>IF(ABS(outliers2!K750) &gt; criticals!$A$5,1,0)</f>
        <v>0</v>
      </c>
      <c r="K750">
        <f>IF(ABS(outliers2!L750) &gt; criticals!$A$5,1,0)</f>
        <v>0</v>
      </c>
      <c r="L750">
        <f>IF(ABS(outliers2!M750) &gt; criticals!$A$5,1,0)</f>
        <v>0</v>
      </c>
      <c r="M750">
        <f>IF(ABS(outliers2!N750) &gt; criticals!$A$5,1,0)</f>
        <v>1</v>
      </c>
      <c r="N750">
        <f>IF(ABS(outliers2!O750) &gt; criticals!$A$5,1,0)</f>
        <v>0</v>
      </c>
      <c r="O750">
        <f>IF(ABS(outliers2!P750) &gt; criticals!$A$5,1,0)</f>
        <v>0</v>
      </c>
      <c r="P750">
        <f>IF(ABS(outliers2!Q750) &gt; criticals!$A$5,1,0)</f>
        <v>0</v>
      </c>
      <c r="Q750">
        <f>IF(ABS(outliers2!R750) &gt; criticals!$A$5,1,0)</f>
        <v>0</v>
      </c>
      <c r="R750">
        <f>IF(ABS(outliers2!S750) &gt; criticals!$A$5,1,0)</f>
        <v>0</v>
      </c>
      <c r="S750">
        <f>IF(ABS(outliers2!T750) &gt; criticals!$A$5,1,0)</f>
        <v>0</v>
      </c>
      <c r="T750">
        <f>IF(ABS(outliers2!U750) &gt; criticals!$A$5,1,0)</f>
        <v>0</v>
      </c>
      <c r="U750">
        <f>IF(ABS(outliers2!V750) &gt; criticals!$A$5,1,0)</f>
        <v>0</v>
      </c>
      <c r="V750">
        <f>IF(ABS(outliers2!W750) &gt; criticals!$A$5,1,0)</f>
        <v>0</v>
      </c>
      <c r="W750">
        <f>IF(ABS(outliers2!X750) &gt; criticals!$A$5,1,0)</f>
        <v>0</v>
      </c>
      <c r="X750">
        <f>IF(ABS(outliers2!Y750) &gt; criticals!$A$5,1,0)</f>
        <v>0</v>
      </c>
      <c r="Y750">
        <f>IF(ABS(outliers2!Z750) &gt; criticals!$A$5,1,0)</f>
        <v>0</v>
      </c>
      <c r="Z750">
        <f>IF(ABS(outliers2!AA750) &gt; criticals!$A$5,1,0)</f>
        <v>0</v>
      </c>
      <c r="AA750">
        <f>IF(ABS(outliers2!AB750) &gt; criticals!$A$5,1,0)</f>
        <v>0</v>
      </c>
      <c r="AB750">
        <f>IF(ABS(outliers2!AC750) &gt; criticals!$A$5,1,0)</f>
        <v>0</v>
      </c>
      <c r="AC750">
        <f t="shared" si="33"/>
        <v>0</v>
      </c>
      <c r="AD750">
        <f t="shared" si="34"/>
        <v>0</v>
      </c>
      <c r="AE750">
        <f t="shared" si="35"/>
        <v>0</v>
      </c>
      <c r="AF750">
        <v>7.7332364667520997E-3</v>
      </c>
      <c r="AG750">
        <v>0.136266040396711</v>
      </c>
    </row>
    <row r="751" spans="1:33" hidden="1" x14ac:dyDescent="0.2">
      <c r="A751">
        <v>2015</v>
      </c>
      <c r="B751">
        <v>0</v>
      </c>
      <c r="C751" t="s">
        <v>109</v>
      </c>
      <c r="D751">
        <f>IF(outliers2!E751 &gt; criticals!$A$2, 1, 0)</f>
        <v>0</v>
      </c>
      <c r="E751">
        <f>IF(outliers2!F751&gt;1, 1,0)</f>
        <v>0</v>
      </c>
      <c r="F751">
        <f>IF(ABS(outliers2!G751) &gt; criticals!$A$4, 1,0)</f>
        <v>0</v>
      </c>
      <c r="G751">
        <f>IF(ABS(outliers2!H751) &gt; criticals!$A$5,1,0)</f>
        <v>0</v>
      </c>
      <c r="H751">
        <f>IF(ABS(outliers2!I751) &gt; criticals!$A$5,1,0)</f>
        <v>0</v>
      </c>
      <c r="I751">
        <f>IF(ABS(outliers2!J751) &gt; criticals!$A$5,1,0)</f>
        <v>0</v>
      </c>
      <c r="J751">
        <f>IF(ABS(outliers2!K751) &gt; criticals!$A$5,1,0)</f>
        <v>0</v>
      </c>
      <c r="K751">
        <f>IF(ABS(outliers2!L751) &gt; criticals!$A$5,1,0)</f>
        <v>0</v>
      </c>
      <c r="L751">
        <f>IF(ABS(outliers2!M751) &gt; criticals!$A$5,1,0)</f>
        <v>0</v>
      </c>
      <c r="M751">
        <f>IF(ABS(outliers2!N751) &gt; criticals!$A$5,1,0)</f>
        <v>0</v>
      </c>
      <c r="N751">
        <f>IF(ABS(outliers2!O751) &gt; criticals!$A$5,1,0)</f>
        <v>0</v>
      </c>
      <c r="O751">
        <f>IF(ABS(outliers2!P751) &gt; criticals!$A$5,1,0)</f>
        <v>0</v>
      </c>
      <c r="P751">
        <f>IF(ABS(outliers2!Q751) &gt; criticals!$A$5,1,0)</f>
        <v>0</v>
      </c>
      <c r="Q751">
        <f>IF(ABS(outliers2!R751) &gt; criticals!$A$5,1,0)</f>
        <v>0</v>
      </c>
      <c r="R751">
        <f>IF(ABS(outliers2!S751) &gt; criticals!$A$5,1,0)</f>
        <v>0</v>
      </c>
      <c r="S751">
        <f>IF(ABS(outliers2!T751) &gt; criticals!$A$5,1,0)</f>
        <v>0</v>
      </c>
      <c r="T751">
        <f>IF(ABS(outliers2!U751) &gt; criticals!$A$5,1,0)</f>
        <v>0</v>
      </c>
      <c r="U751">
        <f>IF(ABS(outliers2!V751) &gt; criticals!$A$5,1,0)</f>
        <v>0</v>
      </c>
      <c r="V751">
        <f>IF(ABS(outliers2!W751) &gt; criticals!$A$5,1,0)</f>
        <v>0</v>
      </c>
      <c r="W751">
        <f>IF(ABS(outliers2!X751) &gt; criticals!$A$5,1,0)</f>
        <v>0</v>
      </c>
      <c r="X751">
        <f>IF(ABS(outliers2!Y751) &gt; criticals!$A$5,1,0)</f>
        <v>0</v>
      </c>
      <c r="Y751">
        <f>IF(ABS(outliers2!Z751) &gt; criticals!$A$5,1,0)</f>
        <v>0</v>
      </c>
      <c r="Z751">
        <f>IF(ABS(outliers2!AA751) &gt; criticals!$A$5,1,0)</f>
        <v>0</v>
      </c>
      <c r="AA751">
        <f>IF(ABS(outliers2!AB751) &gt; criticals!$A$5,1,0)</f>
        <v>0</v>
      </c>
      <c r="AB751">
        <f>IF(ABS(outliers2!AC751) &gt; criticals!$A$5,1,0)</f>
        <v>0</v>
      </c>
      <c r="AC751">
        <f t="shared" si="33"/>
        <v>0</v>
      </c>
      <c r="AD751">
        <f t="shared" si="34"/>
        <v>0</v>
      </c>
      <c r="AE751">
        <f t="shared" si="35"/>
        <v>0</v>
      </c>
      <c r="AF751">
        <v>1.02318380187418E-2</v>
      </c>
      <c r="AG751">
        <v>-5.6061402631232798E-2</v>
      </c>
    </row>
    <row r="752" spans="1:33" hidden="1" x14ac:dyDescent="0.2">
      <c r="A752">
        <v>2015</v>
      </c>
      <c r="B752">
        <v>0</v>
      </c>
      <c r="C752" t="s">
        <v>454</v>
      </c>
      <c r="D752">
        <f>IF(outliers2!E752 &gt; criticals!$A$2, 1, 0)</f>
        <v>0</v>
      </c>
      <c r="E752">
        <f>IF(outliers2!F752&gt;1, 1,0)</f>
        <v>0</v>
      </c>
      <c r="F752">
        <f>IF(ABS(outliers2!G752) &gt; criticals!$A$4, 1,0)</f>
        <v>0</v>
      </c>
      <c r="G752">
        <f>IF(ABS(outliers2!H752) &gt; criticals!$A$5,1,0)</f>
        <v>0</v>
      </c>
      <c r="H752">
        <f>IF(ABS(outliers2!I752) &gt; criticals!$A$5,1,0)</f>
        <v>0</v>
      </c>
      <c r="I752">
        <f>IF(ABS(outliers2!J752) &gt; criticals!$A$5,1,0)</f>
        <v>0</v>
      </c>
      <c r="J752">
        <f>IF(ABS(outliers2!K752) &gt; criticals!$A$5,1,0)</f>
        <v>0</v>
      </c>
      <c r="K752">
        <f>IF(ABS(outliers2!L752) &gt; criticals!$A$5,1,0)</f>
        <v>0</v>
      </c>
      <c r="L752">
        <f>IF(ABS(outliers2!M752) &gt; criticals!$A$5,1,0)</f>
        <v>0</v>
      </c>
      <c r="M752">
        <f>IF(ABS(outliers2!N752) &gt; criticals!$A$5,1,0)</f>
        <v>0</v>
      </c>
      <c r="N752">
        <f>IF(ABS(outliers2!O752) &gt; criticals!$A$5,1,0)</f>
        <v>0</v>
      </c>
      <c r="O752">
        <f>IF(ABS(outliers2!P752) &gt; criticals!$A$5,1,0)</f>
        <v>0</v>
      </c>
      <c r="P752">
        <f>IF(ABS(outliers2!Q752) &gt; criticals!$A$5,1,0)</f>
        <v>0</v>
      </c>
      <c r="Q752">
        <f>IF(ABS(outliers2!R752) &gt; criticals!$A$5,1,0)</f>
        <v>0</v>
      </c>
      <c r="R752">
        <f>IF(ABS(outliers2!S752) &gt; criticals!$A$5,1,0)</f>
        <v>0</v>
      </c>
      <c r="S752">
        <f>IF(ABS(outliers2!T752) &gt; criticals!$A$5,1,0)</f>
        <v>0</v>
      </c>
      <c r="T752">
        <f>IF(ABS(outliers2!U752) &gt; criticals!$A$5,1,0)</f>
        <v>0</v>
      </c>
      <c r="U752">
        <f>IF(ABS(outliers2!V752) &gt; criticals!$A$5,1,0)</f>
        <v>0</v>
      </c>
      <c r="V752">
        <f>IF(ABS(outliers2!W752) &gt; criticals!$A$5,1,0)</f>
        <v>0</v>
      </c>
      <c r="W752">
        <f>IF(ABS(outliers2!X752) &gt; criticals!$A$5,1,0)</f>
        <v>0</v>
      </c>
      <c r="X752">
        <f>IF(ABS(outliers2!Y752) &gt; criticals!$A$5,1,0)</f>
        <v>0</v>
      </c>
      <c r="Y752">
        <f>IF(ABS(outliers2!Z752) &gt; criticals!$A$5,1,0)</f>
        <v>0</v>
      </c>
      <c r="Z752">
        <f>IF(ABS(outliers2!AA752) &gt; criticals!$A$5,1,0)</f>
        <v>0</v>
      </c>
      <c r="AA752">
        <f>IF(ABS(outliers2!AB752) &gt; criticals!$A$5,1,0)</f>
        <v>0</v>
      </c>
      <c r="AB752">
        <f>IF(ABS(outliers2!AC752) &gt; criticals!$A$5,1,0)</f>
        <v>0</v>
      </c>
      <c r="AC752">
        <f t="shared" si="33"/>
        <v>0</v>
      </c>
      <c r="AD752">
        <f t="shared" si="34"/>
        <v>0</v>
      </c>
      <c r="AE752">
        <f t="shared" si="35"/>
        <v>0</v>
      </c>
      <c r="AF752">
        <v>1.3949044537718501E-2</v>
      </c>
      <c r="AG752">
        <v>-9.2709431310152302E-2</v>
      </c>
    </row>
    <row r="753" spans="1:33" hidden="1" x14ac:dyDescent="0.2">
      <c r="A753">
        <v>2015</v>
      </c>
      <c r="B753">
        <v>0</v>
      </c>
      <c r="C753" t="s">
        <v>90</v>
      </c>
      <c r="D753">
        <f>IF(outliers2!E753 &gt; criticals!$A$2, 1, 0)</f>
        <v>1</v>
      </c>
      <c r="E753">
        <f>IF(outliers2!F753&gt;1, 1,0)</f>
        <v>0</v>
      </c>
      <c r="F753">
        <f>IF(ABS(outliers2!G753) &gt; criticals!$A$4, 1,0)</f>
        <v>0</v>
      </c>
      <c r="G753">
        <f>IF(ABS(outliers2!H753) &gt; criticals!$A$5,1,0)</f>
        <v>0</v>
      </c>
      <c r="H753">
        <f>IF(ABS(outliers2!I753) &gt; criticals!$A$5,1,0)</f>
        <v>0</v>
      </c>
      <c r="I753">
        <f>IF(ABS(outliers2!J753) &gt; criticals!$A$5,1,0)</f>
        <v>0</v>
      </c>
      <c r="J753">
        <f>IF(ABS(outliers2!K753) &gt; criticals!$A$5,1,0)</f>
        <v>0</v>
      </c>
      <c r="K753">
        <f>IF(ABS(outliers2!L753) &gt; criticals!$A$5,1,0)</f>
        <v>0</v>
      </c>
      <c r="L753">
        <f>IF(ABS(outliers2!M753) &gt; criticals!$A$5,1,0)</f>
        <v>0</v>
      </c>
      <c r="M753">
        <f>IF(ABS(outliers2!N753) &gt; criticals!$A$5,1,0)</f>
        <v>0</v>
      </c>
      <c r="N753">
        <f>IF(ABS(outliers2!O753) &gt; criticals!$A$5,1,0)</f>
        <v>0</v>
      </c>
      <c r="O753">
        <f>IF(ABS(outliers2!P753) &gt; criticals!$A$5,1,0)</f>
        <v>0</v>
      </c>
      <c r="P753">
        <f>IF(ABS(outliers2!Q753) &gt; criticals!$A$5,1,0)</f>
        <v>0</v>
      </c>
      <c r="Q753">
        <f>IF(ABS(outliers2!R753) &gt; criticals!$A$5,1,0)</f>
        <v>1</v>
      </c>
      <c r="R753">
        <f>IF(ABS(outliers2!S753) &gt; criticals!$A$5,1,0)</f>
        <v>0</v>
      </c>
      <c r="S753">
        <f>IF(ABS(outliers2!T753) &gt; criticals!$A$5,1,0)</f>
        <v>0</v>
      </c>
      <c r="T753">
        <f>IF(ABS(outliers2!U753) &gt; criticals!$A$5,1,0)</f>
        <v>1</v>
      </c>
      <c r="U753">
        <f>IF(ABS(outliers2!V753) &gt; criticals!$A$5,1,0)</f>
        <v>0</v>
      </c>
      <c r="V753">
        <f>IF(ABS(outliers2!W753) &gt; criticals!$A$5,1,0)</f>
        <v>0</v>
      </c>
      <c r="W753">
        <f>IF(ABS(outliers2!X753) &gt; criticals!$A$5,1,0)</f>
        <v>0</v>
      </c>
      <c r="X753">
        <f>IF(ABS(outliers2!Y753) &gt; criticals!$A$5,1,0)</f>
        <v>0</v>
      </c>
      <c r="Y753">
        <f>IF(ABS(outliers2!Z753) &gt; criticals!$A$5,1,0)</f>
        <v>1</v>
      </c>
      <c r="Z753">
        <f>IF(ABS(outliers2!AA753) &gt; criticals!$A$5,1,0)</f>
        <v>0</v>
      </c>
      <c r="AA753">
        <f>IF(ABS(outliers2!AB753) &gt; criticals!$A$5,1,0)</f>
        <v>0</v>
      </c>
      <c r="AB753">
        <f>IF(ABS(outliers2!AC753) &gt; criticals!$A$5,1,0)</f>
        <v>0</v>
      </c>
      <c r="AC753">
        <f t="shared" si="33"/>
        <v>0</v>
      </c>
      <c r="AD753">
        <f t="shared" si="34"/>
        <v>1</v>
      </c>
      <c r="AE753">
        <f t="shared" si="35"/>
        <v>0</v>
      </c>
      <c r="AF753">
        <v>2.87853191950097E-2</v>
      </c>
      <c r="AG753">
        <v>-0.13319574619380201</v>
      </c>
    </row>
    <row r="754" spans="1:33" hidden="1" x14ac:dyDescent="0.2">
      <c r="A754">
        <v>2015</v>
      </c>
      <c r="B754">
        <v>1</v>
      </c>
      <c r="C754" t="s">
        <v>362</v>
      </c>
      <c r="D754">
        <f>IF(outliers2!E754 &gt; criticals!$A$2, 1, 0)</f>
        <v>0</v>
      </c>
      <c r="E754">
        <f>IF(outliers2!F754&gt;1, 1,0)</f>
        <v>0</v>
      </c>
      <c r="F754">
        <f>IF(ABS(outliers2!G754) &gt; criticals!$A$4, 1,0)</f>
        <v>0</v>
      </c>
      <c r="G754">
        <f>IF(ABS(outliers2!H754) &gt; criticals!$A$5,1,0)</f>
        <v>0</v>
      </c>
      <c r="H754">
        <f>IF(ABS(outliers2!I754) &gt; criticals!$A$5,1,0)</f>
        <v>0</v>
      </c>
      <c r="I754">
        <f>IF(ABS(outliers2!J754) &gt; criticals!$A$5,1,0)</f>
        <v>0</v>
      </c>
      <c r="J754">
        <f>IF(ABS(outliers2!K754) &gt; criticals!$A$5,1,0)</f>
        <v>0</v>
      </c>
      <c r="K754">
        <f>IF(ABS(outliers2!L754) &gt; criticals!$A$5,1,0)</f>
        <v>0</v>
      </c>
      <c r="L754">
        <f>IF(ABS(outliers2!M754) &gt; criticals!$A$5,1,0)</f>
        <v>0</v>
      </c>
      <c r="M754">
        <f>IF(ABS(outliers2!N754) &gt; criticals!$A$5,1,0)</f>
        <v>0</v>
      </c>
      <c r="N754">
        <f>IF(ABS(outliers2!O754) &gt; criticals!$A$5,1,0)</f>
        <v>0</v>
      </c>
      <c r="O754">
        <f>IF(ABS(outliers2!P754) &gt; criticals!$A$5,1,0)</f>
        <v>0</v>
      </c>
      <c r="P754">
        <f>IF(ABS(outliers2!Q754) &gt; criticals!$A$5,1,0)</f>
        <v>0</v>
      </c>
      <c r="Q754">
        <f>IF(ABS(outliers2!R754) &gt; criticals!$A$5,1,0)</f>
        <v>0</v>
      </c>
      <c r="R754">
        <f>IF(ABS(outliers2!S754) &gt; criticals!$A$5,1,0)</f>
        <v>1</v>
      </c>
      <c r="S754">
        <f>IF(ABS(outliers2!T754) &gt; criticals!$A$5,1,0)</f>
        <v>0</v>
      </c>
      <c r="T754">
        <f>IF(ABS(outliers2!U754) &gt; criticals!$A$5,1,0)</f>
        <v>0</v>
      </c>
      <c r="U754">
        <f>IF(ABS(outliers2!V754) &gt; criticals!$A$5,1,0)</f>
        <v>0</v>
      </c>
      <c r="V754">
        <f>IF(ABS(outliers2!W754) &gt; criticals!$A$5,1,0)</f>
        <v>1</v>
      </c>
      <c r="W754">
        <f>IF(ABS(outliers2!X754) &gt; criticals!$A$5,1,0)</f>
        <v>1</v>
      </c>
      <c r="X754">
        <f>IF(ABS(outliers2!Y754) &gt; criticals!$A$5,1,0)</f>
        <v>0</v>
      </c>
      <c r="Y754">
        <f>IF(ABS(outliers2!Z754) &gt; criticals!$A$5,1,0)</f>
        <v>0</v>
      </c>
      <c r="Z754">
        <f>IF(ABS(outliers2!AA754) &gt; criticals!$A$5,1,0)</f>
        <v>0</v>
      </c>
      <c r="AA754">
        <f>IF(ABS(outliers2!AB754) &gt; criticals!$A$5,1,0)</f>
        <v>0</v>
      </c>
      <c r="AB754">
        <f>IF(ABS(outliers2!AC754) &gt; criticals!$A$5,1,0)</f>
        <v>0</v>
      </c>
      <c r="AC754">
        <f t="shared" si="33"/>
        <v>0</v>
      </c>
      <c r="AD754">
        <f t="shared" si="34"/>
        <v>0</v>
      </c>
      <c r="AE754">
        <f t="shared" si="35"/>
        <v>0</v>
      </c>
      <c r="AF754">
        <v>1.8024113515975701E-2</v>
      </c>
      <c r="AG754">
        <v>0.167493813919322</v>
      </c>
    </row>
    <row r="755" spans="1:33" hidden="1" x14ac:dyDescent="0.2">
      <c r="A755">
        <v>2015</v>
      </c>
      <c r="B755">
        <v>1</v>
      </c>
      <c r="C755" t="s">
        <v>341</v>
      </c>
      <c r="D755">
        <f>IF(outliers2!E755 &gt; criticals!$A$2, 1, 0)</f>
        <v>0</v>
      </c>
      <c r="E755">
        <f>IF(outliers2!F755&gt;1, 1,0)</f>
        <v>0</v>
      </c>
      <c r="F755">
        <f>IF(ABS(outliers2!G755) &gt; criticals!$A$4, 1,0)</f>
        <v>0</v>
      </c>
      <c r="G755">
        <f>IF(ABS(outliers2!H755) &gt; criticals!$A$5,1,0)</f>
        <v>0</v>
      </c>
      <c r="H755">
        <f>IF(ABS(outliers2!I755) &gt; criticals!$A$5,1,0)</f>
        <v>0</v>
      </c>
      <c r="I755">
        <f>IF(ABS(outliers2!J755) &gt; criticals!$A$5,1,0)</f>
        <v>0</v>
      </c>
      <c r="J755">
        <f>IF(ABS(outliers2!K755) &gt; criticals!$A$5,1,0)</f>
        <v>0</v>
      </c>
      <c r="K755">
        <f>IF(ABS(outliers2!L755) &gt; criticals!$A$5,1,0)</f>
        <v>0</v>
      </c>
      <c r="L755">
        <f>IF(ABS(outliers2!M755) &gt; criticals!$A$5,1,0)</f>
        <v>0</v>
      </c>
      <c r="M755">
        <f>IF(ABS(outliers2!N755) &gt; criticals!$A$5,1,0)</f>
        <v>0</v>
      </c>
      <c r="N755">
        <f>IF(ABS(outliers2!O755) &gt; criticals!$A$5,1,0)</f>
        <v>0</v>
      </c>
      <c r="O755">
        <f>IF(ABS(outliers2!P755) &gt; criticals!$A$5,1,0)</f>
        <v>0</v>
      </c>
      <c r="P755">
        <f>IF(ABS(outliers2!Q755) &gt; criticals!$A$5,1,0)</f>
        <v>0</v>
      </c>
      <c r="Q755">
        <f>IF(ABS(outliers2!R755) &gt; criticals!$A$5,1,0)</f>
        <v>0</v>
      </c>
      <c r="R755">
        <f>IF(ABS(outliers2!S755) &gt; criticals!$A$5,1,0)</f>
        <v>0</v>
      </c>
      <c r="S755">
        <f>IF(ABS(outliers2!T755) &gt; criticals!$A$5,1,0)</f>
        <v>0</v>
      </c>
      <c r="T755">
        <f>IF(ABS(outliers2!U755) &gt; criticals!$A$5,1,0)</f>
        <v>0</v>
      </c>
      <c r="U755">
        <f>IF(ABS(outliers2!V755) &gt; criticals!$A$5,1,0)</f>
        <v>1</v>
      </c>
      <c r="V755">
        <f>IF(ABS(outliers2!W755) &gt; criticals!$A$5,1,0)</f>
        <v>0</v>
      </c>
      <c r="W755">
        <f>IF(ABS(outliers2!X755) &gt; criticals!$A$5,1,0)</f>
        <v>0</v>
      </c>
      <c r="X755">
        <f>IF(ABS(outliers2!Y755) &gt; criticals!$A$5,1,0)</f>
        <v>0</v>
      </c>
      <c r="Y755">
        <f>IF(ABS(outliers2!Z755) &gt; criticals!$A$5,1,0)</f>
        <v>0</v>
      </c>
      <c r="Z755">
        <f>IF(ABS(outliers2!AA755) &gt; criticals!$A$5,1,0)</f>
        <v>0</v>
      </c>
      <c r="AA755">
        <f>IF(ABS(outliers2!AB755) &gt; criticals!$A$5,1,0)</f>
        <v>0</v>
      </c>
      <c r="AB755">
        <f>IF(ABS(outliers2!AC755) &gt; criticals!$A$5,1,0)</f>
        <v>0</v>
      </c>
      <c r="AC755">
        <f t="shared" si="33"/>
        <v>0</v>
      </c>
      <c r="AD755">
        <f t="shared" si="34"/>
        <v>0</v>
      </c>
      <c r="AE755">
        <f t="shared" si="35"/>
        <v>0</v>
      </c>
      <c r="AF755">
        <v>8.2070959439865098E-3</v>
      </c>
      <c r="AG755">
        <v>0.149849742584727</v>
      </c>
    </row>
    <row r="756" spans="1:33" hidden="1" x14ac:dyDescent="0.2">
      <c r="A756">
        <v>2015</v>
      </c>
      <c r="B756">
        <v>0</v>
      </c>
      <c r="C756" t="s">
        <v>336</v>
      </c>
      <c r="D756">
        <f>IF(outliers2!E756 &gt; criticals!$A$2, 1, 0)</f>
        <v>0</v>
      </c>
      <c r="E756">
        <f>IF(outliers2!F756&gt;1, 1,0)</f>
        <v>0</v>
      </c>
      <c r="F756">
        <f>IF(ABS(outliers2!G756) &gt; criticals!$A$4, 1,0)</f>
        <v>0</v>
      </c>
      <c r="G756">
        <f>IF(ABS(outliers2!H756) &gt; criticals!$A$5,1,0)</f>
        <v>0</v>
      </c>
      <c r="H756">
        <f>IF(ABS(outliers2!I756) &gt; criticals!$A$5,1,0)</f>
        <v>0</v>
      </c>
      <c r="I756">
        <f>IF(ABS(outliers2!J756) &gt; criticals!$A$5,1,0)</f>
        <v>0</v>
      </c>
      <c r="J756">
        <f>IF(ABS(outliers2!K756) &gt; criticals!$A$5,1,0)</f>
        <v>0</v>
      </c>
      <c r="K756">
        <f>IF(ABS(outliers2!L756) &gt; criticals!$A$5,1,0)</f>
        <v>0</v>
      </c>
      <c r="L756">
        <f>IF(ABS(outliers2!M756) &gt; criticals!$A$5,1,0)</f>
        <v>0</v>
      </c>
      <c r="M756">
        <f>IF(ABS(outliers2!N756) &gt; criticals!$A$5,1,0)</f>
        <v>0</v>
      </c>
      <c r="N756">
        <f>IF(ABS(outliers2!O756) &gt; criticals!$A$5,1,0)</f>
        <v>0</v>
      </c>
      <c r="O756">
        <f>IF(ABS(outliers2!P756) &gt; criticals!$A$5,1,0)</f>
        <v>0</v>
      </c>
      <c r="P756">
        <f>IF(ABS(outliers2!Q756) &gt; criticals!$A$5,1,0)</f>
        <v>0</v>
      </c>
      <c r="Q756">
        <f>IF(ABS(outliers2!R756) &gt; criticals!$A$5,1,0)</f>
        <v>0</v>
      </c>
      <c r="R756">
        <f>IF(ABS(outliers2!S756) &gt; criticals!$A$5,1,0)</f>
        <v>0</v>
      </c>
      <c r="S756">
        <f>IF(ABS(outliers2!T756) &gt; criticals!$A$5,1,0)</f>
        <v>0</v>
      </c>
      <c r="T756">
        <f>IF(ABS(outliers2!U756) &gt; criticals!$A$5,1,0)</f>
        <v>0</v>
      </c>
      <c r="U756">
        <f>IF(ABS(outliers2!V756) &gt; criticals!$A$5,1,0)</f>
        <v>0</v>
      </c>
      <c r="V756">
        <f>IF(ABS(outliers2!W756) &gt; criticals!$A$5,1,0)</f>
        <v>0</v>
      </c>
      <c r="W756">
        <f>IF(ABS(outliers2!X756) &gt; criticals!$A$5,1,0)</f>
        <v>0</v>
      </c>
      <c r="X756">
        <f>IF(ABS(outliers2!Y756) &gt; criticals!$A$5,1,0)</f>
        <v>0</v>
      </c>
      <c r="Y756">
        <f>IF(ABS(outliers2!Z756) &gt; criticals!$A$5,1,0)</f>
        <v>0</v>
      </c>
      <c r="Z756">
        <f>IF(ABS(outliers2!AA756) &gt; criticals!$A$5,1,0)</f>
        <v>0</v>
      </c>
      <c r="AA756">
        <f>IF(ABS(outliers2!AB756) &gt; criticals!$A$5,1,0)</f>
        <v>0</v>
      </c>
      <c r="AB756">
        <f>IF(ABS(outliers2!AC756) &gt; criticals!$A$5,1,0)</f>
        <v>0</v>
      </c>
      <c r="AC756">
        <f t="shared" si="33"/>
        <v>0</v>
      </c>
      <c r="AD756">
        <f t="shared" si="34"/>
        <v>0</v>
      </c>
      <c r="AE756">
        <f t="shared" si="35"/>
        <v>0</v>
      </c>
      <c r="AF756">
        <v>1.8420394850920601E-2</v>
      </c>
      <c r="AG756">
        <v>-8.8875497231341E-2</v>
      </c>
    </row>
    <row r="757" spans="1:33" hidden="1" x14ac:dyDescent="0.2">
      <c r="A757">
        <v>2015</v>
      </c>
      <c r="B757">
        <v>1</v>
      </c>
      <c r="C757" t="s">
        <v>60</v>
      </c>
      <c r="D757">
        <f>IF(outliers2!E757 &gt; criticals!$A$2, 1, 0)</f>
        <v>0</v>
      </c>
      <c r="E757">
        <f>IF(outliers2!F757&gt;1, 1,0)</f>
        <v>0</v>
      </c>
      <c r="F757">
        <f>IF(ABS(outliers2!G757) &gt; criticals!$A$4, 1,0)</f>
        <v>0</v>
      </c>
      <c r="G757">
        <f>IF(ABS(outliers2!H757) &gt; criticals!$A$5,1,0)</f>
        <v>0</v>
      </c>
      <c r="H757">
        <f>IF(ABS(outliers2!I757) &gt; criticals!$A$5,1,0)</f>
        <v>0</v>
      </c>
      <c r="I757">
        <f>IF(ABS(outliers2!J757) &gt; criticals!$A$5,1,0)</f>
        <v>0</v>
      </c>
      <c r="J757">
        <f>IF(ABS(outliers2!K757) &gt; criticals!$A$5,1,0)</f>
        <v>0</v>
      </c>
      <c r="K757">
        <f>IF(ABS(outliers2!L757) &gt; criticals!$A$5,1,0)</f>
        <v>0</v>
      </c>
      <c r="L757">
        <f>IF(ABS(outliers2!M757) &gt; criticals!$A$5,1,0)</f>
        <v>0</v>
      </c>
      <c r="M757">
        <f>IF(ABS(outliers2!N757) &gt; criticals!$A$5,1,0)</f>
        <v>0</v>
      </c>
      <c r="N757">
        <f>IF(ABS(outliers2!O757) &gt; criticals!$A$5,1,0)</f>
        <v>1</v>
      </c>
      <c r="O757">
        <f>IF(ABS(outliers2!P757) &gt; criticals!$A$5,1,0)</f>
        <v>0</v>
      </c>
      <c r="P757">
        <f>IF(ABS(outliers2!Q757) &gt; criticals!$A$5,1,0)</f>
        <v>0</v>
      </c>
      <c r="Q757">
        <f>IF(ABS(outliers2!R757) &gt; criticals!$A$5,1,0)</f>
        <v>0</v>
      </c>
      <c r="R757">
        <f>IF(ABS(outliers2!S757) &gt; criticals!$A$5,1,0)</f>
        <v>0</v>
      </c>
      <c r="S757">
        <f>IF(ABS(outliers2!T757) &gt; criticals!$A$5,1,0)</f>
        <v>0</v>
      </c>
      <c r="T757">
        <f>IF(ABS(outliers2!U757) &gt; criticals!$A$5,1,0)</f>
        <v>0</v>
      </c>
      <c r="U757">
        <f>IF(ABS(outliers2!V757) &gt; criticals!$A$5,1,0)</f>
        <v>0</v>
      </c>
      <c r="V757">
        <f>IF(ABS(outliers2!W757) &gt; criticals!$A$5,1,0)</f>
        <v>0</v>
      </c>
      <c r="W757">
        <f>IF(ABS(outliers2!X757) &gt; criticals!$A$5,1,0)</f>
        <v>0</v>
      </c>
      <c r="X757">
        <f>IF(ABS(outliers2!Y757) &gt; criticals!$A$5,1,0)</f>
        <v>0</v>
      </c>
      <c r="Y757">
        <f>IF(ABS(outliers2!Z757) &gt; criticals!$A$5,1,0)</f>
        <v>0</v>
      </c>
      <c r="Z757">
        <f>IF(ABS(outliers2!AA757) &gt; criticals!$A$5,1,0)</f>
        <v>1</v>
      </c>
      <c r="AA757">
        <f>IF(ABS(outliers2!AB757) &gt; criticals!$A$5,1,0)</f>
        <v>0</v>
      </c>
      <c r="AB757">
        <f>IF(ABS(outliers2!AC757) &gt; criticals!$A$5,1,0)</f>
        <v>0</v>
      </c>
      <c r="AC757">
        <f t="shared" si="33"/>
        <v>0</v>
      </c>
      <c r="AD757">
        <f t="shared" si="34"/>
        <v>0</v>
      </c>
      <c r="AE757">
        <f t="shared" si="35"/>
        <v>0</v>
      </c>
      <c r="AF757">
        <v>1.2260884609167E-2</v>
      </c>
      <c r="AG757">
        <v>0.13974708005262701</v>
      </c>
    </row>
    <row r="758" spans="1:33" hidden="1" x14ac:dyDescent="0.2">
      <c r="A758">
        <v>2016</v>
      </c>
      <c r="B758">
        <v>0</v>
      </c>
      <c r="C758" t="s">
        <v>517</v>
      </c>
      <c r="D758">
        <f>IF(outliers2!E758 &gt; criticals!$A$2, 1, 0)</f>
        <v>0</v>
      </c>
      <c r="E758">
        <f>IF(outliers2!F758&gt;1, 1,0)</f>
        <v>0</v>
      </c>
      <c r="F758">
        <f>IF(ABS(outliers2!G758) &gt; criticals!$A$4, 1,0)</f>
        <v>0</v>
      </c>
      <c r="G758">
        <f>IF(ABS(outliers2!H758) &gt; criticals!$A$5,1,0)</f>
        <v>0</v>
      </c>
      <c r="H758">
        <f>IF(ABS(outliers2!I758) &gt; criticals!$A$5,1,0)</f>
        <v>0</v>
      </c>
      <c r="I758">
        <f>IF(ABS(outliers2!J758) &gt; criticals!$A$5,1,0)</f>
        <v>0</v>
      </c>
      <c r="J758">
        <f>IF(ABS(outliers2!K758) &gt; criticals!$A$5,1,0)</f>
        <v>0</v>
      </c>
      <c r="K758">
        <f>IF(ABS(outliers2!L758) &gt; criticals!$A$5,1,0)</f>
        <v>0</v>
      </c>
      <c r="L758">
        <f>IF(ABS(outliers2!M758) &gt; criticals!$A$5,1,0)</f>
        <v>0</v>
      </c>
      <c r="M758">
        <f>IF(ABS(outliers2!N758) &gt; criticals!$A$5,1,0)</f>
        <v>0</v>
      </c>
      <c r="N758">
        <f>IF(ABS(outliers2!O758) &gt; criticals!$A$5,1,0)</f>
        <v>0</v>
      </c>
      <c r="O758">
        <f>IF(ABS(outliers2!P758) &gt; criticals!$A$5,1,0)</f>
        <v>0</v>
      </c>
      <c r="P758">
        <f>IF(ABS(outliers2!Q758) &gt; criticals!$A$5,1,0)</f>
        <v>0</v>
      </c>
      <c r="Q758">
        <f>IF(ABS(outliers2!R758) &gt; criticals!$A$5,1,0)</f>
        <v>0</v>
      </c>
      <c r="R758">
        <f>IF(ABS(outliers2!S758) &gt; criticals!$A$5,1,0)</f>
        <v>0</v>
      </c>
      <c r="S758">
        <f>IF(ABS(outliers2!T758) &gt; criticals!$A$5,1,0)</f>
        <v>0</v>
      </c>
      <c r="T758">
        <f>IF(ABS(outliers2!U758) &gt; criticals!$A$5,1,0)</f>
        <v>0</v>
      </c>
      <c r="U758">
        <f>IF(ABS(outliers2!V758) &gt; criticals!$A$5,1,0)</f>
        <v>0</v>
      </c>
      <c r="V758">
        <f>IF(ABS(outliers2!W758) &gt; criticals!$A$5,1,0)</f>
        <v>0</v>
      </c>
      <c r="W758">
        <f>IF(ABS(outliers2!X758) &gt; criticals!$A$5,1,0)</f>
        <v>0</v>
      </c>
      <c r="X758">
        <f>IF(ABS(outliers2!Y758) &gt; criticals!$A$5,1,0)</f>
        <v>0</v>
      </c>
      <c r="Y758">
        <f>IF(ABS(outliers2!Z758) &gt; criticals!$A$5,1,0)</f>
        <v>0</v>
      </c>
      <c r="Z758">
        <f>IF(ABS(outliers2!AA758) &gt; criticals!$A$5,1,0)</f>
        <v>0</v>
      </c>
      <c r="AA758">
        <f>IF(ABS(outliers2!AB758) &gt; criticals!$A$5,1,0)</f>
        <v>0</v>
      </c>
      <c r="AB758">
        <f>IF(ABS(outliers2!AC758) &gt; criticals!$A$5,1,0)</f>
        <v>0</v>
      </c>
      <c r="AC758">
        <f t="shared" si="33"/>
        <v>0</v>
      </c>
      <c r="AD758">
        <f t="shared" si="34"/>
        <v>0</v>
      </c>
      <c r="AE758">
        <f t="shared" si="35"/>
        <v>0</v>
      </c>
      <c r="AF758">
        <v>8.3626773091715397E-3</v>
      </c>
      <c r="AG758">
        <v>-6.4543611496483994E-2</v>
      </c>
    </row>
    <row r="759" spans="1:33" hidden="1" x14ac:dyDescent="0.2">
      <c r="A759">
        <v>2016</v>
      </c>
      <c r="B759">
        <v>1</v>
      </c>
      <c r="C759" t="s">
        <v>388</v>
      </c>
      <c r="D759">
        <f>IF(outliers2!E759 &gt; criticals!$A$2, 1, 0)</f>
        <v>0</v>
      </c>
      <c r="E759">
        <f>IF(outliers2!F759&gt;1, 1,0)</f>
        <v>0</v>
      </c>
      <c r="F759">
        <f>IF(ABS(outliers2!G759) &gt; criticals!$A$4, 1,0)</f>
        <v>0</v>
      </c>
      <c r="G759">
        <f>IF(ABS(outliers2!H759) &gt; criticals!$A$5,1,0)</f>
        <v>0</v>
      </c>
      <c r="H759">
        <f>IF(ABS(outliers2!I759) &gt; criticals!$A$5,1,0)</f>
        <v>0</v>
      </c>
      <c r="I759">
        <f>IF(ABS(outliers2!J759) &gt; criticals!$A$5,1,0)</f>
        <v>0</v>
      </c>
      <c r="J759">
        <f>IF(ABS(outliers2!K759) &gt; criticals!$A$5,1,0)</f>
        <v>0</v>
      </c>
      <c r="K759">
        <f>IF(ABS(outliers2!L759) &gt; criticals!$A$5,1,0)</f>
        <v>0</v>
      </c>
      <c r="L759">
        <f>IF(ABS(outliers2!M759) &gt; criticals!$A$5,1,0)</f>
        <v>0</v>
      </c>
      <c r="M759">
        <f>IF(ABS(outliers2!N759) &gt; criticals!$A$5,1,0)</f>
        <v>0</v>
      </c>
      <c r="N759">
        <f>IF(ABS(outliers2!O759) &gt; criticals!$A$5,1,0)</f>
        <v>0</v>
      </c>
      <c r="O759">
        <f>IF(ABS(outliers2!P759) &gt; criticals!$A$5,1,0)</f>
        <v>0</v>
      </c>
      <c r="P759">
        <f>IF(ABS(outliers2!Q759) &gt; criticals!$A$5,1,0)</f>
        <v>0</v>
      </c>
      <c r="Q759">
        <f>IF(ABS(outliers2!R759) &gt; criticals!$A$5,1,0)</f>
        <v>0</v>
      </c>
      <c r="R759">
        <f>IF(ABS(outliers2!S759) &gt; criticals!$A$5,1,0)</f>
        <v>1</v>
      </c>
      <c r="S759">
        <f>IF(ABS(outliers2!T759) &gt; criticals!$A$5,1,0)</f>
        <v>1</v>
      </c>
      <c r="T759">
        <f>IF(ABS(outliers2!U759) &gt; criticals!$A$5,1,0)</f>
        <v>0</v>
      </c>
      <c r="U759">
        <f>IF(ABS(outliers2!V759) &gt; criticals!$A$5,1,0)</f>
        <v>0</v>
      </c>
      <c r="V759">
        <f>IF(ABS(outliers2!W759) &gt; criticals!$A$5,1,0)</f>
        <v>1</v>
      </c>
      <c r="W759">
        <f>IF(ABS(outliers2!X759) &gt; criticals!$A$5,1,0)</f>
        <v>0</v>
      </c>
      <c r="X759">
        <f>IF(ABS(outliers2!Y759) &gt; criticals!$A$5,1,0)</f>
        <v>0</v>
      </c>
      <c r="Y759">
        <f>IF(ABS(outliers2!Z759) &gt; criticals!$A$5,1,0)</f>
        <v>0</v>
      </c>
      <c r="Z759">
        <f>IF(ABS(outliers2!AA759) &gt; criticals!$A$5,1,0)</f>
        <v>0</v>
      </c>
      <c r="AA759">
        <f>IF(ABS(outliers2!AB759) &gt; criticals!$A$5,1,0)</f>
        <v>0</v>
      </c>
      <c r="AB759">
        <f>IF(ABS(outliers2!AC759) &gt; criticals!$A$5,1,0)</f>
        <v>0</v>
      </c>
      <c r="AC759">
        <f t="shared" si="33"/>
        <v>0</v>
      </c>
      <c r="AD759">
        <f t="shared" si="34"/>
        <v>0</v>
      </c>
      <c r="AE759">
        <f t="shared" si="35"/>
        <v>0</v>
      </c>
      <c r="AF759">
        <v>1.47587295813015E-2</v>
      </c>
      <c r="AG759">
        <v>0.17275022194020301</v>
      </c>
    </row>
    <row r="760" spans="1:33" hidden="1" x14ac:dyDescent="0.2">
      <c r="A760">
        <v>2016</v>
      </c>
      <c r="B760">
        <v>0</v>
      </c>
      <c r="C760" t="s">
        <v>375</v>
      </c>
      <c r="D760">
        <f>IF(outliers2!E760 &gt; criticals!$A$2, 1, 0)</f>
        <v>0</v>
      </c>
      <c r="E760">
        <f>IF(outliers2!F760&gt;1, 1,0)</f>
        <v>0</v>
      </c>
      <c r="F760">
        <f>IF(ABS(outliers2!G760) &gt; criticals!$A$4, 1,0)</f>
        <v>0</v>
      </c>
      <c r="G760">
        <f>IF(ABS(outliers2!H760) &gt; criticals!$A$5,1,0)</f>
        <v>0</v>
      </c>
      <c r="H760">
        <f>IF(ABS(outliers2!I760) &gt; criticals!$A$5,1,0)</f>
        <v>0</v>
      </c>
      <c r="I760">
        <f>IF(ABS(outliers2!J760) &gt; criticals!$A$5,1,0)</f>
        <v>0</v>
      </c>
      <c r="J760">
        <f>IF(ABS(outliers2!K760) &gt; criticals!$A$5,1,0)</f>
        <v>0</v>
      </c>
      <c r="K760">
        <f>IF(ABS(outliers2!L760) &gt; criticals!$A$5,1,0)</f>
        <v>0</v>
      </c>
      <c r="L760">
        <f>IF(ABS(outliers2!M760) &gt; criticals!$A$5,1,0)</f>
        <v>0</v>
      </c>
      <c r="M760">
        <f>IF(ABS(outliers2!N760) &gt; criticals!$A$5,1,0)</f>
        <v>0</v>
      </c>
      <c r="N760">
        <f>IF(ABS(outliers2!O760) &gt; criticals!$A$5,1,0)</f>
        <v>0</v>
      </c>
      <c r="O760">
        <f>IF(ABS(outliers2!P760) &gt; criticals!$A$5,1,0)</f>
        <v>0</v>
      </c>
      <c r="P760">
        <f>IF(ABS(outliers2!Q760) &gt; criticals!$A$5,1,0)</f>
        <v>0</v>
      </c>
      <c r="Q760">
        <f>IF(ABS(outliers2!R760) &gt; criticals!$A$5,1,0)</f>
        <v>0</v>
      </c>
      <c r="R760">
        <f>IF(ABS(outliers2!S760) &gt; criticals!$A$5,1,0)</f>
        <v>0</v>
      </c>
      <c r="S760">
        <f>IF(ABS(outliers2!T760) &gt; criticals!$A$5,1,0)</f>
        <v>0</v>
      </c>
      <c r="T760">
        <f>IF(ABS(outliers2!U760) &gt; criticals!$A$5,1,0)</f>
        <v>0</v>
      </c>
      <c r="U760">
        <f>IF(ABS(outliers2!V760) &gt; criticals!$A$5,1,0)</f>
        <v>0</v>
      </c>
      <c r="V760">
        <f>IF(ABS(outliers2!W760) &gt; criticals!$A$5,1,0)</f>
        <v>0</v>
      </c>
      <c r="W760">
        <f>IF(ABS(outliers2!X760) &gt; criticals!$A$5,1,0)</f>
        <v>0</v>
      </c>
      <c r="X760">
        <f>IF(ABS(outliers2!Y760) &gt; criticals!$A$5,1,0)</f>
        <v>0</v>
      </c>
      <c r="Y760">
        <f>IF(ABS(outliers2!Z760) &gt; criticals!$A$5,1,0)</f>
        <v>0</v>
      </c>
      <c r="Z760">
        <f>IF(ABS(outliers2!AA760) &gt; criticals!$A$5,1,0)</f>
        <v>0</v>
      </c>
      <c r="AA760">
        <f>IF(ABS(outliers2!AB760) &gt; criticals!$A$5,1,0)</f>
        <v>0</v>
      </c>
      <c r="AB760">
        <f>IF(ABS(outliers2!AC760) &gt; criticals!$A$5,1,0)</f>
        <v>0</v>
      </c>
      <c r="AC760">
        <f t="shared" si="33"/>
        <v>0</v>
      </c>
      <c r="AD760">
        <f t="shared" si="34"/>
        <v>0</v>
      </c>
      <c r="AE760">
        <f t="shared" si="35"/>
        <v>0</v>
      </c>
      <c r="AF760">
        <v>1.22764269776374E-2</v>
      </c>
      <c r="AG760">
        <v>-4.940650019771E-2</v>
      </c>
    </row>
    <row r="761" spans="1:33" hidden="1" x14ac:dyDescent="0.2">
      <c r="A761">
        <v>2016</v>
      </c>
      <c r="B761">
        <v>1</v>
      </c>
      <c r="C761" t="s">
        <v>514</v>
      </c>
      <c r="D761">
        <f>IF(outliers2!E761 &gt; criticals!$A$2, 1, 0)</f>
        <v>0</v>
      </c>
      <c r="E761">
        <f>IF(outliers2!F761&gt;1, 1,0)</f>
        <v>0</v>
      </c>
      <c r="F761">
        <f>IF(ABS(outliers2!G761) &gt; criticals!$A$4, 1,0)</f>
        <v>0</v>
      </c>
      <c r="G761">
        <f>IF(ABS(outliers2!H761) &gt; criticals!$A$5,1,0)</f>
        <v>0</v>
      </c>
      <c r="H761">
        <f>IF(ABS(outliers2!I761) &gt; criticals!$A$5,1,0)</f>
        <v>0</v>
      </c>
      <c r="I761">
        <f>IF(ABS(outliers2!J761) &gt; criticals!$A$5,1,0)</f>
        <v>0</v>
      </c>
      <c r="J761">
        <f>IF(ABS(outliers2!K761) &gt; criticals!$A$5,1,0)</f>
        <v>1</v>
      </c>
      <c r="K761">
        <f>IF(ABS(outliers2!L761) &gt; criticals!$A$5,1,0)</f>
        <v>0</v>
      </c>
      <c r="L761">
        <f>IF(ABS(outliers2!M761) &gt; criticals!$A$5,1,0)</f>
        <v>1</v>
      </c>
      <c r="M761">
        <f>IF(ABS(outliers2!N761) &gt; criticals!$A$5,1,0)</f>
        <v>0</v>
      </c>
      <c r="N761">
        <f>IF(ABS(outliers2!O761) &gt; criticals!$A$5,1,0)</f>
        <v>0</v>
      </c>
      <c r="O761">
        <f>IF(ABS(outliers2!P761) &gt; criticals!$A$5,1,0)</f>
        <v>0</v>
      </c>
      <c r="P761">
        <f>IF(ABS(outliers2!Q761) &gt; criticals!$A$5,1,0)</f>
        <v>0</v>
      </c>
      <c r="Q761">
        <f>IF(ABS(outliers2!R761) &gt; criticals!$A$5,1,0)</f>
        <v>0</v>
      </c>
      <c r="R761">
        <f>IF(ABS(outliers2!S761) &gt; criticals!$A$5,1,0)</f>
        <v>0</v>
      </c>
      <c r="S761">
        <f>IF(ABS(outliers2!T761) &gt; criticals!$A$5,1,0)</f>
        <v>0</v>
      </c>
      <c r="T761">
        <f>IF(ABS(outliers2!U761) &gt; criticals!$A$5,1,0)</f>
        <v>0</v>
      </c>
      <c r="U761">
        <f>IF(ABS(outliers2!V761) &gt; criticals!$A$5,1,0)</f>
        <v>0</v>
      </c>
      <c r="V761">
        <f>IF(ABS(outliers2!W761) &gt; criticals!$A$5,1,0)</f>
        <v>0</v>
      </c>
      <c r="W761">
        <f>IF(ABS(outliers2!X761) &gt; criticals!$A$5,1,0)</f>
        <v>0</v>
      </c>
      <c r="X761">
        <f>IF(ABS(outliers2!Y761) &gt; criticals!$A$5,1,0)</f>
        <v>1</v>
      </c>
      <c r="Y761">
        <f>IF(ABS(outliers2!Z761) &gt; criticals!$A$5,1,0)</f>
        <v>0</v>
      </c>
      <c r="Z761">
        <f>IF(ABS(outliers2!AA761) &gt; criticals!$A$5,1,0)</f>
        <v>0</v>
      </c>
      <c r="AA761">
        <f>IF(ABS(outliers2!AB761) &gt; criticals!$A$5,1,0)</f>
        <v>0</v>
      </c>
      <c r="AB761">
        <f>IF(ABS(outliers2!AC761) &gt; criticals!$A$5,1,0)</f>
        <v>0</v>
      </c>
      <c r="AC761">
        <f t="shared" si="33"/>
        <v>0</v>
      </c>
      <c r="AD761">
        <f t="shared" si="34"/>
        <v>0</v>
      </c>
      <c r="AE761">
        <f t="shared" si="35"/>
        <v>0</v>
      </c>
      <c r="AF761">
        <v>2.3095442388207502E-2</v>
      </c>
      <c r="AG761">
        <v>0.18292831141365001</v>
      </c>
    </row>
    <row r="762" spans="1:33" hidden="1" x14ac:dyDescent="0.2">
      <c r="A762">
        <v>2016</v>
      </c>
      <c r="B762">
        <v>1</v>
      </c>
      <c r="C762" t="s">
        <v>252</v>
      </c>
      <c r="D762">
        <f>IF(outliers2!E762 &gt; criticals!$A$2, 1, 0)</f>
        <v>0</v>
      </c>
      <c r="E762">
        <f>IF(outliers2!F762&gt;1, 1,0)</f>
        <v>0</v>
      </c>
      <c r="F762">
        <f>IF(ABS(outliers2!G762) &gt; criticals!$A$4, 1,0)</f>
        <v>0</v>
      </c>
      <c r="G762">
        <f>IF(ABS(outliers2!H762) &gt; criticals!$A$5,1,0)</f>
        <v>0</v>
      </c>
      <c r="H762">
        <f>IF(ABS(outliers2!I762) &gt; criticals!$A$5,1,0)</f>
        <v>0</v>
      </c>
      <c r="I762">
        <f>IF(ABS(outliers2!J762) &gt; criticals!$A$5,1,0)</f>
        <v>0</v>
      </c>
      <c r="J762">
        <f>IF(ABS(outliers2!K762) &gt; criticals!$A$5,1,0)</f>
        <v>1</v>
      </c>
      <c r="K762">
        <f>IF(ABS(outliers2!L762) &gt; criticals!$A$5,1,0)</f>
        <v>0</v>
      </c>
      <c r="L762">
        <f>IF(ABS(outliers2!M762) &gt; criticals!$A$5,1,0)</f>
        <v>0</v>
      </c>
      <c r="M762">
        <f>IF(ABS(outliers2!N762) &gt; criticals!$A$5,1,0)</f>
        <v>0</v>
      </c>
      <c r="N762">
        <f>IF(ABS(outliers2!O762) &gt; criticals!$A$5,1,0)</f>
        <v>0</v>
      </c>
      <c r="O762">
        <f>IF(ABS(outliers2!P762) &gt; criticals!$A$5,1,0)</f>
        <v>0</v>
      </c>
      <c r="P762">
        <f>IF(ABS(outliers2!Q762) &gt; criticals!$A$5,1,0)</f>
        <v>0</v>
      </c>
      <c r="Q762">
        <f>IF(ABS(outliers2!R762) &gt; criticals!$A$5,1,0)</f>
        <v>1</v>
      </c>
      <c r="R762">
        <f>IF(ABS(outliers2!S762) &gt; criticals!$A$5,1,0)</f>
        <v>0</v>
      </c>
      <c r="S762">
        <f>IF(ABS(outliers2!T762) &gt; criticals!$A$5,1,0)</f>
        <v>1</v>
      </c>
      <c r="T762">
        <f>IF(ABS(outliers2!U762) &gt; criticals!$A$5,1,0)</f>
        <v>0</v>
      </c>
      <c r="U762">
        <f>IF(ABS(outliers2!V762) &gt; criticals!$A$5,1,0)</f>
        <v>0</v>
      </c>
      <c r="V762">
        <f>IF(ABS(outliers2!W762) &gt; criticals!$A$5,1,0)</f>
        <v>0</v>
      </c>
      <c r="W762">
        <f>IF(ABS(outliers2!X762) &gt; criticals!$A$5,1,0)</f>
        <v>0</v>
      </c>
      <c r="X762">
        <f>IF(ABS(outliers2!Y762) &gt; criticals!$A$5,1,0)</f>
        <v>0</v>
      </c>
      <c r="Y762">
        <f>IF(ABS(outliers2!Z762) &gt; criticals!$A$5,1,0)</f>
        <v>0</v>
      </c>
      <c r="Z762">
        <f>IF(ABS(outliers2!AA762) &gt; criticals!$A$5,1,0)</f>
        <v>0</v>
      </c>
      <c r="AA762">
        <f>IF(ABS(outliers2!AB762) &gt; criticals!$A$5,1,0)</f>
        <v>0</v>
      </c>
      <c r="AB762">
        <f>IF(ABS(outliers2!AC762) &gt; criticals!$A$5,1,0)</f>
        <v>1</v>
      </c>
      <c r="AC762">
        <f t="shared" si="33"/>
        <v>0</v>
      </c>
      <c r="AD762">
        <f t="shared" si="34"/>
        <v>0</v>
      </c>
      <c r="AE762">
        <f t="shared" si="35"/>
        <v>0</v>
      </c>
      <c r="AF762">
        <v>2.3862584693275901E-2</v>
      </c>
      <c r="AG762">
        <v>0.17027643833927</v>
      </c>
    </row>
    <row r="763" spans="1:33" hidden="1" x14ac:dyDescent="0.2">
      <c r="A763">
        <v>2016</v>
      </c>
      <c r="B763">
        <v>1</v>
      </c>
      <c r="C763" t="s">
        <v>97</v>
      </c>
      <c r="D763">
        <f>IF(outliers2!E763 &gt; criticals!$A$2, 1, 0)</f>
        <v>0</v>
      </c>
      <c r="E763">
        <f>IF(outliers2!F763&gt;1, 1,0)</f>
        <v>0</v>
      </c>
      <c r="F763">
        <f>IF(ABS(outliers2!G763) &gt; criticals!$A$4, 1,0)</f>
        <v>0</v>
      </c>
      <c r="G763">
        <f>IF(ABS(outliers2!H763) &gt; criticals!$A$5,1,0)</f>
        <v>0</v>
      </c>
      <c r="H763">
        <f>IF(ABS(outliers2!I763) &gt; criticals!$A$5,1,0)</f>
        <v>0</v>
      </c>
      <c r="I763">
        <f>IF(ABS(outliers2!J763) &gt; criticals!$A$5,1,0)</f>
        <v>0</v>
      </c>
      <c r="J763">
        <f>IF(ABS(outliers2!K763) &gt; criticals!$A$5,1,0)</f>
        <v>0</v>
      </c>
      <c r="K763">
        <f>IF(ABS(outliers2!L763) &gt; criticals!$A$5,1,0)</f>
        <v>0</v>
      </c>
      <c r="L763">
        <f>IF(ABS(outliers2!M763) &gt; criticals!$A$5,1,0)</f>
        <v>0</v>
      </c>
      <c r="M763">
        <f>IF(ABS(outliers2!N763) &gt; criticals!$A$5,1,0)</f>
        <v>0</v>
      </c>
      <c r="N763">
        <f>IF(ABS(outliers2!O763) &gt; criticals!$A$5,1,0)</f>
        <v>0</v>
      </c>
      <c r="O763">
        <f>IF(ABS(outliers2!P763) &gt; criticals!$A$5,1,0)</f>
        <v>0</v>
      </c>
      <c r="P763">
        <f>IF(ABS(outliers2!Q763) &gt; criticals!$A$5,1,0)</f>
        <v>0</v>
      </c>
      <c r="Q763">
        <f>IF(ABS(outliers2!R763) &gt; criticals!$A$5,1,0)</f>
        <v>0</v>
      </c>
      <c r="R763">
        <f>IF(ABS(outliers2!S763) &gt; criticals!$A$5,1,0)</f>
        <v>0</v>
      </c>
      <c r="S763">
        <f>IF(ABS(outliers2!T763) &gt; criticals!$A$5,1,0)</f>
        <v>1</v>
      </c>
      <c r="T763">
        <f>IF(ABS(outliers2!U763) &gt; criticals!$A$5,1,0)</f>
        <v>0</v>
      </c>
      <c r="U763">
        <f>IF(ABS(outliers2!V763) &gt; criticals!$A$5,1,0)</f>
        <v>0</v>
      </c>
      <c r="V763">
        <f>IF(ABS(outliers2!W763) &gt; criticals!$A$5,1,0)</f>
        <v>0</v>
      </c>
      <c r="W763">
        <f>IF(ABS(outliers2!X763) &gt; criticals!$A$5,1,0)</f>
        <v>0</v>
      </c>
      <c r="X763">
        <f>IF(ABS(outliers2!Y763) &gt; criticals!$A$5,1,0)</f>
        <v>0</v>
      </c>
      <c r="Y763">
        <f>IF(ABS(outliers2!Z763) &gt; criticals!$A$5,1,0)</f>
        <v>0</v>
      </c>
      <c r="Z763">
        <f>IF(ABS(outliers2!AA763) &gt; criticals!$A$5,1,0)</f>
        <v>0</v>
      </c>
      <c r="AA763">
        <f>IF(ABS(outliers2!AB763) &gt; criticals!$A$5,1,0)</f>
        <v>1</v>
      </c>
      <c r="AB763">
        <f>IF(ABS(outliers2!AC763) &gt; criticals!$A$5,1,0)</f>
        <v>0</v>
      </c>
      <c r="AC763">
        <f t="shared" si="33"/>
        <v>0</v>
      </c>
      <c r="AD763">
        <f t="shared" si="34"/>
        <v>0</v>
      </c>
      <c r="AE763">
        <f t="shared" si="35"/>
        <v>0</v>
      </c>
      <c r="AF763">
        <v>2.3522863814568001E-2</v>
      </c>
      <c r="AG763">
        <v>0.157007465521047</v>
      </c>
    </row>
    <row r="764" spans="1:33" hidden="1" x14ac:dyDescent="0.2">
      <c r="A764">
        <v>2016</v>
      </c>
      <c r="B764">
        <v>1</v>
      </c>
      <c r="C764" t="s">
        <v>425</v>
      </c>
      <c r="D764">
        <f>IF(outliers2!E764 &gt; criticals!$A$2, 1, 0)</f>
        <v>0</v>
      </c>
      <c r="E764">
        <f>IF(outliers2!F764&gt;1, 1,0)</f>
        <v>0</v>
      </c>
      <c r="F764">
        <f>IF(ABS(outliers2!G764) &gt; criticals!$A$4, 1,0)</f>
        <v>0</v>
      </c>
      <c r="G764">
        <f>IF(ABS(outliers2!H764) &gt; criticals!$A$5,1,0)</f>
        <v>0</v>
      </c>
      <c r="H764">
        <f>IF(ABS(outliers2!I764) &gt; criticals!$A$5,1,0)</f>
        <v>0</v>
      </c>
      <c r="I764">
        <f>IF(ABS(outliers2!J764) &gt; criticals!$A$5,1,0)</f>
        <v>0</v>
      </c>
      <c r="J764">
        <f>IF(ABS(outliers2!K764) &gt; criticals!$A$5,1,0)</f>
        <v>0</v>
      </c>
      <c r="K764">
        <f>IF(ABS(outliers2!L764) &gt; criticals!$A$5,1,0)</f>
        <v>1</v>
      </c>
      <c r="L764">
        <f>IF(ABS(outliers2!M764) &gt; criticals!$A$5,1,0)</f>
        <v>0</v>
      </c>
      <c r="M764">
        <f>IF(ABS(outliers2!N764) &gt; criticals!$A$5,1,0)</f>
        <v>0</v>
      </c>
      <c r="N764">
        <f>IF(ABS(outliers2!O764) &gt; criticals!$A$5,1,0)</f>
        <v>0</v>
      </c>
      <c r="O764">
        <f>IF(ABS(outliers2!P764) &gt; criticals!$A$5,1,0)</f>
        <v>0</v>
      </c>
      <c r="P764">
        <f>IF(ABS(outliers2!Q764) &gt; criticals!$A$5,1,0)</f>
        <v>0</v>
      </c>
      <c r="Q764">
        <f>IF(ABS(outliers2!R764) &gt; criticals!$A$5,1,0)</f>
        <v>0</v>
      </c>
      <c r="R764">
        <f>IF(ABS(outliers2!S764) &gt; criticals!$A$5,1,0)</f>
        <v>0</v>
      </c>
      <c r="S764">
        <f>IF(ABS(outliers2!T764) &gt; criticals!$A$5,1,0)</f>
        <v>0</v>
      </c>
      <c r="T764">
        <f>IF(ABS(outliers2!U764) &gt; criticals!$A$5,1,0)</f>
        <v>0</v>
      </c>
      <c r="U764">
        <f>IF(ABS(outliers2!V764) &gt; criticals!$A$5,1,0)</f>
        <v>0</v>
      </c>
      <c r="V764">
        <f>IF(ABS(outliers2!W764) &gt; criticals!$A$5,1,0)</f>
        <v>0</v>
      </c>
      <c r="W764">
        <f>IF(ABS(outliers2!X764) &gt; criticals!$A$5,1,0)</f>
        <v>0</v>
      </c>
      <c r="X764">
        <f>IF(ABS(outliers2!Y764) &gt; criticals!$A$5,1,0)</f>
        <v>0</v>
      </c>
      <c r="Y764">
        <f>IF(ABS(outliers2!Z764) &gt; criticals!$A$5,1,0)</f>
        <v>0</v>
      </c>
      <c r="Z764">
        <f>IF(ABS(outliers2!AA764) &gt; criticals!$A$5,1,0)</f>
        <v>0</v>
      </c>
      <c r="AA764">
        <f>IF(ABS(outliers2!AB764) &gt; criticals!$A$5,1,0)</f>
        <v>0</v>
      </c>
      <c r="AB764">
        <f>IF(ABS(outliers2!AC764) &gt; criticals!$A$5,1,0)</f>
        <v>0</v>
      </c>
      <c r="AC764">
        <f t="shared" si="33"/>
        <v>0</v>
      </c>
      <c r="AD764">
        <f t="shared" si="34"/>
        <v>0</v>
      </c>
      <c r="AE764">
        <f t="shared" si="35"/>
        <v>0</v>
      </c>
      <c r="AF764">
        <v>3.3421669798370402E-3</v>
      </c>
      <c r="AG764">
        <v>8.8443238659761406E-2</v>
      </c>
    </row>
    <row r="765" spans="1:33" hidden="1" x14ac:dyDescent="0.2">
      <c r="A765">
        <v>2016</v>
      </c>
      <c r="B765">
        <v>0</v>
      </c>
      <c r="C765" t="s">
        <v>338</v>
      </c>
      <c r="D765">
        <f>IF(outliers2!E765 &gt; criticals!$A$2, 1, 0)</f>
        <v>0</v>
      </c>
      <c r="E765">
        <f>IF(outliers2!F765&gt;1, 1,0)</f>
        <v>0</v>
      </c>
      <c r="F765">
        <f>IF(ABS(outliers2!G765) &gt; criticals!$A$4, 1,0)</f>
        <v>0</v>
      </c>
      <c r="G765">
        <f>IF(ABS(outliers2!H765) &gt; criticals!$A$5,1,0)</f>
        <v>0</v>
      </c>
      <c r="H765">
        <f>IF(ABS(outliers2!I765) &gt; criticals!$A$5,1,0)</f>
        <v>0</v>
      </c>
      <c r="I765">
        <f>IF(ABS(outliers2!J765) &gt; criticals!$A$5,1,0)</f>
        <v>0</v>
      </c>
      <c r="J765">
        <f>IF(ABS(outliers2!K765) &gt; criticals!$A$5,1,0)</f>
        <v>0</v>
      </c>
      <c r="K765">
        <f>IF(ABS(outliers2!L765) &gt; criticals!$A$5,1,0)</f>
        <v>0</v>
      </c>
      <c r="L765">
        <f>IF(ABS(outliers2!M765) &gt; criticals!$A$5,1,0)</f>
        <v>0</v>
      </c>
      <c r="M765">
        <f>IF(ABS(outliers2!N765) &gt; criticals!$A$5,1,0)</f>
        <v>0</v>
      </c>
      <c r="N765">
        <f>IF(ABS(outliers2!O765) &gt; criticals!$A$5,1,0)</f>
        <v>0</v>
      </c>
      <c r="O765">
        <f>IF(ABS(outliers2!P765) &gt; criticals!$A$5,1,0)</f>
        <v>0</v>
      </c>
      <c r="P765">
        <f>IF(ABS(outliers2!Q765) &gt; criticals!$A$5,1,0)</f>
        <v>0</v>
      </c>
      <c r="Q765">
        <f>IF(ABS(outliers2!R765) &gt; criticals!$A$5,1,0)</f>
        <v>0</v>
      </c>
      <c r="R765">
        <f>IF(ABS(outliers2!S765) &gt; criticals!$A$5,1,0)</f>
        <v>0</v>
      </c>
      <c r="S765">
        <f>IF(ABS(outliers2!T765) &gt; criticals!$A$5,1,0)</f>
        <v>0</v>
      </c>
      <c r="T765">
        <f>IF(ABS(outliers2!U765) &gt; criticals!$A$5,1,0)</f>
        <v>0</v>
      </c>
      <c r="U765">
        <f>IF(ABS(outliers2!V765) &gt; criticals!$A$5,1,0)</f>
        <v>0</v>
      </c>
      <c r="V765">
        <f>IF(ABS(outliers2!W765) &gt; criticals!$A$5,1,0)</f>
        <v>0</v>
      </c>
      <c r="W765">
        <f>IF(ABS(outliers2!X765) &gt; criticals!$A$5,1,0)</f>
        <v>0</v>
      </c>
      <c r="X765">
        <f>IF(ABS(outliers2!Y765) &gt; criticals!$A$5,1,0)</f>
        <v>0</v>
      </c>
      <c r="Y765">
        <f>IF(ABS(outliers2!Z765) &gt; criticals!$A$5,1,0)</f>
        <v>0</v>
      </c>
      <c r="Z765">
        <f>IF(ABS(outliers2!AA765) &gt; criticals!$A$5,1,0)</f>
        <v>0</v>
      </c>
      <c r="AA765">
        <f>IF(ABS(outliers2!AB765) &gt; criticals!$A$5,1,0)</f>
        <v>0</v>
      </c>
      <c r="AB765">
        <f>IF(ABS(outliers2!AC765) &gt; criticals!$A$5,1,0)</f>
        <v>0</v>
      </c>
      <c r="AC765">
        <f t="shared" si="33"/>
        <v>0</v>
      </c>
      <c r="AD765">
        <f t="shared" si="34"/>
        <v>0</v>
      </c>
      <c r="AE765">
        <f t="shared" si="35"/>
        <v>0</v>
      </c>
      <c r="AF765">
        <v>1.25631811499065E-2</v>
      </c>
      <c r="AG765">
        <v>-0.109060252061306</v>
      </c>
    </row>
    <row r="766" spans="1:33" hidden="1" x14ac:dyDescent="0.2">
      <c r="A766">
        <v>2016</v>
      </c>
      <c r="B766">
        <v>0</v>
      </c>
      <c r="C766" t="s">
        <v>367</v>
      </c>
      <c r="D766">
        <f>IF(outliers2!E766 &gt; criticals!$A$2, 1, 0)</f>
        <v>0</v>
      </c>
      <c r="E766">
        <f>IF(outliers2!F766&gt;1, 1,0)</f>
        <v>0</v>
      </c>
      <c r="F766">
        <f>IF(ABS(outliers2!G766) &gt; criticals!$A$4, 1,0)</f>
        <v>0</v>
      </c>
      <c r="G766">
        <f>IF(ABS(outliers2!H766) &gt; criticals!$A$5,1,0)</f>
        <v>0</v>
      </c>
      <c r="H766">
        <f>IF(ABS(outliers2!I766) &gt; criticals!$A$5,1,0)</f>
        <v>0</v>
      </c>
      <c r="I766">
        <f>IF(ABS(outliers2!J766) &gt; criticals!$A$5,1,0)</f>
        <v>0</v>
      </c>
      <c r="J766">
        <f>IF(ABS(outliers2!K766) &gt; criticals!$A$5,1,0)</f>
        <v>0</v>
      </c>
      <c r="K766">
        <f>IF(ABS(outliers2!L766) &gt; criticals!$A$5,1,0)</f>
        <v>0</v>
      </c>
      <c r="L766">
        <f>IF(ABS(outliers2!M766) &gt; criticals!$A$5,1,0)</f>
        <v>0</v>
      </c>
      <c r="M766">
        <f>IF(ABS(outliers2!N766) &gt; criticals!$A$5,1,0)</f>
        <v>0</v>
      </c>
      <c r="N766">
        <f>IF(ABS(outliers2!O766) &gt; criticals!$A$5,1,0)</f>
        <v>0</v>
      </c>
      <c r="O766">
        <f>IF(ABS(outliers2!P766) &gt; criticals!$A$5,1,0)</f>
        <v>0</v>
      </c>
      <c r="P766">
        <f>IF(ABS(outliers2!Q766) &gt; criticals!$A$5,1,0)</f>
        <v>0</v>
      </c>
      <c r="Q766">
        <f>IF(ABS(outliers2!R766) &gt; criticals!$A$5,1,0)</f>
        <v>0</v>
      </c>
      <c r="R766">
        <f>IF(ABS(outliers2!S766) &gt; criticals!$A$5,1,0)</f>
        <v>0</v>
      </c>
      <c r="S766">
        <f>IF(ABS(outliers2!T766) &gt; criticals!$A$5,1,0)</f>
        <v>0</v>
      </c>
      <c r="T766">
        <f>IF(ABS(outliers2!U766) &gt; criticals!$A$5,1,0)</f>
        <v>0</v>
      </c>
      <c r="U766">
        <f>IF(ABS(outliers2!V766) &gt; criticals!$A$5,1,0)</f>
        <v>0</v>
      </c>
      <c r="V766">
        <f>IF(ABS(outliers2!W766) &gt; criticals!$A$5,1,0)</f>
        <v>0</v>
      </c>
      <c r="W766">
        <f>IF(ABS(outliers2!X766) &gt; criticals!$A$5,1,0)</f>
        <v>0</v>
      </c>
      <c r="X766">
        <f>IF(ABS(outliers2!Y766) &gt; criticals!$A$5,1,0)</f>
        <v>0</v>
      </c>
      <c r="Y766">
        <f>IF(ABS(outliers2!Z766) &gt; criticals!$A$5,1,0)</f>
        <v>0</v>
      </c>
      <c r="Z766">
        <f>IF(ABS(outliers2!AA766) &gt; criticals!$A$5,1,0)</f>
        <v>0</v>
      </c>
      <c r="AA766">
        <f>IF(ABS(outliers2!AB766) &gt; criticals!$A$5,1,0)</f>
        <v>0</v>
      </c>
      <c r="AB766">
        <f>IF(ABS(outliers2!AC766) &gt; criticals!$A$5,1,0)</f>
        <v>0</v>
      </c>
      <c r="AC766">
        <f t="shared" si="33"/>
        <v>0</v>
      </c>
      <c r="AD766">
        <f t="shared" si="34"/>
        <v>0</v>
      </c>
      <c r="AE766">
        <f t="shared" si="35"/>
        <v>0</v>
      </c>
      <c r="AF766">
        <v>3.25987891354549E-3</v>
      </c>
      <c r="AG766">
        <v>-3.2438719212230599E-2</v>
      </c>
    </row>
    <row r="767" spans="1:33" x14ac:dyDescent="0.2">
      <c r="A767">
        <v>2016</v>
      </c>
      <c r="B767">
        <v>0</v>
      </c>
      <c r="C767" t="s">
        <v>536</v>
      </c>
      <c r="D767">
        <f>IF(outliers2!E767 &gt; criticals!$A$2, 1, 0)</f>
        <v>1</v>
      </c>
      <c r="E767">
        <f>IF(outliers2!F767&gt;1, 1,0)</f>
        <v>0</v>
      </c>
      <c r="F767">
        <f>IF(ABS(outliers2!G767) &gt; criticals!$A$4, 1,0)</f>
        <v>1</v>
      </c>
      <c r="G767">
        <f>IF(ABS(outliers2!H767) &gt; criticals!$A$5,1,0)</f>
        <v>0</v>
      </c>
      <c r="H767">
        <f>IF(ABS(outliers2!I767) &gt; criticals!$A$5,1,0)</f>
        <v>0</v>
      </c>
      <c r="I767">
        <f>IF(ABS(outliers2!J767) &gt; criticals!$A$5,1,0)</f>
        <v>1</v>
      </c>
      <c r="J767">
        <f>IF(ABS(outliers2!K767) &gt; criticals!$A$5,1,0)</f>
        <v>0</v>
      </c>
      <c r="K767">
        <f>IF(ABS(outliers2!L767) &gt; criticals!$A$5,1,0)</f>
        <v>0</v>
      </c>
      <c r="L767">
        <f>IF(ABS(outliers2!M767) &gt; criticals!$A$5,1,0)</f>
        <v>0</v>
      </c>
      <c r="M767">
        <f>IF(ABS(outliers2!N767) &gt; criticals!$A$5,1,0)</f>
        <v>0</v>
      </c>
      <c r="N767">
        <f>IF(ABS(outliers2!O767) &gt; criticals!$A$5,1,0)</f>
        <v>0</v>
      </c>
      <c r="O767">
        <f>IF(ABS(outliers2!P767) &gt; criticals!$A$5,1,0)</f>
        <v>0</v>
      </c>
      <c r="P767">
        <f>IF(ABS(outliers2!Q767) &gt; criticals!$A$5,1,0)</f>
        <v>0</v>
      </c>
      <c r="Q767">
        <f>IF(ABS(outliers2!R767) &gt; criticals!$A$5,1,0)</f>
        <v>1</v>
      </c>
      <c r="R767">
        <f>IF(ABS(outliers2!S767) &gt; criticals!$A$5,1,0)</f>
        <v>0</v>
      </c>
      <c r="S767">
        <f>IF(ABS(outliers2!T767) &gt; criticals!$A$5,1,0)</f>
        <v>0</v>
      </c>
      <c r="T767">
        <f>IF(ABS(outliers2!U767) &gt; criticals!$A$5,1,0)</f>
        <v>1</v>
      </c>
      <c r="U767">
        <f>IF(ABS(outliers2!V767) &gt; criticals!$A$5,1,0)</f>
        <v>0</v>
      </c>
      <c r="V767">
        <f>IF(ABS(outliers2!W767) &gt; criticals!$A$5,1,0)</f>
        <v>1</v>
      </c>
      <c r="W767">
        <f>IF(ABS(outliers2!X767) &gt; criticals!$A$5,1,0)</f>
        <v>0</v>
      </c>
      <c r="X767">
        <f>IF(ABS(outliers2!Y767) &gt; criticals!$A$5,1,0)</f>
        <v>0</v>
      </c>
      <c r="Y767">
        <f>IF(ABS(outliers2!Z767) &gt; criticals!$A$5,1,0)</f>
        <v>1</v>
      </c>
      <c r="Z767">
        <f>IF(ABS(outliers2!AA767) &gt; criticals!$A$5,1,0)</f>
        <v>0</v>
      </c>
      <c r="AA767">
        <f>IF(ABS(outliers2!AB767) &gt; criticals!$A$5,1,0)</f>
        <v>0</v>
      </c>
      <c r="AB767">
        <f>IF(ABS(outliers2!AC767) &gt; criticals!$A$5,1,0)</f>
        <v>0</v>
      </c>
      <c r="AC767">
        <f t="shared" si="33"/>
        <v>0</v>
      </c>
      <c r="AD767">
        <f t="shared" si="34"/>
        <v>2</v>
      </c>
      <c r="AE767">
        <f t="shared" si="35"/>
        <v>1</v>
      </c>
      <c r="AF767">
        <v>6.7559404432951706E-2</v>
      </c>
      <c r="AG767">
        <v>-0.35030951990272802</v>
      </c>
    </row>
    <row r="768" spans="1:33" hidden="1" x14ac:dyDescent="0.2">
      <c r="A768">
        <v>2016</v>
      </c>
      <c r="B768">
        <v>0</v>
      </c>
      <c r="C768" t="s">
        <v>325</v>
      </c>
      <c r="D768">
        <f>IF(outliers2!E768 &gt; criticals!$A$2, 1, 0)</f>
        <v>0</v>
      </c>
      <c r="E768">
        <f>IF(outliers2!F768&gt;1, 1,0)</f>
        <v>0</v>
      </c>
      <c r="F768">
        <f>IF(ABS(outliers2!G768) &gt; criticals!$A$4, 1,0)</f>
        <v>0</v>
      </c>
      <c r="G768">
        <f>IF(ABS(outliers2!H768) &gt; criticals!$A$5,1,0)</f>
        <v>0</v>
      </c>
      <c r="H768">
        <f>IF(ABS(outliers2!I768) &gt; criticals!$A$5,1,0)</f>
        <v>0</v>
      </c>
      <c r="I768">
        <f>IF(ABS(outliers2!J768) &gt; criticals!$A$5,1,0)</f>
        <v>0</v>
      </c>
      <c r="J768">
        <f>IF(ABS(outliers2!K768) &gt; criticals!$A$5,1,0)</f>
        <v>0</v>
      </c>
      <c r="K768">
        <f>IF(ABS(outliers2!L768) &gt; criticals!$A$5,1,0)</f>
        <v>0</v>
      </c>
      <c r="L768">
        <f>IF(ABS(outliers2!M768) &gt; criticals!$A$5,1,0)</f>
        <v>0</v>
      </c>
      <c r="M768">
        <f>IF(ABS(outliers2!N768) &gt; criticals!$A$5,1,0)</f>
        <v>0</v>
      </c>
      <c r="N768">
        <f>IF(ABS(outliers2!O768) &gt; criticals!$A$5,1,0)</f>
        <v>0</v>
      </c>
      <c r="O768">
        <f>IF(ABS(outliers2!P768) &gt; criticals!$A$5,1,0)</f>
        <v>0</v>
      </c>
      <c r="P768">
        <f>IF(ABS(outliers2!Q768) &gt; criticals!$A$5,1,0)</f>
        <v>0</v>
      </c>
      <c r="Q768">
        <f>IF(ABS(outliers2!R768) &gt; criticals!$A$5,1,0)</f>
        <v>0</v>
      </c>
      <c r="R768">
        <f>IF(ABS(outliers2!S768) &gt; criticals!$A$5,1,0)</f>
        <v>0</v>
      </c>
      <c r="S768">
        <f>IF(ABS(outliers2!T768) &gt; criticals!$A$5,1,0)</f>
        <v>0</v>
      </c>
      <c r="T768">
        <f>IF(ABS(outliers2!U768) &gt; criticals!$A$5,1,0)</f>
        <v>0</v>
      </c>
      <c r="U768">
        <f>IF(ABS(outliers2!V768) &gt; criticals!$A$5,1,0)</f>
        <v>0</v>
      </c>
      <c r="V768">
        <f>IF(ABS(outliers2!W768) &gt; criticals!$A$5,1,0)</f>
        <v>0</v>
      </c>
      <c r="W768">
        <f>IF(ABS(outliers2!X768) &gt; criticals!$A$5,1,0)</f>
        <v>0</v>
      </c>
      <c r="X768">
        <f>IF(ABS(outliers2!Y768) &gt; criticals!$A$5,1,0)</f>
        <v>0</v>
      </c>
      <c r="Y768">
        <f>IF(ABS(outliers2!Z768) &gt; criticals!$A$5,1,0)</f>
        <v>0</v>
      </c>
      <c r="Z768">
        <f>IF(ABS(outliers2!AA768) &gt; criticals!$A$5,1,0)</f>
        <v>0</v>
      </c>
      <c r="AA768">
        <f>IF(ABS(outliers2!AB768) &gt; criticals!$A$5,1,0)</f>
        <v>0</v>
      </c>
      <c r="AB768">
        <f>IF(ABS(outliers2!AC768) &gt; criticals!$A$5,1,0)</f>
        <v>0</v>
      </c>
      <c r="AC768">
        <f t="shared" si="33"/>
        <v>0</v>
      </c>
      <c r="AD768">
        <f t="shared" si="34"/>
        <v>0</v>
      </c>
      <c r="AE768">
        <f t="shared" si="35"/>
        <v>0</v>
      </c>
      <c r="AF768">
        <v>2.51743728539051E-2</v>
      </c>
      <c r="AG768">
        <v>-7.7785671964733197E-2</v>
      </c>
    </row>
    <row r="769" spans="1:33" hidden="1" x14ac:dyDescent="0.2">
      <c r="A769">
        <v>2016</v>
      </c>
      <c r="B769">
        <v>0</v>
      </c>
      <c r="C769" t="s">
        <v>433</v>
      </c>
      <c r="D769">
        <f>IF(outliers2!E769 &gt; criticals!$A$2, 1, 0)</f>
        <v>0</v>
      </c>
      <c r="E769">
        <f>IF(outliers2!F769&gt;1, 1,0)</f>
        <v>0</v>
      </c>
      <c r="F769">
        <f>IF(ABS(outliers2!G769) &gt; criticals!$A$4, 1,0)</f>
        <v>0</v>
      </c>
      <c r="G769">
        <f>IF(ABS(outliers2!H769) &gt; criticals!$A$5,1,0)</f>
        <v>0</v>
      </c>
      <c r="H769">
        <f>IF(ABS(outliers2!I769) &gt; criticals!$A$5,1,0)</f>
        <v>0</v>
      </c>
      <c r="I769">
        <f>IF(ABS(outliers2!J769) &gt; criticals!$A$5,1,0)</f>
        <v>0</v>
      </c>
      <c r="J769">
        <f>IF(ABS(outliers2!K769) &gt; criticals!$A$5,1,0)</f>
        <v>0</v>
      </c>
      <c r="K769">
        <f>IF(ABS(outliers2!L769) &gt; criticals!$A$5,1,0)</f>
        <v>0</v>
      </c>
      <c r="L769">
        <f>IF(ABS(outliers2!M769) &gt; criticals!$A$5,1,0)</f>
        <v>0</v>
      </c>
      <c r="M769">
        <f>IF(ABS(outliers2!N769) &gt; criticals!$A$5,1,0)</f>
        <v>0</v>
      </c>
      <c r="N769">
        <f>IF(ABS(outliers2!O769) &gt; criticals!$A$5,1,0)</f>
        <v>0</v>
      </c>
      <c r="O769">
        <f>IF(ABS(outliers2!P769) &gt; criticals!$A$5,1,0)</f>
        <v>0</v>
      </c>
      <c r="P769">
        <f>IF(ABS(outliers2!Q769) &gt; criticals!$A$5,1,0)</f>
        <v>0</v>
      </c>
      <c r="Q769">
        <f>IF(ABS(outliers2!R769) &gt; criticals!$A$5,1,0)</f>
        <v>0</v>
      </c>
      <c r="R769">
        <f>IF(ABS(outliers2!S769) &gt; criticals!$A$5,1,0)</f>
        <v>0</v>
      </c>
      <c r="S769">
        <f>IF(ABS(outliers2!T769) &gt; criticals!$A$5,1,0)</f>
        <v>0</v>
      </c>
      <c r="T769">
        <f>IF(ABS(outliers2!U769) &gt; criticals!$A$5,1,0)</f>
        <v>0</v>
      </c>
      <c r="U769">
        <f>IF(ABS(outliers2!V769) &gt; criticals!$A$5,1,0)</f>
        <v>0</v>
      </c>
      <c r="V769">
        <f>IF(ABS(outliers2!W769) &gt; criticals!$A$5,1,0)</f>
        <v>0</v>
      </c>
      <c r="W769">
        <f>IF(ABS(outliers2!X769) &gt; criticals!$A$5,1,0)</f>
        <v>0</v>
      </c>
      <c r="X769">
        <f>IF(ABS(outliers2!Y769) &gt; criticals!$A$5,1,0)</f>
        <v>0</v>
      </c>
      <c r="Y769">
        <f>IF(ABS(outliers2!Z769) &gt; criticals!$A$5,1,0)</f>
        <v>0</v>
      </c>
      <c r="Z769">
        <f>IF(ABS(outliers2!AA769) &gt; criticals!$A$5,1,0)</f>
        <v>0</v>
      </c>
      <c r="AA769">
        <f>IF(ABS(outliers2!AB769) &gt; criticals!$A$5,1,0)</f>
        <v>0</v>
      </c>
      <c r="AB769">
        <f>IF(ABS(outliers2!AC769) &gt; criticals!$A$5,1,0)</f>
        <v>0</v>
      </c>
      <c r="AC769">
        <f t="shared" si="33"/>
        <v>0</v>
      </c>
      <c r="AD769">
        <f t="shared" si="34"/>
        <v>0</v>
      </c>
      <c r="AE769">
        <f t="shared" si="35"/>
        <v>0</v>
      </c>
      <c r="AF769">
        <v>1.0689587062507101E-2</v>
      </c>
      <c r="AG769">
        <v>-8.3870996352735303E-2</v>
      </c>
    </row>
    <row r="770" spans="1:33" hidden="1" x14ac:dyDescent="0.2">
      <c r="A770">
        <v>2016</v>
      </c>
      <c r="B770">
        <v>0</v>
      </c>
      <c r="C770" t="s">
        <v>447</v>
      </c>
      <c r="D770">
        <f>IF(outliers2!E770 &gt; criticals!$A$2, 1, 0)</f>
        <v>0</v>
      </c>
      <c r="E770">
        <f>IF(outliers2!F770&gt;1, 1,0)</f>
        <v>0</v>
      </c>
      <c r="F770">
        <f>IF(ABS(outliers2!G770) &gt; criticals!$A$4, 1,0)</f>
        <v>0</v>
      </c>
      <c r="G770">
        <f>IF(ABS(outliers2!H770) &gt; criticals!$A$5,1,0)</f>
        <v>0</v>
      </c>
      <c r="H770">
        <f>IF(ABS(outliers2!I770) &gt; criticals!$A$5,1,0)</f>
        <v>0</v>
      </c>
      <c r="I770">
        <f>IF(ABS(outliers2!J770) &gt; criticals!$A$5,1,0)</f>
        <v>0</v>
      </c>
      <c r="J770">
        <f>IF(ABS(outliers2!K770) &gt; criticals!$A$5,1,0)</f>
        <v>0</v>
      </c>
      <c r="K770">
        <f>IF(ABS(outliers2!L770) &gt; criticals!$A$5,1,0)</f>
        <v>0</v>
      </c>
      <c r="L770">
        <f>IF(ABS(outliers2!M770) &gt; criticals!$A$5,1,0)</f>
        <v>0</v>
      </c>
      <c r="M770">
        <f>IF(ABS(outliers2!N770) &gt; criticals!$A$5,1,0)</f>
        <v>0</v>
      </c>
      <c r="N770">
        <f>IF(ABS(outliers2!O770) &gt; criticals!$A$5,1,0)</f>
        <v>0</v>
      </c>
      <c r="O770">
        <f>IF(ABS(outliers2!P770) &gt; criticals!$A$5,1,0)</f>
        <v>0</v>
      </c>
      <c r="P770">
        <f>IF(ABS(outliers2!Q770) &gt; criticals!$A$5,1,0)</f>
        <v>0</v>
      </c>
      <c r="Q770">
        <f>IF(ABS(outliers2!R770) &gt; criticals!$A$5,1,0)</f>
        <v>0</v>
      </c>
      <c r="R770">
        <f>IF(ABS(outliers2!S770) &gt; criticals!$A$5,1,0)</f>
        <v>0</v>
      </c>
      <c r="S770">
        <f>IF(ABS(outliers2!T770) &gt; criticals!$A$5,1,0)</f>
        <v>0</v>
      </c>
      <c r="T770">
        <f>IF(ABS(outliers2!U770) &gt; criticals!$A$5,1,0)</f>
        <v>0</v>
      </c>
      <c r="U770">
        <f>IF(ABS(outliers2!V770) &gt; criticals!$A$5,1,0)</f>
        <v>0</v>
      </c>
      <c r="V770">
        <f>IF(ABS(outliers2!W770) &gt; criticals!$A$5,1,0)</f>
        <v>0</v>
      </c>
      <c r="W770">
        <f>IF(ABS(outliers2!X770) &gt; criticals!$A$5,1,0)</f>
        <v>0</v>
      </c>
      <c r="X770">
        <f>IF(ABS(outliers2!Y770) &gt; criticals!$A$5,1,0)</f>
        <v>0</v>
      </c>
      <c r="Y770">
        <f>IF(ABS(outliers2!Z770) &gt; criticals!$A$5,1,0)</f>
        <v>0</v>
      </c>
      <c r="Z770">
        <f>IF(ABS(outliers2!AA770) &gt; criticals!$A$5,1,0)</f>
        <v>0</v>
      </c>
      <c r="AA770">
        <f>IF(ABS(outliers2!AB770) &gt; criticals!$A$5,1,0)</f>
        <v>0</v>
      </c>
      <c r="AB770">
        <f>IF(ABS(outliers2!AC770) &gt; criticals!$A$5,1,0)</f>
        <v>0</v>
      </c>
      <c r="AC770">
        <f t="shared" si="33"/>
        <v>0</v>
      </c>
      <c r="AD770">
        <f t="shared" si="34"/>
        <v>0</v>
      </c>
      <c r="AE770">
        <f t="shared" si="35"/>
        <v>0</v>
      </c>
      <c r="AF770">
        <v>8.0524960635314797E-3</v>
      </c>
      <c r="AG770">
        <v>-6.1878284583932602E-2</v>
      </c>
    </row>
    <row r="771" spans="1:33" hidden="1" x14ac:dyDescent="0.2">
      <c r="A771">
        <v>2016</v>
      </c>
      <c r="B771">
        <v>1</v>
      </c>
      <c r="C771" t="s">
        <v>462</v>
      </c>
      <c r="D771">
        <f>IF(outliers2!E771 &gt; criticals!$A$2, 1, 0)</f>
        <v>0</v>
      </c>
      <c r="E771">
        <f>IF(outliers2!F771&gt;1, 1,0)</f>
        <v>0</v>
      </c>
      <c r="F771">
        <f>IF(ABS(outliers2!G771) &gt; criticals!$A$4, 1,0)</f>
        <v>1</v>
      </c>
      <c r="G771">
        <f>IF(ABS(outliers2!H771) &gt; criticals!$A$5,1,0)</f>
        <v>1</v>
      </c>
      <c r="H771">
        <f>IF(ABS(outliers2!I771) &gt; criticals!$A$5,1,0)</f>
        <v>0</v>
      </c>
      <c r="I771">
        <f>IF(ABS(outliers2!J771) &gt; criticals!$A$5,1,0)</f>
        <v>1</v>
      </c>
      <c r="J771">
        <f>IF(ABS(outliers2!K771) &gt; criticals!$A$5,1,0)</f>
        <v>0</v>
      </c>
      <c r="K771">
        <f>IF(ABS(outliers2!L771) &gt; criticals!$A$5,1,0)</f>
        <v>0</v>
      </c>
      <c r="L771">
        <f>IF(ABS(outliers2!M771) &gt; criticals!$A$5,1,0)</f>
        <v>0</v>
      </c>
      <c r="M771">
        <f>IF(ABS(outliers2!N771) &gt; criticals!$A$5,1,0)</f>
        <v>0</v>
      </c>
      <c r="N771">
        <f>IF(ABS(outliers2!O771) &gt; criticals!$A$5,1,0)</f>
        <v>0</v>
      </c>
      <c r="O771">
        <f>IF(ABS(outliers2!P771) &gt; criticals!$A$5,1,0)</f>
        <v>0</v>
      </c>
      <c r="P771">
        <f>IF(ABS(outliers2!Q771) &gt; criticals!$A$5,1,0)</f>
        <v>0</v>
      </c>
      <c r="Q771">
        <f>IF(ABS(outliers2!R771) &gt; criticals!$A$5,1,0)</f>
        <v>1</v>
      </c>
      <c r="R771">
        <f>IF(ABS(outliers2!S771) &gt; criticals!$A$5,1,0)</f>
        <v>0</v>
      </c>
      <c r="S771">
        <f>IF(ABS(outliers2!T771) &gt; criticals!$A$5,1,0)</f>
        <v>0</v>
      </c>
      <c r="T771">
        <f>IF(ABS(outliers2!U771) &gt; criticals!$A$5,1,0)</f>
        <v>1</v>
      </c>
      <c r="U771">
        <f>IF(ABS(outliers2!V771) &gt; criticals!$A$5,1,0)</f>
        <v>0</v>
      </c>
      <c r="V771">
        <f>IF(ABS(outliers2!W771) &gt; criticals!$A$5,1,0)</f>
        <v>0</v>
      </c>
      <c r="W771">
        <f>IF(ABS(outliers2!X771) &gt; criticals!$A$5,1,0)</f>
        <v>1</v>
      </c>
      <c r="X771">
        <f>IF(ABS(outliers2!Y771) &gt; criticals!$A$5,1,0)</f>
        <v>0</v>
      </c>
      <c r="Y771">
        <f>IF(ABS(outliers2!Z771) &gt; criticals!$A$5,1,0)</f>
        <v>1</v>
      </c>
      <c r="Z771">
        <f>IF(ABS(outliers2!AA771) &gt; criticals!$A$5,1,0)</f>
        <v>0</v>
      </c>
      <c r="AA771">
        <f>IF(ABS(outliers2!AB771) &gt; criticals!$A$5,1,0)</f>
        <v>0</v>
      </c>
      <c r="AB771">
        <f>IF(ABS(outliers2!AC771) &gt; criticals!$A$5,1,0)</f>
        <v>0</v>
      </c>
      <c r="AC771">
        <f t="shared" ref="AC771:AC834" si="36">IF(SUM(G771:AB771) &gt; 21, 1, 0)</f>
        <v>0</v>
      </c>
      <c r="AD771">
        <f t="shared" ref="AD771:AD834" si="37">SUM(D771:F771,AC771:AC771)</f>
        <v>1</v>
      </c>
      <c r="AE771">
        <f t="shared" ref="AE771:AE834" si="38">IF(SUM(D771:F771,AC771:AC771) &gt; 1,1,0)</f>
        <v>0</v>
      </c>
      <c r="AF771">
        <v>1.64409193800985E-2</v>
      </c>
      <c r="AG771">
        <v>0.24080495217408801</v>
      </c>
    </row>
    <row r="772" spans="1:33" hidden="1" x14ac:dyDescent="0.2">
      <c r="A772">
        <v>2016</v>
      </c>
      <c r="B772">
        <v>0</v>
      </c>
      <c r="C772" t="s">
        <v>249</v>
      </c>
      <c r="D772">
        <f>IF(outliers2!E772 &gt; criticals!$A$2, 1, 0)</f>
        <v>0</v>
      </c>
      <c r="E772">
        <f>IF(outliers2!F772&gt;1, 1,0)</f>
        <v>0</v>
      </c>
      <c r="F772">
        <f>IF(ABS(outliers2!G772) &gt; criticals!$A$4, 1,0)</f>
        <v>0</v>
      </c>
      <c r="G772">
        <f>IF(ABS(outliers2!H772) &gt; criticals!$A$5,1,0)</f>
        <v>0</v>
      </c>
      <c r="H772">
        <f>IF(ABS(outliers2!I772) &gt; criticals!$A$5,1,0)</f>
        <v>0</v>
      </c>
      <c r="I772">
        <f>IF(ABS(outliers2!J772) &gt; criticals!$A$5,1,0)</f>
        <v>0</v>
      </c>
      <c r="J772">
        <f>IF(ABS(outliers2!K772) &gt; criticals!$A$5,1,0)</f>
        <v>0</v>
      </c>
      <c r="K772">
        <f>IF(ABS(outliers2!L772) &gt; criticals!$A$5,1,0)</f>
        <v>0</v>
      </c>
      <c r="L772">
        <f>IF(ABS(outliers2!M772) &gt; criticals!$A$5,1,0)</f>
        <v>0</v>
      </c>
      <c r="M772">
        <f>IF(ABS(outliers2!N772) &gt; criticals!$A$5,1,0)</f>
        <v>0</v>
      </c>
      <c r="N772">
        <f>IF(ABS(outliers2!O772) &gt; criticals!$A$5,1,0)</f>
        <v>0</v>
      </c>
      <c r="O772">
        <f>IF(ABS(outliers2!P772) &gt; criticals!$A$5,1,0)</f>
        <v>0</v>
      </c>
      <c r="P772">
        <f>IF(ABS(outliers2!Q772) &gt; criticals!$A$5,1,0)</f>
        <v>0</v>
      </c>
      <c r="Q772">
        <f>IF(ABS(outliers2!R772) &gt; criticals!$A$5,1,0)</f>
        <v>0</v>
      </c>
      <c r="R772">
        <f>IF(ABS(outliers2!S772) &gt; criticals!$A$5,1,0)</f>
        <v>0</v>
      </c>
      <c r="S772">
        <f>IF(ABS(outliers2!T772) &gt; criticals!$A$5,1,0)</f>
        <v>0</v>
      </c>
      <c r="T772">
        <f>IF(ABS(outliers2!U772) &gt; criticals!$A$5,1,0)</f>
        <v>0</v>
      </c>
      <c r="U772">
        <f>IF(ABS(outliers2!V772) &gt; criticals!$A$5,1,0)</f>
        <v>0</v>
      </c>
      <c r="V772">
        <f>IF(ABS(outliers2!W772) &gt; criticals!$A$5,1,0)</f>
        <v>0</v>
      </c>
      <c r="W772">
        <f>IF(ABS(outliers2!X772) &gt; criticals!$A$5,1,0)</f>
        <v>0</v>
      </c>
      <c r="X772">
        <f>IF(ABS(outliers2!Y772) &gt; criticals!$A$5,1,0)</f>
        <v>0</v>
      </c>
      <c r="Y772">
        <f>IF(ABS(outliers2!Z772) &gt; criticals!$A$5,1,0)</f>
        <v>0</v>
      </c>
      <c r="Z772">
        <f>IF(ABS(outliers2!AA772) &gt; criticals!$A$5,1,0)</f>
        <v>0</v>
      </c>
      <c r="AA772">
        <f>IF(ABS(outliers2!AB772) &gt; criticals!$A$5,1,0)</f>
        <v>0</v>
      </c>
      <c r="AB772">
        <f>IF(ABS(outliers2!AC772) &gt; criticals!$A$5,1,0)</f>
        <v>0</v>
      </c>
      <c r="AC772">
        <f t="shared" si="36"/>
        <v>0</v>
      </c>
      <c r="AD772">
        <f t="shared" si="37"/>
        <v>0</v>
      </c>
      <c r="AE772">
        <f t="shared" si="38"/>
        <v>0</v>
      </c>
      <c r="AF772">
        <v>7.5219192691195896E-3</v>
      </c>
      <c r="AG772">
        <v>-5.8621662135997898E-2</v>
      </c>
    </row>
    <row r="773" spans="1:33" hidden="1" x14ac:dyDescent="0.2">
      <c r="A773">
        <v>2016</v>
      </c>
      <c r="B773">
        <v>0</v>
      </c>
      <c r="C773" t="s">
        <v>167</v>
      </c>
      <c r="D773">
        <f>IF(outliers2!E773 &gt; criticals!$A$2, 1, 0)</f>
        <v>1</v>
      </c>
      <c r="E773">
        <f>IF(outliers2!F773&gt;1, 1,0)</f>
        <v>0</v>
      </c>
      <c r="F773">
        <f>IF(ABS(outliers2!G773) &gt; criticals!$A$4, 1,0)</f>
        <v>0</v>
      </c>
      <c r="G773">
        <f>IF(ABS(outliers2!H773) &gt; criticals!$A$5,1,0)</f>
        <v>0</v>
      </c>
      <c r="H773">
        <f>IF(ABS(outliers2!I773) &gt; criticals!$A$5,1,0)</f>
        <v>0</v>
      </c>
      <c r="I773">
        <f>IF(ABS(outliers2!J773) &gt; criticals!$A$5,1,0)</f>
        <v>0</v>
      </c>
      <c r="J773">
        <f>IF(ABS(outliers2!K773) &gt; criticals!$A$5,1,0)</f>
        <v>0</v>
      </c>
      <c r="K773">
        <f>IF(ABS(outliers2!L773) &gt; criticals!$A$5,1,0)</f>
        <v>0</v>
      </c>
      <c r="L773">
        <f>IF(ABS(outliers2!M773) &gt; criticals!$A$5,1,0)</f>
        <v>1</v>
      </c>
      <c r="M773">
        <f>IF(ABS(outliers2!N773) &gt; criticals!$A$5,1,0)</f>
        <v>0</v>
      </c>
      <c r="N773">
        <f>IF(ABS(outliers2!O773) &gt; criticals!$A$5,1,0)</f>
        <v>0</v>
      </c>
      <c r="O773">
        <f>IF(ABS(outliers2!P773) &gt; criticals!$A$5,1,0)</f>
        <v>0</v>
      </c>
      <c r="P773">
        <f>IF(ABS(outliers2!Q773) &gt; criticals!$A$5,1,0)</f>
        <v>0</v>
      </c>
      <c r="Q773">
        <f>IF(ABS(outliers2!R773) &gt; criticals!$A$5,1,0)</f>
        <v>0</v>
      </c>
      <c r="R773">
        <f>IF(ABS(outliers2!S773) &gt; criticals!$A$5,1,0)</f>
        <v>0</v>
      </c>
      <c r="S773">
        <f>IF(ABS(outliers2!T773) &gt; criticals!$A$5,1,0)</f>
        <v>0</v>
      </c>
      <c r="T773">
        <f>IF(ABS(outliers2!U773) &gt; criticals!$A$5,1,0)</f>
        <v>0</v>
      </c>
      <c r="U773">
        <f>IF(ABS(outliers2!V773) &gt; criticals!$A$5,1,0)</f>
        <v>0</v>
      </c>
      <c r="V773">
        <f>IF(ABS(outliers2!W773) &gt; criticals!$A$5,1,0)</f>
        <v>0</v>
      </c>
      <c r="W773">
        <f>IF(ABS(outliers2!X773) &gt; criticals!$A$5,1,0)</f>
        <v>1</v>
      </c>
      <c r="X773">
        <f>IF(ABS(outliers2!Y773) &gt; criticals!$A$5,1,0)</f>
        <v>1</v>
      </c>
      <c r="Y773">
        <f>IF(ABS(outliers2!Z773) &gt; criticals!$A$5,1,0)</f>
        <v>0</v>
      </c>
      <c r="Z773">
        <f>IF(ABS(outliers2!AA773) &gt; criticals!$A$5,1,0)</f>
        <v>0</v>
      </c>
      <c r="AA773">
        <f>IF(ABS(outliers2!AB773) &gt; criticals!$A$5,1,0)</f>
        <v>0</v>
      </c>
      <c r="AB773">
        <f>IF(ABS(outliers2!AC773) &gt; criticals!$A$5,1,0)</f>
        <v>0</v>
      </c>
      <c r="AC773">
        <f t="shared" si="36"/>
        <v>0</v>
      </c>
      <c r="AD773">
        <f t="shared" si="37"/>
        <v>1</v>
      </c>
      <c r="AE773">
        <f t="shared" si="38"/>
        <v>0</v>
      </c>
      <c r="AF773">
        <v>4.0545983134835699E-2</v>
      </c>
      <c r="AG773">
        <v>-0.12657930173146401</v>
      </c>
    </row>
    <row r="774" spans="1:33" hidden="1" x14ac:dyDescent="0.2">
      <c r="A774">
        <v>2016</v>
      </c>
      <c r="B774">
        <v>0</v>
      </c>
      <c r="C774" t="s">
        <v>440</v>
      </c>
      <c r="D774">
        <f>IF(outliers2!E774 &gt; criticals!$A$2, 1, 0)</f>
        <v>0</v>
      </c>
      <c r="E774">
        <f>IF(outliers2!F774&gt;1, 1,0)</f>
        <v>0</v>
      </c>
      <c r="F774">
        <f>IF(ABS(outliers2!G774) &gt; criticals!$A$4, 1,0)</f>
        <v>0</v>
      </c>
      <c r="G774">
        <f>IF(ABS(outliers2!H774) &gt; criticals!$A$5,1,0)</f>
        <v>0</v>
      </c>
      <c r="H774">
        <f>IF(ABS(outliers2!I774) &gt; criticals!$A$5,1,0)</f>
        <v>0</v>
      </c>
      <c r="I774">
        <f>IF(ABS(outliers2!J774) &gt; criticals!$A$5,1,0)</f>
        <v>0</v>
      </c>
      <c r="J774">
        <f>IF(ABS(outliers2!K774) &gt; criticals!$A$5,1,0)</f>
        <v>0</v>
      </c>
      <c r="K774">
        <f>IF(ABS(outliers2!L774) &gt; criticals!$A$5,1,0)</f>
        <v>0</v>
      </c>
      <c r="L774">
        <f>IF(ABS(outliers2!M774) &gt; criticals!$A$5,1,0)</f>
        <v>0</v>
      </c>
      <c r="M774">
        <f>IF(ABS(outliers2!N774) &gt; criticals!$A$5,1,0)</f>
        <v>0</v>
      </c>
      <c r="N774">
        <f>IF(ABS(outliers2!O774) &gt; criticals!$A$5,1,0)</f>
        <v>0</v>
      </c>
      <c r="O774">
        <f>IF(ABS(outliers2!P774) &gt; criticals!$A$5,1,0)</f>
        <v>0</v>
      </c>
      <c r="P774">
        <f>IF(ABS(outliers2!Q774) &gt; criticals!$A$5,1,0)</f>
        <v>0</v>
      </c>
      <c r="Q774">
        <f>IF(ABS(outliers2!R774) &gt; criticals!$A$5,1,0)</f>
        <v>0</v>
      </c>
      <c r="R774">
        <f>IF(ABS(outliers2!S774) &gt; criticals!$A$5,1,0)</f>
        <v>0</v>
      </c>
      <c r="S774">
        <f>IF(ABS(outliers2!T774) &gt; criticals!$A$5,1,0)</f>
        <v>0</v>
      </c>
      <c r="T774">
        <f>IF(ABS(outliers2!U774) &gt; criticals!$A$5,1,0)</f>
        <v>0</v>
      </c>
      <c r="U774">
        <f>IF(ABS(outliers2!V774) &gt; criticals!$A$5,1,0)</f>
        <v>0</v>
      </c>
      <c r="V774">
        <f>IF(ABS(outliers2!W774) &gt; criticals!$A$5,1,0)</f>
        <v>0</v>
      </c>
      <c r="W774">
        <f>IF(ABS(outliers2!X774) &gt; criticals!$A$5,1,0)</f>
        <v>0</v>
      </c>
      <c r="X774">
        <f>IF(ABS(outliers2!Y774) &gt; criticals!$A$5,1,0)</f>
        <v>0</v>
      </c>
      <c r="Y774">
        <f>IF(ABS(outliers2!Z774) &gt; criticals!$A$5,1,0)</f>
        <v>0</v>
      </c>
      <c r="Z774">
        <f>IF(ABS(outliers2!AA774) &gt; criticals!$A$5,1,0)</f>
        <v>0</v>
      </c>
      <c r="AA774">
        <f>IF(ABS(outliers2!AB774) &gt; criticals!$A$5,1,0)</f>
        <v>0</v>
      </c>
      <c r="AB774">
        <f>IF(ABS(outliers2!AC774) &gt; criticals!$A$5,1,0)</f>
        <v>0</v>
      </c>
      <c r="AC774">
        <f t="shared" si="36"/>
        <v>0</v>
      </c>
      <c r="AD774">
        <f t="shared" si="37"/>
        <v>0</v>
      </c>
      <c r="AE774">
        <f t="shared" si="38"/>
        <v>0</v>
      </c>
      <c r="AF774">
        <v>1.2950562469510801E-2</v>
      </c>
      <c r="AG774">
        <v>-5.4083599276949001E-2</v>
      </c>
    </row>
    <row r="775" spans="1:33" hidden="1" x14ac:dyDescent="0.2">
      <c r="A775">
        <v>2016</v>
      </c>
      <c r="B775">
        <v>1</v>
      </c>
      <c r="C775" t="s">
        <v>231</v>
      </c>
      <c r="D775">
        <f>IF(outliers2!E775 &gt; criticals!$A$2, 1, 0)</f>
        <v>0</v>
      </c>
      <c r="E775">
        <f>IF(outliers2!F775&gt;1, 1,0)</f>
        <v>0</v>
      </c>
      <c r="F775">
        <f>IF(ABS(outliers2!G775) &gt; criticals!$A$4, 1,0)</f>
        <v>0</v>
      </c>
      <c r="G775">
        <f>IF(ABS(outliers2!H775) &gt; criticals!$A$5,1,0)</f>
        <v>1</v>
      </c>
      <c r="H775">
        <f>IF(ABS(outliers2!I775) &gt; criticals!$A$5,1,0)</f>
        <v>0</v>
      </c>
      <c r="I775">
        <f>IF(ABS(outliers2!J775) &gt; criticals!$A$5,1,0)</f>
        <v>0</v>
      </c>
      <c r="J775">
        <f>IF(ABS(outliers2!K775) &gt; criticals!$A$5,1,0)</f>
        <v>0</v>
      </c>
      <c r="K775">
        <f>IF(ABS(outliers2!L775) &gt; criticals!$A$5,1,0)</f>
        <v>1</v>
      </c>
      <c r="L775">
        <f>IF(ABS(outliers2!M775) &gt; criticals!$A$5,1,0)</f>
        <v>0</v>
      </c>
      <c r="M775">
        <f>IF(ABS(outliers2!N775) &gt; criticals!$A$5,1,0)</f>
        <v>0</v>
      </c>
      <c r="N775">
        <f>IF(ABS(outliers2!O775) &gt; criticals!$A$5,1,0)</f>
        <v>0</v>
      </c>
      <c r="O775">
        <f>IF(ABS(outliers2!P775) &gt; criticals!$A$5,1,0)</f>
        <v>0</v>
      </c>
      <c r="P775">
        <f>IF(ABS(outliers2!Q775) &gt; criticals!$A$5,1,0)</f>
        <v>0</v>
      </c>
      <c r="Q775">
        <f>IF(ABS(outliers2!R775) &gt; criticals!$A$5,1,0)</f>
        <v>0</v>
      </c>
      <c r="R775">
        <f>IF(ABS(outliers2!S775) &gt; criticals!$A$5,1,0)</f>
        <v>0</v>
      </c>
      <c r="S775">
        <f>IF(ABS(outliers2!T775) &gt; criticals!$A$5,1,0)</f>
        <v>0</v>
      </c>
      <c r="T775">
        <f>IF(ABS(outliers2!U775) &gt; criticals!$A$5,1,0)</f>
        <v>0</v>
      </c>
      <c r="U775">
        <f>IF(ABS(outliers2!V775) &gt; criticals!$A$5,1,0)</f>
        <v>0</v>
      </c>
      <c r="V775">
        <f>IF(ABS(outliers2!W775) &gt; criticals!$A$5,1,0)</f>
        <v>0</v>
      </c>
      <c r="W775">
        <f>IF(ABS(outliers2!X775) &gt; criticals!$A$5,1,0)</f>
        <v>0</v>
      </c>
      <c r="X775">
        <f>IF(ABS(outliers2!Y775) &gt; criticals!$A$5,1,0)</f>
        <v>0</v>
      </c>
      <c r="Y775">
        <f>IF(ABS(outliers2!Z775) &gt; criticals!$A$5,1,0)</f>
        <v>0</v>
      </c>
      <c r="Z775">
        <f>IF(ABS(outliers2!AA775) &gt; criticals!$A$5,1,0)</f>
        <v>0</v>
      </c>
      <c r="AA775">
        <f>IF(ABS(outliers2!AB775) &gt; criticals!$A$5,1,0)</f>
        <v>0</v>
      </c>
      <c r="AB775">
        <f>IF(ABS(outliers2!AC775) &gt; criticals!$A$5,1,0)</f>
        <v>0</v>
      </c>
      <c r="AC775">
        <f t="shared" si="36"/>
        <v>0</v>
      </c>
      <c r="AD775">
        <f t="shared" si="37"/>
        <v>0</v>
      </c>
      <c r="AE775">
        <f t="shared" si="38"/>
        <v>0</v>
      </c>
      <c r="AF775">
        <v>6.5247634954287799E-3</v>
      </c>
      <c r="AG775">
        <v>0.13807941294861401</v>
      </c>
    </row>
    <row r="776" spans="1:33" hidden="1" x14ac:dyDescent="0.2">
      <c r="A776">
        <v>2016</v>
      </c>
      <c r="B776">
        <v>1</v>
      </c>
      <c r="C776" t="s">
        <v>279</v>
      </c>
      <c r="D776">
        <f>IF(outliers2!E776 &gt; criticals!$A$2, 1, 0)</f>
        <v>0</v>
      </c>
      <c r="E776">
        <f>IF(outliers2!F776&gt;1, 1,0)</f>
        <v>0</v>
      </c>
      <c r="F776">
        <f>IF(ABS(outliers2!G776) &gt; criticals!$A$4, 1,0)</f>
        <v>0</v>
      </c>
      <c r="G776">
        <f>IF(ABS(outliers2!H776) &gt; criticals!$A$5,1,0)</f>
        <v>0</v>
      </c>
      <c r="H776">
        <f>IF(ABS(outliers2!I776) &gt; criticals!$A$5,1,0)</f>
        <v>0</v>
      </c>
      <c r="I776">
        <f>IF(ABS(outliers2!J776) &gt; criticals!$A$5,1,0)</f>
        <v>0</v>
      </c>
      <c r="J776">
        <f>IF(ABS(outliers2!K776) &gt; criticals!$A$5,1,0)</f>
        <v>0</v>
      </c>
      <c r="K776">
        <f>IF(ABS(outliers2!L776) &gt; criticals!$A$5,1,0)</f>
        <v>0</v>
      </c>
      <c r="L776">
        <f>IF(ABS(outliers2!M776) &gt; criticals!$A$5,1,0)</f>
        <v>0</v>
      </c>
      <c r="M776">
        <f>IF(ABS(outliers2!N776) &gt; criticals!$A$5,1,0)</f>
        <v>1</v>
      </c>
      <c r="N776">
        <f>IF(ABS(outliers2!O776) &gt; criticals!$A$5,1,0)</f>
        <v>0</v>
      </c>
      <c r="O776">
        <f>IF(ABS(outliers2!P776) &gt; criticals!$A$5,1,0)</f>
        <v>0</v>
      </c>
      <c r="P776">
        <f>IF(ABS(outliers2!Q776) &gt; criticals!$A$5,1,0)</f>
        <v>0</v>
      </c>
      <c r="Q776">
        <f>IF(ABS(outliers2!R776) &gt; criticals!$A$5,1,0)</f>
        <v>0</v>
      </c>
      <c r="R776">
        <f>IF(ABS(outliers2!S776) &gt; criticals!$A$5,1,0)</f>
        <v>0</v>
      </c>
      <c r="S776">
        <f>IF(ABS(outliers2!T776) &gt; criticals!$A$5,1,0)</f>
        <v>0</v>
      </c>
      <c r="T776">
        <f>IF(ABS(outliers2!U776) &gt; criticals!$A$5,1,0)</f>
        <v>0</v>
      </c>
      <c r="U776">
        <f>IF(ABS(outliers2!V776) &gt; criticals!$A$5,1,0)</f>
        <v>0</v>
      </c>
      <c r="V776">
        <f>IF(ABS(outliers2!W776) &gt; criticals!$A$5,1,0)</f>
        <v>0</v>
      </c>
      <c r="W776">
        <f>IF(ABS(outliers2!X776) &gt; criticals!$A$5,1,0)</f>
        <v>0</v>
      </c>
      <c r="X776">
        <f>IF(ABS(outliers2!Y776) &gt; criticals!$A$5,1,0)</f>
        <v>0</v>
      </c>
      <c r="Y776">
        <f>IF(ABS(outliers2!Z776) &gt; criticals!$A$5,1,0)</f>
        <v>0</v>
      </c>
      <c r="Z776">
        <f>IF(ABS(outliers2!AA776) &gt; criticals!$A$5,1,0)</f>
        <v>0</v>
      </c>
      <c r="AA776">
        <f>IF(ABS(outliers2!AB776) &gt; criticals!$A$5,1,0)</f>
        <v>1</v>
      </c>
      <c r="AB776">
        <f>IF(ABS(outliers2!AC776) &gt; criticals!$A$5,1,0)</f>
        <v>0</v>
      </c>
      <c r="AC776">
        <f t="shared" si="36"/>
        <v>0</v>
      </c>
      <c r="AD776">
        <f t="shared" si="37"/>
        <v>0</v>
      </c>
      <c r="AE776">
        <f t="shared" si="38"/>
        <v>0</v>
      </c>
      <c r="AF776">
        <v>1.3524887514499E-2</v>
      </c>
      <c r="AG776">
        <v>0.143420814188402</v>
      </c>
    </row>
    <row r="777" spans="1:33" hidden="1" x14ac:dyDescent="0.2">
      <c r="A777">
        <v>2016</v>
      </c>
      <c r="B777">
        <v>0</v>
      </c>
      <c r="C777" t="s">
        <v>543</v>
      </c>
      <c r="D777">
        <f>IF(outliers2!E777 &gt; criticals!$A$2, 1, 0)</f>
        <v>0</v>
      </c>
      <c r="E777">
        <f>IF(outliers2!F777&gt;1, 1,0)</f>
        <v>0</v>
      </c>
      <c r="F777">
        <f>IF(ABS(outliers2!G777) &gt; criticals!$A$4, 1,0)</f>
        <v>0</v>
      </c>
      <c r="G777">
        <f>IF(ABS(outliers2!H777) &gt; criticals!$A$5,1,0)</f>
        <v>0</v>
      </c>
      <c r="H777">
        <f>IF(ABS(outliers2!I777) &gt; criticals!$A$5,1,0)</f>
        <v>0</v>
      </c>
      <c r="I777">
        <f>IF(ABS(outliers2!J777) &gt; criticals!$A$5,1,0)</f>
        <v>0</v>
      </c>
      <c r="J777">
        <f>IF(ABS(outliers2!K777) &gt; criticals!$A$5,1,0)</f>
        <v>0</v>
      </c>
      <c r="K777">
        <f>IF(ABS(outliers2!L777) &gt; criticals!$A$5,1,0)</f>
        <v>0</v>
      </c>
      <c r="L777">
        <f>IF(ABS(outliers2!M777) &gt; criticals!$A$5,1,0)</f>
        <v>0</v>
      </c>
      <c r="M777">
        <f>IF(ABS(outliers2!N777) &gt; criticals!$A$5,1,0)</f>
        <v>0</v>
      </c>
      <c r="N777">
        <f>IF(ABS(outliers2!O777) &gt; criticals!$A$5,1,0)</f>
        <v>0</v>
      </c>
      <c r="O777">
        <f>IF(ABS(outliers2!P777) &gt; criticals!$A$5,1,0)</f>
        <v>0</v>
      </c>
      <c r="P777">
        <f>IF(ABS(outliers2!Q777) &gt; criticals!$A$5,1,0)</f>
        <v>0</v>
      </c>
      <c r="Q777">
        <f>IF(ABS(outliers2!R777) &gt; criticals!$A$5,1,0)</f>
        <v>0</v>
      </c>
      <c r="R777">
        <f>IF(ABS(outliers2!S777) &gt; criticals!$A$5,1,0)</f>
        <v>0</v>
      </c>
      <c r="S777">
        <f>IF(ABS(outliers2!T777) &gt; criticals!$A$5,1,0)</f>
        <v>0</v>
      </c>
      <c r="T777">
        <f>IF(ABS(outliers2!U777) &gt; criticals!$A$5,1,0)</f>
        <v>0</v>
      </c>
      <c r="U777">
        <f>IF(ABS(outliers2!V777) &gt; criticals!$A$5,1,0)</f>
        <v>0</v>
      </c>
      <c r="V777">
        <f>IF(ABS(outliers2!W777) &gt; criticals!$A$5,1,0)</f>
        <v>0</v>
      </c>
      <c r="W777">
        <f>IF(ABS(outliers2!X777) &gt; criticals!$A$5,1,0)</f>
        <v>0</v>
      </c>
      <c r="X777">
        <f>IF(ABS(outliers2!Y777) &gt; criticals!$A$5,1,0)</f>
        <v>0</v>
      </c>
      <c r="Y777">
        <f>IF(ABS(outliers2!Z777) &gt; criticals!$A$5,1,0)</f>
        <v>0</v>
      </c>
      <c r="Z777">
        <f>IF(ABS(outliers2!AA777) &gt; criticals!$A$5,1,0)</f>
        <v>0</v>
      </c>
      <c r="AA777">
        <f>IF(ABS(outliers2!AB777) &gt; criticals!$A$5,1,0)</f>
        <v>0</v>
      </c>
      <c r="AB777">
        <f>IF(ABS(outliers2!AC777) &gt; criticals!$A$5,1,0)</f>
        <v>0</v>
      </c>
      <c r="AC777">
        <f t="shared" si="36"/>
        <v>0</v>
      </c>
      <c r="AD777">
        <f t="shared" si="37"/>
        <v>0</v>
      </c>
      <c r="AE777">
        <f t="shared" si="38"/>
        <v>0</v>
      </c>
      <c r="AF777">
        <v>6.3240535935783701E-3</v>
      </c>
      <c r="AG777">
        <v>-4.4852129585271801E-2</v>
      </c>
    </row>
    <row r="778" spans="1:33" hidden="1" x14ac:dyDescent="0.2">
      <c r="A778">
        <v>2016</v>
      </c>
      <c r="B778">
        <v>1</v>
      </c>
      <c r="C778" t="s">
        <v>126</v>
      </c>
      <c r="D778">
        <f>IF(outliers2!E778 &gt; criticals!$A$2, 1, 0)</f>
        <v>0</v>
      </c>
      <c r="E778">
        <f>IF(outliers2!F778&gt;1, 1,0)</f>
        <v>0</v>
      </c>
      <c r="F778">
        <f>IF(ABS(outliers2!G778) &gt; criticals!$A$4, 1,0)</f>
        <v>0</v>
      </c>
      <c r="G778">
        <f>IF(ABS(outliers2!H778) &gt; criticals!$A$5,1,0)</f>
        <v>0</v>
      </c>
      <c r="H778">
        <f>IF(ABS(outliers2!I778) &gt; criticals!$A$5,1,0)</f>
        <v>0</v>
      </c>
      <c r="I778">
        <f>IF(ABS(outliers2!J778) &gt; criticals!$A$5,1,0)</f>
        <v>0</v>
      </c>
      <c r="J778">
        <f>IF(ABS(outliers2!K778) &gt; criticals!$A$5,1,0)</f>
        <v>1</v>
      </c>
      <c r="K778">
        <f>IF(ABS(outliers2!L778) &gt; criticals!$A$5,1,0)</f>
        <v>0</v>
      </c>
      <c r="L778">
        <f>IF(ABS(outliers2!M778) &gt; criticals!$A$5,1,0)</f>
        <v>0</v>
      </c>
      <c r="M778">
        <f>IF(ABS(outliers2!N778) &gt; criticals!$A$5,1,0)</f>
        <v>0</v>
      </c>
      <c r="N778">
        <f>IF(ABS(outliers2!O778) &gt; criticals!$A$5,1,0)</f>
        <v>0</v>
      </c>
      <c r="O778">
        <f>IF(ABS(outliers2!P778) &gt; criticals!$A$5,1,0)</f>
        <v>0</v>
      </c>
      <c r="P778">
        <f>IF(ABS(outliers2!Q778) &gt; criticals!$A$5,1,0)</f>
        <v>0</v>
      </c>
      <c r="Q778">
        <f>IF(ABS(outliers2!R778) &gt; criticals!$A$5,1,0)</f>
        <v>0</v>
      </c>
      <c r="R778">
        <f>IF(ABS(outliers2!S778) &gt; criticals!$A$5,1,0)</f>
        <v>0</v>
      </c>
      <c r="S778">
        <f>IF(ABS(outliers2!T778) &gt; criticals!$A$5,1,0)</f>
        <v>0</v>
      </c>
      <c r="T778">
        <f>IF(ABS(outliers2!U778) &gt; criticals!$A$5,1,0)</f>
        <v>0</v>
      </c>
      <c r="U778">
        <f>IF(ABS(outliers2!V778) &gt; criticals!$A$5,1,0)</f>
        <v>0</v>
      </c>
      <c r="V778">
        <f>IF(ABS(outliers2!W778) &gt; criticals!$A$5,1,0)</f>
        <v>0</v>
      </c>
      <c r="W778">
        <f>IF(ABS(outliers2!X778) &gt; criticals!$A$5,1,0)</f>
        <v>0</v>
      </c>
      <c r="X778">
        <f>IF(ABS(outliers2!Y778) &gt; criticals!$A$5,1,0)</f>
        <v>0</v>
      </c>
      <c r="Y778">
        <f>IF(ABS(outliers2!Z778) &gt; criticals!$A$5,1,0)</f>
        <v>0</v>
      </c>
      <c r="Z778">
        <f>IF(ABS(outliers2!AA778) &gt; criticals!$A$5,1,0)</f>
        <v>0</v>
      </c>
      <c r="AA778">
        <f>IF(ABS(outliers2!AB778) &gt; criticals!$A$5,1,0)</f>
        <v>0</v>
      </c>
      <c r="AB778">
        <f>IF(ABS(outliers2!AC778) &gt; criticals!$A$5,1,0)</f>
        <v>0</v>
      </c>
      <c r="AC778">
        <f t="shared" si="36"/>
        <v>0</v>
      </c>
      <c r="AD778">
        <f t="shared" si="37"/>
        <v>0</v>
      </c>
      <c r="AE778">
        <f t="shared" si="38"/>
        <v>0</v>
      </c>
      <c r="AF778">
        <v>1.21559167406987E-2</v>
      </c>
      <c r="AG778">
        <v>0.107914743530886</v>
      </c>
    </row>
    <row r="779" spans="1:33" hidden="1" x14ac:dyDescent="0.2">
      <c r="A779">
        <v>2016</v>
      </c>
      <c r="B779">
        <v>0</v>
      </c>
      <c r="C779" t="s">
        <v>116</v>
      </c>
      <c r="D779">
        <f>IF(outliers2!E779 &gt; criticals!$A$2, 1, 0)</f>
        <v>0</v>
      </c>
      <c r="E779">
        <f>IF(outliers2!F779&gt;1, 1,0)</f>
        <v>0</v>
      </c>
      <c r="F779">
        <f>IF(ABS(outliers2!G779) &gt; criticals!$A$4, 1,0)</f>
        <v>0</v>
      </c>
      <c r="G779">
        <f>IF(ABS(outliers2!H779) &gt; criticals!$A$5,1,0)</f>
        <v>0</v>
      </c>
      <c r="H779">
        <f>IF(ABS(outliers2!I779) &gt; criticals!$A$5,1,0)</f>
        <v>0</v>
      </c>
      <c r="I779">
        <f>IF(ABS(outliers2!J779) &gt; criticals!$A$5,1,0)</f>
        <v>0</v>
      </c>
      <c r="J779">
        <f>IF(ABS(outliers2!K779) &gt; criticals!$A$5,1,0)</f>
        <v>1</v>
      </c>
      <c r="K779">
        <f>IF(ABS(outliers2!L779) &gt; criticals!$A$5,1,0)</f>
        <v>0</v>
      </c>
      <c r="L779">
        <f>IF(ABS(outliers2!M779) &gt; criticals!$A$5,1,0)</f>
        <v>0</v>
      </c>
      <c r="M779">
        <f>IF(ABS(outliers2!N779) &gt; criticals!$A$5,1,0)</f>
        <v>0</v>
      </c>
      <c r="N779">
        <f>IF(ABS(outliers2!O779) &gt; criticals!$A$5,1,0)</f>
        <v>0</v>
      </c>
      <c r="O779">
        <f>IF(ABS(outliers2!P779) &gt; criticals!$A$5,1,0)</f>
        <v>0</v>
      </c>
      <c r="P779">
        <f>IF(ABS(outliers2!Q779) &gt; criticals!$A$5,1,0)</f>
        <v>0</v>
      </c>
      <c r="Q779">
        <f>IF(ABS(outliers2!R779) &gt; criticals!$A$5,1,0)</f>
        <v>0</v>
      </c>
      <c r="R779">
        <f>IF(ABS(outliers2!S779) &gt; criticals!$A$5,1,0)</f>
        <v>0</v>
      </c>
      <c r="S779">
        <f>IF(ABS(outliers2!T779) &gt; criticals!$A$5,1,0)</f>
        <v>0</v>
      </c>
      <c r="T779">
        <f>IF(ABS(outliers2!U779) &gt; criticals!$A$5,1,0)</f>
        <v>0</v>
      </c>
      <c r="U779">
        <f>IF(ABS(outliers2!V779) &gt; criticals!$A$5,1,0)</f>
        <v>0</v>
      </c>
      <c r="V779">
        <f>IF(ABS(outliers2!W779) &gt; criticals!$A$5,1,0)</f>
        <v>0</v>
      </c>
      <c r="W779">
        <f>IF(ABS(outliers2!X779) &gt; criticals!$A$5,1,0)</f>
        <v>0</v>
      </c>
      <c r="X779">
        <f>IF(ABS(outliers2!Y779) &gt; criticals!$A$5,1,0)</f>
        <v>0</v>
      </c>
      <c r="Y779">
        <f>IF(ABS(outliers2!Z779) &gt; criticals!$A$5,1,0)</f>
        <v>0</v>
      </c>
      <c r="Z779">
        <f>IF(ABS(outliers2!AA779) &gt; criticals!$A$5,1,0)</f>
        <v>0</v>
      </c>
      <c r="AA779">
        <f>IF(ABS(outliers2!AB779) &gt; criticals!$A$5,1,0)</f>
        <v>0</v>
      </c>
      <c r="AB779">
        <f>IF(ABS(outliers2!AC779) &gt; criticals!$A$5,1,0)</f>
        <v>0</v>
      </c>
      <c r="AC779">
        <f t="shared" si="36"/>
        <v>0</v>
      </c>
      <c r="AD779">
        <f t="shared" si="37"/>
        <v>0</v>
      </c>
      <c r="AE779">
        <f t="shared" si="38"/>
        <v>0</v>
      </c>
      <c r="AF779">
        <v>8.0864552672059095E-3</v>
      </c>
      <c r="AG779">
        <v>-8.5125226561688097E-2</v>
      </c>
    </row>
    <row r="780" spans="1:33" hidden="1" x14ac:dyDescent="0.2">
      <c r="A780">
        <v>2016</v>
      </c>
      <c r="B780">
        <v>0</v>
      </c>
      <c r="C780" t="s">
        <v>523</v>
      </c>
      <c r="D780">
        <f>IF(outliers2!E780 &gt; criticals!$A$2, 1, 0)</f>
        <v>0</v>
      </c>
      <c r="E780">
        <f>IF(outliers2!F780&gt;1, 1,0)</f>
        <v>0</v>
      </c>
      <c r="F780">
        <f>IF(ABS(outliers2!G780) &gt; criticals!$A$4, 1,0)</f>
        <v>0</v>
      </c>
      <c r="G780">
        <f>IF(ABS(outliers2!H780) &gt; criticals!$A$5,1,0)</f>
        <v>0</v>
      </c>
      <c r="H780">
        <f>IF(ABS(outliers2!I780) &gt; criticals!$A$5,1,0)</f>
        <v>0</v>
      </c>
      <c r="I780">
        <f>IF(ABS(outliers2!J780) &gt; criticals!$A$5,1,0)</f>
        <v>0</v>
      </c>
      <c r="J780">
        <f>IF(ABS(outliers2!K780) &gt; criticals!$A$5,1,0)</f>
        <v>0</v>
      </c>
      <c r="K780">
        <f>IF(ABS(outliers2!L780) &gt; criticals!$A$5,1,0)</f>
        <v>0</v>
      </c>
      <c r="L780">
        <f>IF(ABS(outliers2!M780) &gt; criticals!$A$5,1,0)</f>
        <v>0</v>
      </c>
      <c r="M780">
        <f>IF(ABS(outliers2!N780) &gt; criticals!$A$5,1,0)</f>
        <v>0</v>
      </c>
      <c r="N780">
        <f>IF(ABS(outliers2!O780) &gt; criticals!$A$5,1,0)</f>
        <v>0</v>
      </c>
      <c r="O780">
        <f>IF(ABS(outliers2!P780) &gt; criticals!$A$5,1,0)</f>
        <v>0</v>
      </c>
      <c r="P780">
        <f>IF(ABS(outliers2!Q780) &gt; criticals!$A$5,1,0)</f>
        <v>0</v>
      </c>
      <c r="Q780">
        <f>IF(ABS(outliers2!R780) &gt; criticals!$A$5,1,0)</f>
        <v>0</v>
      </c>
      <c r="R780">
        <f>IF(ABS(outliers2!S780) &gt; criticals!$A$5,1,0)</f>
        <v>0</v>
      </c>
      <c r="S780">
        <f>IF(ABS(outliers2!T780) &gt; criticals!$A$5,1,0)</f>
        <v>0</v>
      </c>
      <c r="T780">
        <f>IF(ABS(outliers2!U780) &gt; criticals!$A$5,1,0)</f>
        <v>0</v>
      </c>
      <c r="U780">
        <f>IF(ABS(outliers2!V780) &gt; criticals!$A$5,1,0)</f>
        <v>0</v>
      </c>
      <c r="V780">
        <f>IF(ABS(outliers2!W780) &gt; criticals!$A$5,1,0)</f>
        <v>0</v>
      </c>
      <c r="W780">
        <f>IF(ABS(outliers2!X780) &gt; criticals!$A$5,1,0)</f>
        <v>0</v>
      </c>
      <c r="X780">
        <f>IF(ABS(outliers2!Y780) &gt; criticals!$A$5,1,0)</f>
        <v>0</v>
      </c>
      <c r="Y780">
        <f>IF(ABS(outliers2!Z780) &gt; criticals!$A$5,1,0)</f>
        <v>0</v>
      </c>
      <c r="Z780">
        <f>IF(ABS(outliers2!AA780) &gt; criticals!$A$5,1,0)</f>
        <v>0</v>
      </c>
      <c r="AA780">
        <f>IF(ABS(outliers2!AB780) &gt; criticals!$A$5,1,0)</f>
        <v>0</v>
      </c>
      <c r="AB780">
        <f>IF(ABS(outliers2!AC780) &gt; criticals!$A$5,1,0)</f>
        <v>0</v>
      </c>
      <c r="AC780">
        <f t="shared" si="36"/>
        <v>0</v>
      </c>
      <c r="AD780">
        <f t="shared" si="37"/>
        <v>0</v>
      </c>
      <c r="AE780">
        <f t="shared" si="38"/>
        <v>0</v>
      </c>
      <c r="AF780">
        <v>5.7136609426295098E-3</v>
      </c>
      <c r="AG780">
        <v>-5.7913345335700098E-2</v>
      </c>
    </row>
    <row r="781" spans="1:33" hidden="1" x14ac:dyDescent="0.2">
      <c r="A781">
        <v>2016</v>
      </c>
      <c r="B781">
        <v>0</v>
      </c>
      <c r="C781" t="s">
        <v>532</v>
      </c>
      <c r="D781">
        <f>IF(outliers2!E781 &gt; criticals!$A$2, 1, 0)</f>
        <v>0</v>
      </c>
      <c r="E781">
        <f>IF(outliers2!F781&gt;1, 1,0)</f>
        <v>0</v>
      </c>
      <c r="F781">
        <f>IF(ABS(outliers2!G781) &gt; criticals!$A$4, 1,0)</f>
        <v>0</v>
      </c>
      <c r="G781">
        <f>IF(ABS(outliers2!H781) &gt; criticals!$A$5,1,0)</f>
        <v>0</v>
      </c>
      <c r="H781">
        <f>IF(ABS(outliers2!I781) &gt; criticals!$A$5,1,0)</f>
        <v>0</v>
      </c>
      <c r="I781">
        <f>IF(ABS(outliers2!J781) &gt; criticals!$A$5,1,0)</f>
        <v>0</v>
      </c>
      <c r="J781">
        <f>IF(ABS(outliers2!K781) &gt; criticals!$A$5,1,0)</f>
        <v>0</v>
      </c>
      <c r="K781">
        <f>IF(ABS(outliers2!L781) &gt; criticals!$A$5,1,0)</f>
        <v>0</v>
      </c>
      <c r="L781">
        <f>IF(ABS(outliers2!M781) &gt; criticals!$A$5,1,0)</f>
        <v>0</v>
      </c>
      <c r="M781">
        <f>IF(ABS(outliers2!N781) &gt; criticals!$A$5,1,0)</f>
        <v>0</v>
      </c>
      <c r="N781">
        <f>IF(ABS(outliers2!O781) &gt; criticals!$A$5,1,0)</f>
        <v>0</v>
      </c>
      <c r="O781">
        <f>IF(ABS(outliers2!P781) &gt; criticals!$A$5,1,0)</f>
        <v>0</v>
      </c>
      <c r="P781">
        <f>IF(ABS(outliers2!Q781) &gt; criticals!$A$5,1,0)</f>
        <v>0</v>
      </c>
      <c r="Q781">
        <f>IF(ABS(outliers2!R781) &gt; criticals!$A$5,1,0)</f>
        <v>0</v>
      </c>
      <c r="R781">
        <f>IF(ABS(outliers2!S781) &gt; criticals!$A$5,1,0)</f>
        <v>0</v>
      </c>
      <c r="S781">
        <f>IF(ABS(outliers2!T781) &gt; criticals!$A$5,1,0)</f>
        <v>0</v>
      </c>
      <c r="T781">
        <f>IF(ABS(outliers2!U781) &gt; criticals!$A$5,1,0)</f>
        <v>0</v>
      </c>
      <c r="U781">
        <f>IF(ABS(outliers2!V781) &gt; criticals!$A$5,1,0)</f>
        <v>0</v>
      </c>
      <c r="V781">
        <f>IF(ABS(outliers2!W781) &gt; criticals!$A$5,1,0)</f>
        <v>0</v>
      </c>
      <c r="W781">
        <f>IF(ABS(outliers2!X781) &gt; criticals!$A$5,1,0)</f>
        <v>0</v>
      </c>
      <c r="X781">
        <f>IF(ABS(outliers2!Y781) &gt; criticals!$A$5,1,0)</f>
        <v>0</v>
      </c>
      <c r="Y781">
        <f>IF(ABS(outliers2!Z781) &gt; criticals!$A$5,1,0)</f>
        <v>0</v>
      </c>
      <c r="Z781">
        <f>IF(ABS(outliers2!AA781) &gt; criticals!$A$5,1,0)</f>
        <v>0</v>
      </c>
      <c r="AA781">
        <f>IF(ABS(outliers2!AB781) &gt; criticals!$A$5,1,0)</f>
        <v>0</v>
      </c>
      <c r="AB781">
        <f>IF(ABS(outliers2!AC781) &gt; criticals!$A$5,1,0)</f>
        <v>0</v>
      </c>
      <c r="AC781">
        <f t="shared" si="36"/>
        <v>0</v>
      </c>
      <c r="AD781">
        <f t="shared" si="37"/>
        <v>0</v>
      </c>
      <c r="AE781">
        <f t="shared" si="38"/>
        <v>0</v>
      </c>
      <c r="AF781">
        <v>7.5529082684314599E-3</v>
      </c>
      <c r="AG781">
        <v>-4.4508814627952503E-2</v>
      </c>
    </row>
    <row r="782" spans="1:33" hidden="1" x14ac:dyDescent="0.2">
      <c r="A782">
        <v>2016</v>
      </c>
      <c r="B782">
        <v>0</v>
      </c>
      <c r="C782" t="s">
        <v>221</v>
      </c>
      <c r="D782">
        <f>IF(outliers2!E782 &gt; criticals!$A$2, 1, 0)</f>
        <v>0</v>
      </c>
      <c r="E782">
        <f>IF(outliers2!F782&gt;1, 1,0)</f>
        <v>0</v>
      </c>
      <c r="F782">
        <f>IF(ABS(outliers2!G782) &gt; criticals!$A$4, 1,0)</f>
        <v>0</v>
      </c>
      <c r="G782">
        <f>IF(ABS(outliers2!H782) &gt; criticals!$A$5,1,0)</f>
        <v>0</v>
      </c>
      <c r="H782">
        <f>IF(ABS(outliers2!I782) &gt; criticals!$A$5,1,0)</f>
        <v>0</v>
      </c>
      <c r="I782">
        <f>IF(ABS(outliers2!J782) &gt; criticals!$A$5,1,0)</f>
        <v>0</v>
      </c>
      <c r="J782">
        <f>IF(ABS(outliers2!K782) &gt; criticals!$A$5,1,0)</f>
        <v>0</v>
      </c>
      <c r="K782">
        <f>IF(ABS(outliers2!L782) &gt; criticals!$A$5,1,0)</f>
        <v>0</v>
      </c>
      <c r="L782">
        <f>IF(ABS(outliers2!M782) &gt; criticals!$A$5,1,0)</f>
        <v>0</v>
      </c>
      <c r="M782">
        <f>IF(ABS(outliers2!N782) &gt; criticals!$A$5,1,0)</f>
        <v>0</v>
      </c>
      <c r="N782">
        <f>IF(ABS(outliers2!O782) &gt; criticals!$A$5,1,0)</f>
        <v>0</v>
      </c>
      <c r="O782">
        <f>IF(ABS(outliers2!P782) &gt; criticals!$A$5,1,0)</f>
        <v>0</v>
      </c>
      <c r="P782">
        <f>IF(ABS(outliers2!Q782) &gt; criticals!$A$5,1,0)</f>
        <v>0</v>
      </c>
      <c r="Q782">
        <f>IF(ABS(outliers2!R782) &gt; criticals!$A$5,1,0)</f>
        <v>0</v>
      </c>
      <c r="R782">
        <f>IF(ABS(outliers2!S782) &gt; criticals!$A$5,1,0)</f>
        <v>0</v>
      </c>
      <c r="S782">
        <f>IF(ABS(outliers2!T782) &gt; criticals!$A$5,1,0)</f>
        <v>0</v>
      </c>
      <c r="T782">
        <f>IF(ABS(outliers2!U782) &gt; criticals!$A$5,1,0)</f>
        <v>0</v>
      </c>
      <c r="U782">
        <f>IF(ABS(outliers2!V782) &gt; criticals!$A$5,1,0)</f>
        <v>0</v>
      </c>
      <c r="V782">
        <f>IF(ABS(outliers2!W782) &gt; criticals!$A$5,1,0)</f>
        <v>0</v>
      </c>
      <c r="W782">
        <f>IF(ABS(outliers2!X782) &gt; criticals!$A$5,1,0)</f>
        <v>0</v>
      </c>
      <c r="X782">
        <f>IF(ABS(outliers2!Y782) &gt; criticals!$A$5,1,0)</f>
        <v>0</v>
      </c>
      <c r="Y782">
        <f>IF(ABS(outliers2!Z782) &gt; criticals!$A$5,1,0)</f>
        <v>0</v>
      </c>
      <c r="Z782">
        <f>IF(ABS(outliers2!AA782) &gt; criticals!$A$5,1,0)</f>
        <v>0</v>
      </c>
      <c r="AA782">
        <f>IF(ABS(outliers2!AB782) &gt; criticals!$A$5,1,0)</f>
        <v>0</v>
      </c>
      <c r="AB782">
        <f>IF(ABS(outliers2!AC782) &gt; criticals!$A$5,1,0)</f>
        <v>0</v>
      </c>
      <c r="AC782">
        <f t="shared" si="36"/>
        <v>0</v>
      </c>
      <c r="AD782">
        <f t="shared" si="37"/>
        <v>0</v>
      </c>
      <c r="AE782">
        <f t="shared" si="38"/>
        <v>0</v>
      </c>
      <c r="AF782">
        <v>5.4451354364380396E-3</v>
      </c>
      <c r="AG782">
        <v>-5.7008642172918497E-2</v>
      </c>
    </row>
    <row r="783" spans="1:33" hidden="1" x14ac:dyDescent="0.2">
      <c r="A783">
        <v>2016</v>
      </c>
      <c r="B783">
        <v>0</v>
      </c>
      <c r="C783" t="s">
        <v>243</v>
      </c>
      <c r="D783">
        <f>IF(outliers2!E783 &gt; criticals!$A$2, 1, 0)</f>
        <v>0</v>
      </c>
      <c r="E783">
        <f>IF(outliers2!F783&gt;1, 1,0)</f>
        <v>0</v>
      </c>
      <c r="F783">
        <f>IF(ABS(outliers2!G783) &gt; criticals!$A$4, 1,0)</f>
        <v>0</v>
      </c>
      <c r="G783">
        <f>IF(ABS(outliers2!H783) &gt; criticals!$A$5,1,0)</f>
        <v>0</v>
      </c>
      <c r="H783">
        <f>IF(ABS(outliers2!I783) &gt; criticals!$A$5,1,0)</f>
        <v>0</v>
      </c>
      <c r="I783">
        <f>IF(ABS(outliers2!J783) &gt; criticals!$A$5,1,0)</f>
        <v>0</v>
      </c>
      <c r="J783">
        <f>IF(ABS(outliers2!K783) &gt; criticals!$A$5,1,0)</f>
        <v>0</v>
      </c>
      <c r="K783">
        <f>IF(ABS(outliers2!L783) &gt; criticals!$A$5,1,0)</f>
        <v>0</v>
      </c>
      <c r="L783">
        <f>IF(ABS(outliers2!M783) &gt; criticals!$A$5,1,0)</f>
        <v>0</v>
      </c>
      <c r="M783">
        <f>IF(ABS(outliers2!N783) &gt; criticals!$A$5,1,0)</f>
        <v>0</v>
      </c>
      <c r="N783">
        <f>IF(ABS(outliers2!O783) &gt; criticals!$A$5,1,0)</f>
        <v>0</v>
      </c>
      <c r="O783">
        <f>IF(ABS(outliers2!P783) &gt; criticals!$A$5,1,0)</f>
        <v>0</v>
      </c>
      <c r="P783">
        <f>IF(ABS(outliers2!Q783) &gt; criticals!$A$5,1,0)</f>
        <v>1</v>
      </c>
      <c r="Q783">
        <f>IF(ABS(outliers2!R783) &gt; criticals!$A$5,1,0)</f>
        <v>0</v>
      </c>
      <c r="R783">
        <f>IF(ABS(outliers2!S783) &gt; criticals!$A$5,1,0)</f>
        <v>0</v>
      </c>
      <c r="S783">
        <f>IF(ABS(outliers2!T783) &gt; criticals!$A$5,1,0)</f>
        <v>0</v>
      </c>
      <c r="T783">
        <f>IF(ABS(outliers2!U783) &gt; criticals!$A$5,1,0)</f>
        <v>0</v>
      </c>
      <c r="U783">
        <f>IF(ABS(outliers2!V783) &gt; criticals!$A$5,1,0)</f>
        <v>0</v>
      </c>
      <c r="V783">
        <f>IF(ABS(outliers2!W783) &gt; criticals!$A$5,1,0)</f>
        <v>0</v>
      </c>
      <c r="W783">
        <f>IF(ABS(outliers2!X783) &gt; criticals!$A$5,1,0)</f>
        <v>0</v>
      </c>
      <c r="X783">
        <f>IF(ABS(outliers2!Y783) &gt; criticals!$A$5,1,0)</f>
        <v>0</v>
      </c>
      <c r="Y783">
        <f>IF(ABS(outliers2!Z783) &gt; criticals!$A$5,1,0)</f>
        <v>1</v>
      </c>
      <c r="Z783">
        <f>IF(ABS(outliers2!AA783) &gt; criticals!$A$5,1,0)</f>
        <v>0</v>
      </c>
      <c r="AA783">
        <f>IF(ABS(outliers2!AB783) &gt; criticals!$A$5,1,0)</f>
        <v>0</v>
      </c>
      <c r="AB783">
        <f>IF(ABS(outliers2!AC783) &gt; criticals!$A$5,1,0)</f>
        <v>0</v>
      </c>
      <c r="AC783">
        <f t="shared" si="36"/>
        <v>0</v>
      </c>
      <c r="AD783">
        <f t="shared" si="37"/>
        <v>0</v>
      </c>
      <c r="AE783">
        <f t="shared" si="38"/>
        <v>0</v>
      </c>
      <c r="AF783">
        <v>1.80325570862441E-2</v>
      </c>
      <c r="AG783">
        <v>-0.120150104523548</v>
      </c>
    </row>
    <row r="784" spans="1:33" hidden="1" x14ac:dyDescent="0.2">
      <c r="A784">
        <v>2016</v>
      </c>
      <c r="B784">
        <v>1</v>
      </c>
      <c r="C784" t="s">
        <v>294</v>
      </c>
      <c r="D784">
        <f>IF(outliers2!E784 &gt; criticals!$A$2, 1, 0)</f>
        <v>0</v>
      </c>
      <c r="E784">
        <f>IF(outliers2!F784&gt;1, 1,0)</f>
        <v>0</v>
      </c>
      <c r="F784">
        <f>IF(ABS(outliers2!G784) &gt; criticals!$A$4, 1,0)</f>
        <v>0</v>
      </c>
      <c r="G784">
        <f>IF(ABS(outliers2!H784) &gt; criticals!$A$5,1,0)</f>
        <v>0</v>
      </c>
      <c r="H784">
        <f>IF(ABS(outliers2!I784) &gt; criticals!$A$5,1,0)</f>
        <v>0</v>
      </c>
      <c r="I784">
        <f>IF(ABS(outliers2!J784) &gt; criticals!$A$5,1,0)</f>
        <v>0</v>
      </c>
      <c r="J784">
        <f>IF(ABS(outliers2!K784) &gt; criticals!$A$5,1,0)</f>
        <v>0</v>
      </c>
      <c r="K784">
        <f>IF(ABS(outliers2!L784) &gt; criticals!$A$5,1,0)</f>
        <v>0</v>
      </c>
      <c r="L784">
        <f>IF(ABS(outliers2!M784) &gt; criticals!$A$5,1,0)</f>
        <v>1</v>
      </c>
      <c r="M784">
        <f>IF(ABS(outliers2!N784) &gt; criticals!$A$5,1,0)</f>
        <v>0</v>
      </c>
      <c r="N784">
        <f>IF(ABS(outliers2!O784) &gt; criticals!$A$5,1,0)</f>
        <v>0</v>
      </c>
      <c r="O784">
        <f>IF(ABS(outliers2!P784) &gt; criticals!$A$5,1,0)</f>
        <v>0</v>
      </c>
      <c r="P784">
        <f>IF(ABS(outliers2!Q784) &gt; criticals!$A$5,1,0)</f>
        <v>0</v>
      </c>
      <c r="Q784">
        <f>IF(ABS(outliers2!R784) &gt; criticals!$A$5,1,0)</f>
        <v>0</v>
      </c>
      <c r="R784">
        <f>IF(ABS(outliers2!S784) &gt; criticals!$A$5,1,0)</f>
        <v>1</v>
      </c>
      <c r="S784">
        <f>IF(ABS(outliers2!T784) &gt; criticals!$A$5,1,0)</f>
        <v>1</v>
      </c>
      <c r="T784">
        <f>IF(ABS(outliers2!U784) &gt; criticals!$A$5,1,0)</f>
        <v>0</v>
      </c>
      <c r="U784">
        <f>IF(ABS(outliers2!V784) &gt; criticals!$A$5,1,0)</f>
        <v>0</v>
      </c>
      <c r="V784">
        <f>IF(ABS(outliers2!W784) &gt; criticals!$A$5,1,0)</f>
        <v>1</v>
      </c>
      <c r="W784">
        <f>IF(ABS(outliers2!X784) &gt; criticals!$A$5,1,0)</f>
        <v>0</v>
      </c>
      <c r="X784">
        <f>IF(ABS(outliers2!Y784) &gt; criticals!$A$5,1,0)</f>
        <v>1</v>
      </c>
      <c r="Y784">
        <f>IF(ABS(outliers2!Z784) &gt; criticals!$A$5,1,0)</f>
        <v>0</v>
      </c>
      <c r="Z784">
        <f>IF(ABS(outliers2!AA784) &gt; criticals!$A$5,1,0)</f>
        <v>0</v>
      </c>
      <c r="AA784">
        <f>IF(ABS(outliers2!AB784) &gt; criticals!$A$5,1,0)</f>
        <v>0</v>
      </c>
      <c r="AB784">
        <f>IF(ABS(outliers2!AC784) &gt; criticals!$A$5,1,0)</f>
        <v>1</v>
      </c>
      <c r="AC784">
        <f t="shared" si="36"/>
        <v>0</v>
      </c>
      <c r="AD784">
        <f t="shared" si="37"/>
        <v>0</v>
      </c>
      <c r="AE784">
        <f t="shared" si="38"/>
        <v>0</v>
      </c>
      <c r="AF784">
        <v>2.6177154976116002E-2</v>
      </c>
      <c r="AG784">
        <v>0.20928907400340099</v>
      </c>
    </row>
    <row r="785" spans="1:33" hidden="1" x14ac:dyDescent="0.2">
      <c r="A785">
        <v>2016</v>
      </c>
      <c r="B785">
        <v>1</v>
      </c>
      <c r="C785" t="s">
        <v>275</v>
      </c>
      <c r="D785">
        <f>IF(outliers2!E785 &gt; criticals!$A$2, 1, 0)</f>
        <v>1</v>
      </c>
      <c r="E785">
        <f>IF(outliers2!F785&gt;1, 1,0)</f>
        <v>0</v>
      </c>
      <c r="F785">
        <f>IF(ABS(outliers2!G785) &gt; criticals!$A$4, 1,0)</f>
        <v>0</v>
      </c>
      <c r="G785">
        <f>IF(ABS(outliers2!H785) &gt; criticals!$A$5,1,0)</f>
        <v>0</v>
      </c>
      <c r="H785">
        <f>IF(ABS(outliers2!I785) &gt; criticals!$A$5,1,0)</f>
        <v>0</v>
      </c>
      <c r="I785">
        <f>IF(ABS(outliers2!J785) &gt; criticals!$A$5,1,0)</f>
        <v>0</v>
      </c>
      <c r="J785">
        <f>IF(ABS(outliers2!K785) &gt; criticals!$A$5,1,0)</f>
        <v>0</v>
      </c>
      <c r="K785">
        <f>IF(ABS(outliers2!L785) &gt; criticals!$A$5,1,0)</f>
        <v>0</v>
      </c>
      <c r="L785">
        <f>IF(ABS(outliers2!M785) &gt; criticals!$A$5,1,0)</f>
        <v>0</v>
      </c>
      <c r="M785">
        <f>IF(ABS(outliers2!N785) &gt; criticals!$A$5,1,0)</f>
        <v>0</v>
      </c>
      <c r="N785">
        <f>IF(ABS(outliers2!O785) &gt; criticals!$A$5,1,0)</f>
        <v>0</v>
      </c>
      <c r="O785">
        <f>IF(ABS(outliers2!P785) &gt; criticals!$A$5,1,0)</f>
        <v>0</v>
      </c>
      <c r="P785">
        <f>IF(ABS(outliers2!Q785) &gt; criticals!$A$5,1,0)</f>
        <v>0</v>
      </c>
      <c r="Q785">
        <f>IF(ABS(outliers2!R785) &gt; criticals!$A$5,1,0)</f>
        <v>0</v>
      </c>
      <c r="R785">
        <f>IF(ABS(outliers2!S785) &gt; criticals!$A$5,1,0)</f>
        <v>1</v>
      </c>
      <c r="S785">
        <f>IF(ABS(outliers2!T785) &gt; criticals!$A$5,1,0)</f>
        <v>0</v>
      </c>
      <c r="T785">
        <f>IF(ABS(outliers2!U785) &gt; criticals!$A$5,1,0)</f>
        <v>0</v>
      </c>
      <c r="U785">
        <f>IF(ABS(outliers2!V785) &gt; criticals!$A$5,1,0)</f>
        <v>0</v>
      </c>
      <c r="V785">
        <f>IF(ABS(outliers2!W785) &gt; criticals!$A$5,1,0)</f>
        <v>1</v>
      </c>
      <c r="W785">
        <f>IF(ABS(outliers2!X785) &gt; criticals!$A$5,1,0)</f>
        <v>0</v>
      </c>
      <c r="X785">
        <f>IF(ABS(outliers2!Y785) &gt; criticals!$A$5,1,0)</f>
        <v>0</v>
      </c>
      <c r="Y785">
        <f>IF(ABS(outliers2!Z785) &gt; criticals!$A$5,1,0)</f>
        <v>0</v>
      </c>
      <c r="Z785">
        <f>IF(ABS(outliers2!AA785) &gt; criticals!$A$5,1,0)</f>
        <v>0</v>
      </c>
      <c r="AA785">
        <f>IF(ABS(outliers2!AB785) &gt; criticals!$A$5,1,0)</f>
        <v>0</v>
      </c>
      <c r="AB785">
        <f>IF(ABS(outliers2!AC785) &gt; criticals!$A$5,1,0)</f>
        <v>0</v>
      </c>
      <c r="AC785">
        <f t="shared" si="36"/>
        <v>0</v>
      </c>
      <c r="AD785">
        <f t="shared" si="37"/>
        <v>1</v>
      </c>
      <c r="AE785">
        <f t="shared" si="38"/>
        <v>0</v>
      </c>
      <c r="AF785">
        <v>3.7856364316500898E-2</v>
      </c>
      <c r="AG785">
        <v>0.20641846196413299</v>
      </c>
    </row>
    <row r="786" spans="1:33" hidden="1" x14ac:dyDescent="0.2">
      <c r="A786">
        <v>2016</v>
      </c>
      <c r="B786">
        <v>0</v>
      </c>
      <c r="C786" t="s">
        <v>439</v>
      </c>
      <c r="D786">
        <f>IF(outliers2!E786 &gt; criticals!$A$2, 1, 0)</f>
        <v>0</v>
      </c>
      <c r="E786">
        <f>IF(outliers2!F786&gt;1, 1,0)</f>
        <v>0</v>
      </c>
      <c r="F786">
        <f>IF(ABS(outliers2!G786) &gt; criticals!$A$4, 1,0)</f>
        <v>0</v>
      </c>
      <c r="G786">
        <f>IF(ABS(outliers2!H786) &gt; criticals!$A$5,1,0)</f>
        <v>0</v>
      </c>
      <c r="H786">
        <f>IF(ABS(outliers2!I786) &gt; criticals!$A$5,1,0)</f>
        <v>0</v>
      </c>
      <c r="I786">
        <f>IF(ABS(outliers2!J786) &gt; criticals!$A$5,1,0)</f>
        <v>0</v>
      </c>
      <c r="J786">
        <f>IF(ABS(outliers2!K786) &gt; criticals!$A$5,1,0)</f>
        <v>0</v>
      </c>
      <c r="K786">
        <f>IF(ABS(outliers2!L786) &gt; criticals!$A$5,1,0)</f>
        <v>0</v>
      </c>
      <c r="L786">
        <f>IF(ABS(outliers2!M786) &gt; criticals!$A$5,1,0)</f>
        <v>0</v>
      </c>
      <c r="M786">
        <f>IF(ABS(outliers2!N786) &gt; criticals!$A$5,1,0)</f>
        <v>0</v>
      </c>
      <c r="N786">
        <f>IF(ABS(outliers2!O786) &gt; criticals!$A$5,1,0)</f>
        <v>0</v>
      </c>
      <c r="O786">
        <f>IF(ABS(outliers2!P786) &gt; criticals!$A$5,1,0)</f>
        <v>0</v>
      </c>
      <c r="P786">
        <f>IF(ABS(outliers2!Q786) &gt; criticals!$A$5,1,0)</f>
        <v>0</v>
      </c>
      <c r="Q786">
        <f>IF(ABS(outliers2!R786) &gt; criticals!$A$5,1,0)</f>
        <v>0</v>
      </c>
      <c r="R786">
        <f>IF(ABS(outliers2!S786) &gt; criticals!$A$5,1,0)</f>
        <v>0</v>
      </c>
      <c r="S786">
        <f>IF(ABS(outliers2!T786) &gt; criticals!$A$5,1,0)</f>
        <v>0</v>
      </c>
      <c r="T786">
        <f>IF(ABS(outliers2!U786) &gt; criticals!$A$5,1,0)</f>
        <v>0</v>
      </c>
      <c r="U786">
        <f>IF(ABS(outliers2!V786) &gt; criticals!$A$5,1,0)</f>
        <v>0</v>
      </c>
      <c r="V786">
        <f>IF(ABS(outliers2!W786) &gt; criticals!$A$5,1,0)</f>
        <v>1</v>
      </c>
      <c r="W786">
        <f>IF(ABS(outliers2!X786) &gt; criticals!$A$5,1,0)</f>
        <v>0</v>
      </c>
      <c r="X786">
        <f>IF(ABS(outliers2!Y786) &gt; criticals!$A$5,1,0)</f>
        <v>0</v>
      </c>
      <c r="Y786">
        <f>IF(ABS(outliers2!Z786) &gt; criticals!$A$5,1,0)</f>
        <v>0</v>
      </c>
      <c r="Z786">
        <f>IF(ABS(outliers2!AA786) &gt; criticals!$A$5,1,0)</f>
        <v>0</v>
      </c>
      <c r="AA786">
        <f>IF(ABS(outliers2!AB786) &gt; criticals!$A$5,1,0)</f>
        <v>0</v>
      </c>
      <c r="AB786">
        <f>IF(ABS(outliers2!AC786) &gt; criticals!$A$5,1,0)</f>
        <v>0</v>
      </c>
      <c r="AC786">
        <f t="shared" si="36"/>
        <v>0</v>
      </c>
      <c r="AD786">
        <f t="shared" si="37"/>
        <v>0</v>
      </c>
      <c r="AE786">
        <f t="shared" si="38"/>
        <v>0</v>
      </c>
      <c r="AF786">
        <v>1.3961403711472699E-2</v>
      </c>
      <c r="AG786">
        <v>-9.3671786219177003E-2</v>
      </c>
    </row>
    <row r="787" spans="1:33" hidden="1" x14ac:dyDescent="0.2">
      <c r="A787">
        <v>2016</v>
      </c>
      <c r="B787">
        <v>0</v>
      </c>
      <c r="C787" t="s">
        <v>519</v>
      </c>
      <c r="D787">
        <f>IF(outliers2!E787 &gt; criticals!$A$2, 1, 0)</f>
        <v>0</v>
      </c>
      <c r="E787">
        <f>IF(outliers2!F787&gt;1, 1,0)</f>
        <v>0</v>
      </c>
      <c r="F787">
        <f>IF(ABS(outliers2!G787) &gt; criticals!$A$4, 1,0)</f>
        <v>0</v>
      </c>
      <c r="G787">
        <f>IF(ABS(outliers2!H787) &gt; criticals!$A$5,1,0)</f>
        <v>0</v>
      </c>
      <c r="H787">
        <f>IF(ABS(outliers2!I787) &gt; criticals!$A$5,1,0)</f>
        <v>0</v>
      </c>
      <c r="I787">
        <f>IF(ABS(outliers2!J787) &gt; criticals!$A$5,1,0)</f>
        <v>0</v>
      </c>
      <c r="J787">
        <f>IF(ABS(outliers2!K787) &gt; criticals!$A$5,1,0)</f>
        <v>0</v>
      </c>
      <c r="K787">
        <f>IF(ABS(outliers2!L787) &gt; criticals!$A$5,1,0)</f>
        <v>0</v>
      </c>
      <c r="L787">
        <f>IF(ABS(outliers2!M787) &gt; criticals!$A$5,1,0)</f>
        <v>0</v>
      </c>
      <c r="M787">
        <f>IF(ABS(outliers2!N787) &gt; criticals!$A$5,1,0)</f>
        <v>0</v>
      </c>
      <c r="N787">
        <f>IF(ABS(outliers2!O787) &gt; criticals!$A$5,1,0)</f>
        <v>0</v>
      </c>
      <c r="O787">
        <f>IF(ABS(outliers2!P787) &gt; criticals!$A$5,1,0)</f>
        <v>0</v>
      </c>
      <c r="P787">
        <f>IF(ABS(outliers2!Q787) &gt; criticals!$A$5,1,0)</f>
        <v>0</v>
      </c>
      <c r="Q787">
        <f>IF(ABS(outliers2!R787) &gt; criticals!$A$5,1,0)</f>
        <v>0</v>
      </c>
      <c r="R787">
        <f>IF(ABS(outliers2!S787) &gt; criticals!$A$5,1,0)</f>
        <v>0</v>
      </c>
      <c r="S787">
        <f>IF(ABS(outliers2!T787) &gt; criticals!$A$5,1,0)</f>
        <v>0</v>
      </c>
      <c r="T787">
        <f>IF(ABS(outliers2!U787) &gt; criticals!$A$5,1,0)</f>
        <v>0</v>
      </c>
      <c r="U787">
        <f>IF(ABS(outliers2!V787) &gt; criticals!$A$5,1,0)</f>
        <v>0</v>
      </c>
      <c r="V787">
        <f>IF(ABS(outliers2!W787) &gt; criticals!$A$5,1,0)</f>
        <v>0</v>
      </c>
      <c r="W787">
        <f>IF(ABS(outliers2!X787) &gt; criticals!$A$5,1,0)</f>
        <v>0</v>
      </c>
      <c r="X787">
        <f>IF(ABS(outliers2!Y787) &gt; criticals!$A$5,1,0)</f>
        <v>0</v>
      </c>
      <c r="Y787">
        <f>IF(ABS(outliers2!Z787) &gt; criticals!$A$5,1,0)</f>
        <v>0</v>
      </c>
      <c r="Z787">
        <f>IF(ABS(outliers2!AA787) &gt; criticals!$A$5,1,0)</f>
        <v>0</v>
      </c>
      <c r="AA787">
        <f>IF(ABS(outliers2!AB787) &gt; criticals!$A$5,1,0)</f>
        <v>0</v>
      </c>
      <c r="AB787">
        <f>IF(ABS(outliers2!AC787) &gt; criticals!$A$5,1,0)</f>
        <v>0</v>
      </c>
      <c r="AC787">
        <f t="shared" si="36"/>
        <v>0</v>
      </c>
      <c r="AD787">
        <f t="shared" si="37"/>
        <v>0</v>
      </c>
      <c r="AE787">
        <f t="shared" si="38"/>
        <v>0</v>
      </c>
      <c r="AF787">
        <v>9.68890752610874E-3</v>
      </c>
      <c r="AG787">
        <v>-7.2274632435796599E-2</v>
      </c>
    </row>
    <row r="788" spans="1:33" hidden="1" x14ac:dyDescent="0.2">
      <c r="A788">
        <v>2016</v>
      </c>
      <c r="B788">
        <v>1</v>
      </c>
      <c r="C788" t="s">
        <v>5</v>
      </c>
      <c r="D788">
        <f>IF(outliers2!E788 &gt; criticals!$A$2, 1, 0)</f>
        <v>0</v>
      </c>
      <c r="E788">
        <f>IF(outliers2!F788&gt;1, 1,0)</f>
        <v>0</v>
      </c>
      <c r="F788">
        <f>IF(ABS(outliers2!G788) &gt; criticals!$A$4, 1,0)</f>
        <v>0</v>
      </c>
      <c r="G788">
        <f>IF(ABS(outliers2!H788) &gt; criticals!$A$5,1,0)</f>
        <v>1</v>
      </c>
      <c r="H788">
        <f>IF(ABS(outliers2!I788) &gt; criticals!$A$5,1,0)</f>
        <v>1</v>
      </c>
      <c r="I788">
        <f>IF(ABS(outliers2!J788) &gt; criticals!$A$5,1,0)</f>
        <v>1</v>
      </c>
      <c r="J788">
        <f>IF(ABS(outliers2!K788) &gt; criticals!$A$5,1,0)</f>
        <v>0</v>
      </c>
      <c r="K788">
        <f>IF(ABS(outliers2!L788) &gt; criticals!$A$5,1,0)</f>
        <v>0</v>
      </c>
      <c r="L788">
        <f>IF(ABS(outliers2!M788) &gt; criticals!$A$5,1,0)</f>
        <v>0</v>
      </c>
      <c r="M788">
        <f>IF(ABS(outliers2!N788) &gt; criticals!$A$5,1,0)</f>
        <v>1</v>
      </c>
      <c r="N788">
        <f>IF(ABS(outliers2!O788) &gt; criticals!$A$5,1,0)</f>
        <v>0</v>
      </c>
      <c r="O788">
        <f>IF(ABS(outliers2!P788) &gt; criticals!$A$5,1,0)</f>
        <v>0</v>
      </c>
      <c r="P788">
        <f>IF(ABS(outliers2!Q788) &gt; criticals!$A$5,1,0)</f>
        <v>0</v>
      </c>
      <c r="Q788">
        <f>IF(ABS(outliers2!R788) &gt; criticals!$A$5,1,0)</f>
        <v>0</v>
      </c>
      <c r="R788">
        <f>IF(ABS(outliers2!S788) &gt; criticals!$A$5,1,0)</f>
        <v>0</v>
      </c>
      <c r="S788">
        <f>IF(ABS(outliers2!T788) &gt; criticals!$A$5,1,0)</f>
        <v>0</v>
      </c>
      <c r="T788">
        <f>IF(ABS(outliers2!U788) &gt; criticals!$A$5,1,0)</f>
        <v>0</v>
      </c>
      <c r="U788">
        <f>IF(ABS(outliers2!V788) &gt; criticals!$A$5,1,0)</f>
        <v>0</v>
      </c>
      <c r="V788">
        <f>IF(ABS(outliers2!W788) &gt; criticals!$A$5,1,0)</f>
        <v>0</v>
      </c>
      <c r="W788">
        <f>IF(ABS(outliers2!X788) &gt; criticals!$A$5,1,0)</f>
        <v>0</v>
      </c>
      <c r="X788">
        <f>IF(ABS(outliers2!Y788) &gt; criticals!$A$5,1,0)</f>
        <v>0</v>
      </c>
      <c r="Y788">
        <f>IF(ABS(outliers2!Z788) &gt; criticals!$A$5,1,0)</f>
        <v>0</v>
      </c>
      <c r="Z788">
        <f>IF(ABS(outliers2!AA788) &gt; criticals!$A$5,1,0)</f>
        <v>0</v>
      </c>
      <c r="AA788">
        <f>IF(ABS(outliers2!AB788) &gt; criticals!$A$5,1,0)</f>
        <v>0</v>
      </c>
      <c r="AB788">
        <f>IF(ABS(outliers2!AC788) &gt; criticals!$A$5,1,0)</f>
        <v>0</v>
      </c>
      <c r="AC788">
        <f t="shared" si="36"/>
        <v>0</v>
      </c>
      <c r="AD788">
        <f t="shared" si="37"/>
        <v>0</v>
      </c>
      <c r="AE788">
        <f t="shared" si="38"/>
        <v>0</v>
      </c>
      <c r="AF788">
        <v>1.7407012271950399E-2</v>
      </c>
      <c r="AG788">
        <v>0.208621177178925</v>
      </c>
    </row>
    <row r="789" spans="1:33" hidden="1" x14ac:dyDescent="0.2">
      <c r="A789">
        <v>2016</v>
      </c>
      <c r="B789">
        <v>1</v>
      </c>
      <c r="C789" t="s">
        <v>96</v>
      </c>
      <c r="D789">
        <f>IF(outliers2!E789 &gt; criticals!$A$2, 1, 0)</f>
        <v>0</v>
      </c>
      <c r="E789">
        <f>IF(outliers2!F789&gt;1, 1,0)</f>
        <v>0</v>
      </c>
      <c r="F789">
        <f>IF(ABS(outliers2!G789) &gt; criticals!$A$4, 1,0)</f>
        <v>0</v>
      </c>
      <c r="G789">
        <f>IF(ABS(outliers2!H789) &gt; criticals!$A$5,1,0)</f>
        <v>0</v>
      </c>
      <c r="H789">
        <f>IF(ABS(outliers2!I789) &gt; criticals!$A$5,1,0)</f>
        <v>0</v>
      </c>
      <c r="I789">
        <f>IF(ABS(outliers2!J789) &gt; criticals!$A$5,1,0)</f>
        <v>1</v>
      </c>
      <c r="J789">
        <f>IF(ABS(outliers2!K789) &gt; criticals!$A$5,1,0)</f>
        <v>0</v>
      </c>
      <c r="K789">
        <f>IF(ABS(outliers2!L789) &gt; criticals!$A$5,1,0)</f>
        <v>0</v>
      </c>
      <c r="L789">
        <f>IF(ABS(outliers2!M789) &gt; criticals!$A$5,1,0)</f>
        <v>0</v>
      </c>
      <c r="M789">
        <f>IF(ABS(outliers2!N789) &gt; criticals!$A$5,1,0)</f>
        <v>0</v>
      </c>
      <c r="N789">
        <f>IF(ABS(outliers2!O789) &gt; criticals!$A$5,1,0)</f>
        <v>0</v>
      </c>
      <c r="O789">
        <f>IF(ABS(outliers2!P789) &gt; criticals!$A$5,1,0)</f>
        <v>0</v>
      </c>
      <c r="P789">
        <f>IF(ABS(outliers2!Q789) &gt; criticals!$A$5,1,0)</f>
        <v>0</v>
      </c>
      <c r="Q789">
        <f>IF(ABS(outliers2!R789) &gt; criticals!$A$5,1,0)</f>
        <v>0</v>
      </c>
      <c r="R789">
        <f>IF(ABS(outliers2!S789) &gt; criticals!$A$5,1,0)</f>
        <v>0</v>
      </c>
      <c r="S789">
        <f>IF(ABS(outliers2!T789) &gt; criticals!$A$5,1,0)</f>
        <v>0</v>
      </c>
      <c r="T789">
        <f>IF(ABS(outliers2!U789) &gt; criticals!$A$5,1,0)</f>
        <v>0</v>
      </c>
      <c r="U789">
        <f>IF(ABS(outliers2!V789) &gt; criticals!$A$5,1,0)</f>
        <v>0</v>
      </c>
      <c r="V789">
        <f>IF(ABS(outliers2!W789) &gt; criticals!$A$5,1,0)</f>
        <v>0</v>
      </c>
      <c r="W789">
        <f>IF(ABS(outliers2!X789) &gt; criticals!$A$5,1,0)</f>
        <v>0</v>
      </c>
      <c r="X789">
        <f>IF(ABS(outliers2!Y789) &gt; criticals!$A$5,1,0)</f>
        <v>0</v>
      </c>
      <c r="Y789">
        <f>IF(ABS(outliers2!Z789) &gt; criticals!$A$5,1,0)</f>
        <v>0</v>
      </c>
      <c r="Z789">
        <f>IF(ABS(outliers2!AA789) &gt; criticals!$A$5,1,0)</f>
        <v>0</v>
      </c>
      <c r="AA789">
        <f>IF(ABS(outliers2!AB789) &gt; criticals!$A$5,1,0)</f>
        <v>0</v>
      </c>
      <c r="AB789">
        <f>IF(ABS(outliers2!AC789) &gt; criticals!$A$5,1,0)</f>
        <v>0</v>
      </c>
      <c r="AC789">
        <f t="shared" si="36"/>
        <v>0</v>
      </c>
      <c r="AD789">
        <f t="shared" si="37"/>
        <v>0</v>
      </c>
      <c r="AE789">
        <f t="shared" si="38"/>
        <v>0</v>
      </c>
      <c r="AF789">
        <v>5.2346664342021298E-3</v>
      </c>
      <c r="AG789">
        <v>0.112541490310724</v>
      </c>
    </row>
    <row r="790" spans="1:33" hidden="1" x14ac:dyDescent="0.2">
      <c r="A790">
        <v>2016</v>
      </c>
      <c r="B790">
        <v>0</v>
      </c>
      <c r="C790" t="s">
        <v>538</v>
      </c>
      <c r="D790">
        <f>IF(outliers2!E790 &gt; criticals!$A$2, 1, 0)</f>
        <v>0</v>
      </c>
      <c r="E790">
        <f>IF(outliers2!F790&gt;1, 1,0)</f>
        <v>0</v>
      </c>
      <c r="F790">
        <f>IF(ABS(outliers2!G790) &gt; criticals!$A$4, 1,0)</f>
        <v>0</v>
      </c>
      <c r="G790">
        <f>IF(ABS(outliers2!H790) &gt; criticals!$A$5,1,0)</f>
        <v>0</v>
      </c>
      <c r="H790">
        <f>IF(ABS(outliers2!I790) &gt; criticals!$A$5,1,0)</f>
        <v>0</v>
      </c>
      <c r="I790">
        <f>IF(ABS(outliers2!J790) &gt; criticals!$A$5,1,0)</f>
        <v>0</v>
      </c>
      <c r="J790">
        <f>IF(ABS(outliers2!K790) &gt; criticals!$A$5,1,0)</f>
        <v>0</v>
      </c>
      <c r="K790">
        <f>IF(ABS(outliers2!L790) &gt; criticals!$A$5,1,0)</f>
        <v>0</v>
      </c>
      <c r="L790">
        <f>IF(ABS(outliers2!M790) &gt; criticals!$A$5,1,0)</f>
        <v>0</v>
      </c>
      <c r="M790">
        <f>IF(ABS(outliers2!N790) &gt; criticals!$A$5,1,0)</f>
        <v>0</v>
      </c>
      <c r="N790">
        <f>IF(ABS(outliers2!O790) &gt; criticals!$A$5,1,0)</f>
        <v>0</v>
      </c>
      <c r="O790">
        <f>IF(ABS(outliers2!P790) &gt; criticals!$A$5,1,0)</f>
        <v>0</v>
      </c>
      <c r="P790">
        <f>IF(ABS(outliers2!Q790) &gt; criticals!$A$5,1,0)</f>
        <v>0</v>
      </c>
      <c r="Q790">
        <f>IF(ABS(outliers2!R790) &gt; criticals!$A$5,1,0)</f>
        <v>0</v>
      </c>
      <c r="R790">
        <f>IF(ABS(outliers2!S790) &gt; criticals!$A$5,1,0)</f>
        <v>0</v>
      </c>
      <c r="S790">
        <f>IF(ABS(outliers2!T790) &gt; criticals!$A$5,1,0)</f>
        <v>0</v>
      </c>
      <c r="T790">
        <f>IF(ABS(outliers2!U790) &gt; criticals!$A$5,1,0)</f>
        <v>0</v>
      </c>
      <c r="U790">
        <f>IF(ABS(outliers2!V790) &gt; criticals!$A$5,1,0)</f>
        <v>0</v>
      </c>
      <c r="V790">
        <f>IF(ABS(outliers2!W790) &gt; criticals!$A$5,1,0)</f>
        <v>0</v>
      </c>
      <c r="W790">
        <f>IF(ABS(outliers2!X790) &gt; criticals!$A$5,1,0)</f>
        <v>0</v>
      </c>
      <c r="X790">
        <f>IF(ABS(outliers2!Y790) &gt; criticals!$A$5,1,0)</f>
        <v>0</v>
      </c>
      <c r="Y790">
        <f>IF(ABS(outliers2!Z790) &gt; criticals!$A$5,1,0)</f>
        <v>0</v>
      </c>
      <c r="Z790">
        <f>IF(ABS(outliers2!AA790) &gt; criticals!$A$5,1,0)</f>
        <v>0</v>
      </c>
      <c r="AA790">
        <f>IF(ABS(outliers2!AB790) &gt; criticals!$A$5,1,0)</f>
        <v>0</v>
      </c>
      <c r="AB790">
        <f>IF(ABS(outliers2!AC790) &gt; criticals!$A$5,1,0)</f>
        <v>0</v>
      </c>
      <c r="AC790">
        <f t="shared" si="36"/>
        <v>0</v>
      </c>
      <c r="AD790">
        <f t="shared" si="37"/>
        <v>0</v>
      </c>
      <c r="AE790">
        <f t="shared" si="38"/>
        <v>0</v>
      </c>
      <c r="AF790">
        <v>9.9779606427920203E-3</v>
      </c>
      <c r="AG790">
        <v>-6.1582417719895102E-2</v>
      </c>
    </row>
    <row r="791" spans="1:33" hidden="1" x14ac:dyDescent="0.2">
      <c r="A791">
        <v>2016</v>
      </c>
      <c r="B791">
        <v>0</v>
      </c>
      <c r="C791" t="s">
        <v>406</v>
      </c>
      <c r="D791">
        <f>IF(outliers2!E791 &gt; criticals!$A$2, 1, 0)</f>
        <v>0</v>
      </c>
      <c r="E791">
        <f>IF(outliers2!F791&gt;1, 1,0)</f>
        <v>0</v>
      </c>
      <c r="F791">
        <f>IF(ABS(outliers2!G791) &gt; criticals!$A$4, 1,0)</f>
        <v>0</v>
      </c>
      <c r="G791">
        <f>IF(ABS(outliers2!H791) &gt; criticals!$A$5,1,0)</f>
        <v>0</v>
      </c>
      <c r="H791">
        <f>IF(ABS(outliers2!I791) &gt; criticals!$A$5,1,0)</f>
        <v>0</v>
      </c>
      <c r="I791">
        <f>IF(ABS(outliers2!J791) &gt; criticals!$A$5,1,0)</f>
        <v>0</v>
      </c>
      <c r="J791">
        <f>IF(ABS(outliers2!K791) &gt; criticals!$A$5,1,0)</f>
        <v>0</v>
      </c>
      <c r="K791">
        <f>IF(ABS(outliers2!L791) &gt; criticals!$A$5,1,0)</f>
        <v>0</v>
      </c>
      <c r="L791">
        <f>IF(ABS(outliers2!M791) &gt; criticals!$A$5,1,0)</f>
        <v>0</v>
      </c>
      <c r="M791">
        <f>IF(ABS(outliers2!N791) &gt; criticals!$A$5,1,0)</f>
        <v>0</v>
      </c>
      <c r="N791">
        <f>IF(ABS(outliers2!O791) &gt; criticals!$A$5,1,0)</f>
        <v>0</v>
      </c>
      <c r="O791">
        <f>IF(ABS(outliers2!P791) &gt; criticals!$A$5,1,0)</f>
        <v>0</v>
      </c>
      <c r="P791">
        <f>IF(ABS(outliers2!Q791) &gt; criticals!$A$5,1,0)</f>
        <v>0</v>
      </c>
      <c r="Q791">
        <f>IF(ABS(outliers2!R791) &gt; criticals!$A$5,1,0)</f>
        <v>0</v>
      </c>
      <c r="R791">
        <f>IF(ABS(outliers2!S791) &gt; criticals!$A$5,1,0)</f>
        <v>0</v>
      </c>
      <c r="S791">
        <f>IF(ABS(outliers2!T791) &gt; criticals!$A$5,1,0)</f>
        <v>0</v>
      </c>
      <c r="T791">
        <f>IF(ABS(outliers2!U791) &gt; criticals!$A$5,1,0)</f>
        <v>0</v>
      </c>
      <c r="U791">
        <f>IF(ABS(outliers2!V791) &gt; criticals!$A$5,1,0)</f>
        <v>0</v>
      </c>
      <c r="V791">
        <f>IF(ABS(outliers2!W791) &gt; criticals!$A$5,1,0)</f>
        <v>0</v>
      </c>
      <c r="W791">
        <f>IF(ABS(outliers2!X791) &gt; criticals!$A$5,1,0)</f>
        <v>0</v>
      </c>
      <c r="X791">
        <f>IF(ABS(outliers2!Y791) &gt; criticals!$A$5,1,0)</f>
        <v>0</v>
      </c>
      <c r="Y791">
        <f>IF(ABS(outliers2!Z791) &gt; criticals!$A$5,1,0)</f>
        <v>0</v>
      </c>
      <c r="Z791">
        <f>IF(ABS(outliers2!AA791) &gt; criticals!$A$5,1,0)</f>
        <v>0</v>
      </c>
      <c r="AA791">
        <f>IF(ABS(outliers2!AB791) &gt; criticals!$A$5,1,0)</f>
        <v>0</v>
      </c>
      <c r="AB791">
        <f>IF(ABS(outliers2!AC791) &gt; criticals!$A$5,1,0)</f>
        <v>0</v>
      </c>
      <c r="AC791">
        <f t="shared" si="36"/>
        <v>0</v>
      </c>
      <c r="AD791">
        <f t="shared" si="37"/>
        <v>0</v>
      </c>
      <c r="AE791">
        <f t="shared" si="38"/>
        <v>0</v>
      </c>
      <c r="AF791">
        <v>1.14911762215221E-2</v>
      </c>
      <c r="AG791">
        <v>-7.5191168212180401E-2</v>
      </c>
    </row>
    <row r="792" spans="1:33" hidden="1" x14ac:dyDescent="0.2">
      <c r="A792">
        <v>2016</v>
      </c>
      <c r="B792">
        <v>0</v>
      </c>
      <c r="C792" t="s">
        <v>563</v>
      </c>
      <c r="D792">
        <f>IF(outliers2!E792 &gt; criticals!$A$2, 1, 0)</f>
        <v>0</v>
      </c>
      <c r="E792">
        <f>IF(outliers2!F792&gt;1, 1,0)</f>
        <v>0</v>
      </c>
      <c r="F792">
        <f>IF(ABS(outliers2!G792) &gt; criticals!$A$4, 1,0)</f>
        <v>0</v>
      </c>
      <c r="G792">
        <f>IF(ABS(outliers2!H792) &gt; criticals!$A$5,1,0)</f>
        <v>0</v>
      </c>
      <c r="H792">
        <f>IF(ABS(outliers2!I792) &gt; criticals!$A$5,1,0)</f>
        <v>0</v>
      </c>
      <c r="I792">
        <f>IF(ABS(outliers2!J792) &gt; criticals!$A$5,1,0)</f>
        <v>0</v>
      </c>
      <c r="J792">
        <f>IF(ABS(outliers2!K792) &gt; criticals!$A$5,1,0)</f>
        <v>0</v>
      </c>
      <c r="K792">
        <f>IF(ABS(outliers2!L792) &gt; criticals!$A$5,1,0)</f>
        <v>0</v>
      </c>
      <c r="L792">
        <f>IF(ABS(outliers2!M792) &gt; criticals!$A$5,1,0)</f>
        <v>0</v>
      </c>
      <c r="M792">
        <f>IF(ABS(outliers2!N792) &gt; criticals!$A$5,1,0)</f>
        <v>0</v>
      </c>
      <c r="N792">
        <f>IF(ABS(outliers2!O792) &gt; criticals!$A$5,1,0)</f>
        <v>0</v>
      </c>
      <c r="O792">
        <f>IF(ABS(outliers2!P792) &gt; criticals!$A$5,1,0)</f>
        <v>0</v>
      </c>
      <c r="P792">
        <f>IF(ABS(outliers2!Q792) &gt; criticals!$A$5,1,0)</f>
        <v>0</v>
      </c>
      <c r="Q792">
        <f>IF(ABS(outliers2!R792) &gt; criticals!$A$5,1,0)</f>
        <v>0</v>
      </c>
      <c r="R792">
        <f>IF(ABS(outliers2!S792) &gt; criticals!$A$5,1,0)</f>
        <v>0</v>
      </c>
      <c r="S792">
        <f>IF(ABS(outliers2!T792) &gt; criticals!$A$5,1,0)</f>
        <v>0</v>
      </c>
      <c r="T792">
        <f>IF(ABS(outliers2!U792) &gt; criticals!$A$5,1,0)</f>
        <v>0</v>
      </c>
      <c r="U792">
        <f>IF(ABS(outliers2!V792) &gt; criticals!$A$5,1,0)</f>
        <v>0</v>
      </c>
      <c r="V792">
        <f>IF(ABS(outliers2!W792) &gt; criticals!$A$5,1,0)</f>
        <v>0</v>
      </c>
      <c r="W792">
        <f>IF(ABS(outliers2!X792) &gt; criticals!$A$5,1,0)</f>
        <v>0</v>
      </c>
      <c r="X792">
        <f>IF(ABS(outliers2!Y792) &gt; criticals!$A$5,1,0)</f>
        <v>0</v>
      </c>
      <c r="Y792">
        <f>IF(ABS(outliers2!Z792) &gt; criticals!$A$5,1,0)</f>
        <v>0</v>
      </c>
      <c r="Z792">
        <f>IF(ABS(outliers2!AA792) &gt; criticals!$A$5,1,0)</f>
        <v>0</v>
      </c>
      <c r="AA792">
        <f>IF(ABS(outliers2!AB792) &gt; criticals!$A$5,1,0)</f>
        <v>0</v>
      </c>
      <c r="AB792">
        <f>IF(ABS(outliers2!AC792) &gt; criticals!$A$5,1,0)</f>
        <v>0</v>
      </c>
      <c r="AC792">
        <f t="shared" si="36"/>
        <v>0</v>
      </c>
      <c r="AD792">
        <f t="shared" si="37"/>
        <v>0</v>
      </c>
      <c r="AE792">
        <f t="shared" si="38"/>
        <v>0</v>
      </c>
      <c r="AF792">
        <v>9.2006252606485397E-3</v>
      </c>
      <c r="AG792">
        <v>-7.6521655253695101E-2</v>
      </c>
    </row>
    <row r="793" spans="1:33" hidden="1" x14ac:dyDescent="0.2">
      <c r="A793">
        <v>2016</v>
      </c>
      <c r="B793">
        <v>0</v>
      </c>
      <c r="C793" t="s">
        <v>253</v>
      </c>
      <c r="D793">
        <f>IF(outliers2!E793 &gt; criticals!$A$2, 1, 0)</f>
        <v>1</v>
      </c>
      <c r="E793">
        <f>IF(outliers2!F793&gt;1, 1,0)</f>
        <v>0</v>
      </c>
      <c r="F793">
        <f>IF(ABS(outliers2!G793) &gt; criticals!$A$4, 1,0)</f>
        <v>0</v>
      </c>
      <c r="G793">
        <f>IF(ABS(outliers2!H793) &gt; criticals!$A$5,1,0)</f>
        <v>0</v>
      </c>
      <c r="H793">
        <f>IF(ABS(outliers2!I793) &gt; criticals!$A$5,1,0)</f>
        <v>0</v>
      </c>
      <c r="I793">
        <f>IF(ABS(outliers2!J793) &gt; criticals!$A$5,1,0)</f>
        <v>0</v>
      </c>
      <c r="J793">
        <f>IF(ABS(outliers2!K793) &gt; criticals!$A$5,1,0)</f>
        <v>0</v>
      </c>
      <c r="K793">
        <f>IF(ABS(outliers2!L793) &gt; criticals!$A$5,1,0)</f>
        <v>0</v>
      </c>
      <c r="L793">
        <f>IF(ABS(outliers2!M793) &gt; criticals!$A$5,1,0)</f>
        <v>0</v>
      </c>
      <c r="M793">
        <f>IF(ABS(outliers2!N793) &gt; criticals!$A$5,1,0)</f>
        <v>0</v>
      </c>
      <c r="N793">
        <f>IF(ABS(outliers2!O793) &gt; criticals!$A$5,1,0)</f>
        <v>0</v>
      </c>
      <c r="O793">
        <f>IF(ABS(outliers2!P793) &gt; criticals!$A$5,1,0)</f>
        <v>0</v>
      </c>
      <c r="P793">
        <f>IF(ABS(outliers2!Q793) &gt; criticals!$A$5,1,0)</f>
        <v>0</v>
      </c>
      <c r="Q793">
        <f>IF(ABS(outliers2!R793) &gt; criticals!$A$5,1,0)</f>
        <v>0</v>
      </c>
      <c r="R793">
        <f>IF(ABS(outliers2!S793) &gt; criticals!$A$5,1,0)</f>
        <v>0</v>
      </c>
      <c r="S793">
        <f>IF(ABS(outliers2!T793) &gt; criticals!$A$5,1,0)</f>
        <v>1</v>
      </c>
      <c r="T793">
        <f>IF(ABS(outliers2!U793) &gt; criticals!$A$5,1,0)</f>
        <v>0</v>
      </c>
      <c r="U793">
        <f>IF(ABS(outliers2!V793) &gt; criticals!$A$5,1,0)</f>
        <v>0</v>
      </c>
      <c r="V793">
        <f>IF(ABS(outliers2!W793) &gt; criticals!$A$5,1,0)</f>
        <v>0</v>
      </c>
      <c r="W793">
        <f>IF(ABS(outliers2!X793) &gt; criticals!$A$5,1,0)</f>
        <v>1</v>
      </c>
      <c r="X793">
        <f>IF(ABS(outliers2!Y793) &gt; criticals!$A$5,1,0)</f>
        <v>0</v>
      </c>
      <c r="Y793">
        <f>IF(ABS(outliers2!Z793) &gt; criticals!$A$5,1,0)</f>
        <v>0</v>
      </c>
      <c r="Z793">
        <f>IF(ABS(outliers2!AA793) &gt; criticals!$A$5,1,0)</f>
        <v>0</v>
      </c>
      <c r="AA793">
        <f>IF(ABS(outliers2!AB793) &gt; criticals!$A$5,1,0)</f>
        <v>0</v>
      </c>
      <c r="AB793">
        <f>IF(ABS(outliers2!AC793) &gt; criticals!$A$5,1,0)</f>
        <v>1</v>
      </c>
      <c r="AC793">
        <f t="shared" si="36"/>
        <v>0</v>
      </c>
      <c r="AD793">
        <f t="shared" si="37"/>
        <v>1</v>
      </c>
      <c r="AE793">
        <f t="shared" si="38"/>
        <v>0</v>
      </c>
      <c r="AF793">
        <v>3.1305844339453201E-2</v>
      </c>
      <c r="AG793">
        <v>-0.174021139855734</v>
      </c>
    </row>
    <row r="794" spans="1:33" hidden="1" x14ac:dyDescent="0.2">
      <c r="A794">
        <v>2016</v>
      </c>
      <c r="B794">
        <v>1</v>
      </c>
      <c r="C794" t="s">
        <v>110</v>
      </c>
      <c r="D794">
        <f>IF(outliers2!E794 &gt; criticals!$A$2, 1, 0)</f>
        <v>0</v>
      </c>
      <c r="E794">
        <f>IF(outliers2!F794&gt;1, 1,0)</f>
        <v>0</v>
      </c>
      <c r="F794">
        <f>IF(ABS(outliers2!G794) &gt; criticals!$A$4, 1,0)</f>
        <v>0</v>
      </c>
      <c r="G794">
        <f>IF(ABS(outliers2!H794) &gt; criticals!$A$5,1,0)</f>
        <v>0</v>
      </c>
      <c r="H794">
        <f>IF(ABS(outliers2!I794) &gt; criticals!$A$5,1,0)</f>
        <v>0</v>
      </c>
      <c r="I794">
        <f>IF(ABS(outliers2!J794) &gt; criticals!$A$5,1,0)</f>
        <v>0</v>
      </c>
      <c r="J794">
        <f>IF(ABS(outliers2!K794) &gt; criticals!$A$5,1,0)</f>
        <v>1</v>
      </c>
      <c r="K794">
        <f>IF(ABS(outliers2!L794) &gt; criticals!$A$5,1,0)</f>
        <v>0</v>
      </c>
      <c r="L794">
        <f>IF(ABS(outliers2!M794) &gt; criticals!$A$5,1,0)</f>
        <v>0</v>
      </c>
      <c r="M794">
        <f>IF(ABS(outliers2!N794) &gt; criticals!$A$5,1,0)</f>
        <v>0</v>
      </c>
      <c r="N794">
        <f>IF(ABS(outliers2!O794) &gt; criticals!$A$5,1,0)</f>
        <v>0</v>
      </c>
      <c r="O794">
        <f>IF(ABS(outliers2!P794) &gt; criticals!$A$5,1,0)</f>
        <v>0</v>
      </c>
      <c r="P794">
        <f>IF(ABS(outliers2!Q794) &gt; criticals!$A$5,1,0)</f>
        <v>0</v>
      </c>
      <c r="Q794">
        <f>IF(ABS(outliers2!R794) &gt; criticals!$A$5,1,0)</f>
        <v>0</v>
      </c>
      <c r="R794">
        <f>IF(ABS(outliers2!S794) &gt; criticals!$A$5,1,0)</f>
        <v>0</v>
      </c>
      <c r="S794">
        <f>IF(ABS(outliers2!T794) &gt; criticals!$A$5,1,0)</f>
        <v>0</v>
      </c>
      <c r="T794">
        <f>IF(ABS(outliers2!U794) &gt; criticals!$A$5,1,0)</f>
        <v>0</v>
      </c>
      <c r="U794">
        <f>IF(ABS(outliers2!V794) &gt; criticals!$A$5,1,0)</f>
        <v>0</v>
      </c>
      <c r="V794">
        <f>IF(ABS(outliers2!W794) &gt; criticals!$A$5,1,0)</f>
        <v>0</v>
      </c>
      <c r="W794">
        <f>IF(ABS(outliers2!X794) &gt; criticals!$A$5,1,0)</f>
        <v>0</v>
      </c>
      <c r="X794">
        <f>IF(ABS(outliers2!Y794) &gt; criticals!$A$5,1,0)</f>
        <v>0</v>
      </c>
      <c r="Y794">
        <f>IF(ABS(outliers2!Z794) &gt; criticals!$A$5,1,0)</f>
        <v>0</v>
      </c>
      <c r="Z794">
        <f>IF(ABS(outliers2!AA794) &gt; criticals!$A$5,1,0)</f>
        <v>0</v>
      </c>
      <c r="AA794">
        <f>IF(ABS(outliers2!AB794) &gt; criticals!$A$5,1,0)</f>
        <v>0</v>
      </c>
      <c r="AB794">
        <f>IF(ABS(outliers2!AC794) &gt; criticals!$A$5,1,0)</f>
        <v>0</v>
      </c>
      <c r="AC794">
        <f t="shared" si="36"/>
        <v>0</v>
      </c>
      <c r="AD794">
        <f t="shared" si="37"/>
        <v>0</v>
      </c>
      <c r="AE794">
        <f t="shared" si="38"/>
        <v>0</v>
      </c>
      <c r="AF794">
        <v>6.4832969794636E-3</v>
      </c>
      <c r="AG794">
        <v>0.11457816544612701</v>
      </c>
    </row>
    <row r="795" spans="1:33" hidden="1" x14ac:dyDescent="0.2">
      <c r="A795">
        <v>2016</v>
      </c>
      <c r="B795">
        <v>1</v>
      </c>
      <c r="C795" t="s">
        <v>365</v>
      </c>
      <c r="D795">
        <f>IF(outliers2!E795 &gt; criticals!$A$2, 1, 0)</f>
        <v>0</v>
      </c>
      <c r="E795">
        <f>IF(outliers2!F795&gt;1, 1,0)</f>
        <v>0</v>
      </c>
      <c r="F795">
        <f>IF(ABS(outliers2!G795) &gt; criticals!$A$4, 1,0)</f>
        <v>1</v>
      </c>
      <c r="G795">
        <f>IF(ABS(outliers2!H795) &gt; criticals!$A$5,1,0)</f>
        <v>0</v>
      </c>
      <c r="H795">
        <f>IF(ABS(outliers2!I795) &gt; criticals!$A$5,1,0)</f>
        <v>0</v>
      </c>
      <c r="I795">
        <f>IF(ABS(outliers2!J795) &gt; criticals!$A$5,1,0)</f>
        <v>0</v>
      </c>
      <c r="J795">
        <f>IF(ABS(outliers2!K795) &gt; criticals!$A$5,1,0)</f>
        <v>0</v>
      </c>
      <c r="K795">
        <f>IF(ABS(outliers2!L795) &gt; criticals!$A$5,1,0)</f>
        <v>0</v>
      </c>
      <c r="L795">
        <f>IF(ABS(outliers2!M795) &gt; criticals!$A$5,1,0)</f>
        <v>0</v>
      </c>
      <c r="M795">
        <f>IF(ABS(outliers2!N795) &gt; criticals!$A$5,1,0)</f>
        <v>0</v>
      </c>
      <c r="N795">
        <f>IF(ABS(outliers2!O795) &gt; criticals!$A$5,1,0)</f>
        <v>1</v>
      </c>
      <c r="O795">
        <f>IF(ABS(outliers2!P795) &gt; criticals!$A$5,1,0)</f>
        <v>1</v>
      </c>
      <c r="P795">
        <f>IF(ABS(outliers2!Q795) &gt; criticals!$A$5,1,0)</f>
        <v>0</v>
      </c>
      <c r="Q795">
        <f>IF(ABS(outliers2!R795) &gt; criticals!$A$5,1,0)</f>
        <v>0</v>
      </c>
      <c r="R795">
        <f>IF(ABS(outliers2!S795) &gt; criticals!$A$5,1,0)</f>
        <v>0</v>
      </c>
      <c r="S795">
        <f>IF(ABS(outliers2!T795) &gt; criticals!$A$5,1,0)</f>
        <v>0</v>
      </c>
      <c r="T795">
        <f>IF(ABS(outliers2!U795) &gt; criticals!$A$5,1,0)</f>
        <v>0</v>
      </c>
      <c r="U795">
        <f>IF(ABS(outliers2!V795) &gt; criticals!$A$5,1,0)</f>
        <v>1</v>
      </c>
      <c r="V795">
        <f>IF(ABS(outliers2!W795) &gt; criticals!$A$5,1,0)</f>
        <v>0</v>
      </c>
      <c r="W795">
        <f>IF(ABS(outliers2!X795) &gt; criticals!$A$5,1,0)</f>
        <v>0</v>
      </c>
      <c r="X795">
        <f>IF(ABS(outliers2!Y795) &gt; criticals!$A$5,1,0)</f>
        <v>0</v>
      </c>
      <c r="Y795">
        <f>IF(ABS(outliers2!Z795) &gt; criticals!$A$5,1,0)</f>
        <v>0</v>
      </c>
      <c r="Z795">
        <f>IF(ABS(outliers2!AA795) &gt; criticals!$A$5,1,0)</f>
        <v>1</v>
      </c>
      <c r="AA795">
        <f>IF(ABS(outliers2!AB795) &gt; criticals!$A$5,1,0)</f>
        <v>0</v>
      </c>
      <c r="AB795">
        <f>IF(ABS(outliers2!AC795) &gt; criticals!$A$5,1,0)</f>
        <v>0</v>
      </c>
      <c r="AC795">
        <f t="shared" si="36"/>
        <v>0</v>
      </c>
      <c r="AD795">
        <f t="shared" si="37"/>
        <v>1</v>
      </c>
      <c r="AE795">
        <f t="shared" si="38"/>
        <v>0</v>
      </c>
      <c r="AF795">
        <v>2.4513548116287299E-2</v>
      </c>
      <c r="AG795">
        <v>0.256533949907299</v>
      </c>
    </row>
    <row r="796" spans="1:33" hidden="1" x14ac:dyDescent="0.2">
      <c r="A796">
        <v>2016</v>
      </c>
      <c r="B796">
        <v>0</v>
      </c>
      <c r="C796" t="s">
        <v>323</v>
      </c>
      <c r="D796">
        <f>IF(outliers2!E796 &gt; criticals!$A$2, 1, 0)</f>
        <v>0</v>
      </c>
      <c r="E796">
        <f>IF(outliers2!F796&gt;1, 1,0)</f>
        <v>0</v>
      </c>
      <c r="F796">
        <f>IF(ABS(outliers2!G796) &gt; criticals!$A$4, 1,0)</f>
        <v>0</v>
      </c>
      <c r="G796">
        <f>IF(ABS(outliers2!H796) &gt; criticals!$A$5,1,0)</f>
        <v>0</v>
      </c>
      <c r="H796">
        <f>IF(ABS(outliers2!I796) &gt; criticals!$A$5,1,0)</f>
        <v>0</v>
      </c>
      <c r="I796">
        <f>IF(ABS(outliers2!J796) &gt; criticals!$A$5,1,0)</f>
        <v>0</v>
      </c>
      <c r="J796">
        <f>IF(ABS(outliers2!K796) &gt; criticals!$A$5,1,0)</f>
        <v>0</v>
      </c>
      <c r="K796">
        <f>IF(ABS(outliers2!L796) &gt; criticals!$A$5,1,0)</f>
        <v>0</v>
      </c>
      <c r="L796">
        <f>IF(ABS(outliers2!M796) &gt; criticals!$A$5,1,0)</f>
        <v>0</v>
      </c>
      <c r="M796">
        <f>IF(ABS(outliers2!N796) &gt; criticals!$A$5,1,0)</f>
        <v>0</v>
      </c>
      <c r="N796">
        <f>IF(ABS(outliers2!O796) &gt; criticals!$A$5,1,0)</f>
        <v>0</v>
      </c>
      <c r="O796">
        <f>IF(ABS(outliers2!P796) &gt; criticals!$A$5,1,0)</f>
        <v>0</v>
      </c>
      <c r="P796">
        <f>IF(ABS(outliers2!Q796) &gt; criticals!$A$5,1,0)</f>
        <v>0</v>
      </c>
      <c r="Q796">
        <f>IF(ABS(outliers2!R796) &gt; criticals!$A$5,1,0)</f>
        <v>0</v>
      </c>
      <c r="R796">
        <f>IF(ABS(outliers2!S796) &gt; criticals!$A$5,1,0)</f>
        <v>0</v>
      </c>
      <c r="S796">
        <f>IF(ABS(outliers2!T796) &gt; criticals!$A$5,1,0)</f>
        <v>0</v>
      </c>
      <c r="T796">
        <f>IF(ABS(outliers2!U796) &gt; criticals!$A$5,1,0)</f>
        <v>0</v>
      </c>
      <c r="U796">
        <f>IF(ABS(outliers2!V796) &gt; criticals!$A$5,1,0)</f>
        <v>0</v>
      </c>
      <c r="V796">
        <f>IF(ABS(outliers2!W796) &gt; criticals!$A$5,1,0)</f>
        <v>0</v>
      </c>
      <c r="W796">
        <f>IF(ABS(outliers2!X796) &gt; criticals!$A$5,1,0)</f>
        <v>0</v>
      </c>
      <c r="X796">
        <f>IF(ABS(outliers2!Y796) &gt; criticals!$A$5,1,0)</f>
        <v>0</v>
      </c>
      <c r="Y796">
        <f>IF(ABS(outliers2!Z796) &gt; criticals!$A$5,1,0)</f>
        <v>0</v>
      </c>
      <c r="Z796">
        <f>IF(ABS(outliers2!AA796) &gt; criticals!$A$5,1,0)</f>
        <v>0</v>
      </c>
      <c r="AA796">
        <f>IF(ABS(outliers2!AB796) &gt; criticals!$A$5,1,0)</f>
        <v>0</v>
      </c>
      <c r="AB796">
        <f>IF(ABS(outliers2!AC796) &gt; criticals!$A$5,1,0)</f>
        <v>0</v>
      </c>
      <c r="AC796">
        <f t="shared" si="36"/>
        <v>0</v>
      </c>
      <c r="AD796">
        <f t="shared" si="37"/>
        <v>0</v>
      </c>
      <c r="AE796">
        <f t="shared" si="38"/>
        <v>0</v>
      </c>
      <c r="AF796">
        <v>5.5090204255086404E-3</v>
      </c>
      <c r="AG796">
        <v>-5.7987465410693703E-2</v>
      </c>
    </row>
    <row r="797" spans="1:33" hidden="1" x14ac:dyDescent="0.2">
      <c r="A797">
        <v>2016</v>
      </c>
      <c r="B797">
        <v>0</v>
      </c>
      <c r="C797" t="s">
        <v>363</v>
      </c>
      <c r="D797">
        <f>IF(outliers2!E797 &gt; criticals!$A$2, 1, 0)</f>
        <v>0</v>
      </c>
      <c r="E797">
        <f>IF(outliers2!F797&gt;1, 1,0)</f>
        <v>0</v>
      </c>
      <c r="F797">
        <f>IF(ABS(outliers2!G797) &gt; criticals!$A$4, 1,0)</f>
        <v>0</v>
      </c>
      <c r="G797">
        <f>IF(ABS(outliers2!H797) &gt; criticals!$A$5,1,0)</f>
        <v>0</v>
      </c>
      <c r="H797">
        <f>IF(ABS(outliers2!I797) &gt; criticals!$A$5,1,0)</f>
        <v>0</v>
      </c>
      <c r="I797">
        <f>IF(ABS(outliers2!J797) &gt; criticals!$A$5,1,0)</f>
        <v>0</v>
      </c>
      <c r="J797">
        <f>IF(ABS(outliers2!K797) &gt; criticals!$A$5,1,0)</f>
        <v>0</v>
      </c>
      <c r="K797">
        <f>IF(ABS(outliers2!L797) &gt; criticals!$A$5,1,0)</f>
        <v>0</v>
      </c>
      <c r="L797">
        <f>IF(ABS(outliers2!M797) &gt; criticals!$A$5,1,0)</f>
        <v>0</v>
      </c>
      <c r="M797">
        <f>IF(ABS(outliers2!N797) &gt; criticals!$A$5,1,0)</f>
        <v>0</v>
      </c>
      <c r="N797">
        <f>IF(ABS(outliers2!O797) &gt; criticals!$A$5,1,0)</f>
        <v>0</v>
      </c>
      <c r="O797">
        <f>IF(ABS(outliers2!P797) &gt; criticals!$A$5,1,0)</f>
        <v>0</v>
      </c>
      <c r="P797">
        <f>IF(ABS(outliers2!Q797) &gt; criticals!$A$5,1,0)</f>
        <v>0</v>
      </c>
      <c r="Q797">
        <f>IF(ABS(outliers2!R797) &gt; criticals!$A$5,1,0)</f>
        <v>0</v>
      </c>
      <c r="R797">
        <f>IF(ABS(outliers2!S797) &gt; criticals!$A$5,1,0)</f>
        <v>0</v>
      </c>
      <c r="S797">
        <f>IF(ABS(outliers2!T797) &gt; criticals!$A$5,1,0)</f>
        <v>0</v>
      </c>
      <c r="T797">
        <f>IF(ABS(outliers2!U797) &gt; criticals!$A$5,1,0)</f>
        <v>0</v>
      </c>
      <c r="U797">
        <f>IF(ABS(outliers2!V797) &gt; criticals!$A$5,1,0)</f>
        <v>0</v>
      </c>
      <c r="V797">
        <f>IF(ABS(outliers2!W797) &gt; criticals!$A$5,1,0)</f>
        <v>0</v>
      </c>
      <c r="W797">
        <f>IF(ABS(outliers2!X797) &gt; criticals!$A$5,1,0)</f>
        <v>0</v>
      </c>
      <c r="X797">
        <f>IF(ABS(outliers2!Y797) &gt; criticals!$A$5,1,0)</f>
        <v>0</v>
      </c>
      <c r="Y797">
        <f>IF(ABS(outliers2!Z797) &gt; criticals!$A$5,1,0)</f>
        <v>0</v>
      </c>
      <c r="Z797">
        <f>IF(ABS(outliers2!AA797) &gt; criticals!$A$5,1,0)</f>
        <v>0</v>
      </c>
      <c r="AA797">
        <f>IF(ABS(outliers2!AB797) &gt; criticals!$A$5,1,0)</f>
        <v>0</v>
      </c>
      <c r="AB797">
        <f>IF(ABS(outliers2!AC797) &gt; criticals!$A$5,1,0)</f>
        <v>0</v>
      </c>
      <c r="AC797">
        <f t="shared" si="36"/>
        <v>0</v>
      </c>
      <c r="AD797">
        <f t="shared" si="37"/>
        <v>0</v>
      </c>
      <c r="AE797">
        <f t="shared" si="38"/>
        <v>0</v>
      </c>
      <c r="AF797">
        <v>5.0482765168663804E-3</v>
      </c>
      <c r="AG797">
        <v>-5.2264354799136603E-2</v>
      </c>
    </row>
    <row r="798" spans="1:33" hidden="1" x14ac:dyDescent="0.2">
      <c r="A798">
        <v>2016</v>
      </c>
      <c r="B798">
        <v>0</v>
      </c>
      <c r="C798" t="s">
        <v>348</v>
      </c>
      <c r="D798">
        <f>IF(outliers2!E798 &gt; criticals!$A$2, 1, 0)</f>
        <v>0</v>
      </c>
      <c r="E798">
        <f>IF(outliers2!F798&gt;1, 1,0)</f>
        <v>0</v>
      </c>
      <c r="F798">
        <f>IF(ABS(outliers2!G798) &gt; criticals!$A$4, 1,0)</f>
        <v>0</v>
      </c>
      <c r="G798">
        <f>IF(ABS(outliers2!H798) &gt; criticals!$A$5,1,0)</f>
        <v>0</v>
      </c>
      <c r="H798">
        <f>IF(ABS(outliers2!I798) &gt; criticals!$A$5,1,0)</f>
        <v>0</v>
      </c>
      <c r="I798">
        <f>IF(ABS(outliers2!J798) &gt; criticals!$A$5,1,0)</f>
        <v>0</v>
      </c>
      <c r="J798">
        <f>IF(ABS(outliers2!K798) &gt; criticals!$A$5,1,0)</f>
        <v>0</v>
      </c>
      <c r="K798">
        <f>IF(ABS(outliers2!L798) &gt; criticals!$A$5,1,0)</f>
        <v>0</v>
      </c>
      <c r="L798">
        <f>IF(ABS(outliers2!M798) &gt; criticals!$A$5,1,0)</f>
        <v>0</v>
      </c>
      <c r="M798">
        <f>IF(ABS(outliers2!N798) &gt; criticals!$A$5,1,0)</f>
        <v>0</v>
      </c>
      <c r="N798">
        <f>IF(ABS(outliers2!O798) &gt; criticals!$A$5,1,0)</f>
        <v>0</v>
      </c>
      <c r="O798">
        <f>IF(ABS(outliers2!P798) &gt; criticals!$A$5,1,0)</f>
        <v>0</v>
      </c>
      <c r="P798">
        <f>IF(ABS(outliers2!Q798) &gt; criticals!$A$5,1,0)</f>
        <v>0</v>
      </c>
      <c r="Q798">
        <f>IF(ABS(outliers2!R798) &gt; criticals!$A$5,1,0)</f>
        <v>0</v>
      </c>
      <c r="R798">
        <f>IF(ABS(outliers2!S798) &gt; criticals!$A$5,1,0)</f>
        <v>0</v>
      </c>
      <c r="S798">
        <f>IF(ABS(outliers2!T798) &gt; criticals!$A$5,1,0)</f>
        <v>0</v>
      </c>
      <c r="T798">
        <f>IF(ABS(outliers2!U798) &gt; criticals!$A$5,1,0)</f>
        <v>0</v>
      </c>
      <c r="U798">
        <f>IF(ABS(outliers2!V798) &gt; criticals!$A$5,1,0)</f>
        <v>0</v>
      </c>
      <c r="V798">
        <f>IF(ABS(outliers2!W798) &gt; criticals!$A$5,1,0)</f>
        <v>0</v>
      </c>
      <c r="W798">
        <f>IF(ABS(outliers2!X798) &gt; criticals!$A$5,1,0)</f>
        <v>0</v>
      </c>
      <c r="X798">
        <f>IF(ABS(outliers2!Y798) &gt; criticals!$A$5,1,0)</f>
        <v>0</v>
      </c>
      <c r="Y798">
        <f>IF(ABS(outliers2!Z798) &gt; criticals!$A$5,1,0)</f>
        <v>0</v>
      </c>
      <c r="Z798">
        <f>IF(ABS(outliers2!AA798) &gt; criticals!$A$5,1,0)</f>
        <v>0</v>
      </c>
      <c r="AA798">
        <f>IF(ABS(outliers2!AB798) &gt; criticals!$A$5,1,0)</f>
        <v>0</v>
      </c>
      <c r="AB798">
        <f>IF(ABS(outliers2!AC798) &gt; criticals!$A$5,1,0)</f>
        <v>0</v>
      </c>
      <c r="AC798">
        <f t="shared" si="36"/>
        <v>0</v>
      </c>
      <c r="AD798">
        <f t="shared" si="37"/>
        <v>0</v>
      </c>
      <c r="AE798">
        <f t="shared" si="38"/>
        <v>0</v>
      </c>
      <c r="AF798">
        <v>1.8777066765189199E-2</v>
      </c>
      <c r="AG798">
        <v>-9.3852954740134706E-2</v>
      </c>
    </row>
    <row r="799" spans="1:33" hidden="1" x14ac:dyDescent="0.2">
      <c r="A799">
        <v>2016</v>
      </c>
      <c r="B799">
        <v>1</v>
      </c>
      <c r="C799" t="s">
        <v>515</v>
      </c>
      <c r="D799">
        <f>IF(outliers2!E799 &gt; criticals!$A$2, 1, 0)</f>
        <v>0</v>
      </c>
      <c r="E799">
        <f>IF(outliers2!F799&gt;1, 1,0)</f>
        <v>0</v>
      </c>
      <c r="F799">
        <f>IF(ABS(outliers2!G799) &gt; criticals!$A$4, 1,0)</f>
        <v>0</v>
      </c>
      <c r="G799">
        <f>IF(ABS(outliers2!H799) &gt; criticals!$A$5,1,0)</f>
        <v>0</v>
      </c>
      <c r="H799">
        <f>IF(ABS(outliers2!I799) &gt; criticals!$A$5,1,0)</f>
        <v>0</v>
      </c>
      <c r="I799">
        <f>IF(ABS(outliers2!J799) &gt; criticals!$A$5,1,0)</f>
        <v>1</v>
      </c>
      <c r="J799">
        <f>IF(ABS(outliers2!K799) &gt; criticals!$A$5,1,0)</f>
        <v>0</v>
      </c>
      <c r="K799">
        <f>IF(ABS(outliers2!L799) &gt; criticals!$A$5,1,0)</f>
        <v>0</v>
      </c>
      <c r="L799">
        <f>IF(ABS(outliers2!M799) &gt; criticals!$A$5,1,0)</f>
        <v>0</v>
      </c>
      <c r="M799">
        <f>IF(ABS(outliers2!N799) &gt; criticals!$A$5,1,0)</f>
        <v>1</v>
      </c>
      <c r="N799">
        <f>IF(ABS(outliers2!O799) &gt; criticals!$A$5,1,0)</f>
        <v>0</v>
      </c>
      <c r="O799">
        <f>IF(ABS(outliers2!P799) &gt; criticals!$A$5,1,0)</f>
        <v>1</v>
      </c>
      <c r="P799">
        <f>IF(ABS(outliers2!Q799) &gt; criticals!$A$5,1,0)</f>
        <v>0</v>
      </c>
      <c r="Q799">
        <f>IF(ABS(outliers2!R799) &gt; criticals!$A$5,1,0)</f>
        <v>0</v>
      </c>
      <c r="R799">
        <f>IF(ABS(outliers2!S799) &gt; criticals!$A$5,1,0)</f>
        <v>0</v>
      </c>
      <c r="S799">
        <f>IF(ABS(outliers2!T799) &gt; criticals!$A$5,1,0)</f>
        <v>0</v>
      </c>
      <c r="T799">
        <f>IF(ABS(outliers2!U799) &gt; criticals!$A$5,1,0)</f>
        <v>0</v>
      </c>
      <c r="U799">
        <f>IF(ABS(outliers2!V799) &gt; criticals!$A$5,1,0)</f>
        <v>0</v>
      </c>
      <c r="V799">
        <f>IF(ABS(outliers2!W799) &gt; criticals!$A$5,1,0)</f>
        <v>0</v>
      </c>
      <c r="W799">
        <f>IF(ABS(outliers2!X799) &gt; criticals!$A$5,1,0)</f>
        <v>0</v>
      </c>
      <c r="X799">
        <f>IF(ABS(outliers2!Y799) &gt; criticals!$A$5,1,0)</f>
        <v>0</v>
      </c>
      <c r="Y799">
        <f>IF(ABS(outliers2!Z799) &gt; criticals!$A$5,1,0)</f>
        <v>0</v>
      </c>
      <c r="Z799">
        <f>IF(ABS(outliers2!AA799) &gt; criticals!$A$5,1,0)</f>
        <v>0</v>
      </c>
      <c r="AA799">
        <f>IF(ABS(outliers2!AB799) &gt; criticals!$A$5,1,0)</f>
        <v>0</v>
      </c>
      <c r="AB799">
        <f>IF(ABS(outliers2!AC799) &gt; criticals!$A$5,1,0)</f>
        <v>0</v>
      </c>
      <c r="AC799">
        <f t="shared" si="36"/>
        <v>0</v>
      </c>
      <c r="AD799">
        <f t="shared" si="37"/>
        <v>0</v>
      </c>
      <c r="AE799">
        <f t="shared" si="38"/>
        <v>0</v>
      </c>
      <c r="AF799">
        <v>1.47757577633734E-2</v>
      </c>
      <c r="AG799">
        <v>0.18444518407028701</v>
      </c>
    </row>
    <row r="800" spans="1:33" hidden="1" x14ac:dyDescent="0.2">
      <c r="A800">
        <v>2016</v>
      </c>
      <c r="B800">
        <v>0</v>
      </c>
      <c r="C800" t="s">
        <v>269</v>
      </c>
      <c r="D800">
        <f>IF(outliers2!E800 &gt; criticals!$A$2, 1, 0)</f>
        <v>0</v>
      </c>
      <c r="E800">
        <f>IF(outliers2!F800&gt;1, 1,0)</f>
        <v>0</v>
      </c>
      <c r="F800">
        <f>IF(ABS(outliers2!G800) &gt; criticals!$A$4, 1,0)</f>
        <v>0</v>
      </c>
      <c r="G800">
        <f>IF(ABS(outliers2!H800) &gt; criticals!$A$5,1,0)</f>
        <v>0</v>
      </c>
      <c r="H800">
        <f>IF(ABS(outliers2!I800) &gt; criticals!$A$5,1,0)</f>
        <v>0</v>
      </c>
      <c r="I800">
        <f>IF(ABS(outliers2!J800) &gt; criticals!$A$5,1,0)</f>
        <v>0</v>
      </c>
      <c r="J800">
        <f>IF(ABS(outliers2!K800) &gt; criticals!$A$5,1,0)</f>
        <v>1</v>
      </c>
      <c r="K800">
        <f>IF(ABS(outliers2!L800) &gt; criticals!$A$5,1,0)</f>
        <v>0</v>
      </c>
      <c r="L800">
        <f>IF(ABS(outliers2!M800) &gt; criticals!$A$5,1,0)</f>
        <v>0</v>
      </c>
      <c r="M800">
        <f>IF(ABS(outliers2!N800) &gt; criticals!$A$5,1,0)</f>
        <v>0</v>
      </c>
      <c r="N800">
        <f>IF(ABS(outliers2!O800) &gt; criticals!$A$5,1,0)</f>
        <v>0</v>
      </c>
      <c r="O800">
        <f>IF(ABS(outliers2!P800) &gt; criticals!$A$5,1,0)</f>
        <v>0</v>
      </c>
      <c r="P800">
        <f>IF(ABS(outliers2!Q800) &gt; criticals!$A$5,1,0)</f>
        <v>1</v>
      </c>
      <c r="Q800">
        <f>IF(ABS(outliers2!R800) &gt; criticals!$A$5,1,0)</f>
        <v>0</v>
      </c>
      <c r="R800">
        <f>IF(ABS(outliers2!S800) &gt; criticals!$A$5,1,0)</f>
        <v>0</v>
      </c>
      <c r="S800">
        <f>IF(ABS(outliers2!T800) &gt; criticals!$A$5,1,0)</f>
        <v>0</v>
      </c>
      <c r="T800">
        <f>IF(ABS(outliers2!U800) &gt; criticals!$A$5,1,0)</f>
        <v>0</v>
      </c>
      <c r="U800">
        <f>IF(ABS(outliers2!V800) &gt; criticals!$A$5,1,0)</f>
        <v>0</v>
      </c>
      <c r="V800">
        <f>IF(ABS(outliers2!W800) &gt; criticals!$A$5,1,0)</f>
        <v>0</v>
      </c>
      <c r="W800">
        <f>IF(ABS(outliers2!X800) &gt; criticals!$A$5,1,0)</f>
        <v>0</v>
      </c>
      <c r="X800">
        <f>IF(ABS(outliers2!Y800) &gt; criticals!$A$5,1,0)</f>
        <v>0</v>
      </c>
      <c r="Y800">
        <f>IF(ABS(outliers2!Z800) &gt; criticals!$A$5,1,0)</f>
        <v>0</v>
      </c>
      <c r="Z800">
        <f>IF(ABS(outliers2!AA800) &gt; criticals!$A$5,1,0)</f>
        <v>0</v>
      </c>
      <c r="AA800">
        <f>IF(ABS(outliers2!AB800) &gt; criticals!$A$5,1,0)</f>
        <v>0</v>
      </c>
      <c r="AB800">
        <f>IF(ABS(outliers2!AC800) &gt; criticals!$A$5,1,0)</f>
        <v>0</v>
      </c>
      <c r="AC800">
        <f t="shared" si="36"/>
        <v>0</v>
      </c>
      <c r="AD800">
        <f t="shared" si="37"/>
        <v>0</v>
      </c>
      <c r="AE800">
        <f t="shared" si="38"/>
        <v>0</v>
      </c>
      <c r="AF800">
        <v>1.6427340969954699E-2</v>
      </c>
      <c r="AG800">
        <v>-0.11498828513937399</v>
      </c>
    </row>
    <row r="801" spans="1:33" hidden="1" x14ac:dyDescent="0.2">
      <c r="A801">
        <v>2016</v>
      </c>
      <c r="B801">
        <v>0</v>
      </c>
      <c r="C801" t="s">
        <v>437</v>
      </c>
      <c r="D801">
        <f>IF(outliers2!E801 &gt; criticals!$A$2, 1, 0)</f>
        <v>0</v>
      </c>
      <c r="E801">
        <f>IF(outliers2!F801&gt;1, 1,0)</f>
        <v>0</v>
      </c>
      <c r="F801">
        <f>IF(ABS(outliers2!G801) &gt; criticals!$A$4, 1,0)</f>
        <v>0</v>
      </c>
      <c r="G801">
        <f>IF(ABS(outliers2!H801) &gt; criticals!$A$5,1,0)</f>
        <v>0</v>
      </c>
      <c r="H801">
        <f>IF(ABS(outliers2!I801) &gt; criticals!$A$5,1,0)</f>
        <v>0</v>
      </c>
      <c r="I801">
        <f>IF(ABS(outliers2!J801) &gt; criticals!$A$5,1,0)</f>
        <v>0</v>
      </c>
      <c r="J801">
        <f>IF(ABS(outliers2!K801) &gt; criticals!$A$5,1,0)</f>
        <v>1</v>
      </c>
      <c r="K801">
        <f>IF(ABS(outliers2!L801) &gt; criticals!$A$5,1,0)</f>
        <v>0</v>
      </c>
      <c r="L801">
        <f>IF(ABS(outliers2!M801) &gt; criticals!$A$5,1,0)</f>
        <v>0</v>
      </c>
      <c r="M801">
        <f>IF(ABS(outliers2!N801) &gt; criticals!$A$5,1,0)</f>
        <v>0</v>
      </c>
      <c r="N801">
        <f>IF(ABS(outliers2!O801) &gt; criticals!$A$5,1,0)</f>
        <v>0</v>
      </c>
      <c r="O801">
        <f>IF(ABS(outliers2!P801) &gt; criticals!$A$5,1,0)</f>
        <v>0</v>
      </c>
      <c r="P801">
        <f>IF(ABS(outliers2!Q801) &gt; criticals!$A$5,1,0)</f>
        <v>1</v>
      </c>
      <c r="Q801">
        <f>IF(ABS(outliers2!R801) &gt; criticals!$A$5,1,0)</f>
        <v>0</v>
      </c>
      <c r="R801">
        <f>IF(ABS(outliers2!S801) &gt; criticals!$A$5,1,0)</f>
        <v>0</v>
      </c>
      <c r="S801">
        <f>IF(ABS(outliers2!T801) &gt; criticals!$A$5,1,0)</f>
        <v>0</v>
      </c>
      <c r="T801">
        <f>IF(ABS(outliers2!U801) &gt; criticals!$A$5,1,0)</f>
        <v>0</v>
      </c>
      <c r="U801">
        <f>IF(ABS(outliers2!V801) &gt; criticals!$A$5,1,0)</f>
        <v>0</v>
      </c>
      <c r="V801">
        <f>IF(ABS(outliers2!W801) &gt; criticals!$A$5,1,0)</f>
        <v>0</v>
      </c>
      <c r="W801">
        <f>IF(ABS(outliers2!X801) &gt; criticals!$A$5,1,0)</f>
        <v>0</v>
      </c>
      <c r="X801">
        <f>IF(ABS(outliers2!Y801) &gt; criticals!$A$5,1,0)</f>
        <v>0</v>
      </c>
      <c r="Y801">
        <f>IF(ABS(outliers2!Z801) &gt; criticals!$A$5,1,0)</f>
        <v>0</v>
      </c>
      <c r="Z801">
        <f>IF(ABS(outliers2!AA801) &gt; criticals!$A$5,1,0)</f>
        <v>0</v>
      </c>
      <c r="AA801">
        <f>IF(ABS(outliers2!AB801) &gt; criticals!$A$5,1,0)</f>
        <v>0</v>
      </c>
      <c r="AB801">
        <f>IF(ABS(outliers2!AC801) &gt; criticals!$A$5,1,0)</f>
        <v>0</v>
      </c>
      <c r="AC801">
        <f t="shared" si="36"/>
        <v>0</v>
      </c>
      <c r="AD801">
        <f t="shared" si="37"/>
        <v>0</v>
      </c>
      <c r="AE801">
        <f t="shared" si="38"/>
        <v>0</v>
      </c>
      <c r="AF801">
        <v>1.30321924884329E-2</v>
      </c>
      <c r="AG801">
        <v>-0.11951005897556501</v>
      </c>
    </row>
    <row r="802" spans="1:33" hidden="1" x14ac:dyDescent="0.2">
      <c r="A802">
        <v>2016</v>
      </c>
      <c r="B802">
        <v>1</v>
      </c>
      <c r="C802" t="s">
        <v>98</v>
      </c>
      <c r="D802">
        <f>IF(outliers2!E802 &gt; criticals!$A$2, 1, 0)</f>
        <v>0</v>
      </c>
      <c r="E802">
        <f>IF(outliers2!F802&gt;1, 1,0)</f>
        <v>0</v>
      </c>
      <c r="F802">
        <f>IF(ABS(outliers2!G802) &gt; criticals!$A$4, 1,0)</f>
        <v>1</v>
      </c>
      <c r="G802">
        <f>IF(ABS(outliers2!H802) &gt; criticals!$A$5,1,0)</f>
        <v>0</v>
      </c>
      <c r="H802">
        <f>IF(ABS(outliers2!I802) &gt; criticals!$A$5,1,0)</f>
        <v>0</v>
      </c>
      <c r="I802">
        <f>IF(ABS(outliers2!J802) &gt; criticals!$A$5,1,0)</f>
        <v>0</v>
      </c>
      <c r="J802">
        <f>IF(ABS(outliers2!K802) &gt; criticals!$A$5,1,0)</f>
        <v>1</v>
      </c>
      <c r="K802">
        <f>IF(ABS(outliers2!L802) &gt; criticals!$A$5,1,0)</f>
        <v>1</v>
      </c>
      <c r="L802">
        <f>IF(ABS(outliers2!M802) &gt; criticals!$A$5,1,0)</f>
        <v>1</v>
      </c>
      <c r="M802">
        <f>IF(ABS(outliers2!N802) &gt; criticals!$A$5,1,0)</f>
        <v>1</v>
      </c>
      <c r="N802">
        <f>IF(ABS(outliers2!O802) &gt; criticals!$A$5,1,0)</f>
        <v>0</v>
      </c>
      <c r="O802">
        <f>IF(ABS(outliers2!P802) &gt; criticals!$A$5,1,0)</f>
        <v>1</v>
      </c>
      <c r="P802">
        <f>IF(ABS(outliers2!Q802) &gt; criticals!$A$5,1,0)</f>
        <v>0</v>
      </c>
      <c r="Q802">
        <f>IF(ABS(outliers2!R802) &gt; criticals!$A$5,1,0)</f>
        <v>0</v>
      </c>
      <c r="R802">
        <f>IF(ABS(outliers2!S802) &gt; criticals!$A$5,1,0)</f>
        <v>0</v>
      </c>
      <c r="S802">
        <f>IF(ABS(outliers2!T802) &gt; criticals!$A$5,1,0)</f>
        <v>1</v>
      </c>
      <c r="T802">
        <f>IF(ABS(outliers2!U802) &gt; criticals!$A$5,1,0)</f>
        <v>0</v>
      </c>
      <c r="U802">
        <f>IF(ABS(outliers2!V802) &gt; criticals!$A$5,1,0)</f>
        <v>0</v>
      </c>
      <c r="V802">
        <f>IF(ABS(outliers2!W802) &gt; criticals!$A$5,1,0)</f>
        <v>0</v>
      </c>
      <c r="W802">
        <f>IF(ABS(outliers2!X802) &gt; criticals!$A$5,1,0)</f>
        <v>0</v>
      </c>
      <c r="X802">
        <f>IF(ABS(outliers2!Y802) &gt; criticals!$A$5,1,0)</f>
        <v>1</v>
      </c>
      <c r="Y802">
        <f>IF(ABS(outliers2!Z802) &gt; criticals!$A$5,1,0)</f>
        <v>0</v>
      </c>
      <c r="Z802">
        <f>IF(ABS(outliers2!AA802) &gt; criticals!$A$5,1,0)</f>
        <v>0</v>
      </c>
      <c r="AA802">
        <f>IF(ABS(outliers2!AB802) &gt; criticals!$A$5,1,0)</f>
        <v>1</v>
      </c>
      <c r="AB802">
        <f>IF(ABS(outliers2!AC802) &gt; criticals!$A$5,1,0)</f>
        <v>0</v>
      </c>
      <c r="AC802">
        <f t="shared" si="36"/>
        <v>0</v>
      </c>
      <c r="AD802">
        <f t="shared" si="37"/>
        <v>1</v>
      </c>
      <c r="AE802">
        <f t="shared" si="38"/>
        <v>0</v>
      </c>
      <c r="AF802">
        <v>2.4138694423121099E-2</v>
      </c>
      <c r="AG802">
        <v>0.24611822144704201</v>
      </c>
    </row>
    <row r="803" spans="1:33" hidden="1" x14ac:dyDescent="0.2">
      <c r="A803">
        <v>2016</v>
      </c>
      <c r="B803">
        <v>0</v>
      </c>
      <c r="C803" t="s">
        <v>147</v>
      </c>
      <c r="D803">
        <f>IF(outliers2!E803 &gt; criticals!$A$2, 1, 0)</f>
        <v>0</v>
      </c>
      <c r="E803">
        <f>IF(outliers2!F803&gt;1, 1,0)</f>
        <v>0</v>
      </c>
      <c r="F803">
        <f>IF(ABS(outliers2!G803) &gt; criticals!$A$4, 1,0)</f>
        <v>0</v>
      </c>
      <c r="G803">
        <f>IF(ABS(outliers2!H803) &gt; criticals!$A$5,1,0)</f>
        <v>0</v>
      </c>
      <c r="H803">
        <f>IF(ABS(outliers2!I803) &gt; criticals!$A$5,1,0)</f>
        <v>1</v>
      </c>
      <c r="I803">
        <f>IF(ABS(outliers2!J803) &gt; criticals!$A$5,1,0)</f>
        <v>0</v>
      </c>
      <c r="J803">
        <f>IF(ABS(outliers2!K803) &gt; criticals!$A$5,1,0)</f>
        <v>1</v>
      </c>
      <c r="K803">
        <f>IF(ABS(outliers2!L803) &gt; criticals!$A$5,1,0)</f>
        <v>0</v>
      </c>
      <c r="L803">
        <f>IF(ABS(outliers2!M803) &gt; criticals!$A$5,1,0)</f>
        <v>0</v>
      </c>
      <c r="M803">
        <f>IF(ABS(outliers2!N803) &gt; criticals!$A$5,1,0)</f>
        <v>0</v>
      </c>
      <c r="N803">
        <f>IF(ABS(outliers2!O803) &gt; criticals!$A$5,1,0)</f>
        <v>0</v>
      </c>
      <c r="O803">
        <f>IF(ABS(outliers2!P803) &gt; criticals!$A$5,1,0)</f>
        <v>0</v>
      </c>
      <c r="P803">
        <f>IF(ABS(outliers2!Q803) &gt; criticals!$A$5,1,0)</f>
        <v>1</v>
      </c>
      <c r="Q803">
        <f>IF(ABS(outliers2!R803) &gt; criticals!$A$5,1,0)</f>
        <v>0</v>
      </c>
      <c r="R803">
        <f>IF(ABS(outliers2!S803) &gt; criticals!$A$5,1,0)</f>
        <v>0</v>
      </c>
      <c r="S803">
        <f>IF(ABS(outliers2!T803) &gt; criticals!$A$5,1,0)</f>
        <v>0</v>
      </c>
      <c r="T803">
        <f>IF(ABS(outliers2!U803) &gt; criticals!$A$5,1,0)</f>
        <v>0</v>
      </c>
      <c r="U803">
        <f>IF(ABS(outliers2!V803) &gt; criticals!$A$5,1,0)</f>
        <v>0</v>
      </c>
      <c r="V803">
        <f>IF(ABS(outliers2!W803) &gt; criticals!$A$5,1,0)</f>
        <v>0</v>
      </c>
      <c r="W803">
        <f>IF(ABS(outliers2!X803) &gt; criticals!$A$5,1,0)</f>
        <v>0</v>
      </c>
      <c r="X803">
        <f>IF(ABS(outliers2!Y803) &gt; criticals!$A$5,1,0)</f>
        <v>0</v>
      </c>
      <c r="Y803">
        <f>IF(ABS(outliers2!Z803) &gt; criticals!$A$5,1,0)</f>
        <v>0</v>
      </c>
      <c r="Z803">
        <f>IF(ABS(outliers2!AA803) &gt; criticals!$A$5,1,0)</f>
        <v>0</v>
      </c>
      <c r="AA803">
        <f>IF(ABS(outliers2!AB803) &gt; criticals!$A$5,1,0)</f>
        <v>0</v>
      </c>
      <c r="AB803">
        <f>IF(ABS(outliers2!AC803) &gt; criticals!$A$5,1,0)</f>
        <v>0</v>
      </c>
      <c r="AC803">
        <f t="shared" si="36"/>
        <v>0</v>
      </c>
      <c r="AD803">
        <f t="shared" si="37"/>
        <v>0</v>
      </c>
      <c r="AE803">
        <f t="shared" si="38"/>
        <v>0</v>
      </c>
      <c r="AF803">
        <v>1.58196681914393E-2</v>
      </c>
      <c r="AG803">
        <v>-0.162123971002093</v>
      </c>
    </row>
    <row r="804" spans="1:33" x14ac:dyDescent="0.2">
      <c r="A804">
        <v>2016</v>
      </c>
      <c r="B804">
        <v>1</v>
      </c>
      <c r="C804" t="s">
        <v>245</v>
      </c>
      <c r="D804">
        <f>IF(outliers2!E804 &gt; criticals!$A$2, 1, 0)</f>
        <v>1</v>
      </c>
      <c r="E804">
        <f>IF(outliers2!F804&gt;1, 1,0)</f>
        <v>0</v>
      </c>
      <c r="F804">
        <f>IF(ABS(outliers2!G804) &gt; criticals!$A$4, 1,0)</f>
        <v>1</v>
      </c>
      <c r="G804">
        <f>IF(ABS(outliers2!H804) &gt; criticals!$A$5,1,0)</f>
        <v>1</v>
      </c>
      <c r="H804">
        <f>IF(ABS(outliers2!I804) &gt; criticals!$A$5,1,0)</f>
        <v>0</v>
      </c>
      <c r="I804">
        <f>IF(ABS(outliers2!J804) &gt; criticals!$A$5,1,0)</f>
        <v>0</v>
      </c>
      <c r="J804">
        <f>IF(ABS(outliers2!K804) &gt; criticals!$A$5,1,0)</f>
        <v>0</v>
      </c>
      <c r="K804">
        <f>IF(ABS(outliers2!L804) &gt; criticals!$A$5,1,0)</f>
        <v>1</v>
      </c>
      <c r="L804">
        <f>IF(ABS(outliers2!M804) &gt; criticals!$A$5,1,0)</f>
        <v>0</v>
      </c>
      <c r="M804">
        <f>IF(ABS(outliers2!N804) &gt; criticals!$A$5,1,0)</f>
        <v>0</v>
      </c>
      <c r="N804">
        <f>IF(ABS(outliers2!O804) &gt; criticals!$A$5,1,0)</f>
        <v>0</v>
      </c>
      <c r="O804">
        <f>IF(ABS(outliers2!P804) &gt; criticals!$A$5,1,0)</f>
        <v>1</v>
      </c>
      <c r="P804">
        <f>IF(ABS(outliers2!Q804) &gt; criticals!$A$5,1,0)</f>
        <v>0</v>
      </c>
      <c r="Q804">
        <f>IF(ABS(outliers2!R804) &gt; criticals!$A$5,1,0)</f>
        <v>0</v>
      </c>
      <c r="R804">
        <f>IF(ABS(outliers2!S804) &gt; criticals!$A$5,1,0)</f>
        <v>0</v>
      </c>
      <c r="S804">
        <f>IF(ABS(outliers2!T804) &gt; criticals!$A$5,1,0)</f>
        <v>1</v>
      </c>
      <c r="T804">
        <f>IF(ABS(outliers2!U804) &gt; criticals!$A$5,1,0)</f>
        <v>0</v>
      </c>
      <c r="U804">
        <f>IF(ABS(outliers2!V804) &gt; criticals!$A$5,1,0)</f>
        <v>0</v>
      </c>
      <c r="V804">
        <f>IF(ABS(outliers2!W804) &gt; criticals!$A$5,1,0)</f>
        <v>0</v>
      </c>
      <c r="W804">
        <f>IF(ABS(outliers2!X804) &gt; criticals!$A$5,1,0)</f>
        <v>0</v>
      </c>
      <c r="X804">
        <f>IF(ABS(outliers2!Y804) &gt; criticals!$A$5,1,0)</f>
        <v>0</v>
      </c>
      <c r="Y804">
        <f>IF(ABS(outliers2!Z804) &gt; criticals!$A$5,1,0)</f>
        <v>0</v>
      </c>
      <c r="Z804">
        <f>IF(ABS(outliers2!AA804) &gt; criticals!$A$5,1,0)</f>
        <v>0</v>
      </c>
      <c r="AA804">
        <f>IF(ABS(outliers2!AB804) &gt; criticals!$A$5,1,0)</f>
        <v>0</v>
      </c>
      <c r="AB804">
        <f>IF(ABS(outliers2!AC804) &gt; criticals!$A$5,1,0)</f>
        <v>1</v>
      </c>
      <c r="AC804">
        <f t="shared" si="36"/>
        <v>0</v>
      </c>
      <c r="AD804">
        <f t="shared" si="37"/>
        <v>2</v>
      </c>
      <c r="AE804">
        <f t="shared" si="38"/>
        <v>1</v>
      </c>
      <c r="AF804">
        <v>4.5919299802078102E-2</v>
      </c>
      <c r="AG804">
        <v>0.30173100078901199</v>
      </c>
    </row>
    <row r="805" spans="1:33" hidden="1" x14ac:dyDescent="0.2">
      <c r="A805">
        <v>2016</v>
      </c>
      <c r="B805">
        <v>0</v>
      </c>
      <c r="C805" t="s">
        <v>242</v>
      </c>
      <c r="D805">
        <f>IF(outliers2!E805 &gt; criticals!$A$2, 1, 0)</f>
        <v>0</v>
      </c>
      <c r="E805">
        <f>IF(outliers2!F805&gt;1, 1,0)</f>
        <v>0</v>
      </c>
      <c r="F805">
        <f>IF(ABS(outliers2!G805) &gt; criticals!$A$4, 1,0)</f>
        <v>0</v>
      </c>
      <c r="G805">
        <f>IF(ABS(outliers2!H805) &gt; criticals!$A$5,1,0)</f>
        <v>0</v>
      </c>
      <c r="H805">
        <f>IF(ABS(outliers2!I805) &gt; criticals!$A$5,1,0)</f>
        <v>0</v>
      </c>
      <c r="I805">
        <f>IF(ABS(outliers2!J805) &gt; criticals!$A$5,1,0)</f>
        <v>0</v>
      </c>
      <c r="J805">
        <f>IF(ABS(outliers2!K805) &gt; criticals!$A$5,1,0)</f>
        <v>0</v>
      </c>
      <c r="K805">
        <f>IF(ABS(outliers2!L805) &gt; criticals!$A$5,1,0)</f>
        <v>0</v>
      </c>
      <c r="L805">
        <f>IF(ABS(outliers2!M805) &gt; criticals!$A$5,1,0)</f>
        <v>0</v>
      </c>
      <c r="M805">
        <f>IF(ABS(outliers2!N805) &gt; criticals!$A$5,1,0)</f>
        <v>0</v>
      </c>
      <c r="N805">
        <f>IF(ABS(outliers2!O805) &gt; criticals!$A$5,1,0)</f>
        <v>0</v>
      </c>
      <c r="O805">
        <f>IF(ABS(outliers2!P805) &gt; criticals!$A$5,1,0)</f>
        <v>0</v>
      </c>
      <c r="P805">
        <f>IF(ABS(outliers2!Q805) &gt; criticals!$A$5,1,0)</f>
        <v>0</v>
      </c>
      <c r="Q805">
        <f>IF(ABS(outliers2!R805) &gt; criticals!$A$5,1,0)</f>
        <v>0</v>
      </c>
      <c r="R805">
        <f>IF(ABS(outliers2!S805) &gt; criticals!$A$5,1,0)</f>
        <v>0</v>
      </c>
      <c r="S805">
        <f>IF(ABS(outliers2!T805) &gt; criticals!$A$5,1,0)</f>
        <v>0</v>
      </c>
      <c r="T805">
        <f>IF(ABS(outliers2!U805) &gt; criticals!$A$5,1,0)</f>
        <v>0</v>
      </c>
      <c r="U805">
        <f>IF(ABS(outliers2!V805) &gt; criticals!$A$5,1,0)</f>
        <v>0</v>
      </c>
      <c r="V805">
        <f>IF(ABS(outliers2!W805) &gt; criticals!$A$5,1,0)</f>
        <v>0</v>
      </c>
      <c r="W805">
        <f>IF(ABS(outliers2!X805) &gt; criticals!$A$5,1,0)</f>
        <v>0</v>
      </c>
      <c r="X805">
        <f>IF(ABS(outliers2!Y805) &gt; criticals!$A$5,1,0)</f>
        <v>0</v>
      </c>
      <c r="Y805">
        <f>IF(ABS(outliers2!Z805) &gt; criticals!$A$5,1,0)</f>
        <v>0</v>
      </c>
      <c r="Z805">
        <f>IF(ABS(outliers2!AA805) &gt; criticals!$A$5,1,0)</f>
        <v>0</v>
      </c>
      <c r="AA805">
        <f>IF(ABS(outliers2!AB805) &gt; criticals!$A$5,1,0)</f>
        <v>0</v>
      </c>
      <c r="AB805">
        <f>IF(ABS(outliers2!AC805) &gt; criticals!$A$5,1,0)</f>
        <v>0</v>
      </c>
      <c r="AC805">
        <f t="shared" si="36"/>
        <v>0</v>
      </c>
      <c r="AD805">
        <f t="shared" si="37"/>
        <v>0</v>
      </c>
      <c r="AE805">
        <f t="shared" si="38"/>
        <v>0</v>
      </c>
      <c r="AF805">
        <v>5.0187713790929697E-3</v>
      </c>
      <c r="AG805">
        <v>-4.6462522127807902E-2</v>
      </c>
    </row>
    <row r="806" spans="1:33" hidden="1" x14ac:dyDescent="0.2">
      <c r="A806">
        <v>2016</v>
      </c>
      <c r="B806">
        <v>0</v>
      </c>
      <c r="C806" t="s">
        <v>482</v>
      </c>
      <c r="D806">
        <f>IF(outliers2!E806 &gt; criticals!$A$2, 1, 0)</f>
        <v>0</v>
      </c>
      <c r="E806">
        <f>IF(outliers2!F806&gt;1, 1,0)</f>
        <v>0</v>
      </c>
      <c r="F806">
        <f>IF(ABS(outliers2!G806) &gt; criticals!$A$4, 1,0)</f>
        <v>0</v>
      </c>
      <c r="G806">
        <f>IF(ABS(outliers2!H806) &gt; criticals!$A$5,1,0)</f>
        <v>0</v>
      </c>
      <c r="H806">
        <f>IF(ABS(outliers2!I806) &gt; criticals!$A$5,1,0)</f>
        <v>0</v>
      </c>
      <c r="I806">
        <f>IF(ABS(outliers2!J806) &gt; criticals!$A$5,1,0)</f>
        <v>0</v>
      </c>
      <c r="J806">
        <f>IF(ABS(outliers2!K806) &gt; criticals!$A$5,1,0)</f>
        <v>0</v>
      </c>
      <c r="K806">
        <f>IF(ABS(outliers2!L806) &gt; criticals!$A$5,1,0)</f>
        <v>0</v>
      </c>
      <c r="L806">
        <f>IF(ABS(outliers2!M806) &gt; criticals!$A$5,1,0)</f>
        <v>0</v>
      </c>
      <c r="M806">
        <f>IF(ABS(outliers2!N806) &gt; criticals!$A$5,1,0)</f>
        <v>0</v>
      </c>
      <c r="N806">
        <f>IF(ABS(outliers2!O806) &gt; criticals!$A$5,1,0)</f>
        <v>0</v>
      </c>
      <c r="O806">
        <f>IF(ABS(outliers2!P806) &gt; criticals!$A$5,1,0)</f>
        <v>0</v>
      </c>
      <c r="P806">
        <f>IF(ABS(outliers2!Q806) &gt; criticals!$A$5,1,0)</f>
        <v>0</v>
      </c>
      <c r="Q806">
        <f>IF(ABS(outliers2!R806) &gt; criticals!$A$5,1,0)</f>
        <v>0</v>
      </c>
      <c r="R806">
        <f>IF(ABS(outliers2!S806) &gt; criticals!$A$5,1,0)</f>
        <v>1</v>
      </c>
      <c r="S806">
        <f>IF(ABS(outliers2!T806) &gt; criticals!$A$5,1,0)</f>
        <v>0</v>
      </c>
      <c r="T806">
        <f>IF(ABS(outliers2!U806) &gt; criticals!$A$5,1,0)</f>
        <v>0</v>
      </c>
      <c r="U806">
        <f>IF(ABS(outliers2!V806) &gt; criticals!$A$5,1,0)</f>
        <v>0</v>
      </c>
      <c r="V806">
        <f>IF(ABS(outliers2!W806) &gt; criticals!$A$5,1,0)</f>
        <v>1</v>
      </c>
      <c r="W806">
        <f>IF(ABS(outliers2!X806) &gt; criticals!$A$5,1,0)</f>
        <v>0</v>
      </c>
      <c r="X806">
        <f>IF(ABS(outliers2!Y806) &gt; criticals!$A$5,1,0)</f>
        <v>0</v>
      </c>
      <c r="Y806">
        <f>IF(ABS(outliers2!Z806) &gt; criticals!$A$5,1,0)</f>
        <v>0</v>
      </c>
      <c r="Z806">
        <f>IF(ABS(outliers2!AA806) &gt; criticals!$A$5,1,0)</f>
        <v>0</v>
      </c>
      <c r="AA806">
        <f>IF(ABS(outliers2!AB806) &gt; criticals!$A$5,1,0)</f>
        <v>0</v>
      </c>
      <c r="AB806">
        <f>IF(ABS(outliers2!AC806) &gt; criticals!$A$5,1,0)</f>
        <v>0</v>
      </c>
      <c r="AC806">
        <f t="shared" si="36"/>
        <v>0</v>
      </c>
      <c r="AD806">
        <f t="shared" si="37"/>
        <v>0</v>
      </c>
      <c r="AE806">
        <f t="shared" si="38"/>
        <v>0</v>
      </c>
      <c r="AF806">
        <v>1.4305341099451301E-2</v>
      </c>
      <c r="AG806">
        <v>-9.9301283914363103E-2</v>
      </c>
    </row>
    <row r="807" spans="1:33" hidden="1" x14ac:dyDescent="0.2">
      <c r="A807">
        <v>2016</v>
      </c>
      <c r="B807">
        <v>1</v>
      </c>
      <c r="C807" t="s">
        <v>224</v>
      </c>
      <c r="D807">
        <f>IF(outliers2!E807 &gt; criticals!$A$2, 1, 0)</f>
        <v>0</v>
      </c>
      <c r="E807">
        <f>IF(outliers2!F807&gt;1, 1,0)</f>
        <v>0</v>
      </c>
      <c r="F807">
        <f>IF(ABS(outliers2!G807) &gt; criticals!$A$4, 1,0)</f>
        <v>0</v>
      </c>
      <c r="G807">
        <f>IF(ABS(outliers2!H807) &gt; criticals!$A$5,1,0)</f>
        <v>0</v>
      </c>
      <c r="H807">
        <f>IF(ABS(outliers2!I807) &gt; criticals!$A$5,1,0)</f>
        <v>1</v>
      </c>
      <c r="I807">
        <f>IF(ABS(outliers2!J807) &gt; criticals!$A$5,1,0)</f>
        <v>0</v>
      </c>
      <c r="J807">
        <f>IF(ABS(outliers2!K807) &gt; criticals!$A$5,1,0)</f>
        <v>0</v>
      </c>
      <c r="K807">
        <f>IF(ABS(outliers2!L807) &gt; criticals!$A$5,1,0)</f>
        <v>0</v>
      </c>
      <c r="L807">
        <f>IF(ABS(outliers2!M807) &gt; criticals!$A$5,1,0)</f>
        <v>0</v>
      </c>
      <c r="M807">
        <f>IF(ABS(outliers2!N807) &gt; criticals!$A$5,1,0)</f>
        <v>0</v>
      </c>
      <c r="N807">
        <f>IF(ABS(outliers2!O807) &gt; criticals!$A$5,1,0)</f>
        <v>0</v>
      </c>
      <c r="O807">
        <f>IF(ABS(outliers2!P807) &gt; criticals!$A$5,1,0)</f>
        <v>1</v>
      </c>
      <c r="P807">
        <f>IF(ABS(outliers2!Q807) &gt; criticals!$A$5,1,0)</f>
        <v>1</v>
      </c>
      <c r="Q807">
        <f>IF(ABS(outliers2!R807) &gt; criticals!$A$5,1,0)</f>
        <v>0</v>
      </c>
      <c r="R807">
        <f>IF(ABS(outliers2!S807) &gt; criticals!$A$5,1,0)</f>
        <v>0</v>
      </c>
      <c r="S807">
        <f>IF(ABS(outliers2!T807) &gt; criticals!$A$5,1,0)</f>
        <v>0</v>
      </c>
      <c r="T807">
        <f>IF(ABS(outliers2!U807) &gt; criticals!$A$5,1,0)</f>
        <v>0</v>
      </c>
      <c r="U807">
        <f>IF(ABS(outliers2!V807) &gt; criticals!$A$5,1,0)</f>
        <v>0</v>
      </c>
      <c r="V807">
        <f>IF(ABS(outliers2!W807) &gt; criticals!$A$5,1,0)</f>
        <v>0</v>
      </c>
      <c r="W807">
        <f>IF(ABS(outliers2!X807) &gt; criticals!$A$5,1,0)</f>
        <v>0</v>
      </c>
      <c r="X807">
        <f>IF(ABS(outliers2!Y807) &gt; criticals!$A$5,1,0)</f>
        <v>0</v>
      </c>
      <c r="Y807">
        <f>IF(ABS(outliers2!Z807) &gt; criticals!$A$5,1,0)</f>
        <v>0</v>
      </c>
      <c r="Z807">
        <f>IF(ABS(outliers2!AA807) &gt; criticals!$A$5,1,0)</f>
        <v>0</v>
      </c>
      <c r="AA807">
        <f>IF(ABS(outliers2!AB807) &gt; criticals!$A$5,1,0)</f>
        <v>0</v>
      </c>
      <c r="AB807">
        <f>IF(ABS(outliers2!AC807) &gt; criticals!$A$5,1,0)</f>
        <v>0</v>
      </c>
      <c r="AC807">
        <f t="shared" si="36"/>
        <v>0</v>
      </c>
      <c r="AD807">
        <f t="shared" si="37"/>
        <v>0</v>
      </c>
      <c r="AE807">
        <f t="shared" si="38"/>
        <v>0</v>
      </c>
      <c r="AF807">
        <v>1.0135463721334099E-2</v>
      </c>
      <c r="AG807">
        <v>0.14457832700130899</v>
      </c>
    </row>
    <row r="808" spans="1:33" hidden="1" x14ac:dyDescent="0.2">
      <c r="A808">
        <v>2016</v>
      </c>
      <c r="B808">
        <v>1</v>
      </c>
      <c r="C808" t="s">
        <v>472</v>
      </c>
      <c r="D808">
        <f>IF(outliers2!E808 &gt; criticals!$A$2, 1, 0)</f>
        <v>0</v>
      </c>
      <c r="E808">
        <f>IF(outliers2!F808&gt;1, 1,0)</f>
        <v>0</v>
      </c>
      <c r="F808">
        <f>IF(ABS(outliers2!G808) &gt; criticals!$A$4, 1,0)</f>
        <v>0</v>
      </c>
      <c r="G808">
        <f>IF(ABS(outliers2!H808) &gt; criticals!$A$5,1,0)</f>
        <v>1</v>
      </c>
      <c r="H808">
        <f>IF(ABS(outliers2!I808) &gt; criticals!$A$5,1,0)</f>
        <v>0</v>
      </c>
      <c r="I808">
        <f>IF(ABS(outliers2!J808) &gt; criticals!$A$5,1,0)</f>
        <v>0</v>
      </c>
      <c r="J808">
        <f>IF(ABS(outliers2!K808) &gt; criticals!$A$5,1,0)</f>
        <v>0</v>
      </c>
      <c r="K808">
        <f>IF(ABS(outliers2!L808) &gt; criticals!$A$5,1,0)</f>
        <v>1</v>
      </c>
      <c r="L808">
        <f>IF(ABS(outliers2!M808) &gt; criticals!$A$5,1,0)</f>
        <v>0</v>
      </c>
      <c r="M808">
        <f>IF(ABS(outliers2!N808) &gt; criticals!$A$5,1,0)</f>
        <v>0</v>
      </c>
      <c r="N808">
        <f>IF(ABS(outliers2!O808) &gt; criticals!$A$5,1,0)</f>
        <v>0</v>
      </c>
      <c r="O808">
        <f>IF(ABS(outliers2!P808) &gt; criticals!$A$5,1,0)</f>
        <v>1</v>
      </c>
      <c r="P808">
        <f>IF(ABS(outliers2!Q808) &gt; criticals!$A$5,1,0)</f>
        <v>0</v>
      </c>
      <c r="Q808">
        <f>IF(ABS(outliers2!R808) &gt; criticals!$A$5,1,0)</f>
        <v>0</v>
      </c>
      <c r="R808">
        <f>IF(ABS(outliers2!S808) &gt; criticals!$A$5,1,0)</f>
        <v>0</v>
      </c>
      <c r="S808">
        <f>IF(ABS(outliers2!T808) &gt; criticals!$A$5,1,0)</f>
        <v>0</v>
      </c>
      <c r="T808">
        <f>IF(ABS(outliers2!U808) &gt; criticals!$A$5,1,0)</f>
        <v>0</v>
      </c>
      <c r="U808">
        <f>IF(ABS(outliers2!V808) &gt; criticals!$A$5,1,0)</f>
        <v>0</v>
      </c>
      <c r="V808">
        <f>IF(ABS(outliers2!W808) &gt; criticals!$A$5,1,0)</f>
        <v>0</v>
      </c>
      <c r="W808">
        <f>IF(ABS(outliers2!X808) &gt; criticals!$A$5,1,0)</f>
        <v>0</v>
      </c>
      <c r="X808">
        <f>IF(ABS(outliers2!Y808) &gt; criticals!$A$5,1,0)</f>
        <v>0</v>
      </c>
      <c r="Y808">
        <f>IF(ABS(outliers2!Z808) &gt; criticals!$A$5,1,0)</f>
        <v>0</v>
      </c>
      <c r="Z808">
        <f>IF(ABS(outliers2!AA808) &gt; criticals!$A$5,1,0)</f>
        <v>0</v>
      </c>
      <c r="AA808">
        <f>IF(ABS(outliers2!AB808) &gt; criticals!$A$5,1,0)</f>
        <v>0</v>
      </c>
      <c r="AB808">
        <f>IF(ABS(outliers2!AC808) &gt; criticals!$A$5,1,0)</f>
        <v>0</v>
      </c>
      <c r="AC808">
        <f t="shared" si="36"/>
        <v>0</v>
      </c>
      <c r="AD808">
        <f t="shared" si="37"/>
        <v>0</v>
      </c>
      <c r="AE808">
        <f t="shared" si="38"/>
        <v>0</v>
      </c>
      <c r="AF808">
        <v>9.8996989891787096E-3</v>
      </c>
      <c r="AG808">
        <v>0.168097017758982</v>
      </c>
    </row>
    <row r="809" spans="1:33" x14ac:dyDescent="0.2">
      <c r="A809">
        <v>2016</v>
      </c>
      <c r="B809">
        <v>0</v>
      </c>
      <c r="C809" t="s">
        <v>477</v>
      </c>
      <c r="D809">
        <f>IF(outliers2!E809 &gt; criticals!$A$2, 1, 0)</f>
        <v>1</v>
      </c>
      <c r="E809">
        <f>IF(outliers2!F809&gt;1, 1,0)</f>
        <v>0</v>
      </c>
      <c r="F809">
        <f>IF(ABS(outliers2!G809) &gt; criticals!$A$4, 1,0)</f>
        <v>1</v>
      </c>
      <c r="G809">
        <f>IF(ABS(outliers2!H809) &gt; criticals!$A$5,1,0)</f>
        <v>0</v>
      </c>
      <c r="H809">
        <f>IF(ABS(outliers2!I809) &gt; criticals!$A$5,1,0)</f>
        <v>0</v>
      </c>
      <c r="I809">
        <f>IF(ABS(outliers2!J809) &gt; criticals!$A$5,1,0)</f>
        <v>0</v>
      </c>
      <c r="J809">
        <f>IF(ABS(outliers2!K809) &gt; criticals!$A$5,1,0)</f>
        <v>0</v>
      </c>
      <c r="K809">
        <f>IF(ABS(outliers2!L809) &gt; criticals!$A$5,1,0)</f>
        <v>0</v>
      </c>
      <c r="L809">
        <f>IF(ABS(outliers2!M809) &gt; criticals!$A$5,1,0)</f>
        <v>0</v>
      </c>
      <c r="M809">
        <f>IF(ABS(outliers2!N809) &gt; criticals!$A$5,1,0)</f>
        <v>0</v>
      </c>
      <c r="N809">
        <f>IF(ABS(outliers2!O809) &gt; criticals!$A$5,1,0)</f>
        <v>0</v>
      </c>
      <c r="O809">
        <f>IF(ABS(outliers2!P809) &gt; criticals!$A$5,1,0)</f>
        <v>0</v>
      </c>
      <c r="P809">
        <f>IF(ABS(outliers2!Q809) &gt; criticals!$A$5,1,0)</f>
        <v>0</v>
      </c>
      <c r="Q809">
        <f>IF(ABS(outliers2!R809) &gt; criticals!$A$5,1,0)</f>
        <v>0</v>
      </c>
      <c r="R809">
        <f>IF(ABS(outliers2!S809) &gt; criticals!$A$5,1,0)</f>
        <v>1</v>
      </c>
      <c r="S809">
        <f>IF(ABS(outliers2!T809) &gt; criticals!$A$5,1,0)</f>
        <v>1</v>
      </c>
      <c r="T809">
        <f>IF(ABS(outliers2!U809) &gt; criticals!$A$5,1,0)</f>
        <v>0</v>
      </c>
      <c r="U809">
        <f>IF(ABS(outliers2!V809) &gt; criticals!$A$5,1,0)</f>
        <v>0</v>
      </c>
      <c r="V809">
        <f>IF(ABS(outliers2!W809) &gt; criticals!$A$5,1,0)</f>
        <v>1</v>
      </c>
      <c r="W809">
        <f>IF(ABS(outliers2!X809) &gt; criticals!$A$5,1,0)</f>
        <v>0</v>
      </c>
      <c r="X809">
        <f>IF(ABS(outliers2!Y809) &gt; criticals!$A$5,1,0)</f>
        <v>0</v>
      </c>
      <c r="Y809">
        <f>IF(ABS(outliers2!Z809) &gt; criticals!$A$5,1,0)</f>
        <v>0</v>
      </c>
      <c r="Z809">
        <f>IF(ABS(outliers2!AA809) &gt; criticals!$A$5,1,0)</f>
        <v>0</v>
      </c>
      <c r="AA809">
        <f>IF(ABS(outliers2!AB809) &gt; criticals!$A$5,1,0)</f>
        <v>0</v>
      </c>
      <c r="AB809">
        <f>IF(ABS(outliers2!AC809) &gt; criticals!$A$5,1,0)</f>
        <v>1</v>
      </c>
      <c r="AC809">
        <f t="shared" si="36"/>
        <v>0</v>
      </c>
      <c r="AD809">
        <f t="shared" si="37"/>
        <v>2</v>
      </c>
      <c r="AE809">
        <f t="shared" si="38"/>
        <v>1</v>
      </c>
      <c r="AF809">
        <v>9.2338398298954599E-2</v>
      </c>
      <c r="AG809">
        <v>-0.31737892441913801</v>
      </c>
    </row>
    <row r="810" spans="1:33" hidden="1" x14ac:dyDescent="0.2">
      <c r="A810">
        <v>2016</v>
      </c>
      <c r="B810">
        <v>0</v>
      </c>
      <c r="C810" t="s">
        <v>557</v>
      </c>
      <c r="D810">
        <f>IF(outliers2!E810 &gt; criticals!$A$2, 1, 0)</f>
        <v>0</v>
      </c>
      <c r="E810">
        <f>IF(outliers2!F810&gt;1, 1,0)</f>
        <v>0</v>
      </c>
      <c r="F810">
        <f>IF(ABS(outliers2!G810) &gt; criticals!$A$4, 1,0)</f>
        <v>0</v>
      </c>
      <c r="G810">
        <f>IF(ABS(outliers2!H810) &gt; criticals!$A$5,1,0)</f>
        <v>0</v>
      </c>
      <c r="H810">
        <f>IF(ABS(outliers2!I810) &gt; criticals!$A$5,1,0)</f>
        <v>0</v>
      </c>
      <c r="I810">
        <f>IF(ABS(outliers2!J810) &gt; criticals!$A$5,1,0)</f>
        <v>0</v>
      </c>
      <c r="J810">
        <f>IF(ABS(outliers2!K810) &gt; criticals!$A$5,1,0)</f>
        <v>0</v>
      </c>
      <c r="K810">
        <f>IF(ABS(outliers2!L810) &gt; criticals!$A$5,1,0)</f>
        <v>0</v>
      </c>
      <c r="L810">
        <f>IF(ABS(outliers2!M810) &gt; criticals!$A$5,1,0)</f>
        <v>0</v>
      </c>
      <c r="M810">
        <f>IF(ABS(outliers2!N810) &gt; criticals!$A$5,1,0)</f>
        <v>0</v>
      </c>
      <c r="N810">
        <f>IF(ABS(outliers2!O810) &gt; criticals!$A$5,1,0)</f>
        <v>0</v>
      </c>
      <c r="O810">
        <f>IF(ABS(outliers2!P810) &gt; criticals!$A$5,1,0)</f>
        <v>0</v>
      </c>
      <c r="P810">
        <f>IF(ABS(outliers2!Q810) &gt; criticals!$A$5,1,0)</f>
        <v>0</v>
      </c>
      <c r="Q810">
        <f>IF(ABS(outliers2!R810) &gt; criticals!$A$5,1,0)</f>
        <v>0</v>
      </c>
      <c r="R810">
        <f>IF(ABS(outliers2!S810) &gt; criticals!$A$5,1,0)</f>
        <v>0</v>
      </c>
      <c r="S810">
        <f>IF(ABS(outliers2!T810) &gt; criticals!$A$5,1,0)</f>
        <v>0</v>
      </c>
      <c r="T810">
        <f>IF(ABS(outliers2!U810) &gt; criticals!$A$5,1,0)</f>
        <v>0</v>
      </c>
      <c r="U810">
        <f>IF(ABS(outliers2!V810) &gt; criticals!$A$5,1,0)</f>
        <v>0</v>
      </c>
      <c r="V810">
        <f>IF(ABS(outliers2!W810) &gt; criticals!$A$5,1,0)</f>
        <v>0</v>
      </c>
      <c r="W810">
        <f>IF(ABS(outliers2!X810) &gt; criticals!$A$5,1,0)</f>
        <v>0</v>
      </c>
      <c r="X810">
        <f>IF(ABS(outliers2!Y810) &gt; criticals!$A$5,1,0)</f>
        <v>0</v>
      </c>
      <c r="Y810">
        <f>IF(ABS(outliers2!Z810) &gt; criticals!$A$5,1,0)</f>
        <v>0</v>
      </c>
      <c r="Z810">
        <f>IF(ABS(outliers2!AA810) &gt; criticals!$A$5,1,0)</f>
        <v>0</v>
      </c>
      <c r="AA810">
        <f>IF(ABS(outliers2!AB810) &gt; criticals!$A$5,1,0)</f>
        <v>0</v>
      </c>
      <c r="AB810">
        <f>IF(ABS(outliers2!AC810) &gt; criticals!$A$5,1,0)</f>
        <v>0</v>
      </c>
      <c r="AC810">
        <f t="shared" si="36"/>
        <v>0</v>
      </c>
      <c r="AD810">
        <f t="shared" si="37"/>
        <v>0</v>
      </c>
      <c r="AE810">
        <f t="shared" si="38"/>
        <v>0</v>
      </c>
      <c r="AF810">
        <v>6.5153246805308802E-3</v>
      </c>
      <c r="AG810">
        <v>-4.8101934761813903E-2</v>
      </c>
    </row>
    <row r="811" spans="1:33" hidden="1" x14ac:dyDescent="0.2">
      <c r="A811">
        <v>2016</v>
      </c>
      <c r="B811">
        <v>0</v>
      </c>
      <c r="C811" t="s">
        <v>386</v>
      </c>
      <c r="D811">
        <f>IF(outliers2!E811 &gt; criticals!$A$2, 1, 0)</f>
        <v>0</v>
      </c>
      <c r="E811">
        <f>IF(outliers2!F811&gt;1, 1,0)</f>
        <v>0</v>
      </c>
      <c r="F811">
        <f>IF(ABS(outliers2!G811) &gt; criticals!$A$4, 1,0)</f>
        <v>0</v>
      </c>
      <c r="G811">
        <f>IF(ABS(outliers2!H811) &gt; criticals!$A$5,1,0)</f>
        <v>0</v>
      </c>
      <c r="H811">
        <f>IF(ABS(outliers2!I811) &gt; criticals!$A$5,1,0)</f>
        <v>0</v>
      </c>
      <c r="I811">
        <f>IF(ABS(outliers2!J811) &gt; criticals!$A$5,1,0)</f>
        <v>0</v>
      </c>
      <c r="J811">
        <f>IF(ABS(outliers2!K811) &gt; criticals!$A$5,1,0)</f>
        <v>0</v>
      </c>
      <c r="K811">
        <f>IF(ABS(outliers2!L811) &gt; criticals!$A$5,1,0)</f>
        <v>0</v>
      </c>
      <c r="L811">
        <f>IF(ABS(outliers2!M811) &gt; criticals!$A$5,1,0)</f>
        <v>0</v>
      </c>
      <c r="M811">
        <f>IF(ABS(outliers2!N811) &gt; criticals!$A$5,1,0)</f>
        <v>0</v>
      </c>
      <c r="N811">
        <f>IF(ABS(outliers2!O811) &gt; criticals!$A$5,1,0)</f>
        <v>0</v>
      </c>
      <c r="O811">
        <f>IF(ABS(outliers2!P811) &gt; criticals!$A$5,1,0)</f>
        <v>1</v>
      </c>
      <c r="P811">
        <f>IF(ABS(outliers2!Q811) &gt; criticals!$A$5,1,0)</f>
        <v>0</v>
      </c>
      <c r="Q811">
        <f>IF(ABS(outliers2!R811) &gt; criticals!$A$5,1,0)</f>
        <v>0</v>
      </c>
      <c r="R811">
        <f>IF(ABS(outliers2!S811) &gt; criticals!$A$5,1,0)</f>
        <v>0</v>
      </c>
      <c r="S811">
        <f>IF(ABS(outliers2!T811) &gt; criticals!$A$5,1,0)</f>
        <v>0</v>
      </c>
      <c r="T811">
        <f>IF(ABS(outliers2!U811) &gt; criticals!$A$5,1,0)</f>
        <v>0</v>
      </c>
      <c r="U811">
        <f>IF(ABS(outliers2!V811) &gt; criticals!$A$5,1,0)</f>
        <v>1</v>
      </c>
      <c r="V811">
        <f>IF(ABS(outliers2!W811) &gt; criticals!$A$5,1,0)</f>
        <v>0</v>
      </c>
      <c r="W811">
        <f>IF(ABS(outliers2!X811) &gt; criticals!$A$5,1,0)</f>
        <v>0</v>
      </c>
      <c r="X811">
        <f>IF(ABS(outliers2!Y811) &gt; criticals!$A$5,1,0)</f>
        <v>0</v>
      </c>
      <c r="Y811">
        <f>IF(ABS(outliers2!Z811) &gt; criticals!$A$5,1,0)</f>
        <v>0</v>
      </c>
      <c r="Z811">
        <f>IF(ABS(outliers2!AA811) &gt; criticals!$A$5,1,0)</f>
        <v>0</v>
      </c>
      <c r="AA811">
        <f>IF(ABS(outliers2!AB811) &gt; criticals!$A$5,1,0)</f>
        <v>0</v>
      </c>
      <c r="AB811">
        <f>IF(ABS(outliers2!AC811) &gt; criticals!$A$5,1,0)</f>
        <v>0</v>
      </c>
      <c r="AC811">
        <f t="shared" si="36"/>
        <v>0</v>
      </c>
      <c r="AD811">
        <f t="shared" si="37"/>
        <v>0</v>
      </c>
      <c r="AE811">
        <f t="shared" si="38"/>
        <v>0</v>
      </c>
      <c r="AF811">
        <v>2.4134362080091398E-2</v>
      </c>
      <c r="AG811">
        <v>-0.12941502975667399</v>
      </c>
    </row>
    <row r="812" spans="1:33" hidden="1" x14ac:dyDescent="0.2">
      <c r="A812">
        <v>2016</v>
      </c>
      <c r="B812">
        <v>0</v>
      </c>
      <c r="C812" t="s">
        <v>340</v>
      </c>
      <c r="D812">
        <f>IF(outliers2!E812 &gt; criticals!$A$2, 1, 0)</f>
        <v>0</v>
      </c>
      <c r="E812">
        <f>IF(outliers2!F812&gt;1, 1,0)</f>
        <v>0</v>
      </c>
      <c r="F812">
        <f>IF(ABS(outliers2!G812) &gt; criticals!$A$4, 1,0)</f>
        <v>0</v>
      </c>
      <c r="G812">
        <f>IF(ABS(outliers2!H812) &gt; criticals!$A$5,1,0)</f>
        <v>0</v>
      </c>
      <c r="H812">
        <f>IF(ABS(outliers2!I812) &gt; criticals!$A$5,1,0)</f>
        <v>0</v>
      </c>
      <c r="I812">
        <f>IF(ABS(outliers2!J812) &gt; criticals!$A$5,1,0)</f>
        <v>0</v>
      </c>
      <c r="J812">
        <f>IF(ABS(outliers2!K812) &gt; criticals!$A$5,1,0)</f>
        <v>0</v>
      </c>
      <c r="K812">
        <f>IF(ABS(outliers2!L812) &gt; criticals!$A$5,1,0)</f>
        <v>0</v>
      </c>
      <c r="L812">
        <f>IF(ABS(outliers2!M812) &gt; criticals!$A$5,1,0)</f>
        <v>0</v>
      </c>
      <c r="M812">
        <f>IF(ABS(outliers2!N812) &gt; criticals!$A$5,1,0)</f>
        <v>0</v>
      </c>
      <c r="N812">
        <f>IF(ABS(outliers2!O812) &gt; criticals!$A$5,1,0)</f>
        <v>0</v>
      </c>
      <c r="O812">
        <f>IF(ABS(outliers2!P812) &gt; criticals!$A$5,1,0)</f>
        <v>0</v>
      </c>
      <c r="P812">
        <f>IF(ABS(outliers2!Q812) &gt; criticals!$A$5,1,0)</f>
        <v>0</v>
      </c>
      <c r="Q812">
        <f>IF(ABS(outliers2!R812) &gt; criticals!$A$5,1,0)</f>
        <v>0</v>
      </c>
      <c r="R812">
        <f>IF(ABS(outliers2!S812) &gt; criticals!$A$5,1,0)</f>
        <v>0</v>
      </c>
      <c r="S812">
        <f>IF(ABS(outliers2!T812) &gt; criticals!$A$5,1,0)</f>
        <v>0</v>
      </c>
      <c r="T812">
        <f>IF(ABS(outliers2!U812) &gt; criticals!$A$5,1,0)</f>
        <v>0</v>
      </c>
      <c r="U812">
        <f>IF(ABS(outliers2!V812) &gt; criticals!$A$5,1,0)</f>
        <v>0</v>
      </c>
      <c r="V812">
        <f>IF(ABS(outliers2!W812) &gt; criticals!$A$5,1,0)</f>
        <v>0</v>
      </c>
      <c r="W812">
        <f>IF(ABS(outliers2!X812) &gt; criticals!$A$5,1,0)</f>
        <v>0</v>
      </c>
      <c r="X812">
        <f>IF(ABS(outliers2!Y812) &gt; criticals!$A$5,1,0)</f>
        <v>0</v>
      </c>
      <c r="Y812">
        <f>IF(ABS(outliers2!Z812) &gt; criticals!$A$5,1,0)</f>
        <v>0</v>
      </c>
      <c r="Z812">
        <f>IF(ABS(outliers2!AA812) &gt; criticals!$A$5,1,0)</f>
        <v>0</v>
      </c>
      <c r="AA812">
        <f>IF(ABS(outliers2!AB812) &gt; criticals!$A$5,1,0)</f>
        <v>0</v>
      </c>
      <c r="AB812">
        <f>IF(ABS(outliers2!AC812) &gt; criticals!$A$5,1,0)</f>
        <v>0</v>
      </c>
      <c r="AC812">
        <f t="shared" si="36"/>
        <v>0</v>
      </c>
      <c r="AD812">
        <f t="shared" si="37"/>
        <v>0</v>
      </c>
      <c r="AE812">
        <f t="shared" si="38"/>
        <v>0</v>
      </c>
      <c r="AF812">
        <v>1.02029245721483E-2</v>
      </c>
      <c r="AG812">
        <v>-6.2280191400359702E-2</v>
      </c>
    </row>
    <row r="813" spans="1:33" hidden="1" x14ac:dyDescent="0.2">
      <c r="A813">
        <v>2016</v>
      </c>
      <c r="B813">
        <v>0</v>
      </c>
      <c r="C813" t="s">
        <v>505</v>
      </c>
      <c r="D813">
        <f>IF(outliers2!E813 &gt; criticals!$A$2, 1, 0)</f>
        <v>0</v>
      </c>
      <c r="E813">
        <f>IF(outliers2!F813&gt;1, 1,0)</f>
        <v>0</v>
      </c>
      <c r="F813">
        <f>IF(ABS(outliers2!G813) &gt; criticals!$A$4, 1,0)</f>
        <v>0</v>
      </c>
      <c r="G813">
        <f>IF(ABS(outliers2!H813) &gt; criticals!$A$5,1,0)</f>
        <v>0</v>
      </c>
      <c r="H813">
        <f>IF(ABS(outliers2!I813) &gt; criticals!$A$5,1,0)</f>
        <v>0</v>
      </c>
      <c r="I813">
        <f>IF(ABS(outliers2!J813) &gt; criticals!$A$5,1,0)</f>
        <v>0</v>
      </c>
      <c r="J813">
        <f>IF(ABS(outliers2!K813) &gt; criticals!$A$5,1,0)</f>
        <v>0</v>
      </c>
      <c r="K813">
        <f>IF(ABS(outliers2!L813) &gt; criticals!$A$5,1,0)</f>
        <v>0</v>
      </c>
      <c r="L813">
        <f>IF(ABS(outliers2!M813) &gt; criticals!$A$5,1,0)</f>
        <v>0</v>
      </c>
      <c r="M813">
        <f>IF(ABS(outliers2!N813) &gt; criticals!$A$5,1,0)</f>
        <v>0</v>
      </c>
      <c r="N813">
        <f>IF(ABS(outliers2!O813) &gt; criticals!$A$5,1,0)</f>
        <v>0</v>
      </c>
      <c r="O813">
        <f>IF(ABS(outliers2!P813) &gt; criticals!$A$5,1,0)</f>
        <v>0</v>
      </c>
      <c r="P813">
        <f>IF(ABS(outliers2!Q813) &gt; criticals!$A$5,1,0)</f>
        <v>0</v>
      </c>
      <c r="Q813">
        <f>IF(ABS(outliers2!R813) &gt; criticals!$A$5,1,0)</f>
        <v>0</v>
      </c>
      <c r="R813">
        <f>IF(ABS(outliers2!S813) &gt; criticals!$A$5,1,0)</f>
        <v>0</v>
      </c>
      <c r="S813">
        <f>IF(ABS(outliers2!T813) &gt; criticals!$A$5,1,0)</f>
        <v>0</v>
      </c>
      <c r="T813">
        <f>IF(ABS(outliers2!U813) &gt; criticals!$A$5,1,0)</f>
        <v>0</v>
      </c>
      <c r="U813">
        <f>IF(ABS(outliers2!V813) &gt; criticals!$A$5,1,0)</f>
        <v>0</v>
      </c>
      <c r="V813">
        <f>IF(ABS(outliers2!W813) &gt; criticals!$A$5,1,0)</f>
        <v>0</v>
      </c>
      <c r="W813">
        <f>IF(ABS(outliers2!X813) &gt; criticals!$A$5,1,0)</f>
        <v>0</v>
      </c>
      <c r="X813">
        <f>IF(ABS(outliers2!Y813) &gt; criticals!$A$5,1,0)</f>
        <v>0</v>
      </c>
      <c r="Y813">
        <f>IF(ABS(outliers2!Z813) &gt; criticals!$A$5,1,0)</f>
        <v>0</v>
      </c>
      <c r="Z813">
        <f>IF(ABS(outliers2!AA813) &gt; criticals!$A$5,1,0)</f>
        <v>0</v>
      </c>
      <c r="AA813">
        <f>IF(ABS(outliers2!AB813) &gt; criticals!$A$5,1,0)</f>
        <v>0</v>
      </c>
      <c r="AB813">
        <f>IF(ABS(outliers2!AC813) &gt; criticals!$A$5,1,0)</f>
        <v>0</v>
      </c>
      <c r="AC813">
        <f t="shared" si="36"/>
        <v>0</v>
      </c>
      <c r="AD813">
        <f t="shared" si="37"/>
        <v>0</v>
      </c>
      <c r="AE813">
        <f t="shared" si="38"/>
        <v>0</v>
      </c>
      <c r="AF813">
        <v>6.5721099783033502E-3</v>
      </c>
      <c r="AG813">
        <v>-3.5586360961705997E-2</v>
      </c>
    </row>
    <row r="814" spans="1:33" hidden="1" x14ac:dyDescent="0.2">
      <c r="A814">
        <v>2016</v>
      </c>
      <c r="B814">
        <v>1</v>
      </c>
      <c r="C814" t="s">
        <v>240</v>
      </c>
      <c r="D814">
        <f>IF(outliers2!E814 &gt; criticals!$A$2, 1, 0)</f>
        <v>0</v>
      </c>
      <c r="E814">
        <f>IF(outliers2!F814&gt;1, 1,0)</f>
        <v>0</v>
      </c>
      <c r="F814">
        <f>IF(ABS(outliers2!G814) &gt; criticals!$A$4, 1,0)</f>
        <v>0</v>
      </c>
      <c r="G814">
        <f>IF(ABS(outliers2!H814) &gt; criticals!$A$5,1,0)</f>
        <v>0</v>
      </c>
      <c r="H814">
        <f>IF(ABS(outliers2!I814) &gt; criticals!$A$5,1,0)</f>
        <v>0</v>
      </c>
      <c r="I814">
        <f>IF(ABS(outliers2!J814) &gt; criticals!$A$5,1,0)</f>
        <v>0</v>
      </c>
      <c r="J814">
        <f>IF(ABS(outliers2!K814) &gt; criticals!$A$5,1,0)</f>
        <v>0</v>
      </c>
      <c r="K814">
        <f>IF(ABS(outliers2!L814) &gt; criticals!$A$5,1,0)</f>
        <v>0</v>
      </c>
      <c r="L814">
        <f>IF(ABS(outliers2!M814) &gt; criticals!$A$5,1,0)</f>
        <v>0</v>
      </c>
      <c r="M814">
        <f>IF(ABS(outliers2!N814) &gt; criticals!$A$5,1,0)</f>
        <v>0</v>
      </c>
      <c r="N814">
        <f>IF(ABS(outliers2!O814) &gt; criticals!$A$5,1,0)</f>
        <v>0</v>
      </c>
      <c r="O814">
        <f>IF(ABS(outliers2!P814) &gt; criticals!$A$5,1,0)</f>
        <v>0</v>
      </c>
      <c r="P814">
        <f>IF(ABS(outliers2!Q814) &gt; criticals!$A$5,1,0)</f>
        <v>0</v>
      </c>
      <c r="Q814">
        <f>IF(ABS(outliers2!R814) &gt; criticals!$A$5,1,0)</f>
        <v>0</v>
      </c>
      <c r="R814">
        <f>IF(ABS(outliers2!S814) &gt; criticals!$A$5,1,0)</f>
        <v>0</v>
      </c>
      <c r="S814">
        <f>IF(ABS(outliers2!T814) &gt; criticals!$A$5,1,0)</f>
        <v>0</v>
      </c>
      <c r="T814">
        <f>IF(ABS(outliers2!U814) &gt; criticals!$A$5,1,0)</f>
        <v>0</v>
      </c>
      <c r="U814">
        <f>IF(ABS(outliers2!V814) &gt; criticals!$A$5,1,0)</f>
        <v>0</v>
      </c>
      <c r="V814">
        <f>IF(ABS(outliers2!W814) &gt; criticals!$A$5,1,0)</f>
        <v>0</v>
      </c>
      <c r="W814">
        <f>IF(ABS(outliers2!X814) &gt; criticals!$A$5,1,0)</f>
        <v>0</v>
      </c>
      <c r="X814">
        <f>IF(ABS(outliers2!Y814) &gt; criticals!$A$5,1,0)</f>
        <v>0</v>
      </c>
      <c r="Y814">
        <f>IF(ABS(outliers2!Z814) &gt; criticals!$A$5,1,0)</f>
        <v>0</v>
      </c>
      <c r="Z814">
        <f>IF(ABS(outliers2!AA814) &gt; criticals!$A$5,1,0)</f>
        <v>0</v>
      </c>
      <c r="AA814">
        <f>IF(ABS(outliers2!AB814) &gt; criticals!$A$5,1,0)</f>
        <v>0</v>
      </c>
      <c r="AB814">
        <f>IF(ABS(outliers2!AC814) &gt; criticals!$A$5,1,0)</f>
        <v>0</v>
      </c>
      <c r="AC814">
        <f t="shared" si="36"/>
        <v>0</v>
      </c>
      <c r="AD814">
        <f t="shared" si="37"/>
        <v>0</v>
      </c>
      <c r="AE814">
        <f t="shared" si="38"/>
        <v>0</v>
      </c>
      <c r="AF814">
        <v>4.6644003542897199E-3</v>
      </c>
      <c r="AG814">
        <v>0.109937392967753</v>
      </c>
    </row>
    <row r="815" spans="1:33" hidden="1" x14ac:dyDescent="0.2">
      <c r="A815">
        <v>2016</v>
      </c>
      <c r="B815">
        <v>1</v>
      </c>
      <c r="C815" t="s">
        <v>544</v>
      </c>
      <c r="D815">
        <f>IF(outliers2!E815 &gt; criticals!$A$2, 1, 0)</f>
        <v>0</v>
      </c>
      <c r="E815">
        <f>IF(outliers2!F815&gt;1, 1,0)</f>
        <v>0</v>
      </c>
      <c r="F815">
        <f>IF(ABS(outliers2!G815) &gt; criticals!$A$4, 1,0)</f>
        <v>0</v>
      </c>
      <c r="G815">
        <f>IF(ABS(outliers2!H815) &gt; criticals!$A$5,1,0)</f>
        <v>0</v>
      </c>
      <c r="H815">
        <f>IF(ABS(outliers2!I815) &gt; criticals!$A$5,1,0)</f>
        <v>0</v>
      </c>
      <c r="I815">
        <f>IF(ABS(outliers2!J815) &gt; criticals!$A$5,1,0)</f>
        <v>0</v>
      </c>
      <c r="J815">
        <f>IF(ABS(outliers2!K815) &gt; criticals!$A$5,1,0)</f>
        <v>0</v>
      </c>
      <c r="K815">
        <f>IF(ABS(outliers2!L815) &gt; criticals!$A$5,1,0)</f>
        <v>0</v>
      </c>
      <c r="L815">
        <f>IF(ABS(outliers2!M815) &gt; criticals!$A$5,1,0)</f>
        <v>0</v>
      </c>
      <c r="M815">
        <f>IF(ABS(outliers2!N815) &gt; criticals!$A$5,1,0)</f>
        <v>0</v>
      </c>
      <c r="N815">
        <f>IF(ABS(outliers2!O815) &gt; criticals!$A$5,1,0)</f>
        <v>0</v>
      </c>
      <c r="O815">
        <f>IF(ABS(outliers2!P815) &gt; criticals!$A$5,1,0)</f>
        <v>0</v>
      </c>
      <c r="P815">
        <f>IF(ABS(outliers2!Q815) &gt; criticals!$A$5,1,0)</f>
        <v>1</v>
      </c>
      <c r="Q815">
        <f>IF(ABS(outliers2!R815) &gt; criticals!$A$5,1,0)</f>
        <v>0</v>
      </c>
      <c r="R815">
        <f>IF(ABS(outliers2!S815) &gt; criticals!$A$5,1,0)</f>
        <v>0</v>
      </c>
      <c r="S815">
        <f>IF(ABS(outliers2!T815) &gt; criticals!$A$5,1,0)</f>
        <v>0</v>
      </c>
      <c r="T815">
        <f>IF(ABS(outliers2!U815) &gt; criticals!$A$5,1,0)</f>
        <v>0</v>
      </c>
      <c r="U815">
        <f>IF(ABS(outliers2!V815) &gt; criticals!$A$5,1,0)</f>
        <v>0</v>
      </c>
      <c r="V815">
        <f>IF(ABS(outliers2!W815) &gt; criticals!$A$5,1,0)</f>
        <v>0</v>
      </c>
      <c r="W815">
        <f>IF(ABS(outliers2!X815) &gt; criticals!$A$5,1,0)</f>
        <v>0</v>
      </c>
      <c r="X815">
        <f>IF(ABS(outliers2!Y815) &gt; criticals!$A$5,1,0)</f>
        <v>0</v>
      </c>
      <c r="Y815">
        <f>IF(ABS(outliers2!Z815) &gt; criticals!$A$5,1,0)</f>
        <v>0</v>
      </c>
      <c r="Z815">
        <f>IF(ABS(outliers2!AA815) &gt; criticals!$A$5,1,0)</f>
        <v>0</v>
      </c>
      <c r="AA815">
        <f>IF(ABS(outliers2!AB815) &gt; criticals!$A$5,1,0)</f>
        <v>0</v>
      </c>
      <c r="AB815">
        <f>IF(ABS(outliers2!AC815) &gt; criticals!$A$5,1,0)</f>
        <v>0</v>
      </c>
      <c r="AC815">
        <f t="shared" si="36"/>
        <v>0</v>
      </c>
      <c r="AD815">
        <f t="shared" si="37"/>
        <v>0</v>
      </c>
      <c r="AE815">
        <f t="shared" si="38"/>
        <v>0</v>
      </c>
      <c r="AF815">
        <v>1.1714823719521501E-2</v>
      </c>
      <c r="AG815">
        <v>0.137451244275172</v>
      </c>
    </row>
    <row r="816" spans="1:33" hidden="1" x14ac:dyDescent="0.2">
      <c r="A816">
        <v>2016</v>
      </c>
      <c r="B816">
        <v>0</v>
      </c>
      <c r="C816" t="s">
        <v>230</v>
      </c>
      <c r="D816">
        <f>IF(outliers2!E816 &gt; criticals!$A$2, 1, 0)</f>
        <v>0</v>
      </c>
      <c r="E816">
        <f>IF(outliers2!F816&gt;1, 1,0)</f>
        <v>0</v>
      </c>
      <c r="F816">
        <f>IF(ABS(outliers2!G816) &gt; criticals!$A$4, 1,0)</f>
        <v>0</v>
      </c>
      <c r="G816">
        <f>IF(ABS(outliers2!H816) &gt; criticals!$A$5,1,0)</f>
        <v>0</v>
      </c>
      <c r="H816">
        <f>IF(ABS(outliers2!I816) &gt; criticals!$A$5,1,0)</f>
        <v>0</v>
      </c>
      <c r="I816">
        <f>IF(ABS(outliers2!J816) &gt; criticals!$A$5,1,0)</f>
        <v>0</v>
      </c>
      <c r="J816">
        <f>IF(ABS(outliers2!K816) &gt; criticals!$A$5,1,0)</f>
        <v>1</v>
      </c>
      <c r="K816">
        <f>IF(ABS(outliers2!L816) &gt; criticals!$A$5,1,0)</f>
        <v>0</v>
      </c>
      <c r="L816">
        <f>IF(ABS(outliers2!M816) &gt; criticals!$A$5,1,0)</f>
        <v>0</v>
      </c>
      <c r="M816">
        <f>IF(ABS(outliers2!N816) &gt; criticals!$A$5,1,0)</f>
        <v>0</v>
      </c>
      <c r="N816">
        <f>IF(ABS(outliers2!O816) &gt; criticals!$A$5,1,0)</f>
        <v>0</v>
      </c>
      <c r="O816">
        <f>IF(ABS(outliers2!P816) &gt; criticals!$A$5,1,0)</f>
        <v>0</v>
      </c>
      <c r="P816">
        <f>IF(ABS(outliers2!Q816) &gt; criticals!$A$5,1,0)</f>
        <v>0</v>
      </c>
      <c r="Q816">
        <f>IF(ABS(outliers2!R816) &gt; criticals!$A$5,1,0)</f>
        <v>0</v>
      </c>
      <c r="R816">
        <f>IF(ABS(outliers2!S816) &gt; criticals!$A$5,1,0)</f>
        <v>0</v>
      </c>
      <c r="S816">
        <f>IF(ABS(outliers2!T816) &gt; criticals!$A$5,1,0)</f>
        <v>1</v>
      </c>
      <c r="T816">
        <f>IF(ABS(outliers2!U816) &gt; criticals!$A$5,1,0)</f>
        <v>0</v>
      </c>
      <c r="U816">
        <f>IF(ABS(outliers2!V816) &gt; criticals!$A$5,1,0)</f>
        <v>0</v>
      </c>
      <c r="V816">
        <f>IF(ABS(outliers2!W816) &gt; criticals!$A$5,1,0)</f>
        <v>0</v>
      </c>
      <c r="W816">
        <f>IF(ABS(outliers2!X816) &gt; criticals!$A$5,1,0)</f>
        <v>0</v>
      </c>
      <c r="X816">
        <f>IF(ABS(outliers2!Y816) &gt; criticals!$A$5,1,0)</f>
        <v>0</v>
      </c>
      <c r="Y816">
        <f>IF(ABS(outliers2!Z816) &gt; criticals!$A$5,1,0)</f>
        <v>0</v>
      </c>
      <c r="Z816">
        <f>IF(ABS(outliers2!AA816) &gt; criticals!$A$5,1,0)</f>
        <v>0</v>
      </c>
      <c r="AA816">
        <f>IF(ABS(outliers2!AB816) &gt; criticals!$A$5,1,0)</f>
        <v>1</v>
      </c>
      <c r="AB816">
        <f>IF(ABS(outliers2!AC816) &gt; criticals!$A$5,1,0)</f>
        <v>0</v>
      </c>
      <c r="AC816">
        <f t="shared" si="36"/>
        <v>0</v>
      </c>
      <c r="AD816">
        <f t="shared" si="37"/>
        <v>0</v>
      </c>
      <c r="AE816">
        <f t="shared" si="38"/>
        <v>0</v>
      </c>
      <c r="AF816">
        <v>2.12550042557434E-2</v>
      </c>
      <c r="AG816">
        <v>-0.15552804999590999</v>
      </c>
    </row>
    <row r="817" spans="1:33" hidden="1" x14ac:dyDescent="0.2">
      <c r="A817">
        <v>2016</v>
      </c>
      <c r="B817">
        <v>0</v>
      </c>
      <c r="C817" t="s">
        <v>127</v>
      </c>
      <c r="D817">
        <f>IF(outliers2!E817 &gt; criticals!$A$2, 1, 0)</f>
        <v>0</v>
      </c>
      <c r="E817">
        <f>IF(outliers2!F817&gt;1, 1,0)</f>
        <v>0</v>
      </c>
      <c r="F817">
        <f>IF(ABS(outliers2!G817) &gt; criticals!$A$4, 1,0)</f>
        <v>1</v>
      </c>
      <c r="G817">
        <f>IF(ABS(outliers2!H817) &gt; criticals!$A$5,1,0)</f>
        <v>0</v>
      </c>
      <c r="H817">
        <f>IF(ABS(outliers2!I817) &gt; criticals!$A$5,1,0)</f>
        <v>1</v>
      </c>
      <c r="I817">
        <f>IF(ABS(outliers2!J817) &gt; criticals!$A$5,1,0)</f>
        <v>1</v>
      </c>
      <c r="J817">
        <f>IF(ABS(outliers2!K817) &gt; criticals!$A$5,1,0)</f>
        <v>1</v>
      </c>
      <c r="K817">
        <f>IF(ABS(outliers2!L817) &gt; criticals!$A$5,1,0)</f>
        <v>0</v>
      </c>
      <c r="L817">
        <f>IF(ABS(outliers2!M817) &gt; criticals!$A$5,1,0)</f>
        <v>0</v>
      </c>
      <c r="M817">
        <f>IF(ABS(outliers2!N817) &gt; criticals!$A$5,1,0)</f>
        <v>0</v>
      </c>
      <c r="N817">
        <f>IF(ABS(outliers2!O817) &gt; criticals!$A$5,1,0)</f>
        <v>0</v>
      </c>
      <c r="O817">
        <f>IF(ABS(outliers2!P817) &gt; criticals!$A$5,1,0)</f>
        <v>0</v>
      </c>
      <c r="P817">
        <f>IF(ABS(outliers2!Q817) &gt; criticals!$A$5,1,0)</f>
        <v>0</v>
      </c>
      <c r="Q817">
        <f>IF(ABS(outliers2!R817) &gt; criticals!$A$5,1,0)</f>
        <v>0</v>
      </c>
      <c r="R817">
        <f>IF(ABS(outliers2!S817) &gt; criticals!$A$5,1,0)</f>
        <v>0</v>
      </c>
      <c r="S817">
        <f>IF(ABS(outliers2!T817) &gt; criticals!$A$5,1,0)</f>
        <v>1</v>
      </c>
      <c r="T817">
        <f>IF(ABS(outliers2!U817) &gt; criticals!$A$5,1,0)</f>
        <v>0</v>
      </c>
      <c r="U817">
        <f>IF(ABS(outliers2!V817) &gt; criticals!$A$5,1,0)</f>
        <v>0</v>
      </c>
      <c r="V817">
        <f>IF(ABS(outliers2!W817) &gt; criticals!$A$5,1,0)</f>
        <v>0</v>
      </c>
      <c r="W817">
        <f>IF(ABS(outliers2!X817) &gt; criticals!$A$5,1,0)</f>
        <v>0</v>
      </c>
      <c r="X817">
        <f>IF(ABS(outliers2!Y817) &gt; criticals!$A$5,1,0)</f>
        <v>0</v>
      </c>
      <c r="Y817">
        <f>IF(ABS(outliers2!Z817) &gt; criticals!$A$5,1,0)</f>
        <v>0</v>
      </c>
      <c r="Z817">
        <f>IF(ABS(outliers2!AA817) &gt; criticals!$A$5,1,0)</f>
        <v>0</v>
      </c>
      <c r="AA817">
        <f>IF(ABS(outliers2!AB817) &gt; criticals!$A$5,1,0)</f>
        <v>1</v>
      </c>
      <c r="AB817">
        <f>IF(ABS(outliers2!AC817) &gt; criticals!$A$5,1,0)</f>
        <v>1</v>
      </c>
      <c r="AC817">
        <f t="shared" si="36"/>
        <v>0</v>
      </c>
      <c r="AD817">
        <f t="shared" si="37"/>
        <v>1</v>
      </c>
      <c r="AE817">
        <f t="shared" si="38"/>
        <v>0</v>
      </c>
      <c r="AF817">
        <v>2.76887374912674E-2</v>
      </c>
      <c r="AG817">
        <v>-0.24796937875792799</v>
      </c>
    </row>
    <row r="818" spans="1:33" hidden="1" x14ac:dyDescent="0.2">
      <c r="A818">
        <v>2016</v>
      </c>
      <c r="B818">
        <v>0</v>
      </c>
      <c r="C818" t="s">
        <v>210</v>
      </c>
      <c r="D818">
        <f>IF(outliers2!E818 &gt; criticals!$A$2, 1, 0)</f>
        <v>0</v>
      </c>
      <c r="E818">
        <f>IF(outliers2!F818&gt;1, 1,0)</f>
        <v>0</v>
      </c>
      <c r="F818">
        <f>IF(ABS(outliers2!G818) &gt; criticals!$A$4, 1,0)</f>
        <v>0</v>
      </c>
      <c r="G818">
        <f>IF(ABS(outliers2!H818) &gt; criticals!$A$5,1,0)</f>
        <v>0</v>
      </c>
      <c r="H818">
        <f>IF(ABS(outliers2!I818) &gt; criticals!$A$5,1,0)</f>
        <v>0</v>
      </c>
      <c r="I818">
        <f>IF(ABS(outliers2!J818) &gt; criticals!$A$5,1,0)</f>
        <v>0</v>
      </c>
      <c r="J818">
        <f>IF(ABS(outliers2!K818) &gt; criticals!$A$5,1,0)</f>
        <v>0</v>
      </c>
      <c r="K818">
        <f>IF(ABS(outliers2!L818) &gt; criticals!$A$5,1,0)</f>
        <v>0</v>
      </c>
      <c r="L818">
        <f>IF(ABS(outliers2!M818) &gt; criticals!$A$5,1,0)</f>
        <v>0</v>
      </c>
      <c r="M818">
        <f>IF(ABS(outliers2!N818) &gt; criticals!$A$5,1,0)</f>
        <v>0</v>
      </c>
      <c r="N818">
        <f>IF(ABS(outliers2!O818) &gt; criticals!$A$5,1,0)</f>
        <v>0</v>
      </c>
      <c r="O818">
        <f>IF(ABS(outliers2!P818) &gt; criticals!$A$5,1,0)</f>
        <v>0</v>
      </c>
      <c r="P818">
        <f>IF(ABS(outliers2!Q818) &gt; criticals!$A$5,1,0)</f>
        <v>0</v>
      </c>
      <c r="Q818">
        <f>IF(ABS(outliers2!R818) &gt; criticals!$A$5,1,0)</f>
        <v>0</v>
      </c>
      <c r="R818">
        <f>IF(ABS(outliers2!S818) &gt; criticals!$A$5,1,0)</f>
        <v>0</v>
      </c>
      <c r="S818">
        <f>IF(ABS(outliers2!T818) &gt; criticals!$A$5,1,0)</f>
        <v>0</v>
      </c>
      <c r="T818">
        <f>IF(ABS(outliers2!U818) &gt; criticals!$A$5,1,0)</f>
        <v>0</v>
      </c>
      <c r="U818">
        <f>IF(ABS(outliers2!V818) &gt; criticals!$A$5,1,0)</f>
        <v>0</v>
      </c>
      <c r="V818">
        <f>IF(ABS(outliers2!W818) &gt; criticals!$A$5,1,0)</f>
        <v>0</v>
      </c>
      <c r="W818">
        <f>IF(ABS(outliers2!X818) &gt; criticals!$A$5,1,0)</f>
        <v>0</v>
      </c>
      <c r="X818">
        <f>IF(ABS(outliers2!Y818) &gt; criticals!$A$5,1,0)</f>
        <v>0</v>
      </c>
      <c r="Y818">
        <f>IF(ABS(outliers2!Z818) &gt; criticals!$A$5,1,0)</f>
        <v>0</v>
      </c>
      <c r="Z818">
        <f>IF(ABS(outliers2!AA818) &gt; criticals!$A$5,1,0)</f>
        <v>0</v>
      </c>
      <c r="AA818">
        <f>IF(ABS(outliers2!AB818) &gt; criticals!$A$5,1,0)</f>
        <v>0</v>
      </c>
      <c r="AB818">
        <f>IF(ABS(outliers2!AC818) &gt; criticals!$A$5,1,0)</f>
        <v>0</v>
      </c>
      <c r="AC818">
        <f t="shared" si="36"/>
        <v>0</v>
      </c>
      <c r="AD818">
        <f t="shared" si="37"/>
        <v>0</v>
      </c>
      <c r="AE818">
        <f t="shared" si="38"/>
        <v>0</v>
      </c>
      <c r="AF818">
        <v>4.2228224784213201E-3</v>
      </c>
      <c r="AG818">
        <v>-4.4978961846484998E-2</v>
      </c>
    </row>
    <row r="819" spans="1:33" hidden="1" x14ac:dyDescent="0.2">
      <c r="A819">
        <v>2016</v>
      </c>
      <c r="B819">
        <v>0</v>
      </c>
      <c r="C819" t="s">
        <v>120</v>
      </c>
      <c r="D819">
        <f>IF(outliers2!E819 &gt; criticals!$A$2, 1, 0)</f>
        <v>0</v>
      </c>
      <c r="E819">
        <f>IF(outliers2!F819&gt;1, 1,0)</f>
        <v>0</v>
      </c>
      <c r="F819">
        <f>IF(ABS(outliers2!G819) &gt; criticals!$A$4, 1,0)</f>
        <v>0</v>
      </c>
      <c r="G819">
        <f>IF(ABS(outliers2!H819) &gt; criticals!$A$5,1,0)</f>
        <v>0</v>
      </c>
      <c r="H819">
        <f>IF(ABS(outliers2!I819) &gt; criticals!$A$5,1,0)</f>
        <v>0</v>
      </c>
      <c r="I819">
        <f>IF(ABS(outliers2!J819) &gt; criticals!$A$5,1,0)</f>
        <v>0</v>
      </c>
      <c r="J819">
        <f>IF(ABS(outliers2!K819) &gt; criticals!$A$5,1,0)</f>
        <v>0</v>
      </c>
      <c r="K819">
        <f>IF(ABS(outliers2!L819) &gt; criticals!$A$5,1,0)</f>
        <v>0</v>
      </c>
      <c r="L819">
        <f>IF(ABS(outliers2!M819) &gt; criticals!$A$5,1,0)</f>
        <v>0</v>
      </c>
      <c r="M819">
        <f>IF(ABS(outliers2!N819) &gt; criticals!$A$5,1,0)</f>
        <v>0</v>
      </c>
      <c r="N819">
        <f>IF(ABS(outliers2!O819) &gt; criticals!$A$5,1,0)</f>
        <v>0</v>
      </c>
      <c r="O819">
        <f>IF(ABS(outliers2!P819) &gt; criticals!$A$5,1,0)</f>
        <v>0</v>
      </c>
      <c r="P819">
        <f>IF(ABS(outliers2!Q819) &gt; criticals!$A$5,1,0)</f>
        <v>0</v>
      </c>
      <c r="Q819">
        <f>IF(ABS(outliers2!R819) &gt; criticals!$A$5,1,0)</f>
        <v>0</v>
      </c>
      <c r="R819">
        <f>IF(ABS(outliers2!S819) &gt; criticals!$A$5,1,0)</f>
        <v>0</v>
      </c>
      <c r="S819">
        <f>IF(ABS(outliers2!T819) &gt; criticals!$A$5,1,0)</f>
        <v>0</v>
      </c>
      <c r="T819">
        <f>IF(ABS(outliers2!U819) &gt; criticals!$A$5,1,0)</f>
        <v>0</v>
      </c>
      <c r="U819">
        <f>IF(ABS(outliers2!V819) &gt; criticals!$A$5,1,0)</f>
        <v>0</v>
      </c>
      <c r="V819">
        <f>IF(ABS(outliers2!W819) &gt; criticals!$A$5,1,0)</f>
        <v>0</v>
      </c>
      <c r="W819">
        <f>IF(ABS(outliers2!X819) &gt; criticals!$A$5,1,0)</f>
        <v>0</v>
      </c>
      <c r="X819">
        <f>IF(ABS(outliers2!Y819) &gt; criticals!$A$5,1,0)</f>
        <v>0</v>
      </c>
      <c r="Y819">
        <f>IF(ABS(outliers2!Z819) &gt; criticals!$A$5,1,0)</f>
        <v>0</v>
      </c>
      <c r="Z819">
        <f>IF(ABS(outliers2!AA819) &gt; criticals!$A$5,1,0)</f>
        <v>0</v>
      </c>
      <c r="AA819">
        <f>IF(ABS(outliers2!AB819) &gt; criticals!$A$5,1,0)</f>
        <v>0</v>
      </c>
      <c r="AB819">
        <f>IF(ABS(outliers2!AC819) &gt; criticals!$A$5,1,0)</f>
        <v>0</v>
      </c>
      <c r="AC819">
        <f t="shared" si="36"/>
        <v>0</v>
      </c>
      <c r="AD819">
        <f t="shared" si="37"/>
        <v>0</v>
      </c>
      <c r="AE819">
        <f t="shared" si="38"/>
        <v>0</v>
      </c>
      <c r="AF819">
        <v>6.4128858445148497E-3</v>
      </c>
      <c r="AG819">
        <v>-5.24327065370669E-2</v>
      </c>
    </row>
    <row r="820" spans="1:33" hidden="1" x14ac:dyDescent="0.2">
      <c r="A820">
        <v>2016</v>
      </c>
      <c r="B820">
        <v>1</v>
      </c>
      <c r="C820" t="s">
        <v>206</v>
      </c>
      <c r="D820">
        <f>IF(outliers2!E820 &gt; criticals!$A$2, 1, 0)</f>
        <v>0</v>
      </c>
      <c r="E820">
        <f>IF(outliers2!F820&gt;1, 1,0)</f>
        <v>0</v>
      </c>
      <c r="F820">
        <f>IF(ABS(outliers2!G820) &gt; criticals!$A$4, 1,0)</f>
        <v>0</v>
      </c>
      <c r="G820">
        <f>IF(ABS(outliers2!H820) &gt; criticals!$A$5,1,0)</f>
        <v>0</v>
      </c>
      <c r="H820">
        <f>IF(ABS(outliers2!I820) &gt; criticals!$A$5,1,0)</f>
        <v>0</v>
      </c>
      <c r="I820">
        <f>IF(ABS(outliers2!J820) &gt; criticals!$A$5,1,0)</f>
        <v>0</v>
      </c>
      <c r="J820">
        <f>IF(ABS(outliers2!K820) &gt; criticals!$A$5,1,0)</f>
        <v>1</v>
      </c>
      <c r="K820">
        <f>IF(ABS(outliers2!L820) &gt; criticals!$A$5,1,0)</f>
        <v>0</v>
      </c>
      <c r="L820">
        <f>IF(ABS(outliers2!M820) &gt; criticals!$A$5,1,0)</f>
        <v>0</v>
      </c>
      <c r="M820">
        <f>IF(ABS(outliers2!N820) &gt; criticals!$A$5,1,0)</f>
        <v>0</v>
      </c>
      <c r="N820">
        <f>IF(ABS(outliers2!O820) &gt; criticals!$A$5,1,0)</f>
        <v>0</v>
      </c>
      <c r="O820">
        <f>IF(ABS(outliers2!P820) &gt; criticals!$A$5,1,0)</f>
        <v>1</v>
      </c>
      <c r="P820">
        <f>IF(ABS(outliers2!Q820) &gt; criticals!$A$5,1,0)</f>
        <v>0</v>
      </c>
      <c r="Q820">
        <f>IF(ABS(outliers2!R820) &gt; criticals!$A$5,1,0)</f>
        <v>0</v>
      </c>
      <c r="R820">
        <f>IF(ABS(outliers2!S820) &gt; criticals!$A$5,1,0)</f>
        <v>0</v>
      </c>
      <c r="S820">
        <f>IF(ABS(outliers2!T820) &gt; criticals!$A$5,1,0)</f>
        <v>0</v>
      </c>
      <c r="T820">
        <f>IF(ABS(outliers2!U820) &gt; criticals!$A$5,1,0)</f>
        <v>0</v>
      </c>
      <c r="U820">
        <f>IF(ABS(outliers2!V820) &gt; criticals!$A$5,1,0)</f>
        <v>0</v>
      </c>
      <c r="V820">
        <f>IF(ABS(outliers2!W820) &gt; criticals!$A$5,1,0)</f>
        <v>0</v>
      </c>
      <c r="W820">
        <f>IF(ABS(outliers2!X820) &gt; criticals!$A$5,1,0)</f>
        <v>0</v>
      </c>
      <c r="X820">
        <f>IF(ABS(outliers2!Y820) &gt; criticals!$A$5,1,0)</f>
        <v>0</v>
      </c>
      <c r="Y820">
        <f>IF(ABS(outliers2!Z820) &gt; criticals!$A$5,1,0)</f>
        <v>0</v>
      </c>
      <c r="Z820">
        <f>IF(ABS(outliers2!AA820) &gt; criticals!$A$5,1,0)</f>
        <v>0</v>
      </c>
      <c r="AA820">
        <f>IF(ABS(outliers2!AB820) &gt; criticals!$A$5,1,0)</f>
        <v>0</v>
      </c>
      <c r="AB820">
        <f>IF(ABS(outliers2!AC820) &gt; criticals!$A$5,1,0)</f>
        <v>0</v>
      </c>
      <c r="AC820">
        <f t="shared" si="36"/>
        <v>0</v>
      </c>
      <c r="AD820">
        <f t="shared" si="37"/>
        <v>0</v>
      </c>
      <c r="AE820">
        <f t="shared" si="38"/>
        <v>0</v>
      </c>
      <c r="AF820">
        <v>9.38706504709131E-3</v>
      </c>
      <c r="AG820">
        <v>0.113965306435122</v>
      </c>
    </row>
    <row r="821" spans="1:33" hidden="1" x14ac:dyDescent="0.2">
      <c r="A821">
        <v>2016</v>
      </c>
      <c r="B821">
        <v>0</v>
      </c>
      <c r="C821" t="s">
        <v>411</v>
      </c>
      <c r="D821">
        <f>IF(outliers2!E821 &gt; criticals!$A$2, 1, 0)</f>
        <v>0</v>
      </c>
      <c r="E821">
        <f>IF(outliers2!F821&gt;1, 1,0)</f>
        <v>0</v>
      </c>
      <c r="F821">
        <f>IF(ABS(outliers2!G821) &gt; criticals!$A$4, 1,0)</f>
        <v>0</v>
      </c>
      <c r="G821">
        <f>IF(ABS(outliers2!H821) &gt; criticals!$A$5,1,0)</f>
        <v>0</v>
      </c>
      <c r="H821">
        <f>IF(ABS(outliers2!I821) &gt; criticals!$A$5,1,0)</f>
        <v>0</v>
      </c>
      <c r="I821">
        <f>IF(ABS(outliers2!J821) &gt; criticals!$A$5,1,0)</f>
        <v>0</v>
      </c>
      <c r="J821">
        <f>IF(ABS(outliers2!K821) &gt; criticals!$A$5,1,0)</f>
        <v>0</v>
      </c>
      <c r="K821">
        <f>IF(ABS(outliers2!L821) &gt; criticals!$A$5,1,0)</f>
        <v>0</v>
      </c>
      <c r="L821">
        <f>IF(ABS(outliers2!M821) &gt; criticals!$A$5,1,0)</f>
        <v>0</v>
      </c>
      <c r="M821">
        <f>IF(ABS(outliers2!N821) &gt; criticals!$A$5,1,0)</f>
        <v>0</v>
      </c>
      <c r="N821">
        <f>IF(ABS(outliers2!O821) &gt; criticals!$A$5,1,0)</f>
        <v>0</v>
      </c>
      <c r="O821">
        <f>IF(ABS(outliers2!P821) &gt; criticals!$A$5,1,0)</f>
        <v>1</v>
      </c>
      <c r="P821">
        <f>IF(ABS(outliers2!Q821) &gt; criticals!$A$5,1,0)</f>
        <v>0</v>
      </c>
      <c r="Q821">
        <f>IF(ABS(outliers2!R821) &gt; criticals!$A$5,1,0)</f>
        <v>0</v>
      </c>
      <c r="R821">
        <f>IF(ABS(outliers2!S821) &gt; criticals!$A$5,1,0)</f>
        <v>0</v>
      </c>
      <c r="S821">
        <f>IF(ABS(outliers2!T821) &gt; criticals!$A$5,1,0)</f>
        <v>0</v>
      </c>
      <c r="T821">
        <f>IF(ABS(outliers2!U821) &gt; criticals!$A$5,1,0)</f>
        <v>0</v>
      </c>
      <c r="U821">
        <f>IF(ABS(outliers2!V821) &gt; criticals!$A$5,1,0)</f>
        <v>0</v>
      </c>
      <c r="V821">
        <f>IF(ABS(outliers2!W821) &gt; criticals!$A$5,1,0)</f>
        <v>0</v>
      </c>
      <c r="W821">
        <f>IF(ABS(outliers2!X821) &gt; criticals!$A$5,1,0)</f>
        <v>0</v>
      </c>
      <c r="X821">
        <f>IF(ABS(outliers2!Y821) &gt; criticals!$A$5,1,0)</f>
        <v>0</v>
      </c>
      <c r="Y821">
        <f>IF(ABS(outliers2!Z821) &gt; criticals!$A$5,1,0)</f>
        <v>0</v>
      </c>
      <c r="Z821">
        <f>IF(ABS(outliers2!AA821) &gt; criticals!$A$5,1,0)</f>
        <v>0</v>
      </c>
      <c r="AA821">
        <f>IF(ABS(outliers2!AB821) &gt; criticals!$A$5,1,0)</f>
        <v>0</v>
      </c>
      <c r="AB821">
        <f>IF(ABS(outliers2!AC821) &gt; criticals!$A$5,1,0)</f>
        <v>0</v>
      </c>
      <c r="AC821">
        <f t="shared" si="36"/>
        <v>0</v>
      </c>
      <c r="AD821">
        <f t="shared" si="37"/>
        <v>0</v>
      </c>
      <c r="AE821">
        <f t="shared" si="38"/>
        <v>0</v>
      </c>
      <c r="AF821">
        <v>1.9099232699279201E-2</v>
      </c>
      <c r="AG821">
        <v>-0.109741333788409</v>
      </c>
    </row>
    <row r="822" spans="1:33" hidden="1" x14ac:dyDescent="0.2">
      <c r="A822">
        <v>2016</v>
      </c>
      <c r="B822">
        <v>0</v>
      </c>
      <c r="C822" t="s">
        <v>23</v>
      </c>
      <c r="D822">
        <f>IF(outliers2!E822 &gt; criticals!$A$2, 1, 0)</f>
        <v>0</v>
      </c>
      <c r="E822">
        <f>IF(outliers2!F822&gt;1, 1,0)</f>
        <v>0</v>
      </c>
      <c r="F822">
        <f>IF(ABS(outliers2!G822) &gt; criticals!$A$4, 1,0)</f>
        <v>0</v>
      </c>
      <c r="G822">
        <f>IF(ABS(outliers2!H822) &gt; criticals!$A$5,1,0)</f>
        <v>0</v>
      </c>
      <c r="H822">
        <f>IF(ABS(outliers2!I822) &gt; criticals!$A$5,1,0)</f>
        <v>0</v>
      </c>
      <c r="I822">
        <f>IF(ABS(outliers2!J822) &gt; criticals!$A$5,1,0)</f>
        <v>0</v>
      </c>
      <c r="J822">
        <f>IF(ABS(outliers2!K822) &gt; criticals!$A$5,1,0)</f>
        <v>0</v>
      </c>
      <c r="K822">
        <f>IF(ABS(outliers2!L822) &gt; criticals!$A$5,1,0)</f>
        <v>0</v>
      </c>
      <c r="L822">
        <f>IF(ABS(outliers2!M822) &gt; criticals!$A$5,1,0)</f>
        <v>0</v>
      </c>
      <c r="M822">
        <f>IF(ABS(outliers2!N822) &gt; criticals!$A$5,1,0)</f>
        <v>0</v>
      </c>
      <c r="N822">
        <f>IF(ABS(outliers2!O822) &gt; criticals!$A$5,1,0)</f>
        <v>0</v>
      </c>
      <c r="O822">
        <f>IF(ABS(outliers2!P822) &gt; criticals!$A$5,1,0)</f>
        <v>0</v>
      </c>
      <c r="P822">
        <f>IF(ABS(outliers2!Q822) &gt; criticals!$A$5,1,0)</f>
        <v>0</v>
      </c>
      <c r="Q822">
        <f>IF(ABS(outliers2!R822) &gt; criticals!$A$5,1,0)</f>
        <v>0</v>
      </c>
      <c r="R822">
        <f>IF(ABS(outliers2!S822) &gt; criticals!$A$5,1,0)</f>
        <v>0</v>
      </c>
      <c r="S822">
        <f>IF(ABS(outliers2!T822) &gt; criticals!$A$5,1,0)</f>
        <v>0</v>
      </c>
      <c r="T822">
        <f>IF(ABS(outliers2!U822) &gt; criticals!$A$5,1,0)</f>
        <v>0</v>
      </c>
      <c r="U822">
        <f>IF(ABS(outliers2!V822) &gt; criticals!$A$5,1,0)</f>
        <v>0</v>
      </c>
      <c r="V822">
        <f>IF(ABS(outliers2!W822) &gt; criticals!$A$5,1,0)</f>
        <v>0</v>
      </c>
      <c r="W822">
        <f>IF(ABS(outliers2!X822) &gt; criticals!$A$5,1,0)</f>
        <v>1</v>
      </c>
      <c r="X822">
        <f>IF(ABS(outliers2!Y822) &gt; criticals!$A$5,1,0)</f>
        <v>0</v>
      </c>
      <c r="Y822">
        <f>IF(ABS(outliers2!Z822) &gt; criticals!$A$5,1,0)</f>
        <v>0</v>
      </c>
      <c r="Z822">
        <f>IF(ABS(outliers2!AA822) &gt; criticals!$A$5,1,0)</f>
        <v>0</v>
      </c>
      <c r="AA822">
        <f>IF(ABS(outliers2!AB822) &gt; criticals!$A$5,1,0)</f>
        <v>0</v>
      </c>
      <c r="AB822">
        <f>IF(ABS(outliers2!AC822) &gt; criticals!$A$5,1,0)</f>
        <v>0</v>
      </c>
      <c r="AC822">
        <f t="shared" si="36"/>
        <v>0</v>
      </c>
      <c r="AD822">
        <f t="shared" si="37"/>
        <v>0</v>
      </c>
      <c r="AE822">
        <f t="shared" si="38"/>
        <v>0</v>
      </c>
      <c r="AF822">
        <v>2.5444891853540302E-2</v>
      </c>
      <c r="AG822">
        <v>-0.13636532164526899</v>
      </c>
    </row>
    <row r="823" spans="1:33" hidden="1" x14ac:dyDescent="0.2">
      <c r="A823">
        <v>2016</v>
      </c>
      <c r="B823">
        <v>0</v>
      </c>
      <c r="C823" t="s">
        <v>226</v>
      </c>
      <c r="D823">
        <f>IF(outliers2!E823 &gt; criticals!$A$2, 1, 0)</f>
        <v>0</v>
      </c>
      <c r="E823">
        <f>IF(outliers2!F823&gt;1, 1,0)</f>
        <v>0</v>
      </c>
      <c r="F823">
        <f>IF(ABS(outliers2!G823) &gt; criticals!$A$4, 1,0)</f>
        <v>0</v>
      </c>
      <c r="G823">
        <f>IF(ABS(outliers2!H823) &gt; criticals!$A$5,1,0)</f>
        <v>0</v>
      </c>
      <c r="H823">
        <f>IF(ABS(outliers2!I823) &gt; criticals!$A$5,1,0)</f>
        <v>0</v>
      </c>
      <c r="I823">
        <f>IF(ABS(outliers2!J823) &gt; criticals!$A$5,1,0)</f>
        <v>0</v>
      </c>
      <c r="J823">
        <f>IF(ABS(outliers2!K823) &gt; criticals!$A$5,1,0)</f>
        <v>0</v>
      </c>
      <c r="K823">
        <f>IF(ABS(outliers2!L823) &gt; criticals!$A$5,1,0)</f>
        <v>0</v>
      </c>
      <c r="L823">
        <f>IF(ABS(outliers2!M823) &gt; criticals!$A$5,1,0)</f>
        <v>0</v>
      </c>
      <c r="M823">
        <f>IF(ABS(outliers2!N823) &gt; criticals!$A$5,1,0)</f>
        <v>0</v>
      </c>
      <c r="N823">
        <f>IF(ABS(outliers2!O823) &gt; criticals!$A$5,1,0)</f>
        <v>0</v>
      </c>
      <c r="O823">
        <f>IF(ABS(outliers2!P823) &gt; criticals!$A$5,1,0)</f>
        <v>0</v>
      </c>
      <c r="P823">
        <f>IF(ABS(outliers2!Q823) &gt; criticals!$A$5,1,0)</f>
        <v>0</v>
      </c>
      <c r="Q823">
        <f>IF(ABS(outliers2!R823) &gt; criticals!$A$5,1,0)</f>
        <v>0</v>
      </c>
      <c r="R823">
        <f>IF(ABS(outliers2!S823) &gt; criticals!$A$5,1,0)</f>
        <v>0</v>
      </c>
      <c r="S823">
        <f>IF(ABS(outliers2!T823) &gt; criticals!$A$5,1,0)</f>
        <v>0</v>
      </c>
      <c r="T823">
        <f>IF(ABS(outliers2!U823) &gt; criticals!$A$5,1,0)</f>
        <v>0</v>
      </c>
      <c r="U823">
        <f>IF(ABS(outliers2!V823) &gt; criticals!$A$5,1,0)</f>
        <v>0</v>
      </c>
      <c r="V823">
        <f>IF(ABS(outliers2!W823) &gt; criticals!$A$5,1,0)</f>
        <v>0</v>
      </c>
      <c r="W823">
        <f>IF(ABS(outliers2!X823) &gt; criticals!$A$5,1,0)</f>
        <v>0</v>
      </c>
      <c r="X823">
        <f>IF(ABS(outliers2!Y823) &gt; criticals!$A$5,1,0)</f>
        <v>0</v>
      </c>
      <c r="Y823">
        <f>IF(ABS(outliers2!Z823) &gt; criticals!$A$5,1,0)</f>
        <v>0</v>
      </c>
      <c r="Z823">
        <f>IF(ABS(outliers2!AA823) &gt; criticals!$A$5,1,0)</f>
        <v>0</v>
      </c>
      <c r="AA823">
        <f>IF(ABS(outliers2!AB823) &gt; criticals!$A$5,1,0)</f>
        <v>0</v>
      </c>
      <c r="AB823">
        <f>IF(ABS(outliers2!AC823) &gt; criticals!$A$5,1,0)</f>
        <v>0</v>
      </c>
      <c r="AC823">
        <f t="shared" si="36"/>
        <v>0</v>
      </c>
      <c r="AD823">
        <f t="shared" si="37"/>
        <v>0</v>
      </c>
      <c r="AE823">
        <f t="shared" si="38"/>
        <v>0</v>
      </c>
      <c r="AF823">
        <v>1.15869861981524E-2</v>
      </c>
      <c r="AG823">
        <v>-4.72782993632073E-2</v>
      </c>
    </row>
    <row r="824" spans="1:33" hidden="1" x14ac:dyDescent="0.2">
      <c r="A824">
        <v>2016</v>
      </c>
      <c r="B824">
        <v>0</v>
      </c>
      <c r="C824" t="s">
        <v>470</v>
      </c>
      <c r="D824">
        <f>IF(outliers2!E824 &gt; criticals!$A$2, 1, 0)</f>
        <v>0</v>
      </c>
      <c r="E824">
        <f>IF(outliers2!F824&gt;1, 1,0)</f>
        <v>0</v>
      </c>
      <c r="F824">
        <f>IF(ABS(outliers2!G824) &gt; criticals!$A$4, 1,0)</f>
        <v>0</v>
      </c>
      <c r="G824">
        <f>IF(ABS(outliers2!H824) &gt; criticals!$A$5,1,0)</f>
        <v>0</v>
      </c>
      <c r="H824">
        <f>IF(ABS(outliers2!I824) &gt; criticals!$A$5,1,0)</f>
        <v>0</v>
      </c>
      <c r="I824">
        <f>IF(ABS(outliers2!J824) &gt; criticals!$A$5,1,0)</f>
        <v>0</v>
      </c>
      <c r="J824">
        <f>IF(ABS(outliers2!K824) &gt; criticals!$A$5,1,0)</f>
        <v>1</v>
      </c>
      <c r="K824">
        <f>IF(ABS(outliers2!L824) &gt; criticals!$A$5,1,0)</f>
        <v>0</v>
      </c>
      <c r="L824">
        <f>IF(ABS(outliers2!M824) &gt; criticals!$A$5,1,0)</f>
        <v>0</v>
      </c>
      <c r="M824">
        <f>IF(ABS(outliers2!N824) &gt; criticals!$A$5,1,0)</f>
        <v>0</v>
      </c>
      <c r="N824">
        <f>IF(ABS(outliers2!O824) &gt; criticals!$A$5,1,0)</f>
        <v>0</v>
      </c>
      <c r="O824">
        <f>IF(ABS(outliers2!P824) &gt; criticals!$A$5,1,0)</f>
        <v>0</v>
      </c>
      <c r="P824">
        <f>IF(ABS(outliers2!Q824) &gt; criticals!$A$5,1,0)</f>
        <v>0</v>
      </c>
      <c r="Q824">
        <f>IF(ABS(outliers2!R824) &gt; criticals!$A$5,1,0)</f>
        <v>0</v>
      </c>
      <c r="R824">
        <f>IF(ABS(outliers2!S824) &gt; criticals!$A$5,1,0)</f>
        <v>0</v>
      </c>
      <c r="S824">
        <f>IF(ABS(outliers2!T824) &gt; criticals!$A$5,1,0)</f>
        <v>0</v>
      </c>
      <c r="T824">
        <f>IF(ABS(outliers2!U824) &gt; criticals!$A$5,1,0)</f>
        <v>0</v>
      </c>
      <c r="U824">
        <f>IF(ABS(outliers2!V824) &gt; criticals!$A$5,1,0)</f>
        <v>1</v>
      </c>
      <c r="V824">
        <f>IF(ABS(outliers2!W824) &gt; criticals!$A$5,1,0)</f>
        <v>0</v>
      </c>
      <c r="W824">
        <f>IF(ABS(outliers2!X824) &gt; criticals!$A$5,1,0)</f>
        <v>1</v>
      </c>
      <c r="X824">
        <f>IF(ABS(outliers2!Y824) &gt; criticals!$A$5,1,0)</f>
        <v>0</v>
      </c>
      <c r="Y824">
        <f>IF(ABS(outliers2!Z824) &gt; criticals!$A$5,1,0)</f>
        <v>0</v>
      </c>
      <c r="Z824">
        <f>IF(ABS(outliers2!AA824) &gt; criticals!$A$5,1,0)</f>
        <v>0</v>
      </c>
      <c r="AA824">
        <f>IF(ABS(outliers2!AB824) &gt; criticals!$A$5,1,0)</f>
        <v>0</v>
      </c>
      <c r="AB824">
        <f>IF(ABS(outliers2!AC824) &gt; criticals!$A$5,1,0)</f>
        <v>0</v>
      </c>
      <c r="AC824">
        <f t="shared" si="36"/>
        <v>0</v>
      </c>
      <c r="AD824">
        <f t="shared" si="37"/>
        <v>0</v>
      </c>
      <c r="AE824">
        <f t="shared" si="38"/>
        <v>0</v>
      </c>
      <c r="AF824">
        <v>2.7550898857990499E-2</v>
      </c>
      <c r="AG824">
        <v>-0.176256026980667</v>
      </c>
    </row>
    <row r="825" spans="1:33" hidden="1" x14ac:dyDescent="0.2">
      <c r="A825">
        <v>2016</v>
      </c>
      <c r="B825">
        <v>1</v>
      </c>
      <c r="C825" t="s">
        <v>70</v>
      </c>
      <c r="D825">
        <f>IF(outliers2!E825 &gt; criticals!$A$2, 1, 0)</f>
        <v>0</v>
      </c>
      <c r="E825">
        <f>IF(outliers2!F825&gt;1, 1,0)</f>
        <v>0</v>
      </c>
      <c r="F825">
        <f>IF(ABS(outliers2!G825) &gt; criticals!$A$4, 1,0)</f>
        <v>0</v>
      </c>
      <c r="G825">
        <f>IF(ABS(outliers2!H825) &gt; criticals!$A$5,1,0)</f>
        <v>0</v>
      </c>
      <c r="H825">
        <f>IF(ABS(outliers2!I825) &gt; criticals!$A$5,1,0)</f>
        <v>0</v>
      </c>
      <c r="I825">
        <f>IF(ABS(outliers2!J825) &gt; criticals!$A$5,1,0)</f>
        <v>1</v>
      </c>
      <c r="J825">
        <f>IF(ABS(outliers2!K825) &gt; criticals!$A$5,1,0)</f>
        <v>1</v>
      </c>
      <c r="K825">
        <f>IF(ABS(outliers2!L825) &gt; criticals!$A$5,1,0)</f>
        <v>0</v>
      </c>
      <c r="L825">
        <f>IF(ABS(outliers2!M825) &gt; criticals!$A$5,1,0)</f>
        <v>0</v>
      </c>
      <c r="M825">
        <f>IF(ABS(outliers2!N825) &gt; criticals!$A$5,1,0)</f>
        <v>0</v>
      </c>
      <c r="N825">
        <f>IF(ABS(outliers2!O825) &gt; criticals!$A$5,1,0)</f>
        <v>0</v>
      </c>
      <c r="O825">
        <f>IF(ABS(outliers2!P825) &gt; criticals!$A$5,1,0)</f>
        <v>0</v>
      </c>
      <c r="P825">
        <f>IF(ABS(outliers2!Q825) &gt; criticals!$A$5,1,0)</f>
        <v>1</v>
      </c>
      <c r="Q825">
        <f>IF(ABS(outliers2!R825) &gt; criticals!$A$5,1,0)</f>
        <v>0</v>
      </c>
      <c r="R825">
        <f>IF(ABS(outliers2!S825) &gt; criticals!$A$5,1,0)</f>
        <v>0</v>
      </c>
      <c r="S825">
        <f>IF(ABS(outliers2!T825) &gt; criticals!$A$5,1,0)</f>
        <v>0</v>
      </c>
      <c r="T825">
        <f>IF(ABS(outliers2!U825) &gt; criticals!$A$5,1,0)</f>
        <v>0</v>
      </c>
      <c r="U825">
        <f>IF(ABS(outliers2!V825) &gt; criticals!$A$5,1,0)</f>
        <v>0</v>
      </c>
      <c r="V825">
        <f>IF(ABS(outliers2!W825) &gt; criticals!$A$5,1,0)</f>
        <v>0</v>
      </c>
      <c r="W825">
        <f>IF(ABS(outliers2!X825) &gt; criticals!$A$5,1,0)</f>
        <v>0</v>
      </c>
      <c r="X825">
        <f>IF(ABS(outliers2!Y825) &gt; criticals!$A$5,1,0)</f>
        <v>0</v>
      </c>
      <c r="Y825">
        <f>IF(ABS(outliers2!Z825) &gt; criticals!$A$5,1,0)</f>
        <v>0</v>
      </c>
      <c r="Z825">
        <f>IF(ABS(outliers2!AA825) &gt; criticals!$A$5,1,0)</f>
        <v>0</v>
      </c>
      <c r="AA825">
        <f>IF(ABS(outliers2!AB825) &gt; criticals!$A$5,1,0)</f>
        <v>0</v>
      </c>
      <c r="AB825">
        <f>IF(ABS(outliers2!AC825) &gt; criticals!$A$5,1,0)</f>
        <v>0</v>
      </c>
      <c r="AC825">
        <f t="shared" si="36"/>
        <v>0</v>
      </c>
      <c r="AD825">
        <f t="shared" si="37"/>
        <v>0</v>
      </c>
      <c r="AE825">
        <f t="shared" si="38"/>
        <v>0</v>
      </c>
      <c r="AF825">
        <v>2.3796323693823201E-2</v>
      </c>
      <c r="AG825">
        <v>0.21028889659108099</v>
      </c>
    </row>
    <row r="826" spans="1:33" x14ac:dyDescent="0.2">
      <c r="A826">
        <v>2016</v>
      </c>
      <c r="B826">
        <v>1</v>
      </c>
      <c r="C826" t="s">
        <v>184</v>
      </c>
      <c r="D826">
        <f>IF(outliers2!E826 &gt; criticals!$A$2, 1, 0)</f>
        <v>1</v>
      </c>
      <c r="E826">
        <f>IF(outliers2!F826&gt;1, 1,0)</f>
        <v>0</v>
      </c>
      <c r="F826">
        <f>IF(ABS(outliers2!G826) &gt; criticals!$A$4, 1,0)</f>
        <v>1</v>
      </c>
      <c r="G826">
        <f>IF(ABS(outliers2!H826) &gt; criticals!$A$5,1,0)</f>
        <v>0</v>
      </c>
      <c r="H826">
        <f>IF(ABS(outliers2!I826) &gt; criticals!$A$5,1,0)</f>
        <v>0</v>
      </c>
      <c r="I826">
        <f>IF(ABS(outliers2!J826) &gt; criticals!$A$5,1,0)</f>
        <v>0</v>
      </c>
      <c r="J826">
        <f>IF(ABS(outliers2!K826) &gt; criticals!$A$5,1,0)</f>
        <v>1</v>
      </c>
      <c r="K826">
        <f>IF(ABS(outliers2!L826) &gt; criticals!$A$5,1,0)</f>
        <v>0</v>
      </c>
      <c r="L826">
        <f>IF(ABS(outliers2!M826) &gt; criticals!$A$5,1,0)</f>
        <v>0</v>
      </c>
      <c r="M826">
        <f>IF(ABS(outliers2!N826) &gt; criticals!$A$5,1,0)</f>
        <v>0</v>
      </c>
      <c r="N826">
        <f>IF(ABS(outliers2!O826) &gt; criticals!$A$5,1,0)</f>
        <v>0</v>
      </c>
      <c r="O826">
        <f>IF(ABS(outliers2!P826) &gt; criticals!$A$5,1,0)</f>
        <v>1</v>
      </c>
      <c r="P826">
        <f>IF(ABS(outliers2!Q826) &gt; criticals!$A$5,1,0)</f>
        <v>0</v>
      </c>
      <c r="Q826">
        <f>IF(ABS(outliers2!R826) &gt; criticals!$A$5,1,0)</f>
        <v>1</v>
      </c>
      <c r="R826">
        <f>IF(ABS(outliers2!S826) &gt; criticals!$A$5,1,0)</f>
        <v>0</v>
      </c>
      <c r="S826">
        <f>IF(ABS(outliers2!T826) &gt; criticals!$A$5,1,0)</f>
        <v>1</v>
      </c>
      <c r="T826">
        <f>IF(ABS(outliers2!U826) &gt; criticals!$A$5,1,0)</f>
        <v>1</v>
      </c>
      <c r="U826">
        <f>IF(ABS(outliers2!V826) &gt; criticals!$A$5,1,0)</f>
        <v>0</v>
      </c>
      <c r="V826">
        <f>IF(ABS(outliers2!W826) &gt; criticals!$A$5,1,0)</f>
        <v>0</v>
      </c>
      <c r="W826">
        <f>IF(ABS(outliers2!X826) &gt; criticals!$A$5,1,0)</f>
        <v>1</v>
      </c>
      <c r="X826">
        <f>IF(ABS(outliers2!Y826) &gt; criticals!$A$5,1,0)</f>
        <v>0</v>
      </c>
      <c r="Y826">
        <f>IF(ABS(outliers2!Z826) &gt; criticals!$A$5,1,0)</f>
        <v>1</v>
      </c>
      <c r="Z826">
        <f>IF(ABS(outliers2!AA826) &gt; criticals!$A$5,1,0)</f>
        <v>0</v>
      </c>
      <c r="AA826">
        <f>IF(ABS(outliers2!AB826) &gt; criticals!$A$5,1,0)</f>
        <v>0</v>
      </c>
      <c r="AB826">
        <f>IF(ABS(outliers2!AC826) &gt; criticals!$A$5,1,0)</f>
        <v>0</v>
      </c>
      <c r="AC826">
        <f t="shared" si="36"/>
        <v>0</v>
      </c>
      <c r="AD826">
        <f t="shared" si="37"/>
        <v>2</v>
      </c>
      <c r="AE826">
        <f t="shared" si="38"/>
        <v>1</v>
      </c>
      <c r="AF826">
        <v>4.8792557944369798E-2</v>
      </c>
      <c r="AG826">
        <v>0.27563997084889802</v>
      </c>
    </row>
    <row r="827" spans="1:33" hidden="1" x14ac:dyDescent="0.2">
      <c r="A827">
        <v>2016</v>
      </c>
      <c r="B827">
        <v>1</v>
      </c>
      <c r="C827" t="s">
        <v>561</v>
      </c>
      <c r="D827">
        <f>IF(outliers2!E827 &gt; criticals!$A$2, 1, 0)</f>
        <v>0</v>
      </c>
      <c r="E827">
        <f>IF(outliers2!F827&gt;1, 1,0)</f>
        <v>0</v>
      </c>
      <c r="F827">
        <f>IF(ABS(outliers2!G827) &gt; criticals!$A$4, 1,0)</f>
        <v>0</v>
      </c>
      <c r="G827">
        <f>IF(ABS(outliers2!H827) &gt; criticals!$A$5,1,0)</f>
        <v>0</v>
      </c>
      <c r="H827">
        <f>IF(ABS(outliers2!I827) &gt; criticals!$A$5,1,0)</f>
        <v>0</v>
      </c>
      <c r="I827">
        <f>IF(ABS(outliers2!J827) &gt; criticals!$A$5,1,0)</f>
        <v>0</v>
      </c>
      <c r="J827">
        <f>IF(ABS(outliers2!K827) &gt; criticals!$A$5,1,0)</f>
        <v>1</v>
      </c>
      <c r="K827">
        <f>IF(ABS(outliers2!L827) &gt; criticals!$A$5,1,0)</f>
        <v>0</v>
      </c>
      <c r="L827">
        <f>IF(ABS(outliers2!M827) &gt; criticals!$A$5,1,0)</f>
        <v>0</v>
      </c>
      <c r="M827">
        <f>IF(ABS(outliers2!N827) &gt; criticals!$A$5,1,0)</f>
        <v>0</v>
      </c>
      <c r="N827">
        <f>IF(ABS(outliers2!O827) &gt; criticals!$A$5,1,0)</f>
        <v>0</v>
      </c>
      <c r="O827">
        <f>IF(ABS(outliers2!P827) &gt; criticals!$A$5,1,0)</f>
        <v>0</v>
      </c>
      <c r="P827">
        <f>IF(ABS(outliers2!Q827) &gt; criticals!$A$5,1,0)</f>
        <v>0</v>
      </c>
      <c r="Q827">
        <f>IF(ABS(outliers2!R827) &gt; criticals!$A$5,1,0)</f>
        <v>0</v>
      </c>
      <c r="R827">
        <f>IF(ABS(outliers2!S827) &gt; criticals!$A$5,1,0)</f>
        <v>0</v>
      </c>
      <c r="S827">
        <f>IF(ABS(outliers2!T827) &gt; criticals!$A$5,1,0)</f>
        <v>0</v>
      </c>
      <c r="T827">
        <f>IF(ABS(outliers2!U827) &gt; criticals!$A$5,1,0)</f>
        <v>0</v>
      </c>
      <c r="U827">
        <f>IF(ABS(outliers2!V827) &gt; criticals!$A$5,1,0)</f>
        <v>0</v>
      </c>
      <c r="V827">
        <f>IF(ABS(outliers2!W827) &gt; criticals!$A$5,1,0)</f>
        <v>0</v>
      </c>
      <c r="W827">
        <f>IF(ABS(outliers2!X827) &gt; criticals!$A$5,1,0)</f>
        <v>0</v>
      </c>
      <c r="X827">
        <f>IF(ABS(outliers2!Y827) &gt; criticals!$A$5,1,0)</f>
        <v>0</v>
      </c>
      <c r="Y827">
        <f>IF(ABS(outliers2!Z827) &gt; criticals!$A$5,1,0)</f>
        <v>0</v>
      </c>
      <c r="Z827">
        <f>IF(ABS(outliers2!AA827) &gt; criticals!$A$5,1,0)</f>
        <v>0</v>
      </c>
      <c r="AA827">
        <f>IF(ABS(outliers2!AB827) &gt; criticals!$A$5,1,0)</f>
        <v>0</v>
      </c>
      <c r="AB827">
        <f>IF(ABS(outliers2!AC827) &gt; criticals!$A$5,1,0)</f>
        <v>0</v>
      </c>
      <c r="AC827">
        <f t="shared" si="36"/>
        <v>0</v>
      </c>
      <c r="AD827">
        <f t="shared" si="37"/>
        <v>0</v>
      </c>
      <c r="AE827">
        <f t="shared" si="38"/>
        <v>0</v>
      </c>
      <c r="AF827">
        <v>9.8801037148445198E-3</v>
      </c>
      <c r="AG827">
        <v>0.123829881356424</v>
      </c>
    </row>
    <row r="828" spans="1:33" hidden="1" x14ac:dyDescent="0.2">
      <c r="A828">
        <v>2016</v>
      </c>
      <c r="B828">
        <v>0</v>
      </c>
      <c r="C828" t="s">
        <v>540</v>
      </c>
      <c r="D828">
        <f>IF(outliers2!E828 &gt; criticals!$A$2, 1, 0)</f>
        <v>0</v>
      </c>
      <c r="E828">
        <f>IF(outliers2!F828&gt;1, 1,0)</f>
        <v>0</v>
      </c>
      <c r="F828">
        <f>IF(ABS(outliers2!G828) &gt; criticals!$A$4, 1,0)</f>
        <v>0</v>
      </c>
      <c r="G828">
        <f>IF(ABS(outliers2!H828) &gt; criticals!$A$5,1,0)</f>
        <v>0</v>
      </c>
      <c r="H828">
        <f>IF(ABS(outliers2!I828) &gt; criticals!$A$5,1,0)</f>
        <v>0</v>
      </c>
      <c r="I828">
        <f>IF(ABS(outliers2!J828) &gt; criticals!$A$5,1,0)</f>
        <v>0</v>
      </c>
      <c r="J828">
        <f>IF(ABS(outliers2!K828) &gt; criticals!$A$5,1,0)</f>
        <v>0</v>
      </c>
      <c r="K828">
        <f>IF(ABS(outliers2!L828) &gt; criticals!$A$5,1,0)</f>
        <v>0</v>
      </c>
      <c r="L828">
        <f>IF(ABS(outliers2!M828) &gt; criticals!$A$5,1,0)</f>
        <v>0</v>
      </c>
      <c r="M828">
        <f>IF(ABS(outliers2!N828) &gt; criticals!$A$5,1,0)</f>
        <v>0</v>
      </c>
      <c r="N828">
        <f>IF(ABS(outliers2!O828) &gt; criticals!$A$5,1,0)</f>
        <v>0</v>
      </c>
      <c r="O828">
        <f>IF(ABS(outliers2!P828) &gt; criticals!$A$5,1,0)</f>
        <v>0</v>
      </c>
      <c r="P828">
        <f>IF(ABS(outliers2!Q828) &gt; criticals!$A$5,1,0)</f>
        <v>0</v>
      </c>
      <c r="Q828">
        <f>IF(ABS(outliers2!R828) &gt; criticals!$A$5,1,0)</f>
        <v>0</v>
      </c>
      <c r="R828">
        <f>IF(ABS(outliers2!S828) &gt; criticals!$A$5,1,0)</f>
        <v>0</v>
      </c>
      <c r="S828">
        <f>IF(ABS(outliers2!T828) &gt; criticals!$A$5,1,0)</f>
        <v>1</v>
      </c>
      <c r="T828">
        <f>IF(ABS(outliers2!U828) &gt; criticals!$A$5,1,0)</f>
        <v>0</v>
      </c>
      <c r="U828">
        <f>IF(ABS(outliers2!V828) &gt; criticals!$A$5,1,0)</f>
        <v>0</v>
      </c>
      <c r="V828">
        <f>IF(ABS(outliers2!W828) &gt; criticals!$A$5,1,0)</f>
        <v>0</v>
      </c>
      <c r="W828">
        <f>IF(ABS(outliers2!X828) &gt; criticals!$A$5,1,0)</f>
        <v>0</v>
      </c>
      <c r="X828">
        <f>IF(ABS(outliers2!Y828) &gt; criticals!$A$5,1,0)</f>
        <v>0</v>
      </c>
      <c r="Y828">
        <f>IF(ABS(outliers2!Z828) &gt; criticals!$A$5,1,0)</f>
        <v>0</v>
      </c>
      <c r="Z828">
        <f>IF(ABS(outliers2!AA828) &gt; criticals!$A$5,1,0)</f>
        <v>0</v>
      </c>
      <c r="AA828">
        <f>IF(ABS(outliers2!AB828) &gt; criticals!$A$5,1,0)</f>
        <v>0</v>
      </c>
      <c r="AB828">
        <f>IF(ABS(outliers2!AC828) &gt; criticals!$A$5,1,0)</f>
        <v>0</v>
      </c>
      <c r="AC828">
        <f t="shared" si="36"/>
        <v>0</v>
      </c>
      <c r="AD828">
        <f t="shared" si="37"/>
        <v>0</v>
      </c>
      <c r="AE828">
        <f t="shared" si="38"/>
        <v>0</v>
      </c>
      <c r="AF828">
        <v>2.0891230947907999E-2</v>
      </c>
      <c r="AG828">
        <v>-0.13770705278082801</v>
      </c>
    </row>
    <row r="829" spans="1:33" hidden="1" x14ac:dyDescent="0.2">
      <c r="A829">
        <v>2016</v>
      </c>
      <c r="B829">
        <v>0</v>
      </c>
      <c r="C829" t="s">
        <v>501</v>
      </c>
      <c r="D829">
        <f>IF(outliers2!E829 &gt; criticals!$A$2, 1, 0)</f>
        <v>0</v>
      </c>
      <c r="E829">
        <f>IF(outliers2!F829&gt;1, 1,0)</f>
        <v>0</v>
      </c>
      <c r="F829">
        <f>IF(ABS(outliers2!G829) &gt; criticals!$A$4, 1,0)</f>
        <v>0</v>
      </c>
      <c r="G829">
        <f>IF(ABS(outliers2!H829) &gt; criticals!$A$5,1,0)</f>
        <v>0</v>
      </c>
      <c r="H829">
        <f>IF(ABS(outliers2!I829) &gt; criticals!$A$5,1,0)</f>
        <v>0</v>
      </c>
      <c r="I829">
        <f>IF(ABS(outliers2!J829) &gt; criticals!$A$5,1,0)</f>
        <v>0</v>
      </c>
      <c r="J829">
        <f>IF(ABS(outliers2!K829) &gt; criticals!$A$5,1,0)</f>
        <v>0</v>
      </c>
      <c r="K829">
        <f>IF(ABS(outliers2!L829) &gt; criticals!$A$5,1,0)</f>
        <v>0</v>
      </c>
      <c r="L829">
        <f>IF(ABS(outliers2!M829) &gt; criticals!$A$5,1,0)</f>
        <v>0</v>
      </c>
      <c r="M829">
        <f>IF(ABS(outliers2!N829) &gt; criticals!$A$5,1,0)</f>
        <v>0</v>
      </c>
      <c r="N829">
        <f>IF(ABS(outliers2!O829) &gt; criticals!$A$5,1,0)</f>
        <v>0</v>
      </c>
      <c r="O829">
        <f>IF(ABS(outliers2!P829) &gt; criticals!$A$5,1,0)</f>
        <v>0</v>
      </c>
      <c r="P829">
        <f>IF(ABS(outliers2!Q829) &gt; criticals!$A$5,1,0)</f>
        <v>0</v>
      </c>
      <c r="Q829">
        <f>IF(ABS(outliers2!R829) &gt; criticals!$A$5,1,0)</f>
        <v>0</v>
      </c>
      <c r="R829">
        <f>IF(ABS(outliers2!S829) &gt; criticals!$A$5,1,0)</f>
        <v>0</v>
      </c>
      <c r="S829">
        <f>IF(ABS(outliers2!T829) &gt; criticals!$A$5,1,0)</f>
        <v>0</v>
      </c>
      <c r="T829">
        <f>IF(ABS(outliers2!U829) &gt; criticals!$A$5,1,0)</f>
        <v>0</v>
      </c>
      <c r="U829">
        <f>IF(ABS(outliers2!V829) &gt; criticals!$A$5,1,0)</f>
        <v>0</v>
      </c>
      <c r="V829">
        <f>IF(ABS(outliers2!W829) &gt; criticals!$A$5,1,0)</f>
        <v>0</v>
      </c>
      <c r="W829">
        <f>IF(ABS(outliers2!X829) &gt; criticals!$A$5,1,0)</f>
        <v>0</v>
      </c>
      <c r="X829">
        <f>IF(ABS(outliers2!Y829) &gt; criticals!$A$5,1,0)</f>
        <v>0</v>
      </c>
      <c r="Y829">
        <f>IF(ABS(outliers2!Z829) &gt; criticals!$A$5,1,0)</f>
        <v>0</v>
      </c>
      <c r="Z829">
        <f>IF(ABS(outliers2!AA829) &gt; criticals!$A$5,1,0)</f>
        <v>0</v>
      </c>
      <c r="AA829">
        <f>IF(ABS(outliers2!AB829) &gt; criticals!$A$5,1,0)</f>
        <v>0</v>
      </c>
      <c r="AB829">
        <f>IF(ABS(outliers2!AC829) &gt; criticals!$A$5,1,0)</f>
        <v>0</v>
      </c>
      <c r="AC829">
        <f t="shared" si="36"/>
        <v>0</v>
      </c>
      <c r="AD829">
        <f t="shared" si="37"/>
        <v>0</v>
      </c>
      <c r="AE829">
        <f t="shared" si="38"/>
        <v>0</v>
      </c>
      <c r="AF829">
        <v>7.5917652015508397E-3</v>
      </c>
      <c r="AG829">
        <v>-6.5261624291171397E-2</v>
      </c>
    </row>
    <row r="830" spans="1:33" x14ac:dyDescent="0.2">
      <c r="A830">
        <v>2016</v>
      </c>
      <c r="B830">
        <v>1</v>
      </c>
      <c r="C830" t="s">
        <v>478</v>
      </c>
      <c r="D830">
        <f>IF(outliers2!E830 &gt; criticals!$A$2, 1, 0)</f>
        <v>1</v>
      </c>
      <c r="E830">
        <f>IF(outliers2!F830&gt;1, 1,0)</f>
        <v>0</v>
      </c>
      <c r="F830">
        <f>IF(ABS(outliers2!G830) &gt; criticals!$A$4, 1,0)</f>
        <v>1</v>
      </c>
      <c r="G830">
        <f>IF(ABS(outliers2!H830) &gt; criticals!$A$5,1,0)</f>
        <v>0</v>
      </c>
      <c r="H830">
        <f>IF(ABS(outliers2!I830) &gt; criticals!$A$5,1,0)</f>
        <v>1</v>
      </c>
      <c r="I830">
        <f>IF(ABS(outliers2!J830) &gt; criticals!$A$5,1,0)</f>
        <v>0</v>
      </c>
      <c r="J830">
        <f>IF(ABS(outliers2!K830) &gt; criticals!$A$5,1,0)</f>
        <v>1</v>
      </c>
      <c r="K830">
        <f>IF(ABS(outliers2!L830) &gt; criticals!$A$5,1,0)</f>
        <v>0</v>
      </c>
      <c r="L830">
        <f>IF(ABS(outliers2!M830) &gt; criticals!$A$5,1,0)</f>
        <v>0</v>
      </c>
      <c r="M830">
        <f>IF(ABS(outliers2!N830) &gt; criticals!$A$5,1,0)</f>
        <v>0</v>
      </c>
      <c r="N830">
        <f>IF(ABS(outliers2!O830) &gt; criticals!$A$5,1,0)</f>
        <v>0</v>
      </c>
      <c r="O830">
        <f>IF(ABS(outliers2!P830) &gt; criticals!$A$5,1,0)</f>
        <v>0</v>
      </c>
      <c r="P830">
        <f>IF(ABS(outliers2!Q830) &gt; criticals!$A$5,1,0)</f>
        <v>1</v>
      </c>
      <c r="Q830">
        <f>IF(ABS(outliers2!R830) &gt; criticals!$A$5,1,0)</f>
        <v>0</v>
      </c>
      <c r="R830">
        <f>IF(ABS(outliers2!S830) &gt; criticals!$A$5,1,0)</f>
        <v>0</v>
      </c>
      <c r="S830">
        <f>IF(ABS(outliers2!T830) &gt; criticals!$A$5,1,0)</f>
        <v>0</v>
      </c>
      <c r="T830">
        <f>IF(ABS(outliers2!U830) &gt; criticals!$A$5,1,0)</f>
        <v>0</v>
      </c>
      <c r="U830">
        <f>IF(ABS(outliers2!V830) &gt; criticals!$A$5,1,0)</f>
        <v>1</v>
      </c>
      <c r="V830">
        <f>IF(ABS(outliers2!W830) &gt; criticals!$A$5,1,0)</f>
        <v>0</v>
      </c>
      <c r="W830">
        <f>IF(ABS(outliers2!X830) &gt; criticals!$A$5,1,0)</f>
        <v>0</v>
      </c>
      <c r="X830">
        <f>IF(ABS(outliers2!Y830) &gt; criticals!$A$5,1,0)</f>
        <v>0</v>
      </c>
      <c r="Y830">
        <f>IF(ABS(outliers2!Z830) &gt; criticals!$A$5,1,0)</f>
        <v>0</v>
      </c>
      <c r="Z830">
        <f>IF(ABS(outliers2!AA830) &gt; criticals!$A$5,1,0)</f>
        <v>0</v>
      </c>
      <c r="AA830">
        <f>IF(ABS(outliers2!AB830) &gt; criticals!$A$5,1,0)</f>
        <v>0</v>
      </c>
      <c r="AB830">
        <f>IF(ABS(outliers2!AC830) &gt; criticals!$A$5,1,0)</f>
        <v>1</v>
      </c>
      <c r="AC830">
        <f t="shared" si="36"/>
        <v>0</v>
      </c>
      <c r="AD830">
        <f t="shared" si="37"/>
        <v>2</v>
      </c>
      <c r="AE830">
        <f t="shared" si="38"/>
        <v>1</v>
      </c>
      <c r="AF830">
        <v>5.5652330160819503E-2</v>
      </c>
      <c r="AG830">
        <v>0.26095934975362101</v>
      </c>
    </row>
    <row r="831" spans="1:33" hidden="1" x14ac:dyDescent="0.2">
      <c r="A831">
        <v>2016</v>
      </c>
      <c r="B831">
        <v>0</v>
      </c>
      <c r="C831" t="s">
        <v>89</v>
      </c>
      <c r="D831">
        <f>IF(outliers2!E831 &gt; criticals!$A$2, 1, 0)</f>
        <v>0</v>
      </c>
      <c r="E831">
        <f>IF(outliers2!F831&gt;1, 1,0)</f>
        <v>0</v>
      </c>
      <c r="F831">
        <f>IF(ABS(outliers2!G831) &gt; criticals!$A$4, 1,0)</f>
        <v>0</v>
      </c>
      <c r="G831">
        <f>IF(ABS(outliers2!H831) &gt; criticals!$A$5,1,0)</f>
        <v>0</v>
      </c>
      <c r="H831">
        <f>IF(ABS(outliers2!I831) &gt; criticals!$A$5,1,0)</f>
        <v>0</v>
      </c>
      <c r="I831">
        <f>IF(ABS(outliers2!J831) &gt; criticals!$A$5,1,0)</f>
        <v>0</v>
      </c>
      <c r="J831">
        <f>IF(ABS(outliers2!K831) &gt; criticals!$A$5,1,0)</f>
        <v>0</v>
      </c>
      <c r="K831">
        <f>IF(ABS(outliers2!L831) &gt; criticals!$A$5,1,0)</f>
        <v>0</v>
      </c>
      <c r="L831">
        <f>IF(ABS(outliers2!M831) &gt; criticals!$A$5,1,0)</f>
        <v>0</v>
      </c>
      <c r="M831">
        <f>IF(ABS(outliers2!N831) &gt; criticals!$A$5,1,0)</f>
        <v>0</v>
      </c>
      <c r="N831">
        <f>IF(ABS(outliers2!O831) &gt; criticals!$A$5,1,0)</f>
        <v>0</v>
      </c>
      <c r="O831">
        <f>IF(ABS(outliers2!P831) &gt; criticals!$A$5,1,0)</f>
        <v>0</v>
      </c>
      <c r="P831">
        <f>IF(ABS(outliers2!Q831) &gt; criticals!$A$5,1,0)</f>
        <v>0</v>
      </c>
      <c r="Q831">
        <f>IF(ABS(outliers2!R831) &gt; criticals!$A$5,1,0)</f>
        <v>0</v>
      </c>
      <c r="R831">
        <f>IF(ABS(outliers2!S831) &gt; criticals!$A$5,1,0)</f>
        <v>0</v>
      </c>
      <c r="S831">
        <f>IF(ABS(outliers2!T831) &gt; criticals!$A$5,1,0)</f>
        <v>0</v>
      </c>
      <c r="T831">
        <f>IF(ABS(outliers2!U831) &gt; criticals!$A$5,1,0)</f>
        <v>0</v>
      </c>
      <c r="U831">
        <f>IF(ABS(outliers2!V831) &gt; criticals!$A$5,1,0)</f>
        <v>0</v>
      </c>
      <c r="V831">
        <f>IF(ABS(outliers2!W831) &gt; criticals!$A$5,1,0)</f>
        <v>0</v>
      </c>
      <c r="W831">
        <f>IF(ABS(outliers2!X831) &gt; criticals!$A$5,1,0)</f>
        <v>0</v>
      </c>
      <c r="X831">
        <f>IF(ABS(outliers2!Y831) &gt; criticals!$A$5,1,0)</f>
        <v>0</v>
      </c>
      <c r="Y831">
        <f>IF(ABS(outliers2!Z831) &gt; criticals!$A$5,1,0)</f>
        <v>0</v>
      </c>
      <c r="Z831">
        <f>IF(ABS(outliers2!AA831) &gt; criticals!$A$5,1,0)</f>
        <v>0</v>
      </c>
      <c r="AA831">
        <f>IF(ABS(outliers2!AB831) &gt; criticals!$A$5,1,0)</f>
        <v>0</v>
      </c>
      <c r="AB831">
        <f>IF(ABS(outliers2!AC831) &gt; criticals!$A$5,1,0)</f>
        <v>0</v>
      </c>
      <c r="AC831">
        <f t="shared" si="36"/>
        <v>0</v>
      </c>
      <c r="AD831">
        <f t="shared" si="37"/>
        <v>0</v>
      </c>
      <c r="AE831">
        <f t="shared" si="38"/>
        <v>0</v>
      </c>
      <c r="AF831">
        <v>1.7942753454497098E-2</v>
      </c>
      <c r="AG831">
        <v>-9.5282198270927404E-2</v>
      </c>
    </row>
    <row r="832" spans="1:33" hidden="1" x14ac:dyDescent="0.2">
      <c r="A832">
        <v>2016</v>
      </c>
      <c r="B832">
        <v>0</v>
      </c>
      <c r="C832" t="s">
        <v>416</v>
      </c>
      <c r="D832">
        <f>IF(outliers2!E832 &gt; criticals!$A$2, 1, 0)</f>
        <v>0</v>
      </c>
      <c r="E832">
        <f>IF(outliers2!F832&gt;1, 1,0)</f>
        <v>0</v>
      </c>
      <c r="F832">
        <f>IF(ABS(outliers2!G832) &gt; criticals!$A$4, 1,0)</f>
        <v>0</v>
      </c>
      <c r="G832">
        <f>IF(ABS(outliers2!H832) &gt; criticals!$A$5,1,0)</f>
        <v>0</v>
      </c>
      <c r="H832">
        <f>IF(ABS(outliers2!I832) &gt; criticals!$A$5,1,0)</f>
        <v>1</v>
      </c>
      <c r="I832">
        <f>IF(ABS(outliers2!J832) &gt; criticals!$A$5,1,0)</f>
        <v>0</v>
      </c>
      <c r="J832">
        <f>IF(ABS(outliers2!K832) &gt; criticals!$A$5,1,0)</f>
        <v>0</v>
      </c>
      <c r="K832">
        <f>IF(ABS(outliers2!L832) &gt; criticals!$A$5,1,0)</f>
        <v>0</v>
      </c>
      <c r="L832">
        <f>IF(ABS(outliers2!M832) &gt; criticals!$A$5,1,0)</f>
        <v>0</v>
      </c>
      <c r="M832">
        <f>IF(ABS(outliers2!N832) &gt; criticals!$A$5,1,0)</f>
        <v>0</v>
      </c>
      <c r="N832">
        <f>IF(ABS(outliers2!O832) &gt; criticals!$A$5,1,0)</f>
        <v>0</v>
      </c>
      <c r="O832">
        <f>IF(ABS(outliers2!P832) &gt; criticals!$A$5,1,0)</f>
        <v>0</v>
      </c>
      <c r="P832">
        <f>IF(ABS(outliers2!Q832) &gt; criticals!$A$5,1,0)</f>
        <v>0</v>
      </c>
      <c r="Q832">
        <f>IF(ABS(outliers2!R832) &gt; criticals!$A$5,1,0)</f>
        <v>0</v>
      </c>
      <c r="R832">
        <f>IF(ABS(outliers2!S832) &gt; criticals!$A$5,1,0)</f>
        <v>0</v>
      </c>
      <c r="S832">
        <f>IF(ABS(outliers2!T832) &gt; criticals!$A$5,1,0)</f>
        <v>0</v>
      </c>
      <c r="T832">
        <f>IF(ABS(outliers2!U832) &gt; criticals!$A$5,1,0)</f>
        <v>0</v>
      </c>
      <c r="U832">
        <f>IF(ABS(outliers2!V832) &gt; criticals!$A$5,1,0)</f>
        <v>0</v>
      </c>
      <c r="V832">
        <f>IF(ABS(outliers2!W832) &gt; criticals!$A$5,1,0)</f>
        <v>0</v>
      </c>
      <c r="W832">
        <f>IF(ABS(outliers2!X832) &gt; criticals!$A$5,1,0)</f>
        <v>0</v>
      </c>
      <c r="X832">
        <f>IF(ABS(outliers2!Y832) &gt; criticals!$A$5,1,0)</f>
        <v>0</v>
      </c>
      <c r="Y832">
        <f>IF(ABS(outliers2!Z832) &gt; criticals!$A$5,1,0)</f>
        <v>0</v>
      </c>
      <c r="Z832">
        <f>IF(ABS(outliers2!AA832) &gt; criticals!$A$5,1,0)</f>
        <v>0</v>
      </c>
      <c r="AA832">
        <f>IF(ABS(outliers2!AB832) &gt; criticals!$A$5,1,0)</f>
        <v>0</v>
      </c>
      <c r="AB832">
        <f>IF(ABS(outliers2!AC832) &gt; criticals!$A$5,1,0)</f>
        <v>0</v>
      </c>
      <c r="AC832">
        <f t="shared" si="36"/>
        <v>0</v>
      </c>
      <c r="AD832">
        <f t="shared" si="37"/>
        <v>0</v>
      </c>
      <c r="AE832">
        <f t="shared" si="38"/>
        <v>0</v>
      </c>
      <c r="AF832">
        <v>8.1543720623455194E-3</v>
      </c>
      <c r="AG832">
        <v>-8.5117468279044303E-2</v>
      </c>
    </row>
    <row r="833" spans="1:33" hidden="1" x14ac:dyDescent="0.2">
      <c r="A833">
        <v>2016</v>
      </c>
      <c r="B833">
        <v>0</v>
      </c>
      <c r="C833" t="s">
        <v>560</v>
      </c>
      <c r="D833">
        <f>IF(outliers2!E833 &gt; criticals!$A$2, 1, 0)</f>
        <v>0</v>
      </c>
      <c r="E833">
        <f>IF(outliers2!F833&gt;1, 1,0)</f>
        <v>0</v>
      </c>
      <c r="F833">
        <f>IF(ABS(outliers2!G833) &gt; criticals!$A$4, 1,0)</f>
        <v>0</v>
      </c>
      <c r="G833">
        <f>IF(ABS(outliers2!H833) &gt; criticals!$A$5,1,0)</f>
        <v>0</v>
      </c>
      <c r="H833">
        <f>IF(ABS(outliers2!I833) &gt; criticals!$A$5,1,0)</f>
        <v>0</v>
      </c>
      <c r="I833">
        <f>IF(ABS(outliers2!J833) &gt; criticals!$A$5,1,0)</f>
        <v>0</v>
      </c>
      <c r="J833">
        <f>IF(ABS(outliers2!K833) &gt; criticals!$A$5,1,0)</f>
        <v>0</v>
      </c>
      <c r="K833">
        <f>IF(ABS(outliers2!L833) &gt; criticals!$A$5,1,0)</f>
        <v>0</v>
      </c>
      <c r="L833">
        <f>IF(ABS(outliers2!M833) &gt; criticals!$A$5,1,0)</f>
        <v>0</v>
      </c>
      <c r="M833">
        <f>IF(ABS(outliers2!N833) &gt; criticals!$A$5,1,0)</f>
        <v>0</v>
      </c>
      <c r="N833">
        <f>IF(ABS(outliers2!O833) &gt; criticals!$A$5,1,0)</f>
        <v>0</v>
      </c>
      <c r="O833">
        <f>IF(ABS(outliers2!P833) &gt; criticals!$A$5,1,0)</f>
        <v>0</v>
      </c>
      <c r="P833">
        <f>IF(ABS(outliers2!Q833) &gt; criticals!$A$5,1,0)</f>
        <v>0</v>
      </c>
      <c r="Q833">
        <f>IF(ABS(outliers2!R833) &gt; criticals!$A$5,1,0)</f>
        <v>0</v>
      </c>
      <c r="R833">
        <f>IF(ABS(outliers2!S833) &gt; criticals!$A$5,1,0)</f>
        <v>0</v>
      </c>
      <c r="S833">
        <f>IF(ABS(outliers2!T833) &gt; criticals!$A$5,1,0)</f>
        <v>0</v>
      </c>
      <c r="T833">
        <f>IF(ABS(outliers2!U833) &gt; criticals!$A$5,1,0)</f>
        <v>0</v>
      </c>
      <c r="U833">
        <f>IF(ABS(outliers2!V833) &gt; criticals!$A$5,1,0)</f>
        <v>0</v>
      </c>
      <c r="V833">
        <f>IF(ABS(outliers2!W833) &gt; criticals!$A$5,1,0)</f>
        <v>0</v>
      </c>
      <c r="W833">
        <f>IF(ABS(outliers2!X833) &gt; criticals!$A$5,1,0)</f>
        <v>0</v>
      </c>
      <c r="X833">
        <f>IF(ABS(outliers2!Y833) &gt; criticals!$A$5,1,0)</f>
        <v>0</v>
      </c>
      <c r="Y833">
        <f>IF(ABS(outliers2!Z833) &gt; criticals!$A$5,1,0)</f>
        <v>0</v>
      </c>
      <c r="Z833">
        <f>IF(ABS(outliers2!AA833) &gt; criticals!$A$5,1,0)</f>
        <v>0</v>
      </c>
      <c r="AA833">
        <f>IF(ABS(outliers2!AB833) &gt; criticals!$A$5,1,0)</f>
        <v>0</v>
      </c>
      <c r="AB833">
        <f>IF(ABS(outliers2!AC833) &gt; criticals!$A$5,1,0)</f>
        <v>0</v>
      </c>
      <c r="AC833">
        <f t="shared" si="36"/>
        <v>0</v>
      </c>
      <c r="AD833">
        <f t="shared" si="37"/>
        <v>0</v>
      </c>
      <c r="AE833">
        <f t="shared" si="38"/>
        <v>0</v>
      </c>
      <c r="AF833">
        <v>1.33696096041403E-2</v>
      </c>
      <c r="AG833">
        <v>-7.8662131814380407E-2</v>
      </c>
    </row>
    <row r="834" spans="1:33" hidden="1" x14ac:dyDescent="0.2">
      <c r="A834">
        <v>2016</v>
      </c>
      <c r="B834">
        <v>0</v>
      </c>
      <c r="C834" t="s">
        <v>45</v>
      </c>
      <c r="D834">
        <f>IF(outliers2!E834 &gt; criticals!$A$2, 1, 0)</f>
        <v>0</v>
      </c>
      <c r="E834">
        <f>IF(outliers2!F834&gt;1, 1,0)</f>
        <v>0</v>
      </c>
      <c r="F834">
        <f>IF(ABS(outliers2!G834) &gt; criticals!$A$4, 1,0)</f>
        <v>0</v>
      </c>
      <c r="G834">
        <f>IF(ABS(outliers2!H834) &gt; criticals!$A$5,1,0)</f>
        <v>0</v>
      </c>
      <c r="H834">
        <f>IF(ABS(outliers2!I834) &gt; criticals!$A$5,1,0)</f>
        <v>0</v>
      </c>
      <c r="I834">
        <f>IF(ABS(outliers2!J834) &gt; criticals!$A$5,1,0)</f>
        <v>0</v>
      </c>
      <c r="J834">
        <f>IF(ABS(outliers2!K834) &gt; criticals!$A$5,1,0)</f>
        <v>0</v>
      </c>
      <c r="K834">
        <f>IF(ABS(outliers2!L834) &gt; criticals!$A$5,1,0)</f>
        <v>0</v>
      </c>
      <c r="L834">
        <f>IF(ABS(outliers2!M834) &gt; criticals!$A$5,1,0)</f>
        <v>0</v>
      </c>
      <c r="M834">
        <f>IF(ABS(outliers2!N834) &gt; criticals!$A$5,1,0)</f>
        <v>0</v>
      </c>
      <c r="N834">
        <f>IF(ABS(outliers2!O834) &gt; criticals!$A$5,1,0)</f>
        <v>0</v>
      </c>
      <c r="O834">
        <f>IF(ABS(outliers2!P834) &gt; criticals!$A$5,1,0)</f>
        <v>0</v>
      </c>
      <c r="P834">
        <f>IF(ABS(outliers2!Q834) &gt; criticals!$A$5,1,0)</f>
        <v>0</v>
      </c>
      <c r="Q834">
        <f>IF(ABS(outliers2!R834) &gt; criticals!$A$5,1,0)</f>
        <v>0</v>
      </c>
      <c r="R834">
        <f>IF(ABS(outliers2!S834) &gt; criticals!$A$5,1,0)</f>
        <v>0</v>
      </c>
      <c r="S834">
        <f>IF(ABS(outliers2!T834) &gt; criticals!$A$5,1,0)</f>
        <v>0</v>
      </c>
      <c r="T834">
        <f>IF(ABS(outliers2!U834) &gt; criticals!$A$5,1,0)</f>
        <v>0</v>
      </c>
      <c r="U834">
        <f>IF(ABS(outliers2!V834) &gt; criticals!$A$5,1,0)</f>
        <v>0</v>
      </c>
      <c r="V834">
        <f>IF(ABS(outliers2!W834) &gt; criticals!$A$5,1,0)</f>
        <v>0</v>
      </c>
      <c r="W834">
        <f>IF(ABS(outliers2!X834) &gt; criticals!$A$5,1,0)</f>
        <v>0</v>
      </c>
      <c r="X834">
        <f>IF(ABS(outliers2!Y834) &gt; criticals!$A$5,1,0)</f>
        <v>0</v>
      </c>
      <c r="Y834">
        <f>IF(ABS(outliers2!Z834) &gt; criticals!$A$5,1,0)</f>
        <v>0</v>
      </c>
      <c r="Z834">
        <f>IF(ABS(outliers2!AA834) &gt; criticals!$A$5,1,0)</f>
        <v>0</v>
      </c>
      <c r="AA834">
        <f>IF(ABS(outliers2!AB834) &gt; criticals!$A$5,1,0)</f>
        <v>0</v>
      </c>
      <c r="AB834">
        <f>IF(ABS(outliers2!AC834) &gt; criticals!$A$5,1,0)</f>
        <v>0</v>
      </c>
      <c r="AC834">
        <f t="shared" si="36"/>
        <v>0</v>
      </c>
      <c r="AD834">
        <f t="shared" si="37"/>
        <v>0</v>
      </c>
      <c r="AE834">
        <f t="shared" si="38"/>
        <v>0</v>
      </c>
      <c r="AF834">
        <v>1.3359695140654999E-2</v>
      </c>
      <c r="AG834">
        <v>-4.8673376014679297E-2</v>
      </c>
    </row>
    <row r="835" spans="1:33" hidden="1" x14ac:dyDescent="0.2">
      <c r="A835">
        <v>2016</v>
      </c>
      <c r="B835">
        <v>1</v>
      </c>
      <c r="C835" t="s">
        <v>298</v>
      </c>
      <c r="D835">
        <f>IF(outliers2!E835 &gt; criticals!$A$2, 1, 0)</f>
        <v>0</v>
      </c>
      <c r="E835">
        <f>IF(outliers2!F835&gt;1, 1,0)</f>
        <v>0</v>
      </c>
      <c r="F835">
        <f>IF(ABS(outliers2!G835) &gt; criticals!$A$4, 1,0)</f>
        <v>0</v>
      </c>
      <c r="G835">
        <f>IF(ABS(outliers2!H835) &gt; criticals!$A$5,1,0)</f>
        <v>1</v>
      </c>
      <c r="H835">
        <f>IF(ABS(outliers2!I835) &gt; criticals!$A$5,1,0)</f>
        <v>0</v>
      </c>
      <c r="I835">
        <f>IF(ABS(outliers2!J835) &gt; criticals!$A$5,1,0)</f>
        <v>0</v>
      </c>
      <c r="J835">
        <f>IF(ABS(outliers2!K835) &gt; criticals!$A$5,1,0)</f>
        <v>1</v>
      </c>
      <c r="K835">
        <f>IF(ABS(outliers2!L835) &gt; criticals!$A$5,1,0)</f>
        <v>1</v>
      </c>
      <c r="L835">
        <f>IF(ABS(outliers2!M835) &gt; criticals!$A$5,1,0)</f>
        <v>0</v>
      </c>
      <c r="M835">
        <f>IF(ABS(outliers2!N835) &gt; criticals!$A$5,1,0)</f>
        <v>0</v>
      </c>
      <c r="N835">
        <f>IF(ABS(outliers2!O835) &gt; criticals!$A$5,1,0)</f>
        <v>0</v>
      </c>
      <c r="O835">
        <f>IF(ABS(outliers2!P835) &gt; criticals!$A$5,1,0)</f>
        <v>0</v>
      </c>
      <c r="P835">
        <f>IF(ABS(outliers2!Q835) &gt; criticals!$A$5,1,0)</f>
        <v>0</v>
      </c>
      <c r="Q835">
        <f>IF(ABS(outliers2!R835) &gt; criticals!$A$5,1,0)</f>
        <v>0</v>
      </c>
      <c r="R835">
        <f>IF(ABS(outliers2!S835) &gt; criticals!$A$5,1,0)</f>
        <v>1</v>
      </c>
      <c r="S835">
        <f>IF(ABS(outliers2!T835) &gt; criticals!$A$5,1,0)</f>
        <v>0</v>
      </c>
      <c r="T835">
        <f>IF(ABS(outliers2!U835) &gt; criticals!$A$5,1,0)</f>
        <v>0</v>
      </c>
      <c r="U835">
        <f>IF(ABS(outliers2!V835) &gt; criticals!$A$5,1,0)</f>
        <v>1</v>
      </c>
      <c r="V835">
        <f>IF(ABS(outliers2!W835) &gt; criticals!$A$5,1,0)</f>
        <v>1</v>
      </c>
      <c r="W835">
        <f>IF(ABS(outliers2!X835) &gt; criticals!$A$5,1,0)</f>
        <v>0</v>
      </c>
      <c r="X835">
        <f>IF(ABS(outliers2!Y835) &gt; criticals!$A$5,1,0)</f>
        <v>0</v>
      </c>
      <c r="Y835">
        <f>IF(ABS(outliers2!Z835) &gt; criticals!$A$5,1,0)</f>
        <v>0</v>
      </c>
      <c r="Z835">
        <f>IF(ABS(outliers2!AA835) &gt; criticals!$A$5,1,0)</f>
        <v>0</v>
      </c>
      <c r="AA835">
        <f>IF(ABS(outliers2!AB835) &gt; criticals!$A$5,1,0)</f>
        <v>0</v>
      </c>
      <c r="AB835">
        <f>IF(ABS(outliers2!AC835) &gt; criticals!$A$5,1,0)</f>
        <v>0</v>
      </c>
      <c r="AC835">
        <f t="shared" ref="AC835:AC898" si="39">IF(SUM(G835:AB835) &gt; 21, 1, 0)</f>
        <v>0</v>
      </c>
      <c r="AD835">
        <f t="shared" ref="AD835:AD898" si="40">SUM(D835:F835,AC835:AC835)</f>
        <v>0</v>
      </c>
      <c r="AE835">
        <f t="shared" ref="AE835:AE898" si="41">IF(SUM(D835:F835,AC835:AC835) &gt; 1,1,0)</f>
        <v>0</v>
      </c>
      <c r="AF835">
        <v>1.32808271145003E-2</v>
      </c>
      <c r="AG835">
        <v>0.149388054023054</v>
      </c>
    </row>
    <row r="836" spans="1:33" hidden="1" x14ac:dyDescent="0.2">
      <c r="A836">
        <v>2016</v>
      </c>
      <c r="B836">
        <v>1</v>
      </c>
      <c r="C836" t="s">
        <v>385</v>
      </c>
      <c r="D836">
        <f>IF(outliers2!E836 &gt; criticals!$A$2, 1, 0)</f>
        <v>0</v>
      </c>
      <c r="E836">
        <f>IF(outliers2!F836&gt;1, 1,0)</f>
        <v>0</v>
      </c>
      <c r="F836">
        <f>IF(ABS(outliers2!G836) &gt; criticals!$A$4, 1,0)</f>
        <v>0</v>
      </c>
      <c r="G836">
        <f>IF(ABS(outliers2!H836) &gt; criticals!$A$5,1,0)</f>
        <v>0</v>
      </c>
      <c r="H836">
        <f>IF(ABS(outliers2!I836) &gt; criticals!$A$5,1,0)</f>
        <v>0</v>
      </c>
      <c r="I836">
        <f>IF(ABS(outliers2!J836) &gt; criticals!$A$5,1,0)</f>
        <v>0</v>
      </c>
      <c r="J836">
        <f>IF(ABS(outliers2!K836) &gt; criticals!$A$5,1,0)</f>
        <v>0</v>
      </c>
      <c r="K836">
        <f>IF(ABS(outliers2!L836) &gt; criticals!$A$5,1,0)</f>
        <v>0</v>
      </c>
      <c r="L836">
        <f>IF(ABS(outliers2!M836) &gt; criticals!$A$5,1,0)</f>
        <v>1</v>
      </c>
      <c r="M836">
        <f>IF(ABS(outliers2!N836) &gt; criticals!$A$5,1,0)</f>
        <v>0</v>
      </c>
      <c r="N836">
        <f>IF(ABS(outliers2!O836) &gt; criticals!$A$5,1,0)</f>
        <v>0</v>
      </c>
      <c r="O836">
        <f>IF(ABS(outliers2!P836) &gt; criticals!$A$5,1,0)</f>
        <v>0</v>
      </c>
      <c r="P836">
        <f>IF(ABS(outliers2!Q836) &gt; criticals!$A$5,1,0)</f>
        <v>0</v>
      </c>
      <c r="Q836">
        <f>IF(ABS(outliers2!R836) &gt; criticals!$A$5,1,0)</f>
        <v>0</v>
      </c>
      <c r="R836">
        <f>IF(ABS(outliers2!S836) &gt; criticals!$A$5,1,0)</f>
        <v>0</v>
      </c>
      <c r="S836">
        <f>IF(ABS(outliers2!T836) &gt; criticals!$A$5,1,0)</f>
        <v>0</v>
      </c>
      <c r="T836">
        <f>IF(ABS(outliers2!U836) &gt; criticals!$A$5,1,0)</f>
        <v>0</v>
      </c>
      <c r="U836">
        <f>IF(ABS(outliers2!V836) &gt; criticals!$A$5,1,0)</f>
        <v>0</v>
      </c>
      <c r="V836">
        <f>IF(ABS(outliers2!W836) &gt; criticals!$A$5,1,0)</f>
        <v>0</v>
      </c>
      <c r="W836">
        <f>IF(ABS(outliers2!X836) &gt; criticals!$A$5,1,0)</f>
        <v>0</v>
      </c>
      <c r="X836">
        <f>IF(ABS(outliers2!Y836) &gt; criticals!$A$5,1,0)</f>
        <v>1</v>
      </c>
      <c r="Y836">
        <f>IF(ABS(outliers2!Z836) &gt; criticals!$A$5,1,0)</f>
        <v>0</v>
      </c>
      <c r="Z836">
        <f>IF(ABS(outliers2!AA836) &gt; criticals!$A$5,1,0)</f>
        <v>0</v>
      </c>
      <c r="AA836">
        <f>IF(ABS(outliers2!AB836) &gt; criticals!$A$5,1,0)</f>
        <v>0</v>
      </c>
      <c r="AB836">
        <f>IF(ABS(outliers2!AC836) &gt; criticals!$A$5,1,0)</f>
        <v>0</v>
      </c>
      <c r="AC836">
        <f t="shared" si="39"/>
        <v>0</v>
      </c>
      <c r="AD836">
        <f t="shared" si="40"/>
        <v>0</v>
      </c>
      <c r="AE836">
        <f t="shared" si="41"/>
        <v>0</v>
      </c>
      <c r="AF836">
        <v>6.1698661673946203E-3</v>
      </c>
      <c r="AG836">
        <v>0.12622451721337399</v>
      </c>
    </row>
    <row r="837" spans="1:33" hidden="1" x14ac:dyDescent="0.2">
      <c r="A837">
        <v>2016</v>
      </c>
      <c r="B837">
        <v>0</v>
      </c>
      <c r="C837" t="s">
        <v>284</v>
      </c>
      <c r="D837">
        <f>IF(outliers2!E837 &gt; criticals!$A$2, 1, 0)</f>
        <v>0</v>
      </c>
      <c r="E837">
        <f>IF(outliers2!F837&gt;1, 1,0)</f>
        <v>0</v>
      </c>
      <c r="F837">
        <f>IF(ABS(outliers2!G837) &gt; criticals!$A$4, 1,0)</f>
        <v>0</v>
      </c>
      <c r="G837">
        <f>IF(ABS(outliers2!H837) &gt; criticals!$A$5,1,0)</f>
        <v>0</v>
      </c>
      <c r="H837">
        <f>IF(ABS(outliers2!I837) &gt; criticals!$A$5,1,0)</f>
        <v>0</v>
      </c>
      <c r="I837">
        <f>IF(ABS(outliers2!J837) &gt; criticals!$A$5,1,0)</f>
        <v>0</v>
      </c>
      <c r="J837">
        <f>IF(ABS(outliers2!K837) &gt; criticals!$A$5,1,0)</f>
        <v>0</v>
      </c>
      <c r="K837">
        <f>IF(ABS(outliers2!L837) &gt; criticals!$A$5,1,0)</f>
        <v>0</v>
      </c>
      <c r="L837">
        <f>IF(ABS(outliers2!M837) &gt; criticals!$A$5,1,0)</f>
        <v>0</v>
      </c>
      <c r="M837">
        <f>IF(ABS(outliers2!N837) &gt; criticals!$A$5,1,0)</f>
        <v>0</v>
      </c>
      <c r="N837">
        <f>IF(ABS(outliers2!O837) &gt; criticals!$A$5,1,0)</f>
        <v>0</v>
      </c>
      <c r="O837">
        <f>IF(ABS(outliers2!P837) &gt; criticals!$A$5,1,0)</f>
        <v>0</v>
      </c>
      <c r="P837">
        <f>IF(ABS(outliers2!Q837) &gt; criticals!$A$5,1,0)</f>
        <v>0</v>
      </c>
      <c r="Q837">
        <f>IF(ABS(outliers2!R837) &gt; criticals!$A$5,1,0)</f>
        <v>0</v>
      </c>
      <c r="R837">
        <f>IF(ABS(outliers2!S837) &gt; criticals!$A$5,1,0)</f>
        <v>0</v>
      </c>
      <c r="S837">
        <f>IF(ABS(outliers2!T837) &gt; criticals!$A$5,1,0)</f>
        <v>0</v>
      </c>
      <c r="T837">
        <f>IF(ABS(outliers2!U837) &gt; criticals!$A$5,1,0)</f>
        <v>0</v>
      </c>
      <c r="U837">
        <f>IF(ABS(outliers2!V837) &gt; criticals!$A$5,1,0)</f>
        <v>0</v>
      </c>
      <c r="V837">
        <f>IF(ABS(outliers2!W837) &gt; criticals!$A$5,1,0)</f>
        <v>0</v>
      </c>
      <c r="W837">
        <f>IF(ABS(outliers2!X837) &gt; criticals!$A$5,1,0)</f>
        <v>0</v>
      </c>
      <c r="X837">
        <f>IF(ABS(outliers2!Y837) &gt; criticals!$A$5,1,0)</f>
        <v>0</v>
      </c>
      <c r="Y837">
        <f>IF(ABS(outliers2!Z837) &gt; criticals!$A$5,1,0)</f>
        <v>0</v>
      </c>
      <c r="Z837">
        <f>IF(ABS(outliers2!AA837) &gt; criticals!$A$5,1,0)</f>
        <v>0</v>
      </c>
      <c r="AA837">
        <f>IF(ABS(outliers2!AB837) &gt; criticals!$A$5,1,0)</f>
        <v>0</v>
      </c>
      <c r="AB837">
        <f>IF(ABS(outliers2!AC837) &gt; criticals!$A$5,1,0)</f>
        <v>0</v>
      </c>
      <c r="AC837">
        <f t="shared" si="39"/>
        <v>0</v>
      </c>
      <c r="AD837">
        <f t="shared" si="40"/>
        <v>0</v>
      </c>
      <c r="AE837">
        <f t="shared" si="41"/>
        <v>0</v>
      </c>
      <c r="AF837">
        <v>1.52916594219277E-2</v>
      </c>
      <c r="AG837">
        <v>-0.10919659043697499</v>
      </c>
    </row>
    <row r="838" spans="1:33" hidden="1" x14ac:dyDescent="0.2">
      <c r="A838">
        <v>2016</v>
      </c>
      <c r="B838">
        <v>0</v>
      </c>
      <c r="C838" t="s">
        <v>200</v>
      </c>
      <c r="D838">
        <f>IF(outliers2!E838 &gt; criticals!$A$2, 1, 0)</f>
        <v>0</v>
      </c>
      <c r="E838">
        <f>IF(outliers2!F838&gt;1, 1,0)</f>
        <v>0</v>
      </c>
      <c r="F838">
        <f>IF(ABS(outliers2!G838) &gt; criticals!$A$4, 1,0)</f>
        <v>0</v>
      </c>
      <c r="G838">
        <f>IF(ABS(outliers2!H838) &gt; criticals!$A$5,1,0)</f>
        <v>0</v>
      </c>
      <c r="H838">
        <f>IF(ABS(outliers2!I838) &gt; criticals!$A$5,1,0)</f>
        <v>0</v>
      </c>
      <c r="I838">
        <f>IF(ABS(outliers2!J838) &gt; criticals!$A$5,1,0)</f>
        <v>0</v>
      </c>
      <c r="J838">
        <f>IF(ABS(outliers2!K838) &gt; criticals!$A$5,1,0)</f>
        <v>0</v>
      </c>
      <c r="K838">
        <f>IF(ABS(outliers2!L838) &gt; criticals!$A$5,1,0)</f>
        <v>0</v>
      </c>
      <c r="L838">
        <f>IF(ABS(outliers2!M838) &gt; criticals!$A$5,1,0)</f>
        <v>0</v>
      </c>
      <c r="M838">
        <f>IF(ABS(outliers2!N838) &gt; criticals!$A$5,1,0)</f>
        <v>0</v>
      </c>
      <c r="N838">
        <f>IF(ABS(outliers2!O838) &gt; criticals!$A$5,1,0)</f>
        <v>0</v>
      </c>
      <c r="O838">
        <f>IF(ABS(outliers2!P838) &gt; criticals!$A$5,1,0)</f>
        <v>0</v>
      </c>
      <c r="P838">
        <f>IF(ABS(outliers2!Q838) &gt; criticals!$A$5,1,0)</f>
        <v>0</v>
      </c>
      <c r="Q838">
        <f>IF(ABS(outliers2!R838) &gt; criticals!$A$5,1,0)</f>
        <v>0</v>
      </c>
      <c r="R838">
        <f>IF(ABS(outliers2!S838) &gt; criticals!$A$5,1,0)</f>
        <v>0</v>
      </c>
      <c r="S838">
        <f>IF(ABS(outliers2!T838) &gt; criticals!$A$5,1,0)</f>
        <v>0</v>
      </c>
      <c r="T838">
        <f>IF(ABS(outliers2!U838) &gt; criticals!$A$5,1,0)</f>
        <v>0</v>
      </c>
      <c r="U838">
        <f>IF(ABS(outliers2!V838) &gt; criticals!$A$5,1,0)</f>
        <v>0</v>
      </c>
      <c r="V838">
        <f>IF(ABS(outliers2!W838) &gt; criticals!$A$5,1,0)</f>
        <v>0</v>
      </c>
      <c r="W838">
        <f>IF(ABS(outliers2!X838) &gt; criticals!$A$5,1,0)</f>
        <v>0</v>
      </c>
      <c r="X838">
        <f>IF(ABS(outliers2!Y838) &gt; criticals!$A$5,1,0)</f>
        <v>0</v>
      </c>
      <c r="Y838">
        <f>IF(ABS(outliers2!Z838) &gt; criticals!$A$5,1,0)</f>
        <v>0</v>
      </c>
      <c r="Z838">
        <f>IF(ABS(outliers2!AA838) &gt; criticals!$A$5,1,0)</f>
        <v>0</v>
      </c>
      <c r="AA838">
        <f>IF(ABS(outliers2!AB838) &gt; criticals!$A$5,1,0)</f>
        <v>0</v>
      </c>
      <c r="AB838">
        <f>IF(ABS(outliers2!AC838) &gt; criticals!$A$5,1,0)</f>
        <v>0</v>
      </c>
      <c r="AC838">
        <f t="shared" si="39"/>
        <v>0</v>
      </c>
      <c r="AD838">
        <f t="shared" si="40"/>
        <v>0</v>
      </c>
      <c r="AE838">
        <f t="shared" si="41"/>
        <v>0</v>
      </c>
      <c r="AF838">
        <v>5.1386320034576098E-3</v>
      </c>
      <c r="AG838">
        <v>-2.4208078656301101E-2</v>
      </c>
    </row>
    <row r="839" spans="1:33" hidden="1" x14ac:dyDescent="0.2">
      <c r="A839">
        <v>2016</v>
      </c>
      <c r="B839">
        <v>1</v>
      </c>
      <c r="C839" t="s">
        <v>225</v>
      </c>
      <c r="D839">
        <f>IF(outliers2!E839 &gt; criticals!$A$2, 1, 0)</f>
        <v>0</v>
      </c>
      <c r="E839">
        <f>IF(outliers2!F839&gt;1, 1,0)</f>
        <v>0</v>
      </c>
      <c r="F839">
        <f>IF(ABS(outliers2!G839) &gt; criticals!$A$4, 1,0)</f>
        <v>0</v>
      </c>
      <c r="G839">
        <f>IF(ABS(outliers2!H839) &gt; criticals!$A$5,1,0)</f>
        <v>0</v>
      </c>
      <c r="H839">
        <f>IF(ABS(outliers2!I839) &gt; criticals!$A$5,1,0)</f>
        <v>1</v>
      </c>
      <c r="I839">
        <f>IF(ABS(outliers2!J839) &gt; criticals!$A$5,1,0)</f>
        <v>0</v>
      </c>
      <c r="J839">
        <f>IF(ABS(outliers2!K839) &gt; criticals!$A$5,1,0)</f>
        <v>0</v>
      </c>
      <c r="K839">
        <f>IF(ABS(outliers2!L839) &gt; criticals!$A$5,1,0)</f>
        <v>0</v>
      </c>
      <c r="L839">
        <f>IF(ABS(outliers2!M839) &gt; criticals!$A$5,1,0)</f>
        <v>0</v>
      </c>
      <c r="M839">
        <f>IF(ABS(outliers2!N839) &gt; criticals!$A$5,1,0)</f>
        <v>0</v>
      </c>
      <c r="N839">
        <f>IF(ABS(outliers2!O839) &gt; criticals!$A$5,1,0)</f>
        <v>0</v>
      </c>
      <c r="O839">
        <f>IF(ABS(outliers2!P839) &gt; criticals!$A$5,1,0)</f>
        <v>0</v>
      </c>
      <c r="P839">
        <f>IF(ABS(outliers2!Q839) &gt; criticals!$A$5,1,0)</f>
        <v>0</v>
      </c>
      <c r="Q839">
        <f>IF(ABS(outliers2!R839) &gt; criticals!$A$5,1,0)</f>
        <v>0</v>
      </c>
      <c r="R839">
        <f>IF(ABS(outliers2!S839) &gt; criticals!$A$5,1,0)</f>
        <v>0</v>
      </c>
      <c r="S839">
        <f>IF(ABS(outliers2!T839) &gt; criticals!$A$5,1,0)</f>
        <v>0</v>
      </c>
      <c r="T839">
        <f>IF(ABS(outliers2!U839) &gt; criticals!$A$5,1,0)</f>
        <v>0</v>
      </c>
      <c r="U839">
        <f>IF(ABS(outliers2!V839) &gt; criticals!$A$5,1,0)</f>
        <v>0</v>
      </c>
      <c r="V839">
        <f>IF(ABS(outliers2!W839) &gt; criticals!$A$5,1,0)</f>
        <v>0</v>
      </c>
      <c r="W839">
        <f>IF(ABS(outliers2!X839) &gt; criticals!$A$5,1,0)</f>
        <v>0</v>
      </c>
      <c r="X839">
        <f>IF(ABS(outliers2!Y839) &gt; criticals!$A$5,1,0)</f>
        <v>0</v>
      </c>
      <c r="Y839">
        <f>IF(ABS(outliers2!Z839) &gt; criticals!$A$5,1,0)</f>
        <v>0</v>
      </c>
      <c r="Z839">
        <f>IF(ABS(outliers2!AA839) &gt; criticals!$A$5,1,0)</f>
        <v>0</v>
      </c>
      <c r="AA839">
        <f>IF(ABS(outliers2!AB839) &gt; criticals!$A$5,1,0)</f>
        <v>0</v>
      </c>
      <c r="AB839">
        <f>IF(ABS(outliers2!AC839) &gt; criticals!$A$5,1,0)</f>
        <v>0</v>
      </c>
      <c r="AC839">
        <f t="shared" si="39"/>
        <v>0</v>
      </c>
      <c r="AD839">
        <f t="shared" si="40"/>
        <v>0</v>
      </c>
      <c r="AE839">
        <f t="shared" si="41"/>
        <v>0</v>
      </c>
      <c r="AF839">
        <v>7.5183018191412303E-3</v>
      </c>
      <c r="AG839">
        <v>0.112744378238622</v>
      </c>
    </row>
    <row r="840" spans="1:33" hidden="1" x14ac:dyDescent="0.2">
      <c r="A840">
        <v>2016</v>
      </c>
      <c r="B840">
        <v>0</v>
      </c>
      <c r="C840" t="s">
        <v>481</v>
      </c>
      <c r="D840">
        <f>IF(outliers2!E840 &gt; criticals!$A$2, 1, 0)</f>
        <v>0</v>
      </c>
      <c r="E840">
        <f>IF(outliers2!F840&gt;1, 1,0)</f>
        <v>0</v>
      </c>
      <c r="F840">
        <f>IF(ABS(outliers2!G840) &gt; criticals!$A$4, 1,0)</f>
        <v>0</v>
      </c>
      <c r="G840">
        <f>IF(ABS(outliers2!H840) &gt; criticals!$A$5,1,0)</f>
        <v>0</v>
      </c>
      <c r="H840">
        <f>IF(ABS(outliers2!I840) &gt; criticals!$A$5,1,0)</f>
        <v>0</v>
      </c>
      <c r="I840">
        <f>IF(ABS(outliers2!J840) &gt; criticals!$A$5,1,0)</f>
        <v>0</v>
      </c>
      <c r="J840">
        <f>IF(ABS(outliers2!K840) &gt; criticals!$A$5,1,0)</f>
        <v>0</v>
      </c>
      <c r="K840">
        <f>IF(ABS(outliers2!L840) &gt; criticals!$A$5,1,0)</f>
        <v>0</v>
      </c>
      <c r="L840">
        <f>IF(ABS(outliers2!M840) &gt; criticals!$A$5,1,0)</f>
        <v>0</v>
      </c>
      <c r="M840">
        <f>IF(ABS(outliers2!N840) &gt; criticals!$A$5,1,0)</f>
        <v>0</v>
      </c>
      <c r="N840">
        <f>IF(ABS(outliers2!O840) &gt; criticals!$A$5,1,0)</f>
        <v>0</v>
      </c>
      <c r="O840">
        <f>IF(ABS(outliers2!P840) &gt; criticals!$A$5,1,0)</f>
        <v>0</v>
      </c>
      <c r="P840">
        <f>IF(ABS(outliers2!Q840) &gt; criticals!$A$5,1,0)</f>
        <v>1</v>
      </c>
      <c r="Q840">
        <f>IF(ABS(outliers2!R840) &gt; criticals!$A$5,1,0)</f>
        <v>0</v>
      </c>
      <c r="R840">
        <f>IF(ABS(outliers2!S840) &gt; criticals!$A$5,1,0)</f>
        <v>0</v>
      </c>
      <c r="S840">
        <f>IF(ABS(outliers2!T840) &gt; criticals!$A$5,1,0)</f>
        <v>1</v>
      </c>
      <c r="T840">
        <f>IF(ABS(outliers2!U840) &gt; criticals!$A$5,1,0)</f>
        <v>0</v>
      </c>
      <c r="U840">
        <f>IF(ABS(outliers2!V840) &gt; criticals!$A$5,1,0)</f>
        <v>0</v>
      </c>
      <c r="V840">
        <f>IF(ABS(outliers2!W840) &gt; criticals!$A$5,1,0)</f>
        <v>0</v>
      </c>
      <c r="W840">
        <f>IF(ABS(outliers2!X840) &gt; criticals!$A$5,1,0)</f>
        <v>0</v>
      </c>
      <c r="X840">
        <f>IF(ABS(outliers2!Y840) &gt; criticals!$A$5,1,0)</f>
        <v>0</v>
      </c>
      <c r="Y840">
        <f>IF(ABS(outliers2!Z840) &gt; criticals!$A$5,1,0)</f>
        <v>0</v>
      </c>
      <c r="Z840">
        <f>IF(ABS(outliers2!AA840) &gt; criticals!$A$5,1,0)</f>
        <v>0</v>
      </c>
      <c r="AA840">
        <f>IF(ABS(outliers2!AB840) &gt; criticals!$A$5,1,0)</f>
        <v>0</v>
      </c>
      <c r="AB840">
        <f>IF(ABS(outliers2!AC840) &gt; criticals!$A$5,1,0)</f>
        <v>0</v>
      </c>
      <c r="AC840">
        <f t="shared" si="39"/>
        <v>0</v>
      </c>
      <c r="AD840">
        <f t="shared" si="40"/>
        <v>0</v>
      </c>
      <c r="AE840">
        <f t="shared" si="41"/>
        <v>0</v>
      </c>
      <c r="AF840">
        <v>1.24212737112548E-2</v>
      </c>
      <c r="AG840">
        <v>-0.10085745776777701</v>
      </c>
    </row>
    <row r="841" spans="1:33" hidden="1" x14ac:dyDescent="0.2">
      <c r="A841">
        <v>2016</v>
      </c>
      <c r="B841">
        <v>0</v>
      </c>
      <c r="C841" t="s">
        <v>67</v>
      </c>
      <c r="D841">
        <f>IF(outliers2!E841 &gt; criticals!$A$2, 1, 0)</f>
        <v>0</v>
      </c>
      <c r="E841">
        <f>IF(outliers2!F841&gt;1, 1,0)</f>
        <v>0</v>
      </c>
      <c r="F841">
        <f>IF(ABS(outliers2!G841) &gt; criticals!$A$4, 1,0)</f>
        <v>0</v>
      </c>
      <c r="G841">
        <f>IF(ABS(outliers2!H841) &gt; criticals!$A$5,1,0)</f>
        <v>0</v>
      </c>
      <c r="H841">
        <f>IF(ABS(outliers2!I841) &gt; criticals!$A$5,1,0)</f>
        <v>0</v>
      </c>
      <c r="I841">
        <f>IF(ABS(outliers2!J841) &gt; criticals!$A$5,1,0)</f>
        <v>0</v>
      </c>
      <c r="J841">
        <f>IF(ABS(outliers2!K841) &gt; criticals!$A$5,1,0)</f>
        <v>0</v>
      </c>
      <c r="K841">
        <f>IF(ABS(outliers2!L841) &gt; criticals!$A$5,1,0)</f>
        <v>0</v>
      </c>
      <c r="L841">
        <f>IF(ABS(outliers2!M841) &gt; criticals!$A$5,1,0)</f>
        <v>0</v>
      </c>
      <c r="M841">
        <f>IF(ABS(outliers2!N841) &gt; criticals!$A$5,1,0)</f>
        <v>0</v>
      </c>
      <c r="N841">
        <f>IF(ABS(outliers2!O841) &gt; criticals!$A$5,1,0)</f>
        <v>0</v>
      </c>
      <c r="O841">
        <f>IF(ABS(outliers2!P841) &gt; criticals!$A$5,1,0)</f>
        <v>0</v>
      </c>
      <c r="P841">
        <f>IF(ABS(outliers2!Q841) &gt; criticals!$A$5,1,0)</f>
        <v>0</v>
      </c>
      <c r="Q841">
        <f>IF(ABS(outliers2!R841) &gt; criticals!$A$5,1,0)</f>
        <v>0</v>
      </c>
      <c r="R841">
        <f>IF(ABS(outliers2!S841) &gt; criticals!$A$5,1,0)</f>
        <v>0</v>
      </c>
      <c r="S841">
        <f>IF(ABS(outliers2!T841) &gt; criticals!$A$5,1,0)</f>
        <v>0</v>
      </c>
      <c r="T841">
        <f>IF(ABS(outliers2!U841) &gt; criticals!$A$5,1,0)</f>
        <v>0</v>
      </c>
      <c r="U841">
        <f>IF(ABS(outliers2!V841) &gt; criticals!$A$5,1,0)</f>
        <v>0</v>
      </c>
      <c r="V841">
        <f>IF(ABS(outliers2!W841) &gt; criticals!$A$5,1,0)</f>
        <v>0</v>
      </c>
      <c r="W841">
        <f>IF(ABS(outliers2!X841) &gt; criticals!$A$5,1,0)</f>
        <v>0</v>
      </c>
      <c r="X841">
        <f>IF(ABS(outliers2!Y841) &gt; criticals!$A$5,1,0)</f>
        <v>0</v>
      </c>
      <c r="Y841">
        <f>IF(ABS(outliers2!Z841) &gt; criticals!$A$5,1,0)</f>
        <v>0</v>
      </c>
      <c r="Z841">
        <f>IF(ABS(outliers2!AA841) &gt; criticals!$A$5,1,0)</f>
        <v>0</v>
      </c>
      <c r="AA841">
        <f>IF(ABS(outliers2!AB841) &gt; criticals!$A$5,1,0)</f>
        <v>0</v>
      </c>
      <c r="AB841">
        <f>IF(ABS(outliers2!AC841) &gt; criticals!$A$5,1,0)</f>
        <v>0</v>
      </c>
      <c r="AC841">
        <f t="shared" si="39"/>
        <v>0</v>
      </c>
      <c r="AD841">
        <f t="shared" si="40"/>
        <v>0</v>
      </c>
      <c r="AE841">
        <f t="shared" si="41"/>
        <v>0</v>
      </c>
      <c r="AF841">
        <v>2.16278656583253E-2</v>
      </c>
      <c r="AG841">
        <v>-8.1500617809832906E-2</v>
      </c>
    </row>
    <row r="842" spans="1:33" hidden="1" x14ac:dyDescent="0.2">
      <c r="A842">
        <v>2016</v>
      </c>
      <c r="B842">
        <v>0</v>
      </c>
      <c r="C842" t="s">
        <v>539</v>
      </c>
      <c r="D842">
        <f>IF(outliers2!E842 &gt; criticals!$A$2, 1, 0)</f>
        <v>0</v>
      </c>
      <c r="E842">
        <f>IF(outliers2!F842&gt;1, 1,0)</f>
        <v>0</v>
      </c>
      <c r="F842">
        <f>IF(ABS(outliers2!G842) &gt; criticals!$A$4, 1,0)</f>
        <v>0</v>
      </c>
      <c r="G842">
        <f>IF(ABS(outliers2!H842) &gt; criticals!$A$5,1,0)</f>
        <v>0</v>
      </c>
      <c r="H842">
        <f>IF(ABS(outliers2!I842) &gt; criticals!$A$5,1,0)</f>
        <v>0</v>
      </c>
      <c r="I842">
        <f>IF(ABS(outliers2!J842) &gt; criticals!$A$5,1,0)</f>
        <v>0</v>
      </c>
      <c r="J842">
        <f>IF(ABS(outliers2!K842) &gt; criticals!$A$5,1,0)</f>
        <v>0</v>
      </c>
      <c r="K842">
        <f>IF(ABS(outliers2!L842) &gt; criticals!$A$5,1,0)</f>
        <v>1</v>
      </c>
      <c r="L842">
        <f>IF(ABS(outliers2!M842) &gt; criticals!$A$5,1,0)</f>
        <v>0</v>
      </c>
      <c r="M842">
        <f>IF(ABS(outliers2!N842) &gt; criticals!$A$5,1,0)</f>
        <v>0</v>
      </c>
      <c r="N842">
        <f>IF(ABS(outliers2!O842) &gt; criticals!$A$5,1,0)</f>
        <v>0</v>
      </c>
      <c r="O842">
        <f>IF(ABS(outliers2!P842) &gt; criticals!$A$5,1,0)</f>
        <v>0</v>
      </c>
      <c r="P842">
        <f>IF(ABS(outliers2!Q842) &gt; criticals!$A$5,1,0)</f>
        <v>0</v>
      </c>
      <c r="Q842">
        <f>IF(ABS(outliers2!R842) &gt; criticals!$A$5,1,0)</f>
        <v>0</v>
      </c>
      <c r="R842">
        <f>IF(ABS(outliers2!S842) &gt; criticals!$A$5,1,0)</f>
        <v>0</v>
      </c>
      <c r="S842">
        <f>IF(ABS(outliers2!T842) &gt; criticals!$A$5,1,0)</f>
        <v>0</v>
      </c>
      <c r="T842">
        <f>IF(ABS(outliers2!U842) &gt; criticals!$A$5,1,0)</f>
        <v>0</v>
      </c>
      <c r="U842">
        <f>IF(ABS(outliers2!V842) &gt; criticals!$A$5,1,0)</f>
        <v>0</v>
      </c>
      <c r="V842">
        <f>IF(ABS(outliers2!W842) &gt; criticals!$A$5,1,0)</f>
        <v>0</v>
      </c>
      <c r="W842">
        <f>IF(ABS(outliers2!X842) &gt; criticals!$A$5,1,0)</f>
        <v>0</v>
      </c>
      <c r="X842">
        <f>IF(ABS(outliers2!Y842) &gt; criticals!$A$5,1,0)</f>
        <v>0</v>
      </c>
      <c r="Y842">
        <f>IF(ABS(outliers2!Z842) &gt; criticals!$A$5,1,0)</f>
        <v>0</v>
      </c>
      <c r="Z842">
        <f>IF(ABS(outliers2!AA842) &gt; criticals!$A$5,1,0)</f>
        <v>0</v>
      </c>
      <c r="AA842">
        <f>IF(ABS(outliers2!AB842) &gt; criticals!$A$5,1,0)</f>
        <v>0</v>
      </c>
      <c r="AB842">
        <f>IF(ABS(outliers2!AC842) &gt; criticals!$A$5,1,0)</f>
        <v>0</v>
      </c>
      <c r="AC842">
        <f t="shared" si="39"/>
        <v>0</v>
      </c>
      <c r="AD842">
        <f t="shared" si="40"/>
        <v>0</v>
      </c>
      <c r="AE842">
        <f t="shared" si="41"/>
        <v>0</v>
      </c>
      <c r="AF842">
        <v>1.5286565152336401E-2</v>
      </c>
      <c r="AG842">
        <v>-9.5924912695716097E-2</v>
      </c>
    </row>
    <row r="843" spans="1:33" hidden="1" x14ac:dyDescent="0.2">
      <c r="A843">
        <v>2016</v>
      </c>
      <c r="B843">
        <v>0</v>
      </c>
      <c r="C843" t="s">
        <v>395</v>
      </c>
      <c r="D843">
        <f>IF(outliers2!E843 &gt; criticals!$A$2, 1, 0)</f>
        <v>0</v>
      </c>
      <c r="E843">
        <f>IF(outliers2!F843&gt;1, 1,0)</f>
        <v>0</v>
      </c>
      <c r="F843">
        <f>IF(ABS(outliers2!G843) &gt; criticals!$A$4, 1,0)</f>
        <v>0</v>
      </c>
      <c r="G843">
        <f>IF(ABS(outliers2!H843) &gt; criticals!$A$5,1,0)</f>
        <v>0</v>
      </c>
      <c r="H843">
        <f>IF(ABS(outliers2!I843) &gt; criticals!$A$5,1,0)</f>
        <v>0</v>
      </c>
      <c r="I843">
        <f>IF(ABS(outliers2!J843) &gt; criticals!$A$5,1,0)</f>
        <v>0</v>
      </c>
      <c r="J843">
        <f>IF(ABS(outliers2!K843) &gt; criticals!$A$5,1,0)</f>
        <v>0</v>
      </c>
      <c r="K843">
        <f>IF(ABS(outliers2!L843) &gt; criticals!$A$5,1,0)</f>
        <v>0</v>
      </c>
      <c r="L843">
        <f>IF(ABS(outliers2!M843) &gt; criticals!$A$5,1,0)</f>
        <v>0</v>
      </c>
      <c r="M843">
        <f>IF(ABS(outliers2!N843) &gt; criticals!$A$5,1,0)</f>
        <v>0</v>
      </c>
      <c r="N843">
        <f>IF(ABS(outliers2!O843) &gt; criticals!$A$5,1,0)</f>
        <v>0</v>
      </c>
      <c r="O843">
        <f>IF(ABS(outliers2!P843) &gt; criticals!$A$5,1,0)</f>
        <v>0</v>
      </c>
      <c r="P843">
        <f>IF(ABS(outliers2!Q843) &gt; criticals!$A$5,1,0)</f>
        <v>0</v>
      </c>
      <c r="Q843">
        <f>IF(ABS(outliers2!R843) &gt; criticals!$A$5,1,0)</f>
        <v>0</v>
      </c>
      <c r="R843">
        <f>IF(ABS(outliers2!S843) &gt; criticals!$A$5,1,0)</f>
        <v>0</v>
      </c>
      <c r="S843">
        <f>IF(ABS(outliers2!T843) &gt; criticals!$A$5,1,0)</f>
        <v>0</v>
      </c>
      <c r="T843">
        <f>IF(ABS(outliers2!U843) &gt; criticals!$A$5,1,0)</f>
        <v>0</v>
      </c>
      <c r="U843">
        <f>IF(ABS(outliers2!V843) &gt; criticals!$A$5,1,0)</f>
        <v>1</v>
      </c>
      <c r="V843">
        <f>IF(ABS(outliers2!W843) &gt; criticals!$A$5,1,0)</f>
        <v>0</v>
      </c>
      <c r="W843">
        <f>IF(ABS(outliers2!X843) &gt; criticals!$A$5,1,0)</f>
        <v>0</v>
      </c>
      <c r="X843">
        <f>IF(ABS(outliers2!Y843) &gt; criticals!$A$5,1,0)</f>
        <v>0</v>
      </c>
      <c r="Y843">
        <f>IF(ABS(outliers2!Z843) &gt; criticals!$A$5,1,0)</f>
        <v>0</v>
      </c>
      <c r="Z843">
        <f>IF(ABS(outliers2!AA843) &gt; criticals!$A$5,1,0)</f>
        <v>0</v>
      </c>
      <c r="AA843">
        <f>IF(ABS(outliers2!AB843) &gt; criticals!$A$5,1,0)</f>
        <v>0</v>
      </c>
      <c r="AB843">
        <f>IF(ABS(outliers2!AC843) &gt; criticals!$A$5,1,0)</f>
        <v>0</v>
      </c>
      <c r="AC843">
        <f t="shared" si="39"/>
        <v>0</v>
      </c>
      <c r="AD843">
        <f t="shared" si="40"/>
        <v>0</v>
      </c>
      <c r="AE843">
        <f t="shared" si="41"/>
        <v>0</v>
      </c>
      <c r="AF843">
        <v>1.2446323294731099E-2</v>
      </c>
      <c r="AG843">
        <v>-7.6605300447298602E-2</v>
      </c>
    </row>
    <row r="844" spans="1:33" hidden="1" x14ac:dyDescent="0.2">
      <c r="A844">
        <v>2016</v>
      </c>
      <c r="B844">
        <v>1</v>
      </c>
      <c r="C844" t="s">
        <v>166</v>
      </c>
      <c r="D844">
        <f>IF(outliers2!E844 &gt; criticals!$A$2, 1, 0)</f>
        <v>0</v>
      </c>
      <c r="E844">
        <f>IF(outliers2!F844&gt;1, 1,0)</f>
        <v>0</v>
      </c>
      <c r="F844">
        <f>IF(ABS(outliers2!G844) &gt; criticals!$A$4, 1,0)</f>
        <v>0</v>
      </c>
      <c r="G844">
        <f>IF(ABS(outliers2!H844) &gt; criticals!$A$5,1,0)</f>
        <v>0</v>
      </c>
      <c r="H844">
        <f>IF(ABS(outliers2!I844) &gt; criticals!$A$5,1,0)</f>
        <v>0</v>
      </c>
      <c r="I844">
        <f>IF(ABS(outliers2!J844) &gt; criticals!$A$5,1,0)</f>
        <v>0</v>
      </c>
      <c r="J844">
        <f>IF(ABS(outliers2!K844) &gt; criticals!$A$5,1,0)</f>
        <v>1</v>
      </c>
      <c r="K844">
        <f>IF(ABS(outliers2!L844) &gt; criticals!$A$5,1,0)</f>
        <v>0</v>
      </c>
      <c r="L844">
        <f>IF(ABS(outliers2!M844) &gt; criticals!$A$5,1,0)</f>
        <v>0</v>
      </c>
      <c r="M844">
        <f>IF(ABS(outliers2!N844) &gt; criticals!$A$5,1,0)</f>
        <v>0</v>
      </c>
      <c r="N844">
        <f>IF(ABS(outliers2!O844) &gt; criticals!$A$5,1,0)</f>
        <v>0</v>
      </c>
      <c r="O844">
        <f>IF(ABS(outliers2!P844) &gt; criticals!$A$5,1,0)</f>
        <v>0</v>
      </c>
      <c r="P844">
        <f>IF(ABS(outliers2!Q844) &gt; criticals!$A$5,1,0)</f>
        <v>0</v>
      </c>
      <c r="Q844">
        <f>IF(ABS(outliers2!R844) &gt; criticals!$A$5,1,0)</f>
        <v>0</v>
      </c>
      <c r="R844">
        <f>IF(ABS(outliers2!S844) &gt; criticals!$A$5,1,0)</f>
        <v>0</v>
      </c>
      <c r="S844">
        <f>IF(ABS(outliers2!T844) &gt; criticals!$A$5,1,0)</f>
        <v>0</v>
      </c>
      <c r="T844">
        <f>IF(ABS(outliers2!U844) &gt; criticals!$A$5,1,0)</f>
        <v>0</v>
      </c>
      <c r="U844">
        <f>IF(ABS(outliers2!V844) &gt; criticals!$A$5,1,0)</f>
        <v>0</v>
      </c>
      <c r="V844">
        <f>IF(ABS(outliers2!W844) &gt; criticals!$A$5,1,0)</f>
        <v>0</v>
      </c>
      <c r="W844">
        <f>IF(ABS(outliers2!X844) &gt; criticals!$A$5,1,0)</f>
        <v>0</v>
      </c>
      <c r="X844">
        <f>IF(ABS(outliers2!Y844) &gt; criticals!$A$5,1,0)</f>
        <v>0</v>
      </c>
      <c r="Y844">
        <f>IF(ABS(outliers2!Z844) &gt; criticals!$A$5,1,0)</f>
        <v>0</v>
      </c>
      <c r="Z844">
        <f>IF(ABS(outliers2!AA844) &gt; criticals!$A$5,1,0)</f>
        <v>0</v>
      </c>
      <c r="AA844">
        <f>IF(ABS(outliers2!AB844) &gt; criticals!$A$5,1,0)</f>
        <v>0</v>
      </c>
      <c r="AB844">
        <f>IF(ABS(outliers2!AC844) &gt; criticals!$A$5,1,0)</f>
        <v>0</v>
      </c>
      <c r="AC844">
        <f t="shared" si="39"/>
        <v>0</v>
      </c>
      <c r="AD844">
        <f t="shared" si="40"/>
        <v>0</v>
      </c>
      <c r="AE844">
        <f t="shared" si="41"/>
        <v>0</v>
      </c>
      <c r="AF844">
        <v>8.9644839306537005E-3</v>
      </c>
      <c r="AG844">
        <v>0.117808133974065</v>
      </c>
    </row>
    <row r="845" spans="1:33" hidden="1" x14ac:dyDescent="0.2">
      <c r="A845">
        <v>2016</v>
      </c>
      <c r="B845">
        <v>1</v>
      </c>
      <c r="C845" t="s">
        <v>191</v>
      </c>
      <c r="D845">
        <f>IF(outliers2!E845 &gt; criticals!$A$2, 1, 0)</f>
        <v>0</v>
      </c>
      <c r="E845">
        <f>IF(outliers2!F845&gt;1, 1,0)</f>
        <v>0</v>
      </c>
      <c r="F845">
        <f>IF(ABS(outliers2!G845) &gt; criticals!$A$4, 1,0)</f>
        <v>0</v>
      </c>
      <c r="G845">
        <f>IF(ABS(outliers2!H845) &gt; criticals!$A$5,1,0)</f>
        <v>0</v>
      </c>
      <c r="H845">
        <f>IF(ABS(outliers2!I845) &gt; criticals!$A$5,1,0)</f>
        <v>0</v>
      </c>
      <c r="I845">
        <f>IF(ABS(outliers2!J845) &gt; criticals!$A$5,1,0)</f>
        <v>0</v>
      </c>
      <c r="J845">
        <f>IF(ABS(outliers2!K845) &gt; criticals!$A$5,1,0)</f>
        <v>0</v>
      </c>
      <c r="K845">
        <f>IF(ABS(outliers2!L845) &gt; criticals!$A$5,1,0)</f>
        <v>0</v>
      </c>
      <c r="L845">
        <f>IF(ABS(outliers2!M845) &gt; criticals!$A$5,1,0)</f>
        <v>0</v>
      </c>
      <c r="M845">
        <f>IF(ABS(outliers2!N845) &gt; criticals!$A$5,1,0)</f>
        <v>0</v>
      </c>
      <c r="N845">
        <f>IF(ABS(outliers2!O845) &gt; criticals!$A$5,1,0)</f>
        <v>0</v>
      </c>
      <c r="O845">
        <f>IF(ABS(outliers2!P845) &gt; criticals!$A$5,1,0)</f>
        <v>0</v>
      </c>
      <c r="P845">
        <f>IF(ABS(outliers2!Q845) &gt; criticals!$A$5,1,0)</f>
        <v>0</v>
      </c>
      <c r="Q845">
        <f>IF(ABS(outliers2!R845) &gt; criticals!$A$5,1,0)</f>
        <v>0</v>
      </c>
      <c r="R845">
        <f>IF(ABS(outliers2!S845) &gt; criticals!$A$5,1,0)</f>
        <v>0</v>
      </c>
      <c r="S845">
        <f>IF(ABS(outliers2!T845) &gt; criticals!$A$5,1,0)</f>
        <v>0</v>
      </c>
      <c r="T845">
        <f>IF(ABS(outliers2!U845) &gt; criticals!$A$5,1,0)</f>
        <v>0</v>
      </c>
      <c r="U845">
        <f>IF(ABS(outliers2!V845) &gt; criticals!$A$5,1,0)</f>
        <v>0</v>
      </c>
      <c r="V845">
        <f>IF(ABS(outliers2!W845) &gt; criticals!$A$5,1,0)</f>
        <v>0</v>
      </c>
      <c r="W845">
        <f>IF(ABS(outliers2!X845) &gt; criticals!$A$5,1,0)</f>
        <v>0</v>
      </c>
      <c r="X845">
        <f>IF(ABS(outliers2!Y845) &gt; criticals!$A$5,1,0)</f>
        <v>0</v>
      </c>
      <c r="Y845">
        <f>IF(ABS(outliers2!Z845) &gt; criticals!$A$5,1,0)</f>
        <v>0</v>
      </c>
      <c r="Z845">
        <f>IF(ABS(outliers2!AA845) &gt; criticals!$A$5,1,0)</f>
        <v>0</v>
      </c>
      <c r="AA845">
        <f>IF(ABS(outliers2!AB845) &gt; criticals!$A$5,1,0)</f>
        <v>0</v>
      </c>
      <c r="AB845">
        <f>IF(ABS(outliers2!AC845) &gt; criticals!$A$5,1,0)</f>
        <v>0</v>
      </c>
      <c r="AC845">
        <f t="shared" si="39"/>
        <v>0</v>
      </c>
      <c r="AD845">
        <f t="shared" si="40"/>
        <v>0</v>
      </c>
      <c r="AE845">
        <f t="shared" si="41"/>
        <v>0</v>
      </c>
      <c r="AF845">
        <v>1.71325584089034E-2</v>
      </c>
      <c r="AG845">
        <v>0.11855353189958601</v>
      </c>
    </row>
    <row r="846" spans="1:33" hidden="1" x14ac:dyDescent="0.2">
      <c r="A846">
        <v>2016</v>
      </c>
      <c r="B846">
        <v>0</v>
      </c>
      <c r="C846" t="s">
        <v>190</v>
      </c>
      <c r="D846">
        <f>IF(outliers2!E846 &gt; criticals!$A$2, 1, 0)</f>
        <v>0</v>
      </c>
      <c r="E846">
        <f>IF(outliers2!F846&gt;1, 1,0)</f>
        <v>0</v>
      </c>
      <c r="F846">
        <f>IF(ABS(outliers2!G846) &gt; criticals!$A$4, 1,0)</f>
        <v>0</v>
      </c>
      <c r="G846">
        <f>IF(ABS(outliers2!H846) &gt; criticals!$A$5,1,0)</f>
        <v>0</v>
      </c>
      <c r="H846">
        <f>IF(ABS(outliers2!I846) &gt; criticals!$A$5,1,0)</f>
        <v>0</v>
      </c>
      <c r="I846">
        <f>IF(ABS(outliers2!J846) &gt; criticals!$A$5,1,0)</f>
        <v>0</v>
      </c>
      <c r="J846">
        <f>IF(ABS(outliers2!K846) &gt; criticals!$A$5,1,0)</f>
        <v>0</v>
      </c>
      <c r="K846">
        <f>IF(ABS(outliers2!L846) &gt; criticals!$A$5,1,0)</f>
        <v>0</v>
      </c>
      <c r="L846">
        <f>IF(ABS(outliers2!M846) &gt; criticals!$A$5,1,0)</f>
        <v>0</v>
      </c>
      <c r="M846">
        <f>IF(ABS(outliers2!N846) &gt; criticals!$A$5,1,0)</f>
        <v>0</v>
      </c>
      <c r="N846">
        <f>IF(ABS(outliers2!O846) &gt; criticals!$A$5,1,0)</f>
        <v>0</v>
      </c>
      <c r="O846">
        <f>IF(ABS(outliers2!P846) &gt; criticals!$A$5,1,0)</f>
        <v>0</v>
      </c>
      <c r="P846">
        <f>IF(ABS(outliers2!Q846) &gt; criticals!$A$5,1,0)</f>
        <v>0</v>
      </c>
      <c r="Q846">
        <f>IF(ABS(outliers2!R846) &gt; criticals!$A$5,1,0)</f>
        <v>0</v>
      </c>
      <c r="R846">
        <f>IF(ABS(outliers2!S846) &gt; criticals!$A$5,1,0)</f>
        <v>0</v>
      </c>
      <c r="S846">
        <f>IF(ABS(outliers2!T846) &gt; criticals!$A$5,1,0)</f>
        <v>0</v>
      </c>
      <c r="T846">
        <f>IF(ABS(outliers2!U846) &gt; criticals!$A$5,1,0)</f>
        <v>0</v>
      </c>
      <c r="U846">
        <f>IF(ABS(outliers2!V846) &gt; criticals!$A$5,1,0)</f>
        <v>0</v>
      </c>
      <c r="V846">
        <f>IF(ABS(outliers2!W846) &gt; criticals!$A$5,1,0)</f>
        <v>0</v>
      </c>
      <c r="W846">
        <f>IF(ABS(outliers2!X846) &gt; criticals!$A$5,1,0)</f>
        <v>0</v>
      </c>
      <c r="X846">
        <f>IF(ABS(outliers2!Y846) &gt; criticals!$A$5,1,0)</f>
        <v>0</v>
      </c>
      <c r="Y846">
        <f>IF(ABS(outliers2!Z846) &gt; criticals!$A$5,1,0)</f>
        <v>0</v>
      </c>
      <c r="Z846">
        <f>IF(ABS(outliers2!AA846) &gt; criticals!$A$5,1,0)</f>
        <v>0</v>
      </c>
      <c r="AA846">
        <f>IF(ABS(outliers2!AB846) &gt; criticals!$A$5,1,0)</f>
        <v>0</v>
      </c>
      <c r="AB846">
        <f>IF(ABS(outliers2!AC846) &gt; criticals!$A$5,1,0)</f>
        <v>0</v>
      </c>
      <c r="AC846">
        <f t="shared" si="39"/>
        <v>0</v>
      </c>
      <c r="AD846">
        <f t="shared" si="40"/>
        <v>0</v>
      </c>
      <c r="AE846">
        <f t="shared" si="41"/>
        <v>0</v>
      </c>
      <c r="AF846">
        <v>7.4259955169214097E-3</v>
      </c>
      <c r="AG846">
        <v>-5.3464689798391397E-2</v>
      </c>
    </row>
    <row r="847" spans="1:33" hidden="1" x14ac:dyDescent="0.2">
      <c r="A847">
        <v>2016</v>
      </c>
      <c r="B847">
        <v>0</v>
      </c>
      <c r="C847" t="s">
        <v>429</v>
      </c>
      <c r="D847">
        <f>IF(outliers2!E847 &gt; criticals!$A$2, 1, 0)</f>
        <v>0</v>
      </c>
      <c r="E847">
        <f>IF(outliers2!F847&gt;1, 1,0)</f>
        <v>0</v>
      </c>
      <c r="F847">
        <f>IF(ABS(outliers2!G847) &gt; criticals!$A$4, 1,0)</f>
        <v>0</v>
      </c>
      <c r="G847">
        <f>IF(ABS(outliers2!H847) &gt; criticals!$A$5,1,0)</f>
        <v>0</v>
      </c>
      <c r="H847">
        <f>IF(ABS(outliers2!I847) &gt; criticals!$A$5,1,0)</f>
        <v>0</v>
      </c>
      <c r="I847">
        <f>IF(ABS(outliers2!J847) &gt; criticals!$A$5,1,0)</f>
        <v>0</v>
      </c>
      <c r="J847">
        <f>IF(ABS(outliers2!K847) &gt; criticals!$A$5,1,0)</f>
        <v>0</v>
      </c>
      <c r="K847">
        <f>IF(ABS(outliers2!L847) &gt; criticals!$A$5,1,0)</f>
        <v>0</v>
      </c>
      <c r="L847">
        <f>IF(ABS(outliers2!M847) &gt; criticals!$A$5,1,0)</f>
        <v>0</v>
      </c>
      <c r="M847">
        <f>IF(ABS(outliers2!N847) &gt; criticals!$A$5,1,0)</f>
        <v>0</v>
      </c>
      <c r="N847">
        <f>IF(ABS(outliers2!O847) &gt; criticals!$A$5,1,0)</f>
        <v>0</v>
      </c>
      <c r="O847">
        <f>IF(ABS(outliers2!P847) &gt; criticals!$A$5,1,0)</f>
        <v>0</v>
      </c>
      <c r="P847">
        <f>IF(ABS(outliers2!Q847) &gt; criticals!$A$5,1,0)</f>
        <v>0</v>
      </c>
      <c r="Q847">
        <f>IF(ABS(outliers2!R847) &gt; criticals!$A$5,1,0)</f>
        <v>0</v>
      </c>
      <c r="R847">
        <f>IF(ABS(outliers2!S847) &gt; criticals!$A$5,1,0)</f>
        <v>0</v>
      </c>
      <c r="S847">
        <f>IF(ABS(outliers2!T847) &gt; criticals!$A$5,1,0)</f>
        <v>0</v>
      </c>
      <c r="T847">
        <f>IF(ABS(outliers2!U847) &gt; criticals!$A$5,1,0)</f>
        <v>0</v>
      </c>
      <c r="U847">
        <f>IF(ABS(outliers2!V847) &gt; criticals!$A$5,1,0)</f>
        <v>0</v>
      </c>
      <c r="V847">
        <f>IF(ABS(outliers2!W847) &gt; criticals!$A$5,1,0)</f>
        <v>0</v>
      </c>
      <c r="W847">
        <f>IF(ABS(outliers2!X847) &gt; criticals!$A$5,1,0)</f>
        <v>0</v>
      </c>
      <c r="X847">
        <f>IF(ABS(outliers2!Y847) &gt; criticals!$A$5,1,0)</f>
        <v>0</v>
      </c>
      <c r="Y847">
        <f>IF(ABS(outliers2!Z847) &gt; criticals!$A$5,1,0)</f>
        <v>0</v>
      </c>
      <c r="Z847">
        <f>IF(ABS(outliers2!AA847) &gt; criticals!$A$5,1,0)</f>
        <v>0</v>
      </c>
      <c r="AA847">
        <f>IF(ABS(outliers2!AB847) &gt; criticals!$A$5,1,0)</f>
        <v>0</v>
      </c>
      <c r="AB847">
        <f>IF(ABS(outliers2!AC847) &gt; criticals!$A$5,1,0)</f>
        <v>0</v>
      </c>
      <c r="AC847">
        <f t="shared" si="39"/>
        <v>0</v>
      </c>
      <c r="AD847">
        <f t="shared" si="40"/>
        <v>0</v>
      </c>
      <c r="AE847">
        <f t="shared" si="41"/>
        <v>0</v>
      </c>
      <c r="AF847">
        <v>5.5314478217111402E-3</v>
      </c>
      <c r="AG847">
        <v>-5.8357769658059201E-2</v>
      </c>
    </row>
    <row r="848" spans="1:33" x14ac:dyDescent="0.2">
      <c r="A848">
        <v>2016</v>
      </c>
      <c r="B848">
        <v>0</v>
      </c>
      <c r="C848" t="s">
        <v>33</v>
      </c>
      <c r="D848">
        <f>IF(outliers2!E848 &gt; criticals!$A$2, 1, 0)</f>
        <v>1</v>
      </c>
      <c r="E848">
        <f>IF(outliers2!F848&gt;1, 1,0)</f>
        <v>0</v>
      </c>
      <c r="F848">
        <f>IF(ABS(outliers2!G848) &gt; criticals!$A$4, 1,0)</f>
        <v>1</v>
      </c>
      <c r="G848">
        <f>IF(ABS(outliers2!H848) &gt; criticals!$A$5,1,0)</f>
        <v>0</v>
      </c>
      <c r="H848">
        <f>IF(ABS(outliers2!I848) &gt; criticals!$A$5,1,0)</f>
        <v>0</v>
      </c>
      <c r="I848">
        <f>IF(ABS(outliers2!J848) &gt; criticals!$A$5,1,0)</f>
        <v>0</v>
      </c>
      <c r="J848">
        <f>IF(ABS(outliers2!K848) &gt; criticals!$A$5,1,0)</f>
        <v>0</v>
      </c>
      <c r="K848">
        <f>IF(ABS(outliers2!L848) &gt; criticals!$A$5,1,0)</f>
        <v>0</v>
      </c>
      <c r="L848">
        <f>IF(ABS(outliers2!M848) &gt; criticals!$A$5,1,0)</f>
        <v>1</v>
      </c>
      <c r="M848">
        <f>IF(ABS(outliers2!N848) &gt; criticals!$A$5,1,0)</f>
        <v>0</v>
      </c>
      <c r="N848">
        <f>IF(ABS(outliers2!O848) &gt; criticals!$A$5,1,0)</f>
        <v>1</v>
      </c>
      <c r="O848">
        <f>IF(ABS(outliers2!P848) &gt; criticals!$A$5,1,0)</f>
        <v>0</v>
      </c>
      <c r="P848">
        <f>IF(ABS(outliers2!Q848) &gt; criticals!$A$5,1,0)</f>
        <v>0</v>
      </c>
      <c r="Q848">
        <f>IF(ABS(outliers2!R848) &gt; criticals!$A$5,1,0)</f>
        <v>0</v>
      </c>
      <c r="R848">
        <f>IF(ABS(outliers2!S848) &gt; criticals!$A$5,1,0)</f>
        <v>1</v>
      </c>
      <c r="S848">
        <f>IF(ABS(outliers2!T848) &gt; criticals!$A$5,1,0)</f>
        <v>0</v>
      </c>
      <c r="T848">
        <f>IF(ABS(outliers2!U848) &gt; criticals!$A$5,1,0)</f>
        <v>0</v>
      </c>
      <c r="U848">
        <f>IF(ABS(outliers2!V848) &gt; criticals!$A$5,1,0)</f>
        <v>0</v>
      </c>
      <c r="V848">
        <f>IF(ABS(outliers2!W848) &gt; criticals!$A$5,1,0)</f>
        <v>1</v>
      </c>
      <c r="W848">
        <f>IF(ABS(outliers2!X848) &gt; criticals!$A$5,1,0)</f>
        <v>1</v>
      </c>
      <c r="X848">
        <f>IF(ABS(outliers2!Y848) &gt; criticals!$A$5,1,0)</f>
        <v>1</v>
      </c>
      <c r="Y848">
        <f>IF(ABS(outliers2!Z848) &gt; criticals!$A$5,1,0)</f>
        <v>0</v>
      </c>
      <c r="Z848">
        <f>IF(ABS(outliers2!AA848) &gt; criticals!$A$5,1,0)</f>
        <v>1</v>
      </c>
      <c r="AA848">
        <f>IF(ABS(outliers2!AB848) &gt; criticals!$A$5,1,0)</f>
        <v>1</v>
      </c>
      <c r="AB848">
        <f>IF(ABS(outliers2!AC848) &gt; criticals!$A$5,1,0)</f>
        <v>0</v>
      </c>
      <c r="AC848">
        <f t="shared" si="39"/>
        <v>0</v>
      </c>
      <c r="AD848">
        <f t="shared" si="40"/>
        <v>2</v>
      </c>
      <c r="AE848">
        <f t="shared" si="41"/>
        <v>1</v>
      </c>
      <c r="AF848">
        <v>6.9079628208360805E-2</v>
      </c>
      <c r="AG848">
        <v>-0.33710514105266398</v>
      </c>
    </row>
    <row r="849" spans="1:33" hidden="1" x14ac:dyDescent="0.2">
      <c r="A849">
        <v>2016</v>
      </c>
      <c r="B849">
        <v>1</v>
      </c>
      <c r="C849" t="s">
        <v>125</v>
      </c>
      <c r="D849">
        <f>IF(outliers2!E849 &gt; criticals!$A$2, 1, 0)</f>
        <v>0</v>
      </c>
      <c r="E849">
        <f>IF(outliers2!F849&gt;1, 1,0)</f>
        <v>0</v>
      </c>
      <c r="F849">
        <f>IF(ABS(outliers2!G849) &gt; criticals!$A$4, 1,0)</f>
        <v>0</v>
      </c>
      <c r="G849">
        <f>IF(ABS(outliers2!H849) &gt; criticals!$A$5,1,0)</f>
        <v>0</v>
      </c>
      <c r="H849">
        <f>IF(ABS(outliers2!I849) &gt; criticals!$A$5,1,0)</f>
        <v>1</v>
      </c>
      <c r="I849">
        <f>IF(ABS(outliers2!J849) &gt; criticals!$A$5,1,0)</f>
        <v>0</v>
      </c>
      <c r="J849">
        <f>IF(ABS(outliers2!K849) &gt; criticals!$A$5,1,0)</f>
        <v>0</v>
      </c>
      <c r="K849">
        <f>IF(ABS(outliers2!L849) &gt; criticals!$A$5,1,0)</f>
        <v>0</v>
      </c>
      <c r="L849">
        <f>IF(ABS(outliers2!M849) &gt; criticals!$A$5,1,0)</f>
        <v>0</v>
      </c>
      <c r="M849">
        <f>IF(ABS(outliers2!N849) &gt; criticals!$A$5,1,0)</f>
        <v>0</v>
      </c>
      <c r="N849">
        <f>IF(ABS(outliers2!O849) &gt; criticals!$A$5,1,0)</f>
        <v>0</v>
      </c>
      <c r="O849">
        <f>IF(ABS(outliers2!P849) &gt; criticals!$A$5,1,0)</f>
        <v>0</v>
      </c>
      <c r="P849">
        <f>IF(ABS(outliers2!Q849) &gt; criticals!$A$5,1,0)</f>
        <v>0</v>
      </c>
      <c r="Q849">
        <f>IF(ABS(outliers2!R849) &gt; criticals!$A$5,1,0)</f>
        <v>0</v>
      </c>
      <c r="R849">
        <f>IF(ABS(outliers2!S849) &gt; criticals!$A$5,1,0)</f>
        <v>0</v>
      </c>
      <c r="S849">
        <f>IF(ABS(outliers2!T849) &gt; criticals!$A$5,1,0)</f>
        <v>0</v>
      </c>
      <c r="T849">
        <f>IF(ABS(outliers2!U849) &gt; criticals!$A$5,1,0)</f>
        <v>0</v>
      </c>
      <c r="U849">
        <f>IF(ABS(outliers2!V849) &gt; criticals!$A$5,1,0)</f>
        <v>0</v>
      </c>
      <c r="V849">
        <f>IF(ABS(outliers2!W849) &gt; criticals!$A$5,1,0)</f>
        <v>0</v>
      </c>
      <c r="W849">
        <f>IF(ABS(outliers2!X849) &gt; criticals!$A$5,1,0)</f>
        <v>0</v>
      </c>
      <c r="X849">
        <f>IF(ABS(outliers2!Y849) &gt; criticals!$A$5,1,0)</f>
        <v>0</v>
      </c>
      <c r="Y849">
        <f>IF(ABS(outliers2!Z849) &gt; criticals!$A$5,1,0)</f>
        <v>0</v>
      </c>
      <c r="Z849">
        <f>IF(ABS(outliers2!AA849) &gt; criticals!$A$5,1,0)</f>
        <v>0</v>
      </c>
      <c r="AA849">
        <f>IF(ABS(outliers2!AB849) &gt; criticals!$A$5,1,0)</f>
        <v>0</v>
      </c>
      <c r="AB849">
        <f>IF(ABS(outliers2!AC849) &gt; criticals!$A$5,1,0)</f>
        <v>0</v>
      </c>
      <c r="AC849">
        <f t="shared" si="39"/>
        <v>0</v>
      </c>
      <c r="AD849">
        <f t="shared" si="40"/>
        <v>0</v>
      </c>
      <c r="AE849">
        <f t="shared" si="41"/>
        <v>0</v>
      </c>
      <c r="AF849">
        <v>7.15929021296338E-3</v>
      </c>
      <c r="AG849">
        <v>0.120572332763937</v>
      </c>
    </row>
    <row r="850" spans="1:33" hidden="1" x14ac:dyDescent="0.2">
      <c r="A850">
        <v>2016</v>
      </c>
      <c r="B850">
        <v>1</v>
      </c>
      <c r="C850" t="s">
        <v>423</v>
      </c>
      <c r="D850">
        <f>IF(outliers2!E850 &gt; criticals!$A$2, 1, 0)</f>
        <v>0</v>
      </c>
      <c r="E850">
        <f>IF(outliers2!F850&gt;1, 1,0)</f>
        <v>0</v>
      </c>
      <c r="F850">
        <f>IF(ABS(outliers2!G850) &gt; criticals!$A$4, 1,0)</f>
        <v>0</v>
      </c>
      <c r="G850">
        <f>IF(ABS(outliers2!H850) &gt; criticals!$A$5,1,0)</f>
        <v>0</v>
      </c>
      <c r="H850">
        <f>IF(ABS(outliers2!I850) &gt; criticals!$A$5,1,0)</f>
        <v>1</v>
      </c>
      <c r="I850">
        <f>IF(ABS(outliers2!J850) &gt; criticals!$A$5,1,0)</f>
        <v>0</v>
      </c>
      <c r="J850">
        <f>IF(ABS(outliers2!K850) &gt; criticals!$A$5,1,0)</f>
        <v>0</v>
      </c>
      <c r="K850">
        <f>IF(ABS(outliers2!L850) &gt; criticals!$A$5,1,0)</f>
        <v>0</v>
      </c>
      <c r="L850">
        <f>IF(ABS(outliers2!M850) &gt; criticals!$A$5,1,0)</f>
        <v>0</v>
      </c>
      <c r="M850">
        <f>IF(ABS(outliers2!N850) &gt; criticals!$A$5,1,0)</f>
        <v>0</v>
      </c>
      <c r="N850">
        <f>IF(ABS(outliers2!O850) &gt; criticals!$A$5,1,0)</f>
        <v>0</v>
      </c>
      <c r="O850">
        <f>IF(ABS(outliers2!P850) &gt; criticals!$A$5,1,0)</f>
        <v>0</v>
      </c>
      <c r="P850">
        <f>IF(ABS(outliers2!Q850) &gt; criticals!$A$5,1,0)</f>
        <v>0</v>
      </c>
      <c r="Q850">
        <f>IF(ABS(outliers2!R850) &gt; criticals!$A$5,1,0)</f>
        <v>0</v>
      </c>
      <c r="R850">
        <f>IF(ABS(outliers2!S850) &gt; criticals!$A$5,1,0)</f>
        <v>0</v>
      </c>
      <c r="S850">
        <f>IF(ABS(outliers2!T850) &gt; criticals!$A$5,1,0)</f>
        <v>0</v>
      </c>
      <c r="T850">
        <f>IF(ABS(outliers2!U850) &gt; criticals!$A$5,1,0)</f>
        <v>0</v>
      </c>
      <c r="U850">
        <f>IF(ABS(outliers2!V850) &gt; criticals!$A$5,1,0)</f>
        <v>0</v>
      </c>
      <c r="V850">
        <f>IF(ABS(outliers2!W850) &gt; criticals!$A$5,1,0)</f>
        <v>0</v>
      </c>
      <c r="W850">
        <f>IF(ABS(outliers2!X850) &gt; criticals!$A$5,1,0)</f>
        <v>0</v>
      </c>
      <c r="X850">
        <f>IF(ABS(outliers2!Y850) &gt; criticals!$A$5,1,0)</f>
        <v>0</v>
      </c>
      <c r="Y850">
        <f>IF(ABS(outliers2!Z850) &gt; criticals!$A$5,1,0)</f>
        <v>0</v>
      </c>
      <c r="Z850">
        <f>IF(ABS(outliers2!AA850) &gt; criticals!$A$5,1,0)</f>
        <v>0</v>
      </c>
      <c r="AA850">
        <f>IF(ABS(outliers2!AB850) &gt; criticals!$A$5,1,0)</f>
        <v>0</v>
      </c>
      <c r="AB850">
        <f>IF(ABS(outliers2!AC850) &gt; criticals!$A$5,1,0)</f>
        <v>0</v>
      </c>
      <c r="AC850">
        <f t="shared" si="39"/>
        <v>0</v>
      </c>
      <c r="AD850">
        <f t="shared" si="40"/>
        <v>0</v>
      </c>
      <c r="AE850">
        <f t="shared" si="41"/>
        <v>0</v>
      </c>
      <c r="AF850">
        <v>6.2352254320739804E-3</v>
      </c>
      <c r="AG850">
        <v>0.11209252516794201</v>
      </c>
    </row>
    <row r="851" spans="1:33" hidden="1" x14ac:dyDescent="0.2">
      <c r="A851">
        <v>2016</v>
      </c>
      <c r="B851">
        <v>1</v>
      </c>
      <c r="C851" t="s">
        <v>296</v>
      </c>
      <c r="D851">
        <f>IF(outliers2!E851 &gt; criticals!$A$2, 1, 0)</f>
        <v>0</v>
      </c>
      <c r="E851">
        <f>IF(outliers2!F851&gt;1, 1,0)</f>
        <v>0</v>
      </c>
      <c r="F851">
        <f>IF(ABS(outliers2!G851) &gt; criticals!$A$4, 1,0)</f>
        <v>0</v>
      </c>
      <c r="G851">
        <f>IF(ABS(outliers2!H851) &gt; criticals!$A$5,1,0)</f>
        <v>0</v>
      </c>
      <c r="H851">
        <f>IF(ABS(outliers2!I851) &gt; criticals!$A$5,1,0)</f>
        <v>1</v>
      </c>
      <c r="I851">
        <f>IF(ABS(outliers2!J851) &gt; criticals!$A$5,1,0)</f>
        <v>0</v>
      </c>
      <c r="J851">
        <f>IF(ABS(outliers2!K851) &gt; criticals!$A$5,1,0)</f>
        <v>0</v>
      </c>
      <c r="K851">
        <f>IF(ABS(outliers2!L851) &gt; criticals!$A$5,1,0)</f>
        <v>0</v>
      </c>
      <c r="L851">
        <f>IF(ABS(outliers2!M851) &gt; criticals!$A$5,1,0)</f>
        <v>0</v>
      </c>
      <c r="M851">
        <f>IF(ABS(outliers2!N851) &gt; criticals!$A$5,1,0)</f>
        <v>0</v>
      </c>
      <c r="N851">
        <f>IF(ABS(outliers2!O851) &gt; criticals!$A$5,1,0)</f>
        <v>0</v>
      </c>
      <c r="O851">
        <f>IF(ABS(outliers2!P851) &gt; criticals!$A$5,1,0)</f>
        <v>0</v>
      </c>
      <c r="P851">
        <f>IF(ABS(outliers2!Q851) &gt; criticals!$A$5,1,0)</f>
        <v>0</v>
      </c>
      <c r="Q851">
        <f>IF(ABS(outliers2!R851) &gt; criticals!$A$5,1,0)</f>
        <v>0</v>
      </c>
      <c r="R851">
        <f>IF(ABS(outliers2!S851) &gt; criticals!$A$5,1,0)</f>
        <v>0</v>
      </c>
      <c r="S851">
        <f>IF(ABS(outliers2!T851) &gt; criticals!$A$5,1,0)</f>
        <v>0</v>
      </c>
      <c r="T851">
        <f>IF(ABS(outliers2!U851) &gt; criticals!$A$5,1,0)</f>
        <v>0</v>
      </c>
      <c r="U851">
        <f>IF(ABS(outliers2!V851) &gt; criticals!$A$5,1,0)</f>
        <v>0</v>
      </c>
      <c r="V851">
        <f>IF(ABS(outliers2!W851) &gt; criticals!$A$5,1,0)</f>
        <v>0</v>
      </c>
      <c r="W851">
        <f>IF(ABS(outliers2!X851) &gt; criticals!$A$5,1,0)</f>
        <v>0</v>
      </c>
      <c r="X851">
        <f>IF(ABS(outliers2!Y851) &gt; criticals!$A$5,1,0)</f>
        <v>0</v>
      </c>
      <c r="Y851">
        <f>IF(ABS(outliers2!Z851) &gt; criticals!$A$5,1,0)</f>
        <v>0</v>
      </c>
      <c r="Z851">
        <f>IF(ABS(outliers2!AA851) &gt; criticals!$A$5,1,0)</f>
        <v>0</v>
      </c>
      <c r="AA851">
        <f>IF(ABS(outliers2!AB851) &gt; criticals!$A$5,1,0)</f>
        <v>0</v>
      </c>
      <c r="AB851">
        <f>IF(ABS(outliers2!AC851) &gt; criticals!$A$5,1,0)</f>
        <v>0</v>
      </c>
      <c r="AC851">
        <f t="shared" si="39"/>
        <v>0</v>
      </c>
      <c r="AD851">
        <f t="shared" si="40"/>
        <v>0</v>
      </c>
      <c r="AE851">
        <f t="shared" si="41"/>
        <v>0</v>
      </c>
      <c r="AF851">
        <v>6.9643684373415799E-3</v>
      </c>
      <c r="AG851">
        <v>0.10750872531804399</v>
      </c>
    </row>
    <row r="852" spans="1:33" hidden="1" x14ac:dyDescent="0.2">
      <c r="A852">
        <v>2016</v>
      </c>
      <c r="B852">
        <v>0</v>
      </c>
      <c r="C852" t="s">
        <v>524</v>
      </c>
      <c r="D852">
        <f>IF(outliers2!E852 &gt; criticals!$A$2, 1, 0)</f>
        <v>0</v>
      </c>
      <c r="E852">
        <f>IF(outliers2!F852&gt;1, 1,0)</f>
        <v>0</v>
      </c>
      <c r="F852">
        <f>IF(ABS(outliers2!G852) &gt; criticals!$A$4, 1,0)</f>
        <v>0</v>
      </c>
      <c r="G852">
        <f>IF(ABS(outliers2!H852) &gt; criticals!$A$5,1,0)</f>
        <v>0</v>
      </c>
      <c r="H852">
        <f>IF(ABS(outliers2!I852) &gt; criticals!$A$5,1,0)</f>
        <v>0</v>
      </c>
      <c r="I852">
        <f>IF(ABS(outliers2!J852) &gt; criticals!$A$5,1,0)</f>
        <v>0</v>
      </c>
      <c r="J852">
        <f>IF(ABS(outliers2!K852) &gt; criticals!$A$5,1,0)</f>
        <v>0</v>
      </c>
      <c r="K852">
        <f>IF(ABS(outliers2!L852) &gt; criticals!$A$5,1,0)</f>
        <v>0</v>
      </c>
      <c r="L852">
        <f>IF(ABS(outliers2!M852) &gt; criticals!$A$5,1,0)</f>
        <v>0</v>
      </c>
      <c r="M852">
        <f>IF(ABS(outliers2!N852) &gt; criticals!$A$5,1,0)</f>
        <v>0</v>
      </c>
      <c r="N852">
        <f>IF(ABS(outliers2!O852) &gt; criticals!$A$5,1,0)</f>
        <v>0</v>
      </c>
      <c r="O852">
        <f>IF(ABS(outliers2!P852) &gt; criticals!$A$5,1,0)</f>
        <v>0</v>
      </c>
      <c r="P852">
        <f>IF(ABS(outliers2!Q852) &gt; criticals!$A$5,1,0)</f>
        <v>0</v>
      </c>
      <c r="Q852">
        <f>IF(ABS(outliers2!R852) &gt; criticals!$A$5,1,0)</f>
        <v>0</v>
      </c>
      <c r="R852">
        <f>IF(ABS(outliers2!S852) &gt; criticals!$A$5,1,0)</f>
        <v>0</v>
      </c>
      <c r="S852">
        <f>IF(ABS(outliers2!T852) &gt; criticals!$A$5,1,0)</f>
        <v>0</v>
      </c>
      <c r="T852">
        <f>IF(ABS(outliers2!U852) &gt; criticals!$A$5,1,0)</f>
        <v>0</v>
      </c>
      <c r="U852">
        <f>IF(ABS(outliers2!V852) &gt; criticals!$A$5,1,0)</f>
        <v>0</v>
      </c>
      <c r="V852">
        <f>IF(ABS(outliers2!W852) &gt; criticals!$A$5,1,0)</f>
        <v>0</v>
      </c>
      <c r="W852">
        <f>IF(ABS(outliers2!X852) &gt; criticals!$A$5,1,0)</f>
        <v>0</v>
      </c>
      <c r="X852">
        <f>IF(ABS(outliers2!Y852) &gt; criticals!$A$5,1,0)</f>
        <v>0</v>
      </c>
      <c r="Y852">
        <f>IF(ABS(outliers2!Z852) &gt; criticals!$A$5,1,0)</f>
        <v>0</v>
      </c>
      <c r="Z852">
        <f>IF(ABS(outliers2!AA852) &gt; criticals!$A$5,1,0)</f>
        <v>0</v>
      </c>
      <c r="AA852">
        <f>IF(ABS(outliers2!AB852) &gt; criticals!$A$5,1,0)</f>
        <v>0</v>
      </c>
      <c r="AB852">
        <f>IF(ABS(outliers2!AC852) &gt; criticals!$A$5,1,0)</f>
        <v>0</v>
      </c>
      <c r="AC852">
        <f t="shared" si="39"/>
        <v>0</v>
      </c>
      <c r="AD852">
        <f t="shared" si="40"/>
        <v>0</v>
      </c>
      <c r="AE852">
        <f t="shared" si="41"/>
        <v>0</v>
      </c>
      <c r="AF852">
        <v>1.2502175556478E-2</v>
      </c>
      <c r="AG852">
        <v>-9.17720169366356E-2</v>
      </c>
    </row>
    <row r="853" spans="1:33" hidden="1" x14ac:dyDescent="0.2">
      <c r="A853">
        <v>2016</v>
      </c>
      <c r="B853">
        <v>0</v>
      </c>
      <c r="C853" t="s">
        <v>353</v>
      </c>
      <c r="D853">
        <f>IF(outliers2!E853 &gt; criticals!$A$2, 1, 0)</f>
        <v>0</v>
      </c>
      <c r="E853">
        <f>IF(outliers2!F853&gt;1, 1,0)</f>
        <v>0</v>
      </c>
      <c r="F853">
        <f>IF(ABS(outliers2!G853) &gt; criticals!$A$4, 1,0)</f>
        <v>0</v>
      </c>
      <c r="G853">
        <f>IF(ABS(outliers2!H853) &gt; criticals!$A$5,1,0)</f>
        <v>0</v>
      </c>
      <c r="H853">
        <f>IF(ABS(outliers2!I853) &gt; criticals!$A$5,1,0)</f>
        <v>0</v>
      </c>
      <c r="I853">
        <f>IF(ABS(outliers2!J853) &gt; criticals!$A$5,1,0)</f>
        <v>0</v>
      </c>
      <c r="J853">
        <f>IF(ABS(outliers2!K853) &gt; criticals!$A$5,1,0)</f>
        <v>0</v>
      </c>
      <c r="K853">
        <f>IF(ABS(outliers2!L853) &gt; criticals!$A$5,1,0)</f>
        <v>0</v>
      </c>
      <c r="L853">
        <f>IF(ABS(outliers2!M853) &gt; criticals!$A$5,1,0)</f>
        <v>0</v>
      </c>
      <c r="M853">
        <f>IF(ABS(outliers2!N853) &gt; criticals!$A$5,1,0)</f>
        <v>0</v>
      </c>
      <c r="N853">
        <f>IF(ABS(outliers2!O853) &gt; criticals!$A$5,1,0)</f>
        <v>0</v>
      </c>
      <c r="O853">
        <f>IF(ABS(outliers2!P853) &gt; criticals!$A$5,1,0)</f>
        <v>0</v>
      </c>
      <c r="P853">
        <f>IF(ABS(outliers2!Q853) &gt; criticals!$A$5,1,0)</f>
        <v>0</v>
      </c>
      <c r="Q853">
        <f>IF(ABS(outliers2!R853) &gt; criticals!$A$5,1,0)</f>
        <v>0</v>
      </c>
      <c r="R853">
        <f>IF(ABS(outliers2!S853) &gt; criticals!$A$5,1,0)</f>
        <v>0</v>
      </c>
      <c r="S853">
        <f>IF(ABS(outliers2!T853) &gt; criticals!$A$5,1,0)</f>
        <v>0</v>
      </c>
      <c r="T853">
        <f>IF(ABS(outliers2!U853) &gt; criticals!$A$5,1,0)</f>
        <v>0</v>
      </c>
      <c r="U853">
        <f>IF(ABS(outliers2!V853) &gt; criticals!$A$5,1,0)</f>
        <v>0</v>
      </c>
      <c r="V853">
        <f>IF(ABS(outliers2!W853) &gt; criticals!$A$5,1,0)</f>
        <v>0</v>
      </c>
      <c r="W853">
        <f>IF(ABS(outliers2!X853) &gt; criticals!$A$5,1,0)</f>
        <v>0</v>
      </c>
      <c r="X853">
        <f>IF(ABS(outliers2!Y853) &gt; criticals!$A$5,1,0)</f>
        <v>0</v>
      </c>
      <c r="Y853">
        <f>IF(ABS(outliers2!Z853) &gt; criticals!$A$5,1,0)</f>
        <v>0</v>
      </c>
      <c r="Z853">
        <f>IF(ABS(outliers2!AA853) &gt; criticals!$A$5,1,0)</f>
        <v>0</v>
      </c>
      <c r="AA853">
        <f>IF(ABS(outliers2!AB853) &gt; criticals!$A$5,1,0)</f>
        <v>0</v>
      </c>
      <c r="AB853">
        <f>IF(ABS(outliers2!AC853) &gt; criticals!$A$5,1,0)</f>
        <v>1</v>
      </c>
      <c r="AC853">
        <f t="shared" si="39"/>
        <v>0</v>
      </c>
      <c r="AD853">
        <f t="shared" si="40"/>
        <v>0</v>
      </c>
      <c r="AE853">
        <f t="shared" si="41"/>
        <v>0</v>
      </c>
      <c r="AF853">
        <v>2.2690020380255499E-2</v>
      </c>
      <c r="AG853">
        <v>-0.117755121375718</v>
      </c>
    </row>
    <row r="854" spans="1:33" hidden="1" x14ac:dyDescent="0.2">
      <c r="A854">
        <v>2016</v>
      </c>
      <c r="B854">
        <v>0</v>
      </c>
      <c r="C854" t="s">
        <v>442</v>
      </c>
      <c r="D854">
        <f>IF(outliers2!E854 &gt; criticals!$A$2, 1, 0)</f>
        <v>0</v>
      </c>
      <c r="E854">
        <f>IF(outliers2!F854&gt;1, 1,0)</f>
        <v>0</v>
      </c>
      <c r="F854">
        <f>IF(ABS(outliers2!G854) &gt; criticals!$A$4, 1,0)</f>
        <v>0</v>
      </c>
      <c r="G854">
        <f>IF(ABS(outliers2!H854) &gt; criticals!$A$5,1,0)</f>
        <v>0</v>
      </c>
      <c r="H854">
        <f>IF(ABS(outliers2!I854) &gt; criticals!$A$5,1,0)</f>
        <v>0</v>
      </c>
      <c r="I854">
        <f>IF(ABS(outliers2!J854) &gt; criticals!$A$5,1,0)</f>
        <v>0</v>
      </c>
      <c r="J854">
        <f>IF(ABS(outliers2!K854) &gt; criticals!$A$5,1,0)</f>
        <v>0</v>
      </c>
      <c r="K854">
        <f>IF(ABS(outliers2!L854) &gt; criticals!$A$5,1,0)</f>
        <v>0</v>
      </c>
      <c r="L854">
        <f>IF(ABS(outliers2!M854) &gt; criticals!$A$5,1,0)</f>
        <v>0</v>
      </c>
      <c r="M854">
        <f>IF(ABS(outliers2!N854) &gt; criticals!$A$5,1,0)</f>
        <v>0</v>
      </c>
      <c r="N854">
        <f>IF(ABS(outliers2!O854) &gt; criticals!$A$5,1,0)</f>
        <v>0</v>
      </c>
      <c r="O854">
        <f>IF(ABS(outliers2!P854) &gt; criticals!$A$5,1,0)</f>
        <v>0</v>
      </c>
      <c r="P854">
        <f>IF(ABS(outliers2!Q854) &gt; criticals!$A$5,1,0)</f>
        <v>0</v>
      </c>
      <c r="Q854">
        <f>IF(ABS(outliers2!R854) &gt; criticals!$A$5,1,0)</f>
        <v>0</v>
      </c>
      <c r="R854">
        <f>IF(ABS(outliers2!S854) &gt; criticals!$A$5,1,0)</f>
        <v>0</v>
      </c>
      <c r="S854">
        <f>IF(ABS(outliers2!T854) &gt; criticals!$A$5,1,0)</f>
        <v>0</v>
      </c>
      <c r="T854">
        <f>IF(ABS(outliers2!U854) &gt; criticals!$A$5,1,0)</f>
        <v>0</v>
      </c>
      <c r="U854">
        <f>IF(ABS(outliers2!V854) &gt; criticals!$A$5,1,0)</f>
        <v>0</v>
      </c>
      <c r="V854">
        <f>IF(ABS(outliers2!W854) &gt; criticals!$A$5,1,0)</f>
        <v>0</v>
      </c>
      <c r="W854">
        <f>IF(ABS(outliers2!X854) &gt; criticals!$A$5,1,0)</f>
        <v>0</v>
      </c>
      <c r="X854">
        <f>IF(ABS(outliers2!Y854) &gt; criticals!$A$5,1,0)</f>
        <v>0</v>
      </c>
      <c r="Y854">
        <f>IF(ABS(outliers2!Z854) &gt; criticals!$A$5,1,0)</f>
        <v>0</v>
      </c>
      <c r="Z854">
        <f>IF(ABS(outliers2!AA854) &gt; criticals!$A$5,1,0)</f>
        <v>0</v>
      </c>
      <c r="AA854">
        <f>IF(ABS(outliers2!AB854) &gt; criticals!$A$5,1,0)</f>
        <v>0</v>
      </c>
      <c r="AB854">
        <f>IF(ABS(outliers2!AC854) &gt; criticals!$A$5,1,0)</f>
        <v>0</v>
      </c>
      <c r="AC854">
        <f t="shared" si="39"/>
        <v>0</v>
      </c>
      <c r="AD854">
        <f t="shared" si="40"/>
        <v>0</v>
      </c>
      <c r="AE854">
        <f t="shared" si="41"/>
        <v>0</v>
      </c>
      <c r="AF854">
        <v>8.8391331547171305E-3</v>
      </c>
      <c r="AG854">
        <v>-5.3242228696077497E-2</v>
      </c>
    </row>
    <row r="855" spans="1:33" hidden="1" x14ac:dyDescent="0.2">
      <c r="A855">
        <v>2016</v>
      </c>
      <c r="B855">
        <v>0</v>
      </c>
      <c r="C855" t="s">
        <v>88</v>
      </c>
      <c r="D855">
        <f>IF(outliers2!E855 &gt; criticals!$A$2, 1, 0)</f>
        <v>0</v>
      </c>
      <c r="E855">
        <f>IF(outliers2!F855&gt;1, 1,0)</f>
        <v>0</v>
      </c>
      <c r="F855">
        <f>IF(ABS(outliers2!G855) &gt; criticals!$A$4, 1,0)</f>
        <v>0</v>
      </c>
      <c r="G855">
        <f>IF(ABS(outliers2!H855) &gt; criticals!$A$5,1,0)</f>
        <v>0</v>
      </c>
      <c r="H855">
        <f>IF(ABS(outliers2!I855) &gt; criticals!$A$5,1,0)</f>
        <v>0</v>
      </c>
      <c r="I855">
        <f>IF(ABS(outliers2!J855) &gt; criticals!$A$5,1,0)</f>
        <v>0</v>
      </c>
      <c r="J855">
        <f>IF(ABS(outliers2!K855) &gt; criticals!$A$5,1,0)</f>
        <v>0</v>
      </c>
      <c r="K855">
        <f>IF(ABS(outliers2!L855) &gt; criticals!$A$5,1,0)</f>
        <v>0</v>
      </c>
      <c r="L855">
        <f>IF(ABS(outliers2!M855) &gt; criticals!$A$5,1,0)</f>
        <v>0</v>
      </c>
      <c r="M855">
        <f>IF(ABS(outliers2!N855) &gt; criticals!$A$5,1,0)</f>
        <v>0</v>
      </c>
      <c r="N855">
        <f>IF(ABS(outliers2!O855) &gt; criticals!$A$5,1,0)</f>
        <v>0</v>
      </c>
      <c r="O855">
        <f>IF(ABS(outliers2!P855) &gt; criticals!$A$5,1,0)</f>
        <v>0</v>
      </c>
      <c r="P855">
        <f>IF(ABS(outliers2!Q855) &gt; criticals!$A$5,1,0)</f>
        <v>0</v>
      </c>
      <c r="Q855">
        <f>IF(ABS(outliers2!R855) &gt; criticals!$A$5,1,0)</f>
        <v>0</v>
      </c>
      <c r="R855">
        <f>IF(ABS(outliers2!S855) &gt; criticals!$A$5,1,0)</f>
        <v>0</v>
      </c>
      <c r="S855">
        <f>IF(ABS(outliers2!T855) &gt; criticals!$A$5,1,0)</f>
        <v>0</v>
      </c>
      <c r="T855">
        <f>IF(ABS(outliers2!U855) &gt; criticals!$A$5,1,0)</f>
        <v>0</v>
      </c>
      <c r="U855">
        <f>IF(ABS(outliers2!V855) &gt; criticals!$A$5,1,0)</f>
        <v>0</v>
      </c>
      <c r="V855">
        <f>IF(ABS(outliers2!W855) &gt; criticals!$A$5,1,0)</f>
        <v>0</v>
      </c>
      <c r="W855">
        <f>IF(ABS(outliers2!X855) &gt; criticals!$A$5,1,0)</f>
        <v>0</v>
      </c>
      <c r="X855">
        <f>IF(ABS(outliers2!Y855) &gt; criticals!$A$5,1,0)</f>
        <v>0</v>
      </c>
      <c r="Y855">
        <f>IF(ABS(outliers2!Z855) &gt; criticals!$A$5,1,0)</f>
        <v>0</v>
      </c>
      <c r="Z855">
        <f>IF(ABS(outliers2!AA855) &gt; criticals!$A$5,1,0)</f>
        <v>0</v>
      </c>
      <c r="AA855">
        <f>IF(ABS(outliers2!AB855) &gt; criticals!$A$5,1,0)</f>
        <v>0</v>
      </c>
      <c r="AB855">
        <f>IF(ABS(outliers2!AC855) &gt; criticals!$A$5,1,0)</f>
        <v>0</v>
      </c>
      <c r="AC855">
        <f t="shared" si="39"/>
        <v>0</v>
      </c>
      <c r="AD855">
        <f t="shared" si="40"/>
        <v>0</v>
      </c>
      <c r="AE855">
        <f t="shared" si="41"/>
        <v>0</v>
      </c>
      <c r="AF855">
        <v>9.2818422281976502E-3</v>
      </c>
      <c r="AG855">
        <v>-4.6029026052025503E-2</v>
      </c>
    </row>
    <row r="856" spans="1:33" hidden="1" x14ac:dyDescent="0.2">
      <c r="A856">
        <v>2016</v>
      </c>
      <c r="B856">
        <v>0</v>
      </c>
      <c r="C856" t="s">
        <v>281</v>
      </c>
      <c r="D856">
        <f>IF(outliers2!E856 &gt; criticals!$A$2, 1, 0)</f>
        <v>0</v>
      </c>
      <c r="E856">
        <f>IF(outliers2!F856&gt;1, 1,0)</f>
        <v>0</v>
      </c>
      <c r="F856">
        <f>IF(ABS(outliers2!G856) &gt; criticals!$A$4, 1,0)</f>
        <v>0</v>
      </c>
      <c r="G856">
        <f>IF(ABS(outliers2!H856) &gt; criticals!$A$5,1,0)</f>
        <v>0</v>
      </c>
      <c r="H856">
        <f>IF(ABS(outliers2!I856) &gt; criticals!$A$5,1,0)</f>
        <v>0</v>
      </c>
      <c r="I856">
        <f>IF(ABS(outliers2!J856) &gt; criticals!$A$5,1,0)</f>
        <v>0</v>
      </c>
      <c r="J856">
        <f>IF(ABS(outliers2!K856) &gt; criticals!$A$5,1,0)</f>
        <v>0</v>
      </c>
      <c r="K856">
        <f>IF(ABS(outliers2!L856) &gt; criticals!$A$5,1,0)</f>
        <v>0</v>
      </c>
      <c r="L856">
        <f>IF(ABS(outliers2!M856) &gt; criticals!$A$5,1,0)</f>
        <v>0</v>
      </c>
      <c r="M856">
        <f>IF(ABS(outliers2!N856) &gt; criticals!$A$5,1,0)</f>
        <v>0</v>
      </c>
      <c r="N856">
        <f>IF(ABS(outliers2!O856) &gt; criticals!$A$5,1,0)</f>
        <v>0</v>
      </c>
      <c r="O856">
        <f>IF(ABS(outliers2!P856) &gt; criticals!$A$5,1,0)</f>
        <v>0</v>
      </c>
      <c r="P856">
        <f>IF(ABS(outliers2!Q856) &gt; criticals!$A$5,1,0)</f>
        <v>0</v>
      </c>
      <c r="Q856">
        <f>IF(ABS(outliers2!R856) &gt; criticals!$A$5,1,0)</f>
        <v>0</v>
      </c>
      <c r="R856">
        <f>IF(ABS(outliers2!S856) &gt; criticals!$A$5,1,0)</f>
        <v>0</v>
      </c>
      <c r="S856">
        <f>IF(ABS(outliers2!T856) &gt; criticals!$A$5,1,0)</f>
        <v>0</v>
      </c>
      <c r="T856">
        <f>IF(ABS(outliers2!U856) &gt; criticals!$A$5,1,0)</f>
        <v>0</v>
      </c>
      <c r="U856">
        <f>IF(ABS(outliers2!V856) &gt; criticals!$A$5,1,0)</f>
        <v>0</v>
      </c>
      <c r="V856">
        <f>IF(ABS(outliers2!W856) &gt; criticals!$A$5,1,0)</f>
        <v>0</v>
      </c>
      <c r="W856">
        <f>IF(ABS(outliers2!X856) &gt; criticals!$A$5,1,0)</f>
        <v>0</v>
      </c>
      <c r="X856">
        <f>IF(ABS(outliers2!Y856) &gt; criticals!$A$5,1,0)</f>
        <v>0</v>
      </c>
      <c r="Y856">
        <f>IF(ABS(outliers2!Z856) &gt; criticals!$A$5,1,0)</f>
        <v>0</v>
      </c>
      <c r="Z856">
        <f>IF(ABS(outliers2!AA856) &gt; criticals!$A$5,1,0)</f>
        <v>0</v>
      </c>
      <c r="AA856">
        <f>IF(ABS(outliers2!AB856) &gt; criticals!$A$5,1,0)</f>
        <v>0</v>
      </c>
      <c r="AB856">
        <f>IF(ABS(outliers2!AC856) &gt; criticals!$A$5,1,0)</f>
        <v>0</v>
      </c>
      <c r="AC856">
        <f t="shared" si="39"/>
        <v>0</v>
      </c>
      <c r="AD856">
        <f t="shared" si="40"/>
        <v>0</v>
      </c>
      <c r="AE856">
        <f t="shared" si="41"/>
        <v>0</v>
      </c>
      <c r="AF856">
        <v>1.3584379946072899E-2</v>
      </c>
      <c r="AG856">
        <v>-8.2414678983295506E-2</v>
      </c>
    </row>
    <row r="857" spans="1:33" hidden="1" x14ac:dyDescent="0.2">
      <c r="A857">
        <v>2016</v>
      </c>
      <c r="B857">
        <v>1</v>
      </c>
      <c r="C857" t="s">
        <v>372</v>
      </c>
      <c r="D857">
        <f>IF(outliers2!E857 &gt; criticals!$A$2, 1, 0)</f>
        <v>0</v>
      </c>
      <c r="E857">
        <f>IF(outliers2!F857&gt;1, 1,0)</f>
        <v>0</v>
      </c>
      <c r="F857">
        <f>IF(ABS(outliers2!G857) &gt; criticals!$A$4, 1,0)</f>
        <v>0</v>
      </c>
      <c r="G857">
        <f>IF(ABS(outliers2!H857) &gt; criticals!$A$5,1,0)</f>
        <v>0</v>
      </c>
      <c r="H857">
        <f>IF(ABS(outliers2!I857) &gt; criticals!$A$5,1,0)</f>
        <v>0</v>
      </c>
      <c r="I857">
        <f>IF(ABS(outliers2!J857) &gt; criticals!$A$5,1,0)</f>
        <v>0</v>
      </c>
      <c r="J857">
        <f>IF(ABS(outliers2!K857) &gt; criticals!$A$5,1,0)</f>
        <v>0</v>
      </c>
      <c r="K857">
        <f>IF(ABS(outliers2!L857) &gt; criticals!$A$5,1,0)</f>
        <v>0</v>
      </c>
      <c r="L857">
        <f>IF(ABS(outliers2!M857) &gt; criticals!$A$5,1,0)</f>
        <v>0</v>
      </c>
      <c r="M857">
        <f>IF(ABS(outliers2!N857) &gt; criticals!$A$5,1,0)</f>
        <v>1</v>
      </c>
      <c r="N857">
        <f>IF(ABS(outliers2!O857) &gt; criticals!$A$5,1,0)</f>
        <v>0</v>
      </c>
      <c r="O857">
        <f>IF(ABS(outliers2!P857) &gt; criticals!$A$5,1,0)</f>
        <v>0</v>
      </c>
      <c r="P857">
        <f>IF(ABS(outliers2!Q857) &gt; criticals!$A$5,1,0)</f>
        <v>0</v>
      </c>
      <c r="Q857">
        <f>IF(ABS(outliers2!R857) &gt; criticals!$A$5,1,0)</f>
        <v>0</v>
      </c>
      <c r="R857">
        <f>IF(ABS(outliers2!S857) &gt; criticals!$A$5,1,0)</f>
        <v>0</v>
      </c>
      <c r="S857">
        <f>IF(ABS(outliers2!T857) &gt; criticals!$A$5,1,0)</f>
        <v>0</v>
      </c>
      <c r="T857">
        <f>IF(ABS(outliers2!U857) &gt; criticals!$A$5,1,0)</f>
        <v>0</v>
      </c>
      <c r="U857">
        <f>IF(ABS(outliers2!V857) &gt; criticals!$A$5,1,0)</f>
        <v>0</v>
      </c>
      <c r="V857">
        <f>IF(ABS(outliers2!W857) &gt; criticals!$A$5,1,0)</f>
        <v>0</v>
      </c>
      <c r="W857">
        <f>IF(ABS(outliers2!X857) &gt; criticals!$A$5,1,0)</f>
        <v>0</v>
      </c>
      <c r="X857">
        <f>IF(ABS(outliers2!Y857) &gt; criticals!$A$5,1,0)</f>
        <v>0</v>
      </c>
      <c r="Y857">
        <f>IF(ABS(outliers2!Z857) &gt; criticals!$A$5,1,0)</f>
        <v>0</v>
      </c>
      <c r="Z857">
        <f>IF(ABS(outliers2!AA857) &gt; criticals!$A$5,1,0)</f>
        <v>0</v>
      </c>
      <c r="AA857">
        <f>IF(ABS(outliers2!AB857) &gt; criticals!$A$5,1,0)</f>
        <v>1</v>
      </c>
      <c r="AB857">
        <f>IF(ABS(outliers2!AC857) &gt; criticals!$A$5,1,0)</f>
        <v>0</v>
      </c>
      <c r="AC857">
        <f t="shared" si="39"/>
        <v>0</v>
      </c>
      <c r="AD857">
        <f t="shared" si="40"/>
        <v>0</v>
      </c>
      <c r="AE857">
        <f t="shared" si="41"/>
        <v>0</v>
      </c>
      <c r="AF857">
        <v>2.4229056073190099E-2</v>
      </c>
      <c r="AG857">
        <v>0.23177550996631999</v>
      </c>
    </row>
    <row r="858" spans="1:33" hidden="1" x14ac:dyDescent="0.2">
      <c r="A858">
        <v>2016</v>
      </c>
      <c r="B858">
        <v>0</v>
      </c>
      <c r="C858" t="s">
        <v>370</v>
      </c>
      <c r="D858">
        <f>IF(outliers2!E858 &gt; criticals!$A$2, 1, 0)</f>
        <v>0</v>
      </c>
      <c r="E858">
        <f>IF(outliers2!F858&gt;1, 1,0)</f>
        <v>0</v>
      </c>
      <c r="F858">
        <f>IF(ABS(outliers2!G858) &gt; criticals!$A$4, 1,0)</f>
        <v>0</v>
      </c>
      <c r="G858">
        <f>IF(ABS(outliers2!H858) &gt; criticals!$A$5,1,0)</f>
        <v>0</v>
      </c>
      <c r="H858">
        <f>IF(ABS(outliers2!I858) &gt; criticals!$A$5,1,0)</f>
        <v>0</v>
      </c>
      <c r="I858">
        <f>IF(ABS(outliers2!J858) &gt; criticals!$A$5,1,0)</f>
        <v>0</v>
      </c>
      <c r="J858">
        <f>IF(ABS(outliers2!K858) &gt; criticals!$A$5,1,0)</f>
        <v>0</v>
      </c>
      <c r="K858">
        <f>IF(ABS(outliers2!L858) &gt; criticals!$A$5,1,0)</f>
        <v>0</v>
      </c>
      <c r="L858">
        <f>IF(ABS(outliers2!M858) &gt; criticals!$A$5,1,0)</f>
        <v>0</v>
      </c>
      <c r="M858">
        <f>IF(ABS(outliers2!N858) &gt; criticals!$A$5,1,0)</f>
        <v>0</v>
      </c>
      <c r="N858">
        <f>IF(ABS(outliers2!O858) &gt; criticals!$A$5,1,0)</f>
        <v>0</v>
      </c>
      <c r="O858">
        <f>IF(ABS(outliers2!P858) &gt; criticals!$A$5,1,0)</f>
        <v>0</v>
      </c>
      <c r="P858">
        <f>IF(ABS(outliers2!Q858) &gt; criticals!$A$5,1,0)</f>
        <v>0</v>
      </c>
      <c r="Q858">
        <f>IF(ABS(outliers2!R858) &gt; criticals!$A$5,1,0)</f>
        <v>1</v>
      </c>
      <c r="R858">
        <f>IF(ABS(outliers2!S858) &gt; criticals!$A$5,1,0)</f>
        <v>0</v>
      </c>
      <c r="S858">
        <f>IF(ABS(outliers2!T858) &gt; criticals!$A$5,1,0)</f>
        <v>0</v>
      </c>
      <c r="T858">
        <f>IF(ABS(outliers2!U858) &gt; criticals!$A$5,1,0)</f>
        <v>1</v>
      </c>
      <c r="U858">
        <f>IF(ABS(outliers2!V858) &gt; criticals!$A$5,1,0)</f>
        <v>0</v>
      </c>
      <c r="V858">
        <f>IF(ABS(outliers2!W858) &gt; criticals!$A$5,1,0)</f>
        <v>0</v>
      </c>
      <c r="W858">
        <f>IF(ABS(outliers2!X858) &gt; criticals!$A$5,1,0)</f>
        <v>0</v>
      </c>
      <c r="X858">
        <f>IF(ABS(outliers2!Y858) &gt; criticals!$A$5,1,0)</f>
        <v>0</v>
      </c>
      <c r="Y858">
        <f>IF(ABS(outliers2!Z858) &gt; criticals!$A$5,1,0)</f>
        <v>0</v>
      </c>
      <c r="Z858">
        <f>IF(ABS(outliers2!AA858) &gt; criticals!$A$5,1,0)</f>
        <v>0</v>
      </c>
      <c r="AA858">
        <f>IF(ABS(outliers2!AB858) &gt; criticals!$A$5,1,0)</f>
        <v>0</v>
      </c>
      <c r="AB858">
        <f>IF(ABS(outliers2!AC858) &gt; criticals!$A$5,1,0)</f>
        <v>0</v>
      </c>
      <c r="AC858">
        <f t="shared" si="39"/>
        <v>0</v>
      </c>
      <c r="AD858">
        <f t="shared" si="40"/>
        <v>0</v>
      </c>
      <c r="AE858">
        <f t="shared" si="41"/>
        <v>0</v>
      </c>
      <c r="AF858">
        <v>1.8066127187732501E-2</v>
      </c>
      <c r="AG858">
        <v>-0.119773535478943</v>
      </c>
    </row>
    <row r="859" spans="1:33" hidden="1" x14ac:dyDescent="0.2">
      <c r="A859">
        <v>2016</v>
      </c>
      <c r="B859">
        <v>0</v>
      </c>
      <c r="C859" t="s">
        <v>431</v>
      </c>
      <c r="D859">
        <f>IF(outliers2!E859 &gt; criticals!$A$2, 1, 0)</f>
        <v>0</v>
      </c>
      <c r="E859">
        <f>IF(outliers2!F859&gt;1, 1,0)</f>
        <v>0</v>
      </c>
      <c r="F859">
        <f>IF(ABS(outliers2!G859) &gt; criticals!$A$4, 1,0)</f>
        <v>0</v>
      </c>
      <c r="G859">
        <f>IF(ABS(outliers2!H859) &gt; criticals!$A$5,1,0)</f>
        <v>0</v>
      </c>
      <c r="H859">
        <f>IF(ABS(outliers2!I859) &gt; criticals!$A$5,1,0)</f>
        <v>0</v>
      </c>
      <c r="I859">
        <f>IF(ABS(outliers2!J859) &gt; criticals!$A$5,1,0)</f>
        <v>0</v>
      </c>
      <c r="J859">
        <f>IF(ABS(outliers2!K859) &gt; criticals!$A$5,1,0)</f>
        <v>0</v>
      </c>
      <c r="K859">
        <f>IF(ABS(outliers2!L859) &gt; criticals!$A$5,1,0)</f>
        <v>0</v>
      </c>
      <c r="L859">
        <f>IF(ABS(outliers2!M859) &gt; criticals!$A$5,1,0)</f>
        <v>0</v>
      </c>
      <c r="M859">
        <f>IF(ABS(outliers2!N859) &gt; criticals!$A$5,1,0)</f>
        <v>0</v>
      </c>
      <c r="N859">
        <f>IF(ABS(outliers2!O859) &gt; criticals!$A$5,1,0)</f>
        <v>0</v>
      </c>
      <c r="O859">
        <f>IF(ABS(outliers2!P859) &gt; criticals!$A$5,1,0)</f>
        <v>0</v>
      </c>
      <c r="P859">
        <f>IF(ABS(outliers2!Q859) &gt; criticals!$A$5,1,0)</f>
        <v>0</v>
      </c>
      <c r="Q859">
        <f>IF(ABS(outliers2!R859) &gt; criticals!$A$5,1,0)</f>
        <v>0</v>
      </c>
      <c r="R859">
        <f>IF(ABS(outliers2!S859) &gt; criticals!$A$5,1,0)</f>
        <v>0</v>
      </c>
      <c r="S859">
        <f>IF(ABS(outliers2!T859) &gt; criticals!$A$5,1,0)</f>
        <v>0</v>
      </c>
      <c r="T859">
        <f>IF(ABS(outliers2!U859) &gt; criticals!$A$5,1,0)</f>
        <v>0</v>
      </c>
      <c r="U859">
        <f>IF(ABS(outliers2!V859) &gt; criticals!$A$5,1,0)</f>
        <v>0</v>
      </c>
      <c r="V859">
        <f>IF(ABS(outliers2!W859) &gt; criticals!$A$5,1,0)</f>
        <v>0</v>
      </c>
      <c r="W859">
        <f>IF(ABS(outliers2!X859) &gt; criticals!$A$5,1,0)</f>
        <v>0</v>
      </c>
      <c r="X859">
        <f>IF(ABS(outliers2!Y859) &gt; criticals!$A$5,1,0)</f>
        <v>0</v>
      </c>
      <c r="Y859">
        <f>IF(ABS(outliers2!Z859) &gt; criticals!$A$5,1,0)</f>
        <v>0</v>
      </c>
      <c r="Z859">
        <f>IF(ABS(outliers2!AA859) &gt; criticals!$A$5,1,0)</f>
        <v>0</v>
      </c>
      <c r="AA859">
        <f>IF(ABS(outliers2!AB859) &gt; criticals!$A$5,1,0)</f>
        <v>0</v>
      </c>
      <c r="AB859">
        <f>IF(ABS(outliers2!AC859) &gt; criticals!$A$5,1,0)</f>
        <v>0</v>
      </c>
      <c r="AC859">
        <f t="shared" si="39"/>
        <v>0</v>
      </c>
      <c r="AD859">
        <f t="shared" si="40"/>
        <v>0</v>
      </c>
      <c r="AE859">
        <f t="shared" si="41"/>
        <v>0</v>
      </c>
      <c r="AF859">
        <v>7.2906526890249403E-3</v>
      </c>
      <c r="AG859">
        <v>-7.5405139745320399E-2</v>
      </c>
    </row>
    <row r="860" spans="1:33" hidden="1" x14ac:dyDescent="0.2">
      <c r="A860">
        <v>2016</v>
      </c>
      <c r="B860">
        <v>0</v>
      </c>
      <c r="C860" t="s">
        <v>380</v>
      </c>
      <c r="D860">
        <f>IF(outliers2!E860 &gt; criticals!$A$2, 1, 0)</f>
        <v>0</v>
      </c>
      <c r="E860">
        <f>IF(outliers2!F860&gt;1, 1,0)</f>
        <v>0</v>
      </c>
      <c r="F860">
        <f>IF(ABS(outliers2!G860) &gt; criticals!$A$4, 1,0)</f>
        <v>0</v>
      </c>
      <c r="G860">
        <f>IF(ABS(outliers2!H860) &gt; criticals!$A$5,1,0)</f>
        <v>0</v>
      </c>
      <c r="H860">
        <f>IF(ABS(outliers2!I860) &gt; criticals!$A$5,1,0)</f>
        <v>0</v>
      </c>
      <c r="I860">
        <f>IF(ABS(outliers2!J860) &gt; criticals!$A$5,1,0)</f>
        <v>0</v>
      </c>
      <c r="J860">
        <f>IF(ABS(outliers2!K860) &gt; criticals!$A$5,1,0)</f>
        <v>0</v>
      </c>
      <c r="K860">
        <f>IF(ABS(outliers2!L860) &gt; criticals!$A$5,1,0)</f>
        <v>0</v>
      </c>
      <c r="L860">
        <f>IF(ABS(outliers2!M860) &gt; criticals!$A$5,1,0)</f>
        <v>0</v>
      </c>
      <c r="M860">
        <f>IF(ABS(outliers2!N860) &gt; criticals!$A$5,1,0)</f>
        <v>0</v>
      </c>
      <c r="N860">
        <f>IF(ABS(outliers2!O860) &gt; criticals!$A$5,1,0)</f>
        <v>0</v>
      </c>
      <c r="O860">
        <f>IF(ABS(outliers2!P860) &gt; criticals!$A$5,1,0)</f>
        <v>0</v>
      </c>
      <c r="P860">
        <f>IF(ABS(outliers2!Q860) &gt; criticals!$A$5,1,0)</f>
        <v>0</v>
      </c>
      <c r="Q860">
        <f>IF(ABS(outliers2!R860) &gt; criticals!$A$5,1,0)</f>
        <v>0</v>
      </c>
      <c r="R860">
        <f>IF(ABS(outliers2!S860) &gt; criticals!$A$5,1,0)</f>
        <v>0</v>
      </c>
      <c r="S860">
        <f>IF(ABS(outliers2!T860) &gt; criticals!$A$5,1,0)</f>
        <v>0</v>
      </c>
      <c r="T860">
        <f>IF(ABS(outliers2!U860) &gt; criticals!$A$5,1,0)</f>
        <v>0</v>
      </c>
      <c r="U860">
        <f>IF(ABS(outliers2!V860) &gt; criticals!$A$5,1,0)</f>
        <v>0</v>
      </c>
      <c r="V860">
        <f>IF(ABS(outliers2!W860) &gt; criticals!$A$5,1,0)</f>
        <v>0</v>
      </c>
      <c r="W860">
        <f>IF(ABS(outliers2!X860) &gt; criticals!$A$5,1,0)</f>
        <v>0</v>
      </c>
      <c r="X860">
        <f>IF(ABS(outliers2!Y860) &gt; criticals!$A$5,1,0)</f>
        <v>0</v>
      </c>
      <c r="Y860">
        <f>IF(ABS(outliers2!Z860) &gt; criticals!$A$5,1,0)</f>
        <v>0</v>
      </c>
      <c r="Z860">
        <f>IF(ABS(outliers2!AA860) &gt; criticals!$A$5,1,0)</f>
        <v>0</v>
      </c>
      <c r="AA860">
        <f>IF(ABS(outliers2!AB860) &gt; criticals!$A$5,1,0)</f>
        <v>0</v>
      </c>
      <c r="AB860">
        <f>IF(ABS(outliers2!AC860) &gt; criticals!$A$5,1,0)</f>
        <v>0</v>
      </c>
      <c r="AC860">
        <f t="shared" si="39"/>
        <v>0</v>
      </c>
      <c r="AD860">
        <f t="shared" si="40"/>
        <v>0</v>
      </c>
      <c r="AE860">
        <f t="shared" si="41"/>
        <v>0</v>
      </c>
      <c r="AF860">
        <v>1.1830143687224201E-2</v>
      </c>
      <c r="AG860">
        <v>-7.3150209789512102E-2</v>
      </c>
    </row>
    <row r="861" spans="1:33" hidden="1" x14ac:dyDescent="0.2">
      <c r="A861">
        <v>2016</v>
      </c>
      <c r="B861">
        <v>0</v>
      </c>
      <c r="C861" t="s">
        <v>85</v>
      </c>
      <c r="D861">
        <f>IF(outliers2!E861 &gt; criticals!$A$2, 1, 0)</f>
        <v>0</v>
      </c>
      <c r="E861">
        <f>IF(outliers2!F861&gt;1, 1,0)</f>
        <v>0</v>
      </c>
      <c r="F861">
        <f>IF(ABS(outliers2!G861) &gt; criticals!$A$4, 1,0)</f>
        <v>0</v>
      </c>
      <c r="G861">
        <f>IF(ABS(outliers2!H861) &gt; criticals!$A$5,1,0)</f>
        <v>0</v>
      </c>
      <c r="H861">
        <f>IF(ABS(outliers2!I861) &gt; criticals!$A$5,1,0)</f>
        <v>0</v>
      </c>
      <c r="I861">
        <f>IF(ABS(outliers2!J861) &gt; criticals!$A$5,1,0)</f>
        <v>0</v>
      </c>
      <c r="J861">
        <f>IF(ABS(outliers2!K861) &gt; criticals!$A$5,1,0)</f>
        <v>0</v>
      </c>
      <c r="K861">
        <f>IF(ABS(outliers2!L861) &gt; criticals!$A$5,1,0)</f>
        <v>0</v>
      </c>
      <c r="L861">
        <f>IF(ABS(outliers2!M861) &gt; criticals!$A$5,1,0)</f>
        <v>0</v>
      </c>
      <c r="M861">
        <f>IF(ABS(outliers2!N861) &gt; criticals!$A$5,1,0)</f>
        <v>0</v>
      </c>
      <c r="N861">
        <f>IF(ABS(outliers2!O861) &gt; criticals!$A$5,1,0)</f>
        <v>0</v>
      </c>
      <c r="O861">
        <f>IF(ABS(outliers2!P861) &gt; criticals!$A$5,1,0)</f>
        <v>0</v>
      </c>
      <c r="P861">
        <f>IF(ABS(outliers2!Q861) &gt; criticals!$A$5,1,0)</f>
        <v>0</v>
      </c>
      <c r="Q861">
        <f>IF(ABS(outliers2!R861) &gt; criticals!$A$5,1,0)</f>
        <v>0</v>
      </c>
      <c r="R861">
        <f>IF(ABS(outliers2!S861) &gt; criticals!$A$5,1,0)</f>
        <v>0</v>
      </c>
      <c r="S861">
        <f>IF(ABS(outliers2!T861) &gt; criticals!$A$5,1,0)</f>
        <v>0</v>
      </c>
      <c r="T861">
        <f>IF(ABS(outliers2!U861) &gt; criticals!$A$5,1,0)</f>
        <v>0</v>
      </c>
      <c r="U861">
        <f>IF(ABS(outliers2!V861) &gt; criticals!$A$5,1,0)</f>
        <v>0</v>
      </c>
      <c r="V861">
        <f>IF(ABS(outliers2!W861) &gt; criticals!$A$5,1,0)</f>
        <v>0</v>
      </c>
      <c r="W861">
        <f>IF(ABS(outliers2!X861) &gt; criticals!$A$5,1,0)</f>
        <v>0</v>
      </c>
      <c r="X861">
        <f>IF(ABS(outliers2!Y861) &gt; criticals!$A$5,1,0)</f>
        <v>0</v>
      </c>
      <c r="Y861">
        <f>IF(ABS(outliers2!Z861) &gt; criticals!$A$5,1,0)</f>
        <v>0</v>
      </c>
      <c r="Z861">
        <f>IF(ABS(outliers2!AA861) &gt; criticals!$A$5,1,0)</f>
        <v>0</v>
      </c>
      <c r="AA861">
        <f>IF(ABS(outliers2!AB861) &gt; criticals!$A$5,1,0)</f>
        <v>0</v>
      </c>
      <c r="AB861">
        <f>IF(ABS(outliers2!AC861) &gt; criticals!$A$5,1,0)</f>
        <v>0</v>
      </c>
      <c r="AC861">
        <f t="shared" si="39"/>
        <v>0</v>
      </c>
      <c r="AD861">
        <f t="shared" si="40"/>
        <v>0</v>
      </c>
      <c r="AE861">
        <f t="shared" si="41"/>
        <v>0</v>
      </c>
      <c r="AF861">
        <v>1.32629452117472E-2</v>
      </c>
      <c r="AG861">
        <v>-5.5415017427874497E-2</v>
      </c>
    </row>
    <row r="862" spans="1:33" x14ac:dyDescent="0.2">
      <c r="A862">
        <v>2016</v>
      </c>
      <c r="B862">
        <v>0</v>
      </c>
      <c r="C862" t="s">
        <v>547</v>
      </c>
      <c r="D862">
        <f>IF(outliers2!E862 &gt; criticals!$A$2, 1, 0)</f>
        <v>1</v>
      </c>
      <c r="E862">
        <f>IF(outliers2!F862&gt;1, 1,0)</f>
        <v>0</v>
      </c>
      <c r="F862">
        <f>IF(ABS(outliers2!G862) &gt; criticals!$A$4, 1,0)</f>
        <v>1</v>
      </c>
      <c r="G862">
        <f>IF(ABS(outliers2!H862) &gt; criticals!$A$5,1,0)</f>
        <v>0</v>
      </c>
      <c r="H862">
        <f>IF(ABS(outliers2!I862) &gt; criticals!$A$5,1,0)</f>
        <v>0</v>
      </c>
      <c r="I862">
        <f>IF(ABS(outliers2!J862) &gt; criticals!$A$5,1,0)</f>
        <v>0</v>
      </c>
      <c r="J862">
        <f>IF(ABS(outliers2!K862) &gt; criticals!$A$5,1,0)</f>
        <v>0</v>
      </c>
      <c r="K862">
        <f>IF(ABS(outliers2!L862) &gt; criticals!$A$5,1,0)</f>
        <v>0</v>
      </c>
      <c r="L862">
        <f>IF(ABS(outliers2!M862) &gt; criticals!$A$5,1,0)</f>
        <v>0</v>
      </c>
      <c r="M862">
        <f>IF(ABS(outliers2!N862) &gt; criticals!$A$5,1,0)</f>
        <v>0</v>
      </c>
      <c r="N862">
        <f>IF(ABS(outliers2!O862) &gt; criticals!$A$5,1,0)</f>
        <v>0</v>
      </c>
      <c r="O862">
        <f>IF(ABS(outliers2!P862) &gt; criticals!$A$5,1,0)</f>
        <v>0</v>
      </c>
      <c r="P862">
        <f>IF(ABS(outliers2!Q862) &gt; criticals!$A$5,1,0)</f>
        <v>0</v>
      </c>
      <c r="Q862">
        <f>IF(ABS(outliers2!R862) &gt; criticals!$A$5,1,0)</f>
        <v>0</v>
      </c>
      <c r="R862">
        <f>IF(ABS(outliers2!S862) &gt; criticals!$A$5,1,0)</f>
        <v>0</v>
      </c>
      <c r="S862">
        <f>IF(ABS(outliers2!T862) &gt; criticals!$A$5,1,0)</f>
        <v>0</v>
      </c>
      <c r="T862">
        <f>IF(ABS(outliers2!U862) &gt; criticals!$A$5,1,0)</f>
        <v>0</v>
      </c>
      <c r="U862">
        <f>IF(ABS(outliers2!V862) &gt; criticals!$A$5,1,0)</f>
        <v>1</v>
      </c>
      <c r="V862">
        <f>IF(ABS(outliers2!W862) &gt; criticals!$A$5,1,0)</f>
        <v>0</v>
      </c>
      <c r="W862">
        <f>IF(ABS(outliers2!X862) &gt; criticals!$A$5,1,0)</f>
        <v>0</v>
      </c>
      <c r="X862">
        <f>IF(ABS(outliers2!Y862) &gt; criticals!$A$5,1,0)</f>
        <v>0</v>
      </c>
      <c r="Y862">
        <f>IF(ABS(outliers2!Z862) &gt; criticals!$A$5,1,0)</f>
        <v>0</v>
      </c>
      <c r="Z862">
        <f>IF(ABS(outliers2!AA862) &gt; criticals!$A$5,1,0)</f>
        <v>0</v>
      </c>
      <c r="AA862">
        <f>IF(ABS(outliers2!AB862) &gt; criticals!$A$5,1,0)</f>
        <v>0</v>
      </c>
      <c r="AB862">
        <f>IF(ABS(outliers2!AC862) &gt; criticals!$A$5,1,0)</f>
        <v>1</v>
      </c>
      <c r="AC862">
        <f t="shared" si="39"/>
        <v>0</v>
      </c>
      <c r="AD862">
        <f t="shared" si="40"/>
        <v>2</v>
      </c>
      <c r="AE862">
        <f t="shared" si="41"/>
        <v>1</v>
      </c>
      <c r="AF862">
        <v>5.5247829480253599E-2</v>
      </c>
      <c r="AG862">
        <v>-0.23903977116771399</v>
      </c>
    </row>
    <row r="863" spans="1:33" hidden="1" x14ac:dyDescent="0.2">
      <c r="A863">
        <v>2016</v>
      </c>
      <c r="B863">
        <v>0</v>
      </c>
      <c r="C863" t="s">
        <v>241</v>
      </c>
      <c r="D863">
        <f>IF(outliers2!E863 &gt; criticals!$A$2, 1, 0)</f>
        <v>1</v>
      </c>
      <c r="E863">
        <f>IF(outliers2!F863&gt;1, 1,0)</f>
        <v>0</v>
      </c>
      <c r="F863">
        <f>IF(ABS(outliers2!G863) &gt; criticals!$A$4, 1,0)</f>
        <v>0</v>
      </c>
      <c r="G863">
        <f>IF(ABS(outliers2!H863) &gt; criticals!$A$5,1,0)</f>
        <v>1</v>
      </c>
      <c r="H863">
        <f>IF(ABS(outliers2!I863) &gt; criticals!$A$5,1,0)</f>
        <v>0</v>
      </c>
      <c r="I863">
        <f>IF(ABS(outliers2!J863) &gt; criticals!$A$5,1,0)</f>
        <v>0</v>
      </c>
      <c r="J863">
        <f>IF(ABS(outliers2!K863) &gt; criticals!$A$5,1,0)</f>
        <v>0</v>
      </c>
      <c r="K863">
        <f>IF(ABS(outliers2!L863) &gt; criticals!$A$5,1,0)</f>
        <v>1</v>
      </c>
      <c r="L863">
        <f>IF(ABS(outliers2!M863) &gt; criticals!$A$5,1,0)</f>
        <v>1</v>
      </c>
      <c r="M863">
        <f>IF(ABS(outliers2!N863) &gt; criticals!$A$5,1,0)</f>
        <v>0</v>
      </c>
      <c r="N863">
        <f>IF(ABS(outliers2!O863) &gt; criticals!$A$5,1,0)</f>
        <v>0</v>
      </c>
      <c r="O863">
        <f>IF(ABS(outliers2!P863) &gt; criticals!$A$5,1,0)</f>
        <v>1</v>
      </c>
      <c r="P863">
        <f>IF(ABS(outliers2!Q863) &gt; criticals!$A$5,1,0)</f>
        <v>0</v>
      </c>
      <c r="Q863">
        <f>IF(ABS(outliers2!R863) &gt; criticals!$A$5,1,0)</f>
        <v>0</v>
      </c>
      <c r="R863">
        <f>IF(ABS(outliers2!S863) &gt; criticals!$A$5,1,0)</f>
        <v>0</v>
      </c>
      <c r="S863">
        <f>IF(ABS(outliers2!T863) &gt; criticals!$A$5,1,0)</f>
        <v>1</v>
      </c>
      <c r="T863">
        <f>IF(ABS(outliers2!U863) &gt; criticals!$A$5,1,0)</f>
        <v>0</v>
      </c>
      <c r="U863">
        <f>IF(ABS(outliers2!V863) &gt; criticals!$A$5,1,0)</f>
        <v>0</v>
      </c>
      <c r="V863">
        <f>IF(ABS(outliers2!W863) &gt; criticals!$A$5,1,0)</f>
        <v>1</v>
      </c>
      <c r="W863">
        <f>IF(ABS(outliers2!X863) &gt; criticals!$A$5,1,0)</f>
        <v>0</v>
      </c>
      <c r="X863">
        <f>IF(ABS(outliers2!Y863) &gt; criticals!$A$5,1,0)</f>
        <v>1</v>
      </c>
      <c r="Y863">
        <f>IF(ABS(outliers2!Z863) &gt; criticals!$A$5,1,0)</f>
        <v>0</v>
      </c>
      <c r="Z863">
        <f>IF(ABS(outliers2!AA863) &gt; criticals!$A$5,1,0)</f>
        <v>0</v>
      </c>
      <c r="AA863">
        <f>IF(ABS(outliers2!AB863) &gt; criticals!$A$5,1,0)</f>
        <v>0</v>
      </c>
      <c r="AB863">
        <f>IF(ABS(outliers2!AC863) &gt; criticals!$A$5,1,0)</f>
        <v>1</v>
      </c>
      <c r="AC863">
        <f t="shared" si="39"/>
        <v>0</v>
      </c>
      <c r="AD863">
        <f t="shared" si="40"/>
        <v>1</v>
      </c>
      <c r="AE863">
        <f t="shared" si="41"/>
        <v>0</v>
      </c>
      <c r="AF863">
        <v>3.0803929543026399E-2</v>
      </c>
      <c r="AG863">
        <v>-0.18439402408462699</v>
      </c>
    </row>
    <row r="864" spans="1:33" hidden="1" x14ac:dyDescent="0.2">
      <c r="A864">
        <v>2016</v>
      </c>
      <c r="B864">
        <v>1</v>
      </c>
      <c r="C864" t="s">
        <v>506</v>
      </c>
      <c r="D864">
        <f>IF(outliers2!E864 &gt; criticals!$A$2, 1, 0)</f>
        <v>0</v>
      </c>
      <c r="E864">
        <f>IF(outliers2!F864&gt;1, 1,0)</f>
        <v>0</v>
      </c>
      <c r="F864">
        <f>IF(ABS(outliers2!G864) &gt; criticals!$A$4, 1,0)</f>
        <v>0</v>
      </c>
      <c r="G864">
        <f>IF(ABS(outliers2!H864) &gt; criticals!$A$5,1,0)</f>
        <v>0</v>
      </c>
      <c r="H864">
        <f>IF(ABS(outliers2!I864) &gt; criticals!$A$5,1,0)</f>
        <v>0</v>
      </c>
      <c r="I864">
        <f>IF(ABS(outliers2!J864) &gt; criticals!$A$5,1,0)</f>
        <v>1</v>
      </c>
      <c r="J864">
        <f>IF(ABS(outliers2!K864) &gt; criticals!$A$5,1,0)</f>
        <v>1</v>
      </c>
      <c r="K864">
        <f>IF(ABS(outliers2!L864) &gt; criticals!$A$5,1,0)</f>
        <v>0</v>
      </c>
      <c r="L864">
        <f>IF(ABS(outliers2!M864) &gt; criticals!$A$5,1,0)</f>
        <v>0</v>
      </c>
      <c r="M864">
        <f>IF(ABS(outliers2!N864) &gt; criticals!$A$5,1,0)</f>
        <v>0</v>
      </c>
      <c r="N864">
        <f>IF(ABS(outliers2!O864) &gt; criticals!$A$5,1,0)</f>
        <v>0</v>
      </c>
      <c r="O864">
        <f>IF(ABS(outliers2!P864) &gt; criticals!$A$5,1,0)</f>
        <v>0</v>
      </c>
      <c r="P864">
        <f>IF(ABS(outliers2!Q864) &gt; criticals!$A$5,1,0)</f>
        <v>0</v>
      </c>
      <c r="Q864">
        <f>IF(ABS(outliers2!R864) &gt; criticals!$A$5,1,0)</f>
        <v>0</v>
      </c>
      <c r="R864">
        <f>IF(ABS(outliers2!S864) &gt; criticals!$A$5,1,0)</f>
        <v>0</v>
      </c>
      <c r="S864">
        <f>IF(ABS(outliers2!T864) &gt; criticals!$A$5,1,0)</f>
        <v>0</v>
      </c>
      <c r="T864">
        <f>IF(ABS(outliers2!U864) &gt; criticals!$A$5,1,0)</f>
        <v>0</v>
      </c>
      <c r="U864">
        <f>IF(ABS(outliers2!V864) &gt; criticals!$A$5,1,0)</f>
        <v>0</v>
      </c>
      <c r="V864">
        <f>IF(ABS(outliers2!W864) &gt; criticals!$A$5,1,0)</f>
        <v>0</v>
      </c>
      <c r="W864">
        <f>IF(ABS(outliers2!X864) &gt; criticals!$A$5,1,0)</f>
        <v>0</v>
      </c>
      <c r="X864">
        <f>IF(ABS(outliers2!Y864) &gt; criticals!$A$5,1,0)</f>
        <v>0</v>
      </c>
      <c r="Y864">
        <f>IF(ABS(outliers2!Z864) &gt; criticals!$A$5,1,0)</f>
        <v>0</v>
      </c>
      <c r="Z864">
        <f>IF(ABS(outliers2!AA864) &gt; criticals!$A$5,1,0)</f>
        <v>0</v>
      </c>
      <c r="AA864">
        <f>IF(ABS(outliers2!AB864) &gt; criticals!$A$5,1,0)</f>
        <v>0</v>
      </c>
      <c r="AB864">
        <f>IF(ABS(outliers2!AC864) &gt; criticals!$A$5,1,0)</f>
        <v>0</v>
      </c>
      <c r="AC864">
        <f t="shared" si="39"/>
        <v>0</v>
      </c>
      <c r="AD864">
        <f t="shared" si="40"/>
        <v>0</v>
      </c>
      <c r="AE864">
        <f t="shared" si="41"/>
        <v>0</v>
      </c>
      <c r="AF864">
        <v>1.1466830837310401E-2</v>
      </c>
      <c r="AG864">
        <v>0.126272032665387</v>
      </c>
    </row>
    <row r="865" spans="1:33" hidden="1" x14ac:dyDescent="0.2">
      <c r="A865">
        <v>2016</v>
      </c>
      <c r="B865">
        <v>1</v>
      </c>
      <c r="C865" t="s">
        <v>349</v>
      </c>
      <c r="D865">
        <f>IF(outliers2!E865 &gt; criticals!$A$2, 1, 0)</f>
        <v>0</v>
      </c>
      <c r="E865">
        <f>IF(outliers2!F865&gt;1, 1,0)</f>
        <v>0</v>
      </c>
      <c r="F865">
        <f>IF(ABS(outliers2!G865) &gt; criticals!$A$4, 1,0)</f>
        <v>0</v>
      </c>
      <c r="G865">
        <f>IF(ABS(outliers2!H865) &gt; criticals!$A$5,1,0)</f>
        <v>0</v>
      </c>
      <c r="H865">
        <f>IF(ABS(outliers2!I865) &gt; criticals!$A$5,1,0)</f>
        <v>0</v>
      </c>
      <c r="I865">
        <f>IF(ABS(outliers2!J865) &gt; criticals!$A$5,1,0)</f>
        <v>0</v>
      </c>
      <c r="J865">
        <f>IF(ABS(outliers2!K865) &gt; criticals!$A$5,1,0)</f>
        <v>0</v>
      </c>
      <c r="K865">
        <f>IF(ABS(outliers2!L865) &gt; criticals!$A$5,1,0)</f>
        <v>0</v>
      </c>
      <c r="L865">
        <f>IF(ABS(outliers2!M865) &gt; criticals!$A$5,1,0)</f>
        <v>0</v>
      </c>
      <c r="M865">
        <f>IF(ABS(outliers2!N865) &gt; criticals!$A$5,1,0)</f>
        <v>0</v>
      </c>
      <c r="N865">
        <f>IF(ABS(outliers2!O865) &gt; criticals!$A$5,1,0)</f>
        <v>0</v>
      </c>
      <c r="O865">
        <f>IF(ABS(outliers2!P865) &gt; criticals!$A$5,1,0)</f>
        <v>0</v>
      </c>
      <c r="P865">
        <f>IF(ABS(outliers2!Q865) &gt; criticals!$A$5,1,0)</f>
        <v>0</v>
      </c>
      <c r="Q865">
        <f>IF(ABS(outliers2!R865) &gt; criticals!$A$5,1,0)</f>
        <v>0</v>
      </c>
      <c r="R865">
        <f>IF(ABS(outliers2!S865) &gt; criticals!$A$5,1,0)</f>
        <v>0</v>
      </c>
      <c r="S865">
        <f>IF(ABS(outliers2!T865) &gt; criticals!$A$5,1,0)</f>
        <v>1</v>
      </c>
      <c r="T865">
        <f>IF(ABS(outliers2!U865) &gt; criticals!$A$5,1,0)</f>
        <v>0</v>
      </c>
      <c r="U865">
        <f>IF(ABS(outliers2!V865) &gt; criticals!$A$5,1,0)</f>
        <v>0</v>
      </c>
      <c r="V865">
        <f>IF(ABS(outliers2!W865) &gt; criticals!$A$5,1,0)</f>
        <v>0</v>
      </c>
      <c r="W865">
        <f>IF(ABS(outliers2!X865) &gt; criticals!$A$5,1,0)</f>
        <v>0</v>
      </c>
      <c r="X865">
        <f>IF(ABS(outliers2!Y865) &gt; criticals!$A$5,1,0)</f>
        <v>0</v>
      </c>
      <c r="Y865">
        <f>IF(ABS(outliers2!Z865) &gt; criticals!$A$5,1,0)</f>
        <v>0</v>
      </c>
      <c r="Z865">
        <f>IF(ABS(outliers2!AA865) &gt; criticals!$A$5,1,0)</f>
        <v>0</v>
      </c>
      <c r="AA865">
        <f>IF(ABS(outliers2!AB865) &gt; criticals!$A$5,1,0)</f>
        <v>0</v>
      </c>
      <c r="AB865">
        <f>IF(ABS(outliers2!AC865) &gt; criticals!$A$5,1,0)</f>
        <v>0</v>
      </c>
      <c r="AC865">
        <f t="shared" si="39"/>
        <v>0</v>
      </c>
      <c r="AD865">
        <f t="shared" si="40"/>
        <v>0</v>
      </c>
      <c r="AE865">
        <f t="shared" si="41"/>
        <v>0</v>
      </c>
      <c r="AF865">
        <v>1.90120204830635E-2</v>
      </c>
      <c r="AG865">
        <v>0.143272191015304</v>
      </c>
    </row>
    <row r="866" spans="1:33" hidden="1" x14ac:dyDescent="0.2">
      <c r="A866">
        <v>2016</v>
      </c>
      <c r="B866">
        <v>0</v>
      </c>
      <c r="C866" t="s">
        <v>339</v>
      </c>
      <c r="D866">
        <f>IF(outliers2!E866 &gt; criticals!$A$2, 1, 0)</f>
        <v>0</v>
      </c>
      <c r="E866">
        <f>IF(outliers2!F866&gt;1, 1,0)</f>
        <v>0</v>
      </c>
      <c r="F866">
        <f>IF(ABS(outliers2!G866) &gt; criticals!$A$4, 1,0)</f>
        <v>0</v>
      </c>
      <c r="G866">
        <f>IF(ABS(outliers2!H866) &gt; criticals!$A$5,1,0)</f>
        <v>0</v>
      </c>
      <c r="H866">
        <f>IF(ABS(outliers2!I866) &gt; criticals!$A$5,1,0)</f>
        <v>0</v>
      </c>
      <c r="I866">
        <f>IF(ABS(outliers2!J866) &gt; criticals!$A$5,1,0)</f>
        <v>0</v>
      </c>
      <c r="J866">
        <f>IF(ABS(outliers2!K866) &gt; criticals!$A$5,1,0)</f>
        <v>0</v>
      </c>
      <c r="K866">
        <f>IF(ABS(outliers2!L866) &gt; criticals!$A$5,1,0)</f>
        <v>0</v>
      </c>
      <c r="L866">
        <f>IF(ABS(outliers2!M866) &gt; criticals!$A$5,1,0)</f>
        <v>0</v>
      </c>
      <c r="M866">
        <f>IF(ABS(outliers2!N866) &gt; criticals!$A$5,1,0)</f>
        <v>0</v>
      </c>
      <c r="N866">
        <f>IF(ABS(outliers2!O866) &gt; criticals!$A$5,1,0)</f>
        <v>0</v>
      </c>
      <c r="O866">
        <f>IF(ABS(outliers2!P866) &gt; criticals!$A$5,1,0)</f>
        <v>0</v>
      </c>
      <c r="P866">
        <f>IF(ABS(outliers2!Q866) &gt; criticals!$A$5,1,0)</f>
        <v>0</v>
      </c>
      <c r="Q866">
        <f>IF(ABS(outliers2!R866) &gt; criticals!$A$5,1,0)</f>
        <v>0</v>
      </c>
      <c r="R866">
        <f>IF(ABS(outliers2!S866) &gt; criticals!$A$5,1,0)</f>
        <v>0</v>
      </c>
      <c r="S866">
        <f>IF(ABS(outliers2!T866) &gt; criticals!$A$5,1,0)</f>
        <v>0</v>
      </c>
      <c r="T866">
        <f>IF(ABS(outliers2!U866) &gt; criticals!$A$5,1,0)</f>
        <v>0</v>
      </c>
      <c r="U866">
        <f>IF(ABS(outliers2!V866) &gt; criticals!$A$5,1,0)</f>
        <v>0</v>
      </c>
      <c r="V866">
        <f>IF(ABS(outliers2!W866) &gt; criticals!$A$5,1,0)</f>
        <v>0</v>
      </c>
      <c r="W866">
        <f>IF(ABS(outliers2!X866) &gt; criticals!$A$5,1,0)</f>
        <v>0</v>
      </c>
      <c r="X866">
        <f>IF(ABS(outliers2!Y866) &gt; criticals!$A$5,1,0)</f>
        <v>0</v>
      </c>
      <c r="Y866">
        <f>IF(ABS(outliers2!Z866) &gt; criticals!$A$5,1,0)</f>
        <v>0</v>
      </c>
      <c r="Z866">
        <f>IF(ABS(outliers2!AA866) &gt; criticals!$A$5,1,0)</f>
        <v>0</v>
      </c>
      <c r="AA866">
        <f>IF(ABS(outliers2!AB866) &gt; criticals!$A$5,1,0)</f>
        <v>0</v>
      </c>
      <c r="AB866">
        <f>IF(ABS(outliers2!AC866) &gt; criticals!$A$5,1,0)</f>
        <v>0</v>
      </c>
      <c r="AC866">
        <f t="shared" si="39"/>
        <v>0</v>
      </c>
      <c r="AD866">
        <f t="shared" si="40"/>
        <v>0</v>
      </c>
      <c r="AE866">
        <f t="shared" si="41"/>
        <v>0</v>
      </c>
      <c r="AF866">
        <v>1.2329007908702399E-2</v>
      </c>
      <c r="AG866">
        <v>-8.1375042817442594E-2</v>
      </c>
    </row>
    <row r="867" spans="1:33" hidden="1" x14ac:dyDescent="0.2">
      <c r="A867">
        <v>2016</v>
      </c>
      <c r="B867">
        <v>1</v>
      </c>
      <c r="C867" t="s">
        <v>494</v>
      </c>
      <c r="D867">
        <f>IF(outliers2!E867 &gt; criticals!$A$2, 1, 0)</f>
        <v>0</v>
      </c>
      <c r="E867">
        <f>IF(outliers2!F867&gt;1, 1,0)</f>
        <v>0</v>
      </c>
      <c r="F867">
        <f>IF(ABS(outliers2!G867) &gt; criticals!$A$4, 1,0)</f>
        <v>0</v>
      </c>
      <c r="G867">
        <f>IF(ABS(outliers2!H867) &gt; criticals!$A$5,1,0)</f>
        <v>0</v>
      </c>
      <c r="H867">
        <f>IF(ABS(outliers2!I867) &gt; criticals!$A$5,1,0)</f>
        <v>0</v>
      </c>
      <c r="I867">
        <f>IF(ABS(outliers2!J867) &gt; criticals!$A$5,1,0)</f>
        <v>0</v>
      </c>
      <c r="J867">
        <f>IF(ABS(outliers2!K867) &gt; criticals!$A$5,1,0)</f>
        <v>0</v>
      </c>
      <c r="K867">
        <f>IF(ABS(outliers2!L867) &gt; criticals!$A$5,1,0)</f>
        <v>0</v>
      </c>
      <c r="L867">
        <f>IF(ABS(outliers2!M867) &gt; criticals!$A$5,1,0)</f>
        <v>0</v>
      </c>
      <c r="M867">
        <f>IF(ABS(outliers2!N867) &gt; criticals!$A$5,1,0)</f>
        <v>0</v>
      </c>
      <c r="N867">
        <f>IF(ABS(outliers2!O867) &gt; criticals!$A$5,1,0)</f>
        <v>0</v>
      </c>
      <c r="O867">
        <f>IF(ABS(outliers2!P867) &gt; criticals!$A$5,1,0)</f>
        <v>0</v>
      </c>
      <c r="P867">
        <f>IF(ABS(outliers2!Q867) &gt; criticals!$A$5,1,0)</f>
        <v>0</v>
      </c>
      <c r="Q867">
        <f>IF(ABS(outliers2!R867) &gt; criticals!$A$5,1,0)</f>
        <v>0</v>
      </c>
      <c r="R867">
        <f>IF(ABS(outliers2!S867) &gt; criticals!$A$5,1,0)</f>
        <v>0</v>
      </c>
      <c r="S867">
        <f>IF(ABS(outliers2!T867) &gt; criticals!$A$5,1,0)</f>
        <v>0</v>
      </c>
      <c r="T867">
        <f>IF(ABS(outliers2!U867) &gt; criticals!$A$5,1,0)</f>
        <v>0</v>
      </c>
      <c r="U867">
        <f>IF(ABS(outliers2!V867) &gt; criticals!$A$5,1,0)</f>
        <v>0</v>
      </c>
      <c r="V867">
        <f>IF(ABS(outliers2!W867) &gt; criticals!$A$5,1,0)</f>
        <v>0</v>
      </c>
      <c r="W867">
        <f>IF(ABS(outliers2!X867) &gt; criticals!$A$5,1,0)</f>
        <v>0</v>
      </c>
      <c r="X867">
        <f>IF(ABS(outliers2!Y867) &gt; criticals!$A$5,1,0)</f>
        <v>0</v>
      </c>
      <c r="Y867">
        <f>IF(ABS(outliers2!Z867) &gt; criticals!$A$5,1,0)</f>
        <v>0</v>
      </c>
      <c r="Z867">
        <f>IF(ABS(outliers2!AA867) &gt; criticals!$A$5,1,0)</f>
        <v>0</v>
      </c>
      <c r="AA867">
        <f>IF(ABS(outliers2!AB867) &gt; criticals!$A$5,1,0)</f>
        <v>0</v>
      </c>
      <c r="AB867">
        <f>IF(ABS(outliers2!AC867) &gt; criticals!$A$5,1,0)</f>
        <v>0</v>
      </c>
      <c r="AC867">
        <f t="shared" si="39"/>
        <v>0</v>
      </c>
      <c r="AD867">
        <f t="shared" si="40"/>
        <v>0</v>
      </c>
      <c r="AE867">
        <f t="shared" si="41"/>
        <v>0</v>
      </c>
      <c r="AF867">
        <v>5.5694188493020597E-3</v>
      </c>
      <c r="AG867">
        <v>0.105165988708267</v>
      </c>
    </row>
    <row r="868" spans="1:33" hidden="1" x14ac:dyDescent="0.2">
      <c r="A868">
        <v>2016</v>
      </c>
      <c r="B868">
        <v>1</v>
      </c>
      <c r="C868" t="s">
        <v>546</v>
      </c>
      <c r="D868">
        <f>IF(outliers2!E868 &gt; criticals!$A$2, 1, 0)</f>
        <v>0</v>
      </c>
      <c r="E868">
        <f>IF(outliers2!F868&gt;1, 1,0)</f>
        <v>0</v>
      </c>
      <c r="F868">
        <f>IF(ABS(outliers2!G868) &gt; criticals!$A$4, 1,0)</f>
        <v>0</v>
      </c>
      <c r="G868">
        <f>IF(ABS(outliers2!H868) &gt; criticals!$A$5,1,0)</f>
        <v>1</v>
      </c>
      <c r="H868">
        <f>IF(ABS(outliers2!I868) &gt; criticals!$A$5,1,0)</f>
        <v>0</v>
      </c>
      <c r="I868">
        <f>IF(ABS(outliers2!J868) &gt; criticals!$A$5,1,0)</f>
        <v>0</v>
      </c>
      <c r="J868">
        <f>IF(ABS(outliers2!K868) &gt; criticals!$A$5,1,0)</f>
        <v>0</v>
      </c>
      <c r="K868">
        <f>IF(ABS(outliers2!L868) &gt; criticals!$A$5,1,0)</f>
        <v>1</v>
      </c>
      <c r="L868">
        <f>IF(ABS(outliers2!M868) &gt; criticals!$A$5,1,0)</f>
        <v>0</v>
      </c>
      <c r="M868">
        <f>IF(ABS(outliers2!N868) &gt; criticals!$A$5,1,0)</f>
        <v>0</v>
      </c>
      <c r="N868">
        <f>IF(ABS(outliers2!O868) &gt; criticals!$A$5,1,0)</f>
        <v>0</v>
      </c>
      <c r="O868">
        <f>IF(ABS(outliers2!P868) &gt; criticals!$A$5,1,0)</f>
        <v>1</v>
      </c>
      <c r="P868">
        <f>IF(ABS(outliers2!Q868) &gt; criticals!$A$5,1,0)</f>
        <v>1</v>
      </c>
      <c r="Q868">
        <f>IF(ABS(outliers2!R868) &gt; criticals!$A$5,1,0)</f>
        <v>0</v>
      </c>
      <c r="R868">
        <f>IF(ABS(outliers2!S868) &gt; criticals!$A$5,1,0)</f>
        <v>0</v>
      </c>
      <c r="S868">
        <f>IF(ABS(outliers2!T868) &gt; criticals!$A$5,1,0)</f>
        <v>0</v>
      </c>
      <c r="T868">
        <f>IF(ABS(outliers2!U868) &gt; criticals!$A$5,1,0)</f>
        <v>0</v>
      </c>
      <c r="U868">
        <f>IF(ABS(outliers2!V868) &gt; criticals!$A$5,1,0)</f>
        <v>1</v>
      </c>
      <c r="V868">
        <f>IF(ABS(outliers2!W868) &gt; criticals!$A$5,1,0)</f>
        <v>0</v>
      </c>
      <c r="W868">
        <f>IF(ABS(outliers2!X868) &gt; criticals!$A$5,1,0)</f>
        <v>0</v>
      </c>
      <c r="X868">
        <f>IF(ABS(outliers2!Y868) &gt; criticals!$A$5,1,0)</f>
        <v>0</v>
      </c>
      <c r="Y868">
        <f>IF(ABS(outliers2!Z868) &gt; criticals!$A$5,1,0)</f>
        <v>0</v>
      </c>
      <c r="Z868">
        <f>IF(ABS(outliers2!AA868) &gt; criticals!$A$5,1,0)</f>
        <v>0</v>
      </c>
      <c r="AA868">
        <f>IF(ABS(outliers2!AB868) &gt; criticals!$A$5,1,0)</f>
        <v>0</v>
      </c>
      <c r="AB868">
        <f>IF(ABS(outliers2!AC868) &gt; criticals!$A$5,1,0)</f>
        <v>1</v>
      </c>
      <c r="AC868">
        <f t="shared" si="39"/>
        <v>0</v>
      </c>
      <c r="AD868">
        <f t="shared" si="40"/>
        <v>0</v>
      </c>
      <c r="AE868">
        <f t="shared" si="41"/>
        <v>0</v>
      </c>
      <c r="AF868">
        <v>2.3000523690408899E-2</v>
      </c>
      <c r="AG868">
        <v>0.22965454389162299</v>
      </c>
    </row>
    <row r="869" spans="1:33" hidden="1" x14ac:dyDescent="0.2">
      <c r="A869">
        <v>2016</v>
      </c>
      <c r="B869">
        <v>1</v>
      </c>
      <c r="C869" t="s">
        <v>194</v>
      </c>
      <c r="D869">
        <f>IF(outliers2!E869 &gt; criticals!$A$2, 1, 0)</f>
        <v>0</v>
      </c>
      <c r="E869">
        <f>IF(outliers2!F869&gt;1, 1,0)</f>
        <v>0</v>
      </c>
      <c r="F869">
        <f>IF(ABS(outliers2!G869) &gt; criticals!$A$4, 1,0)</f>
        <v>0</v>
      </c>
      <c r="G869">
        <f>IF(ABS(outliers2!H869) &gt; criticals!$A$5,1,0)</f>
        <v>1</v>
      </c>
      <c r="H869">
        <f>IF(ABS(outliers2!I869) &gt; criticals!$A$5,1,0)</f>
        <v>0</v>
      </c>
      <c r="I869">
        <f>IF(ABS(outliers2!J869) &gt; criticals!$A$5,1,0)</f>
        <v>0</v>
      </c>
      <c r="J869">
        <f>IF(ABS(outliers2!K869) &gt; criticals!$A$5,1,0)</f>
        <v>0</v>
      </c>
      <c r="K869">
        <f>IF(ABS(outliers2!L869) &gt; criticals!$A$5,1,0)</f>
        <v>0</v>
      </c>
      <c r="L869">
        <f>IF(ABS(outliers2!M869) &gt; criticals!$A$5,1,0)</f>
        <v>0</v>
      </c>
      <c r="M869">
        <f>IF(ABS(outliers2!N869) &gt; criticals!$A$5,1,0)</f>
        <v>0</v>
      </c>
      <c r="N869">
        <f>IF(ABS(outliers2!O869) &gt; criticals!$A$5,1,0)</f>
        <v>0</v>
      </c>
      <c r="O869">
        <f>IF(ABS(outliers2!P869) &gt; criticals!$A$5,1,0)</f>
        <v>0</v>
      </c>
      <c r="P869">
        <f>IF(ABS(outliers2!Q869) &gt; criticals!$A$5,1,0)</f>
        <v>1</v>
      </c>
      <c r="Q869">
        <f>IF(ABS(outliers2!R869) &gt; criticals!$A$5,1,0)</f>
        <v>1</v>
      </c>
      <c r="R869">
        <f>IF(ABS(outliers2!S869) &gt; criticals!$A$5,1,0)</f>
        <v>1</v>
      </c>
      <c r="S869">
        <f>IF(ABS(outliers2!T869) &gt; criticals!$A$5,1,0)</f>
        <v>0</v>
      </c>
      <c r="T869">
        <f>IF(ABS(outliers2!U869) &gt; criticals!$A$5,1,0)</f>
        <v>1</v>
      </c>
      <c r="U869">
        <f>IF(ABS(outliers2!V869) &gt; criticals!$A$5,1,0)</f>
        <v>0</v>
      </c>
      <c r="V869">
        <f>IF(ABS(outliers2!W869) &gt; criticals!$A$5,1,0)</f>
        <v>1</v>
      </c>
      <c r="W869">
        <f>IF(ABS(outliers2!X869) &gt; criticals!$A$5,1,0)</f>
        <v>0</v>
      </c>
      <c r="X869">
        <f>IF(ABS(outliers2!Y869) &gt; criticals!$A$5,1,0)</f>
        <v>0</v>
      </c>
      <c r="Y869">
        <f>IF(ABS(outliers2!Z869) &gt; criticals!$A$5,1,0)</f>
        <v>0</v>
      </c>
      <c r="Z869">
        <f>IF(ABS(outliers2!AA869) &gt; criticals!$A$5,1,0)</f>
        <v>0</v>
      </c>
      <c r="AA869">
        <f>IF(ABS(outliers2!AB869) &gt; criticals!$A$5,1,0)</f>
        <v>0</v>
      </c>
      <c r="AB869">
        <f>IF(ABS(outliers2!AC869) &gt; criticals!$A$5,1,0)</f>
        <v>0</v>
      </c>
      <c r="AC869">
        <f t="shared" si="39"/>
        <v>0</v>
      </c>
      <c r="AD869">
        <f t="shared" si="40"/>
        <v>0</v>
      </c>
      <c r="AE869">
        <f t="shared" si="41"/>
        <v>0</v>
      </c>
      <c r="AF869">
        <v>1.44828163778686E-2</v>
      </c>
      <c r="AG869">
        <v>0.202793690160646</v>
      </c>
    </row>
    <row r="870" spans="1:33" hidden="1" x14ac:dyDescent="0.2">
      <c r="A870">
        <v>2016</v>
      </c>
      <c r="B870">
        <v>0</v>
      </c>
      <c r="C870" t="s">
        <v>239</v>
      </c>
      <c r="D870">
        <f>IF(outliers2!E870 &gt; criticals!$A$2, 1, 0)</f>
        <v>0</v>
      </c>
      <c r="E870">
        <f>IF(outliers2!F870&gt;1, 1,0)</f>
        <v>0</v>
      </c>
      <c r="F870">
        <f>IF(ABS(outliers2!G870) &gt; criticals!$A$4, 1,0)</f>
        <v>0</v>
      </c>
      <c r="G870">
        <f>IF(ABS(outliers2!H870) &gt; criticals!$A$5,1,0)</f>
        <v>0</v>
      </c>
      <c r="H870">
        <f>IF(ABS(outliers2!I870) &gt; criticals!$A$5,1,0)</f>
        <v>0</v>
      </c>
      <c r="I870">
        <f>IF(ABS(outliers2!J870) &gt; criticals!$A$5,1,0)</f>
        <v>0</v>
      </c>
      <c r="J870">
        <f>IF(ABS(outliers2!K870) &gt; criticals!$A$5,1,0)</f>
        <v>1</v>
      </c>
      <c r="K870">
        <f>IF(ABS(outliers2!L870) &gt; criticals!$A$5,1,0)</f>
        <v>0</v>
      </c>
      <c r="L870">
        <f>IF(ABS(outliers2!M870) &gt; criticals!$A$5,1,0)</f>
        <v>0</v>
      </c>
      <c r="M870">
        <f>IF(ABS(outliers2!N870) &gt; criticals!$A$5,1,0)</f>
        <v>0</v>
      </c>
      <c r="N870">
        <f>IF(ABS(outliers2!O870) &gt; criticals!$A$5,1,0)</f>
        <v>0</v>
      </c>
      <c r="O870">
        <f>IF(ABS(outliers2!P870) &gt; criticals!$A$5,1,0)</f>
        <v>0</v>
      </c>
      <c r="P870">
        <f>IF(ABS(outliers2!Q870) &gt; criticals!$A$5,1,0)</f>
        <v>0</v>
      </c>
      <c r="Q870">
        <f>IF(ABS(outliers2!R870) &gt; criticals!$A$5,1,0)</f>
        <v>0</v>
      </c>
      <c r="R870">
        <f>IF(ABS(outliers2!S870) &gt; criticals!$A$5,1,0)</f>
        <v>0</v>
      </c>
      <c r="S870">
        <f>IF(ABS(outliers2!T870) &gt; criticals!$A$5,1,0)</f>
        <v>1</v>
      </c>
      <c r="T870">
        <f>IF(ABS(outliers2!U870) &gt; criticals!$A$5,1,0)</f>
        <v>0</v>
      </c>
      <c r="U870">
        <f>IF(ABS(outliers2!V870) &gt; criticals!$A$5,1,0)</f>
        <v>0</v>
      </c>
      <c r="V870">
        <f>IF(ABS(outliers2!W870) &gt; criticals!$A$5,1,0)</f>
        <v>0</v>
      </c>
      <c r="W870">
        <f>IF(ABS(outliers2!X870) &gt; criticals!$A$5,1,0)</f>
        <v>0</v>
      </c>
      <c r="X870">
        <f>IF(ABS(outliers2!Y870) &gt; criticals!$A$5,1,0)</f>
        <v>0</v>
      </c>
      <c r="Y870">
        <f>IF(ABS(outliers2!Z870) &gt; criticals!$A$5,1,0)</f>
        <v>0</v>
      </c>
      <c r="Z870">
        <f>IF(ABS(outliers2!AA870) &gt; criticals!$A$5,1,0)</f>
        <v>0</v>
      </c>
      <c r="AA870">
        <f>IF(ABS(outliers2!AB870) &gt; criticals!$A$5,1,0)</f>
        <v>0</v>
      </c>
      <c r="AB870">
        <f>IF(ABS(outliers2!AC870) &gt; criticals!$A$5,1,0)</f>
        <v>0</v>
      </c>
      <c r="AC870">
        <f t="shared" si="39"/>
        <v>0</v>
      </c>
      <c r="AD870">
        <f t="shared" si="40"/>
        <v>0</v>
      </c>
      <c r="AE870">
        <f t="shared" si="41"/>
        <v>0</v>
      </c>
      <c r="AF870">
        <v>1.34832015220459E-2</v>
      </c>
      <c r="AG870">
        <v>-0.117459760903369</v>
      </c>
    </row>
    <row r="871" spans="1:33" hidden="1" x14ac:dyDescent="0.2">
      <c r="A871">
        <v>2016</v>
      </c>
      <c r="B871">
        <v>1</v>
      </c>
      <c r="C871" t="s">
        <v>402</v>
      </c>
      <c r="D871">
        <f>IF(outliers2!E871 &gt; criticals!$A$2, 1, 0)</f>
        <v>1</v>
      </c>
      <c r="E871">
        <f>IF(outliers2!F871&gt;1, 1,0)</f>
        <v>0</v>
      </c>
      <c r="F871">
        <f>IF(ABS(outliers2!G871) &gt; criticals!$A$4, 1,0)</f>
        <v>0</v>
      </c>
      <c r="G871">
        <f>IF(ABS(outliers2!H871) &gt; criticals!$A$5,1,0)</f>
        <v>0</v>
      </c>
      <c r="H871">
        <f>IF(ABS(outliers2!I871) &gt; criticals!$A$5,1,0)</f>
        <v>0</v>
      </c>
      <c r="I871">
        <f>IF(ABS(outliers2!J871) &gt; criticals!$A$5,1,0)</f>
        <v>0</v>
      </c>
      <c r="J871">
        <f>IF(ABS(outliers2!K871) &gt; criticals!$A$5,1,0)</f>
        <v>1</v>
      </c>
      <c r="K871">
        <f>IF(ABS(outliers2!L871) &gt; criticals!$A$5,1,0)</f>
        <v>0</v>
      </c>
      <c r="L871">
        <f>IF(ABS(outliers2!M871) &gt; criticals!$A$5,1,0)</f>
        <v>0</v>
      </c>
      <c r="M871">
        <f>IF(ABS(outliers2!N871) &gt; criticals!$A$5,1,0)</f>
        <v>1</v>
      </c>
      <c r="N871">
        <f>IF(ABS(outliers2!O871) &gt; criticals!$A$5,1,0)</f>
        <v>1</v>
      </c>
      <c r="O871">
        <f>IF(ABS(outliers2!P871) &gt; criticals!$A$5,1,0)</f>
        <v>0</v>
      </c>
      <c r="P871">
        <f>IF(ABS(outliers2!Q871) &gt; criticals!$A$5,1,0)</f>
        <v>0</v>
      </c>
      <c r="Q871">
        <f>IF(ABS(outliers2!R871) &gt; criticals!$A$5,1,0)</f>
        <v>0</v>
      </c>
      <c r="R871">
        <f>IF(ABS(outliers2!S871) &gt; criticals!$A$5,1,0)</f>
        <v>0</v>
      </c>
      <c r="S871">
        <f>IF(ABS(outliers2!T871) &gt; criticals!$A$5,1,0)</f>
        <v>0</v>
      </c>
      <c r="T871">
        <f>IF(ABS(outliers2!U871) &gt; criticals!$A$5,1,0)</f>
        <v>0</v>
      </c>
      <c r="U871">
        <f>IF(ABS(outliers2!V871) &gt; criticals!$A$5,1,0)</f>
        <v>0</v>
      </c>
      <c r="V871">
        <f>IF(ABS(outliers2!W871) &gt; criticals!$A$5,1,0)</f>
        <v>0</v>
      </c>
      <c r="W871">
        <f>IF(ABS(outliers2!X871) &gt; criticals!$A$5,1,0)</f>
        <v>0</v>
      </c>
      <c r="X871">
        <f>IF(ABS(outliers2!Y871) &gt; criticals!$A$5,1,0)</f>
        <v>0</v>
      </c>
      <c r="Y871">
        <f>IF(ABS(outliers2!Z871) &gt; criticals!$A$5,1,0)</f>
        <v>0</v>
      </c>
      <c r="Z871">
        <f>IF(ABS(outliers2!AA871) &gt; criticals!$A$5,1,0)</f>
        <v>1</v>
      </c>
      <c r="AA871">
        <f>IF(ABS(outliers2!AB871) &gt; criticals!$A$5,1,0)</f>
        <v>1</v>
      </c>
      <c r="AB871">
        <f>IF(ABS(outliers2!AC871) &gt; criticals!$A$5,1,0)</f>
        <v>0</v>
      </c>
      <c r="AC871">
        <f t="shared" si="39"/>
        <v>0</v>
      </c>
      <c r="AD871">
        <f t="shared" si="40"/>
        <v>1</v>
      </c>
      <c r="AE871">
        <f t="shared" si="41"/>
        <v>0</v>
      </c>
      <c r="AF871">
        <v>2.9582978600985601E-2</v>
      </c>
      <c r="AG871">
        <v>0.197769725353829</v>
      </c>
    </row>
    <row r="872" spans="1:33" hidden="1" x14ac:dyDescent="0.2">
      <c r="A872">
        <v>2016</v>
      </c>
      <c r="B872">
        <v>1</v>
      </c>
      <c r="C872" t="s">
        <v>193</v>
      </c>
      <c r="D872">
        <f>IF(outliers2!E872 &gt; criticals!$A$2, 1, 0)</f>
        <v>0</v>
      </c>
      <c r="E872">
        <f>IF(outliers2!F872&gt;1, 1,0)</f>
        <v>0</v>
      </c>
      <c r="F872">
        <f>IF(ABS(outliers2!G872) &gt; criticals!$A$4, 1,0)</f>
        <v>0</v>
      </c>
      <c r="G872">
        <f>IF(ABS(outliers2!H872) &gt; criticals!$A$5,1,0)</f>
        <v>0</v>
      </c>
      <c r="H872">
        <f>IF(ABS(outliers2!I872) &gt; criticals!$A$5,1,0)</f>
        <v>1</v>
      </c>
      <c r="I872">
        <f>IF(ABS(outliers2!J872) &gt; criticals!$A$5,1,0)</f>
        <v>0</v>
      </c>
      <c r="J872">
        <f>IF(ABS(outliers2!K872) &gt; criticals!$A$5,1,0)</f>
        <v>0</v>
      </c>
      <c r="K872">
        <f>IF(ABS(outliers2!L872) &gt; criticals!$A$5,1,0)</f>
        <v>0</v>
      </c>
      <c r="L872">
        <f>IF(ABS(outliers2!M872) &gt; criticals!$A$5,1,0)</f>
        <v>0</v>
      </c>
      <c r="M872">
        <f>IF(ABS(outliers2!N872) &gt; criticals!$A$5,1,0)</f>
        <v>0</v>
      </c>
      <c r="N872">
        <f>IF(ABS(outliers2!O872) &gt; criticals!$A$5,1,0)</f>
        <v>0</v>
      </c>
      <c r="O872">
        <f>IF(ABS(outliers2!P872) &gt; criticals!$A$5,1,0)</f>
        <v>0</v>
      </c>
      <c r="P872">
        <f>IF(ABS(outliers2!Q872) &gt; criticals!$A$5,1,0)</f>
        <v>0</v>
      </c>
      <c r="Q872">
        <f>IF(ABS(outliers2!R872) &gt; criticals!$A$5,1,0)</f>
        <v>0</v>
      </c>
      <c r="R872">
        <f>IF(ABS(outliers2!S872) &gt; criticals!$A$5,1,0)</f>
        <v>0</v>
      </c>
      <c r="S872">
        <f>IF(ABS(outliers2!T872) &gt; criticals!$A$5,1,0)</f>
        <v>0</v>
      </c>
      <c r="T872">
        <f>IF(ABS(outliers2!U872) &gt; criticals!$A$5,1,0)</f>
        <v>0</v>
      </c>
      <c r="U872">
        <f>IF(ABS(outliers2!V872) &gt; criticals!$A$5,1,0)</f>
        <v>0</v>
      </c>
      <c r="V872">
        <f>IF(ABS(outliers2!W872) &gt; criticals!$A$5,1,0)</f>
        <v>0</v>
      </c>
      <c r="W872">
        <f>IF(ABS(outliers2!X872) &gt; criticals!$A$5,1,0)</f>
        <v>0</v>
      </c>
      <c r="X872">
        <f>IF(ABS(outliers2!Y872) &gt; criticals!$A$5,1,0)</f>
        <v>0</v>
      </c>
      <c r="Y872">
        <f>IF(ABS(outliers2!Z872) &gt; criticals!$A$5,1,0)</f>
        <v>0</v>
      </c>
      <c r="Z872">
        <f>IF(ABS(outliers2!AA872) &gt; criticals!$A$5,1,0)</f>
        <v>0</v>
      </c>
      <c r="AA872">
        <f>IF(ABS(outliers2!AB872) &gt; criticals!$A$5,1,0)</f>
        <v>0</v>
      </c>
      <c r="AB872">
        <f>IF(ABS(outliers2!AC872) &gt; criticals!$A$5,1,0)</f>
        <v>0</v>
      </c>
      <c r="AC872">
        <f t="shared" si="39"/>
        <v>0</v>
      </c>
      <c r="AD872">
        <f t="shared" si="40"/>
        <v>0</v>
      </c>
      <c r="AE872">
        <f t="shared" si="41"/>
        <v>0</v>
      </c>
      <c r="AF872">
        <v>8.8389374713648498E-3</v>
      </c>
      <c r="AG872">
        <v>0.11723021530408501</v>
      </c>
    </row>
    <row r="873" spans="1:33" hidden="1" x14ac:dyDescent="0.2">
      <c r="A873">
        <v>2016</v>
      </c>
      <c r="B873">
        <v>0</v>
      </c>
      <c r="C873" t="s">
        <v>199</v>
      </c>
      <c r="D873">
        <f>IF(outliers2!E873 &gt; criticals!$A$2, 1, 0)</f>
        <v>0</v>
      </c>
      <c r="E873">
        <f>IF(outliers2!F873&gt;1, 1,0)</f>
        <v>0</v>
      </c>
      <c r="F873">
        <f>IF(ABS(outliers2!G873) &gt; criticals!$A$4, 1,0)</f>
        <v>0</v>
      </c>
      <c r="G873">
        <f>IF(ABS(outliers2!H873) &gt; criticals!$A$5,1,0)</f>
        <v>0</v>
      </c>
      <c r="H873">
        <f>IF(ABS(outliers2!I873) &gt; criticals!$A$5,1,0)</f>
        <v>0</v>
      </c>
      <c r="I873">
        <f>IF(ABS(outliers2!J873) &gt; criticals!$A$5,1,0)</f>
        <v>0</v>
      </c>
      <c r="J873">
        <f>IF(ABS(outliers2!K873) &gt; criticals!$A$5,1,0)</f>
        <v>0</v>
      </c>
      <c r="K873">
        <f>IF(ABS(outliers2!L873) &gt; criticals!$A$5,1,0)</f>
        <v>0</v>
      </c>
      <c r="L873">
        <f>IF(ABS(outliers2!M873) &gt; criticals!$A$5,1,0)</f>
        <v>0</v>
      </c>
      <c r="M873">
        <f>IF(ABS(outliers2!N873) &gt; criticals!$A$5,1,0)</f>
        <v>0</v>
      </c>
      <c r="N873">
        <f>IF(ABS(outliers2!O873) &gt; criticals!$A$5,1,0)</f>
        <v>0</v>
      </c>
      <c r="O873">
        <f>IF(ABS(outliers2!P873) &gt; criticals!$A$5,1,0)</f>
        <v>0</v>
      </c>
      <c r="P873">
        <f>IF(ABS(outliers2!Q873) &gt; criticals!$A$5,1,0)</f>
        <v>0</v>
      </c>
      <c r="Q873">
        <f>IF(ABS(outliers2!R873) &gt; criticals!$A$5,1,0)</f>
        <v>0</v>
      </c>
      <c r="R873">
        <f>IF(ABS(outliers2!S873) &gt; criticals!$A$5,1,0)</f>
        <v>0</v>
      </c>
      <c r="S873">
        <f>IF(ABS(outliers2!T873) &gt; criticals!$A$5,1,0)</f>
        <v>0</v>
      </c>
      <c r="T873">
        <f>IF(ABS(outliers2!U873) &gt; criticals!$A$5,1,0)</f>
        <v>0</v>
      </c>
      <c r="U873">
        <f>IF(ABS(outliers2!V873) &gt; criticals!$A$5,1,0)</f>
        <v>0</v>
      </c>
      <c r="V873">
        <f>IF(ABS(outliers2!W873) &gt; criticals!$A$5,1,0)</f>
        <v>0</v>
      </c>
      <c r="W873">
        <f>IF(ABS(outliers2!X873) &gt; criticals!$A$5,1,0)</f>
        <v>0</v>
      </c>
      <c r="X873">
        <f>IF(ABS(outliers2!Y873) &gt; criticals!$A$5,1,0)</f>
        <v>0</v>
      </c>
      <c r="Y873">
        <f>IF(ABS(outliers2!Z873) &gt; criticals!$A$5,1,0)</f>
        <v>0</v>
      </c>
      <c r="Z873">
        <f>IF(ABS(outliers2!AA873) &gt; criticals!$A$5,1,0)</f>
        <v>0</v>
      </c>
      <c r="AA873">
        <f>IF(ABS(outliers2!AB873) &gt; criticals!$A$5,1,0)</f>
        <v>0</v>
      </c>
      <c r="AB873">
        <f>IF(ABS(outliers2!AC873) &gt; criticals!$A$5,1,0)</f>
        <v>0</v>
      </c>
      <c r="AC873">
        <f t="shared" si="39"/>
        <v>0</v>
      </c>
      <c r="AD873">
        <f t="shared" si="40"/>
        <v>0</v>
      </c>
      <c r="AE873">
        <f t="shared" si="41"/>
        <v>0</v>
      </c>
      <c r="AF873">
        <v>9.9675348273541801E-3</v>
      </c>
      <c r="AG873">
        <v>-5.9222045434527602E-2</v>
      </c>
    </row>
    <row r="874" spans="1:33" hidden="1" x14ac:dyDescent="0.2">
      <c r="A874">
        <v>2016</v>
      </c>
      <c r="B874">
        <v>0</v>
      </c>
      <c r="C874" t="s">
        <v>295</v>
      </c>
      <c r="D874">
        <f>IF(outliers2!E874 &gt; criticals!$A$2, 1, 0)</f>
        <v>0</v>
      </c>
      <c r="E874">
        <f>IF(outliers2!F874&gt;1, 1,0)</f>
        <v>0</v>
      </c>
      <c r="F874">
        <f>IF(ABS(outliers2!G874) &gt; criticals!$A$4, 1,0)</f>
        <v>0</v>
      </c>
      <c r="G874">
        <f>IF(ABS(outliers2!H874) &gt; criticals!$A$5,1,0)</f>
        <v>0</v>
      </c>
      <c r="H874">
        <f>IF(ABS(outliers2!I874) &gt; criticals!$A$5,1,0)</f>
        <v>0</v>
      </c>
      <c r="I874">
        <f>IF(ABS(outliers2!J874) &gt; criticals!$A$5,1,0)</f>
        <v>0</v>
      </c>
      <c r="J874">
        <f>IF(ABS(outliers2!K874) &gt; criticals!$A$5,1,0)</f>
        <v>0</v>
      </c>
      <c r="K874">
        <f>IF(ABS(outliers2!L874) &gt; criticals!$A$5,1,0)</f>
        <v>0</v>
      </c>
      <c r="L874">
        <f>IF(ABS(outliers2!M874) &gt; criticals!$A$5,1,0)</f>
        <v>0</v>
      </c>
      <c r="M874">
        <f>IF(ABS(outliers2!N874) &gt; criticals!$A$5,1,0)</f>
        <v>0</v>
      </c>
      <c r="N874">
        <f>IF(ABS(outliers2!O874) &gt; criticals!$A$5,1,0)</f>
        <v>0</v>
      </c>
      <c r="O874">
        <f>IF(ABS(outliers2!P874) &gt; criticals!$A$5,1,0)</f>
        <v>0</v>
      </c>
      <c r="P874">
        <f>IF(ABS(outliers2!Q874) &gt; criticals!$A$5,1,0)</f>
        <v>0</v>
      </c>
      <c r="Q874">
        <f>IF(ABS(outliers2!R874) &gt; criticals!$A$5,1,0)</f>
        <v>0</v>
      </c>
      <c r="R874">
        <f>IF(ABS(outliers2!S874) &gt; criticals!$A$5,1,0)</f>
        <v>0</v>
      </c>
      <c r="S874">
        <f>IF(ABS(outliers2!T874) &gt; criticals!$A$5,1,0)</f>
        <v>0</v>
      </c>
      <c r="T874">
        <f>IF(ABS(outliers2!U874) &gt; criticals!$A$5,1,0)</f>
        <v>0</v>
      </c>
      <c r="U874">
        <f>IF(ABS(outliers2!V874) &gt; criticals!$A$5,1,0)</f>
        <v>0</v>
      </c>
      <c r="V874">
        <f>IF(ABS(outliers2!W874) &gt; criticals!$A$5,1,0)</f>
        <v>0</v>
      </c>
      <c r="W874">
        <f>IF(ABS(outliers2!X874) &gt; criticals!$A$5,1,0)</f>
        <v>0</v>
      </c>
      <c r="X874">
        <f>IF(ABS(outliers2!Y874) &gt; criticals!$A$5,1,0)</f>
        <v>0</v>
      </c>
      <c r="Y874">
        <f>IF(ABS(outliers2!Z874) &gt; criticals!$A$5,1,0)</f>
        <v>0</v>
      </c>
      <c r="Z874">
        <f>IF(ABS(outliers2!AA874) &gt; criticals!$A$5,1,0)</f>
        <v>0</v>
      </c>
      <c r="AA874">
        <f>IF(ABS(outliers2!AB874) &gt; criticals!$A$5,1,0)</f>
        <v>0</v>
      </c>
      <c r="AB874">
        <f>IF(ABS(outliers2!AC874) &gt; criticals!$A$5,1,0)</f>
        <v>0</v>
      </c>
      <c r="AC874">
        <f t="shared" si="39"/>
        <v>0</v>
      </c>
      <c r="AD874">
        <f t="shared" si="40"/>
        <v>0</v>
      </c>
      <c r="AE874">
        <f t="shared" si="41"/>
        <v>0</v>
      </c>
      <c r="AF874">
        <v>7.8862447178130197E-3</v>
      </c>
      <c r="AG874">
        <v>-6.8090520585462E-2</v>
      </c>
    </row>
    <row r="875" spans="1:33" hidden="1" x14ac:dyDescent="0.2">
      <c r="A875">
        <v>2016</v>
      </c>
      <c r="B875">
        <v>0</v>
      </c>
      <c r="C875" t="s">
        <v>208</v>
      </c>
      <c r="D875">
        <f>IF(outliers2!E875 &gt; criticals!$A$2, 1, 0)</f>
        <v>0</v>
      </c>
      <c r="E875">
        <f>IF(outliers2!F875&gt;1, 1,0)</f>
        <v>0</v>
      </c>
      <c r="F875">
        <f>IF(ABS(outliers2!G875) &gt; criticals!$A$4, 1,0)</f>
        <v>0</v>
      </c>
      <c r="G875">
        <f>IF(ABS(outliers2!H875) &gt; criticals!$A$5,1,0)</f>
        <v>0</v>
      </c>
      <c r="H875">
        <f>IF(ABS(outliers2!I875) &gt; criticals!$A$5,1,0)</f>
        <v>0</v>
      </c>
      <c r="I875">
        <f>IF(ABS(outliers2!J875) &gt; criticals!$A$5,1,0)</f>
        <v>0</v>
      </c>
      <c r="J875">
        <f>IF(ABS(outliers2!K875) &gt; criticals!$A$5,1,0)</f>
        <v>1</v>
      </c>
      <c r="K875">
        <f>IF(ABS(outliers2!L875) &gt; criticals!$A$5,1,0)</f>
        <v>0</v>
      </c>
      <c r="L875">
        <f>IF(ABS(outliers2!M875) &gt; criticals!$A$5,1,0)</f>
        <v>0</v>
      </c>
      <c r="M875">
        <f>IF(ABS(outliers2!N875) &gt; criticals!$A$5,1,0)</f>
        <v>0</v>
      </c>
      <c r="N875">
        <f>IF(ABS(outliers2!O875) &gt; criticals!$A$5,1,0)</f>
        <v>0</v>
      </c>
      <c r="O875">
        <f>IF(ABS(outliers2!P875) &gt; criticals!$A$5,1,0)</f>
        <v>0</v>
      </c>
      <c r="P875">
        <f>IF(ABS(outliers2!Q875) &gt; criticals!$A$5,1,0)</f>
        <v>0</v>
      </c>
      <c r="Q875">
        <f>IF(ABS(outliers2!R875) &gt; criticals!$A$5,1,0)</f>
        <v>0</v>
      </c>
      <c r="R875">
        <f>IF(ABS(outliers2!S875) &gt; criticals!$A$5,1,0)</f>
        <v>0</v>
      </c>
      <c r="S875">
        <f>IF(ABS(outliers2!T875) &gt; criticals!$A$5,1,0)</f>
        <v>0</v>
      </c>
      <c r="T875">
        <f>IF(ABS(outliers2!U875) &gt; criticals!$A$5,1,0)</f>
        <v>0</v>
      </c>
      <c r="U875">
        <f>IF(ABS(outliers2!V875) &gt; criticals!$A$5,1,0)</f>
        <v>0</v>
      </c>
      <c r="V875">
        <f>IF(ABS(outliers2!W875) &gt; criticals!$A$5,1,0)</f>
        <v>0</v>
      </c>
      <c r="W875">
        <f>IF(ABS(outliers2!X875) &gt; criticals!$A$5,1,0)</f>
        <v>0</v>
      </c>
      <c r="X875">
        <f>IF(ABS(outliers2!Y875) &gt; criticals!$A$5,1,0)</f>
        <v>0</v>
      </c>
      <c r="Y875">
        <f>IF(ABS(outliers2!Z875) &gt; criticals!$A$5,1,0)</f>
        <v>0</v>
      </c>
      <c r="Z875">
        <f>IF(ABS(outliers2!AA875) &gt; criticals!$A$5,1,0)</f>
        <v>0</v>
      </c>
      <c r="AA875">
        <f>IF(ABS(outliers2!AB875) &gt; criticals!$A$5,1,0)</f>
        <v>0</v>
      </c>
      <c r="AB875">
        <f>IF(ABS(outliers2!AC875) &gt; criticals!$A$5,1,0)</f>
        <v>0</v>
      </c>
      <c r="AC875">
        <f t="shared" si="39"/>
        <v>0</v>
      </c>
      <c r="AD875">
        <f t="shared" si="40"/>
        <v>0</v>
      </c>
      <c r="AE875">
        <f t="shared" si="41"/>
        <v>0</v>
      </c>
      <c r="AF875">
        <v>7.3463794150740603E-3</v>
      </c>
      <c r="AG875">
        <v>-8.3926270213397505E-2</v>
      </c>
    </row>
    <row r="876" spans="1:33" hidden="1" x14ac:dyDescent="0.2">
      <c r="A876">
        <v>2016</v>
      </c>
      <c r="B876">
        <v>0</v>
      </c>
      <c r="C876" t="s">
        <v>263</v>
      </c>
      <c r="D876">
        <f>IF(outliers2!E876 &gt; criticals!$A$2, 1, 0)</f>
        <v>1</v>
      </c>
      <c r="E876">
        <f>IF(outliers2!F876&gt;1, 1,0)</f>
        <v>0</v>
      </c>
      <c r="F876">
        <f>IF(ABS(outliers2!G876) &gt; criticals!$A$4, 1,0)</f>
        <v>0</v>
      </c>
      <c r="G876">
        <f>IF(ABS(outliers2!H876) &gt; criticals!$A$5,1,0)</f>
        <v>0</v>
      </c>
      <c r="H876">
        <f>IF(ABS(outliers2!I876) &gt; criticals!$A$5,1,0)</f>
        <v>0</v>
      </c>
      <c r="I876">
        <f>IF(ABS(outliers2!J876) &gt; criticals!$A$5,1,0)</f>
        <v>0</v>
      </c>
      <c r="J876">
        <f>IF(ABS(outliers2!K876) &gt; criticals!$A$5,1,0)</f>
        <v>0</v>
      </c>
      <c r="K876">
        <f>IF(ABS(outliers2!L876) &gt; criticals!$A$5,1,0)</f>
        <v>0</v>
      </c>
      <c r="L876">
        <f>IF(ABS(outliers2!M876) &gt; criticals!$A$5,1,0)</f>
        <v>0</v>
      </c>
      <c r="M876">
        <f>IF(ABS(outliers2!N876) &gt; criticals!$A$5,1,0)</f>
        <v>1</v>
      </c>
      <c r="N876">
        <f>IF(ABS(outliers2!O876) &gt; criticals!$A$5,1,0)</f>
        <v>0</v>
      </c>
      <c r="O876">
        <f>IF(ABS(outliers2!P876) &gt; criticals!$A$5,1,0)</f>
        <v>0</v>
      </c>
      <c r="P876">
        <f>IF(ABS(outliers2!Q876) &gt; criticals!$A$5,1,0)</f>
        <v>0</v>
      </c>
      <c r="Q876">
        <f>IF(ABS(outliers2!R876) &gt; criticals!$A$5,1,0)</f>
        <v>0</v>
      </c>
      <c r="R876">
        <f>IF(ABS(outliers2!S876) &gt; criticals!$A$5,1,0)</f>
        <v>0</v>
      </c>
      <c r="S876">
        <f>IF(ABS(outliers2!T876) &gt; criticals!$A$5,1,0)</f>
        <v>0</v>
      </c>
      <c r="T876">
        <f>IF(ABS(outliers2!U876) &gt; criticals!$A$5,1,0)</f>
        <v>0</v>
      </c>
      <c r="U876">
        <f>IF(ABS(outliers2!V876) &gt; criticals!$A$5,1,0)</f>
        <v>0</v>
      </c>
      <c r="V876">
        <f>IF(ABS(outliers2!W876) &gt; criticals!$A$5,1,0)</f>
        <v>0</v>
      </c>
      <c r="W876">
        <f>IF(ABS(outliers2!X876) &gt; criticals!$A$5,1,0)</f>
        <v>0</v>
      </c>
      <c r="X876">
        <f>IF(ABS(outliers2!Y876) &gt; criticals!$A$5,1,0)</f>
        <v>0</v>
      </c>
      <c r="Y876">
        <f>IF(ABS(outliers2!Z876) &gt; criticals!$A$5,1,0)</f>
        <v>0</v>
      </c>
      <c r="Z876">
        <f>IF(ABS(outliers2!AA876) &gt; criticals!$A$5,1,0)</f>
        <v>0</v>
      </c>
      <c r="AA876">
        <f>IF(ABS(outliers2!AB876) &gt; criticals!$A$5,1,0)</f>
        <v>1</v>
      </c>
      <c r="AB876">
        <f>IF(ABS(outliers2!AC876) &gt; criticals!$A$5,1,0)</f>
        <v>0</v>
      </c>
      <c r="AC876">
        <f t="shared" si="39"/>
        <v>0</v>
      </c>
      <c r="AD876">
        <f t="shared" si="40"/>
        <v>1</v>
      </c>
      <c r="AE876">
        <f t="shared" si="41"/>
        <v>0</v>
      </c>
      <c r="AF876">
        <v>5.5832496932455802E-2</v>
      </c>
      <c r="AG876">
        <v>-0.16384816012418399</v>
      </c>
    </row>
    <row r="877" spans="1:33" hidden="1" x14ac:dyDescent="0.2">
      <c r="A877">
        <v>2016</v>
      </c>
      <c r="B877">
        <v>0</v>
      </c>
      <c r="C877" t="s">
        <v>564</v>
      </c>
      <c r="D877">
        <f>IF(outliers2!E877 &gt; criticals!$A$2, 1, 0)</f>
        <v>0</v>
      </c>
      <c r="E877">
        <f>IF(outliers2!F877&gt;1, 1,0)</f>
        <v>0</v>
      </c>
      <c r="F877">
        <f>IF(ABS(outliers2!G877) &gt; criticals!$A$4, 1,0)</f>
        <v>0</v>
      </c>
      <c r="G877">
        <f>IF(ABS(outliers2!H877) &gt; criticals!$A$5,1,0)</f>
        <v>0</v>
      </c>
      <c r="H877">
        <f>IF(ABS(outliers2!I877) &gt; criticals!$A$5,1,0)</f>
        <v>0</v>
      </c>
      <c r="I877">
        <f>IF(ABS(outliers2!J877) &gt; criticals!$A$5,1,0)</f>
        <v>0</v>
      </c>
      <c r="J877">
        <f>IF(ABS(outliers2!K877) &gt; criticals!$A$5,1,0)</f>
        <v>0</v>
      </c>
      <c r="K877">
        <f>IF(ABS(outliers2!L877) &gt; criticals!$A$5,1,0)</f>
        <v>0</v>
      </c>
      <c r="L877">
        <f>IF(ABS(outliers2!M877) &gt; criticals!$A$5,1,0)</f>
        <v>0</v>
      </c>
      <c r="M877">
        <f>IF(ABS(outliers2!N877) &gt; criticals!$A$5,1,0)</f>
        <v>0</v>
      </c>
      <c r="N877">
        <f>IF(ABS(outliers2!O877) &gt; criticals!$A$5,1,0)</f>
        <v>0</v>
      </c>
      <c r="O877">
        <f>IF(ABS(outliers2!P877) &gt; criticals!$A$5,1,0)</f>
        <v>0</v>
      </c>
      <c r="P877">
        <f>IF(ABS(outliers2!Q877) &gt; criticals!$A$5,1,0)</f>
        <v>0</v>
      </c>
      <c r="Q877">
        <f>IF(ABS(outliers2!R877) &gt; criticals!$A$5,1,0)</f>
        <v>0</v>
      </c>
      <c r="R877">
        <f>IF(ABS(outliers2!S877) &gt; criticals!$A$5,1,0)</f>
        <v>0</v>
      </c>
      <c r="S877">
        <f>IF(ABS(outliers2!T877) &gt; criticals!$A$5,1,0)</f>
        <v>0</v>
      </c>
      <c r="T877">
        <f>IF(ABS(outliers2!U877) &gt; criticals!$A$5,1,0)</f>
        <v>0</v>
      </c>
      <c r="U877">
        <f>IF(ABS(outliers2!V877) &gt; criticals!$A$5,1,0)</f>
        <v>0</v>
      </c>
      <c r="V877">
        <f>IF(ABS(outliers2!W877) &gt; criticals!$A$5,1,0)</f>
        <v>0</v>
      </c>
      <c r="W877">
        <f>IF(ABS(outliers2!X877) &gt; criticals!$A$5,1,0)</f>
        <v>0</v>
      </c>
      <c r="X877">
        <f>IF(ABS(outliers2!Y877) &gt; criticals!$A$5,1,0)</f>
        <v>0</v>
      </c>
      <c r="Y877">
        <f>IF(ABS(outliers2!Z877) &gt; criticals!$A$5,1,0)</f>
        <v>0</v>
      </c>
      <c r="Z877">
        <f>IF(ABS(outliers2!AA877) &gt; criticals!$A$5,1,0)</f>
        <v>0</v>
      </c>
      <c r="AA877">
        <f>IF(ABS(outliers2!AB877) &gt; criticals!$A$5,1,0)</f>
        <v>0</v>
      </c>
      <c r="AB877">
        <f>IF(ABS(outliers2!AC877) &gt; criticals!$A$5,1,0)</f>
        <v>0</v>
      </c>
      <c r="AC877">
        <f t="shared" si="39"/>
        <v>0</v>
      </c>
      <c r="AD877">
        <f t="shared" si="40"/>
        <v>0</v>
      </c>
      <c r="AE877">
        <f t="shared" si="41"/>
        <v>0</v>
      </c>
      <c r="AF877">
        <v>6.4569345172536697E-3</v>
      </c>
      <c r="AG877">
        <v>-4.5378465346508502E-2</v>
      </c>
    </row>
    <row r="878" spans="1:33" hidden="1" x14ac:dyDescent="0.2">
      <c r="A878">
        <v>2016</v>
      </c>
      <c r="B878">
        <v>0</v>
      </c>
      <c r="C878" t="s">
        <v>223</v>
      </c>
      <c r="D878">
        <f>IF(outliers2!E878 &gt; criticals!$A$2, 1, 0)</f>
        <v>0</v>
      </c>
      <c r="E878">
        <f>IF(outliers2!F878&gt;1, 1,0)</f>
        <v>0</v>
      </c>
      <c r="F878">
        <f>IF(ABS(outliers2!G878) &gt; criticals!$A$4, 1,0)</f>
        <v>0</v>
      </c>
      <c r="G878">
        <f>IF(ABS(outliers2!H878) &gt; criticals!$A$5,1,0)</f>
        <v>0</v>
      </c>
      <c r="H878">
        <f>IF(ABS(outliers2!I878) &gt; criticals!$A$5,1,0)</f>
        <v>0</v>
      </c>
      <c r="I878">
        <f>IF(ABS(outliers2!J878) &gt; criticals!$A$5,1,0)</f>
        <v>0</v>
      </c>
      <c r="J878">
        <f>IF(ABS(outliers2!K878) &gt; criticals!$A$5,1,0)</f>
        <v>0</v>
      </c>
      <c r="K878">
        <f>IF(ABS(outliers2!L878) &gt; criticals!$A$5,1,0)</f>
        <v>0</v>
      </c>
      <c r="L878">
        <f>IF(ABS(outliers2!M878) &gt; criticals!$A$5,1,0)</f>
        <v>0</v>
      </c>
      <c r="M878">
        <f>IF(ABS(outliers2!N878) &gt; criticals!$A$5,1,0)</f>
        <v>1</v>
      </c>
      <c r="N878">
        <f>IF(ABS(outliers2!O878) &gt; criticals!$A$5,1,0)</f>
        <v>0</v>
      </c>
      <c r="O878">
        <f>IF(ABS(outliers2!P878) &gt; criticals!$A$5,1,0)</f>
        <v>0</v>
      </c>
      <c r="P878">
        <f>IF(ABS(outliers2!Q878) &gt; criticals!$A$5,1,0)</f>
        <v>0</v>
      </c>
      <c r="Q878">
        <f>IF(ABS(outliers2!R878) &gt; criticals!$A$5,1,0)</f>
        <v>0</v>
      </c>
      <c r="R878">
        <f>IF(ABS(outliers2!S878) &gt; criticals!$A$5,1,0)</f>
        <v>0</v>
      </c>
      <c r="S878">
        <f>IF(ABS(outliers2!T878) &gt; criticals!$A$5,1,0)</f>
        <v>0</v>
      </c>
      <c r="T878">
        <f>IF(ABS(outliers2!U878) &gt; criticals!$A$5,1,0)</f>
        <v>0</v>
      </c>
      <c r="U878">
        <f>IF(ABS(outliers2!V878) &gt; criticals!$A$5,1,0)</f>
        <v>0</v>
      </c>
      <c r="V878">
        <f>IF(ABS(outliers2!W878) &gt; criticals!$A$5,1,0)</f>
        <v>0</v>
      </c>
      <c r="W878">
        <f>IF(ABS(outliers2!X878) &gt; criticals!$A$5,1,0)</f>
        <v>0</v>
      </c>
      <c r="X878">
        <f>IF(ABS(outliers2!Y878) &gt; criticals!$A$5,1,0)</f>
        <v>0</v>
      </c>
      <c r="Y878">
        <f>IF(ABS(outliers2!Z878) &gt; criticals!$A$5,1,0)</f>
        <v>0</v>
      </c>
      <c r="Z878">
        <f>IF(ABS(outliers2!AA878) &gt; criticals!$A$5,1,0)</f>
        <v>0</v>
      </c>
      <c r="AA878">
        <f>IF(ABS(outliers2!AB878) &gt; criticals!$A$5,1,0)</f>
        <v>0</v>
      </c>
      <c r="AB878">
        <f>IF(ABS(outliers2!AC878) &gt; criticals!$A$5,1,0)</f>
        <v>0</v>
      </c>
      <c r="AC878">
        <f t="shared" si="39"/>
        <v>0</v>
      </c>
      <c r="AD878">
        <f t="shared" si="40"/>
        <v>0</v>
      </c>
      <c r="AE878">
        <f t="shared" si="41"/>
        <v>0</v>
      </c>
      <c r="AF878">
        <v>1.2512443305386801E-2</v>
      </c>
      <c r="AG878">
        <v>-8.6803981179335701E-2</v>
      </c>
    </row>
    <row r="879" spans="1:33" hidden="1" x14ac:dyDescent="0.2">
      <c r="A879">
        <v>2016</v>
      </c>
      <c r="B879">
        <v>0</v>
      </c>
      <c r="C879" t="s">
        <v>410</v>
      </c>
      <c r="D879">
        <f>IF(outliers2!E879 &gt; criticals!$A$2, 1, 0)</f>
        <v>1</v>
      </c>
      <c r="E879">
        <f>IF(outliers2!F879&gt;1, 1,0)</f>
        <v>0</v>
      </c>
      <c r="F879">
        <f>IF(ABS(outliers2!G879) &gt; criticals!$A$4, 1,0)</f>
        <v>0</v>
      </c>
      <c r="G879">
        <f>IF(ABS(outliers2!H879) &gt; criticals!$A$5,1,0)</f>
        <v>0</v>
      </c>
      <c r="H879">
        <f>IF(ABS(outliers2!I879) &gt; criticals!$A$5,1,0)</f>
        <v>0</v>
      </c>
      <c r="I879">
        <f>IF(ABS(outliers2!J879) &gt; criticals!$A$5,1,0)</f>
        <v>1</v>
      </c>
      <c r="J879">
        <f>IF(ABS(outliers2!K879) &gt; criticals!$A$5,1,0)</f>
        <v>0</v>
      </c>
      <c r="K879">
        <f>IF(ABS(outliers2!L879) &gt; criticals!$A$5,1,0)</f>
        <v>0</v>
      </c>
      <c r="L879">
        <f>IF(ABS(outliers2!M879) &gt; criticals!$A$5,1,0)</f>
        <v>0</v>
      </c>
      <c r="M879">
        <f>IF(ABS(outliers2!N879) &gt; criticals!$A$5,1,0)</f>
        <v>0</v>
      </c>
      <c r="N879">
        <f>IF(ABS(outliers2!O879) &gt; criticals!$A$5,1,0)</f>
        <v>0</v>
      </c>
      <c r="O879">
        <f>IF(ABS(outliers2!P879) &gt; criticals!$A$5,1,0)</f>
        <v>0</v>
      </c>
      <c r="P879">
        <f>IF(ABS(outliers2!Q879) &gt; criticals!$A$5,1,0)</f>
        <v>1</v>
      </c>
      <c r="Q879">
        <f>IF(ABS(outliers2!R879) &gt; criticals!$A$5,1,0)</f>
        <v>0</v>
      </c>
      <c r="R879">
        <f>IF(ABS(outliers2!S879) &gt; criticals!$A$5,1,0)</f>
        <v>0</v>
      </c>
      <c r="S879">
        <f>IF(ABS(outliers2!T879) &gt; criticals!$A$5,1,0)</f>
        <v>1</v>
      </c>
      <c r="T879">
        <f>IF(ABS(outliers2!U879) &gt; criticals!$A$5,1,0)</f>
        <v>0</v>
      </c>
      <c r="U879">
        <f>IF(ABS(outliers2!V879) &gt; criticals!$A$5,1,0)</f>
        <v>0</v>
      </c>
      <c r="V879">
        <f>IF(ABS(outliers2!W879) &gt; criticals!$A$5,1,0)</f>
        <v>0</v>
      </c>
      <c r="W879">
        <f>IF(ABS(outliers2!X879) &gt; criticals!$A$5,1,0)</f>
        <v>0</v>
      </c>
      <c r="X879">
        <f>IF(ABS(outliers2!Y879) &gt; criticals!$A$5,1,0)</f>
        <v>0</v>
      </c>
      <c r="Y879">
        <f>IF(ABS(outliers2!Z879) &gt; criticals!$A$5,1,0)</f>
        <v>0</v>
      </c>
      <c r="Z879">
        <f>IF(ABS(outliers2!AA879) &gt; criticals!$A$5,1,0)</f>
        <v>0</v>
      </c>
      <c r="AA879">
        <f>IF(ABS(outliers2!AB879) &gt; criticals!$A$5,1,0)</f>
        <v>1</v>
      </c>
      <c r="AB879">
        <f>IF(ABS(outliers2!AC879) &gt; criticals!$A$5,1,0)</f>
        <v>0</v>
      </c>
      <c r="AC879">
        <f t="shared" si="39"/>
        <v>0</v>
      </c>
      <c r="AD879">
        <f t="shared" si="40"/>
        <v>1</v>
      </c>
      <c r="AE879">
        <f t="shared" si="41"/>
        <v>0</v>
      </c>
      <c r="AF879">
        <v>3.48076637963073E-2</v>
      </c>
      <c r="AG879">
        <v>-0.17281122136681701</v>
      </c>
    </row>
    <row r="880" spans="1:33" hidden="1" x14ac:dyDescent="0.2">
      <c r="A880">
        <v>2016</v>
      </c>
      <c r="B880">
        <v>1</v>
      </c>
      <c r="C880" t="s">
        <v>333</v>
      </c>
      <c r="D880">
        <f>IF(outliers2!E880 &gt; criticals!$A$2, 1, 0)</f>
        <v>0</v>
      </c>
      <c r="E880">
        <f>IF(outliers2!F880&gt;1, 1,0)</f>
        <v>0</v>
      </c>
      <c r="F880">
        <f>IF(ABS(outliers2!G880) &gt; criticals!$A$4, 1,0)</f>
        <v>0</v>
      </c>
      <c r="G880">
        <f>IF(ABS(outliers2!H880) &gt; criticals!$A$5,1,0)</f>
        <v>0</v>
      </c>
      <c r="H880">
        <f>IF(ABS(outliers2!I880) &gt; criticals!$A$5,1,0)</f>
        <v>0</v>
      </c>
      <c r="I880">
        <f>IF(ABS(outliers2!J880) &gt; criticals!$A$5,1,0)</f>
        <v>0</v>
      </c>
      <c r="J880">
        <f>IF(ABS(outliers2!K880) &gt; criticals!$A$5,1,0)</f>
        <v>1</v>
      </c>
      <c r="K880">
        <f>IF(ABS(outliers2!L880) &gt; criticals!$A$5,1,0)</f>
        <v>0</v>
      </c>
      <c r="L880">
        <f>IF(ABS(outliers2!M880) &gt; criticals!$A$5,1,0)</f>
        <v>0</v>
      </c>
      <c r="M880">
        <f>IF(ABS(outliers2!N880) &gt; criticals!$A$5,1,0)</f>
        <v>0</v>
      </c>
      <c r="N880">
        <f>IF(ABS(outliers2!O880) &gt; criticals!$A$5,1,0)</f>
        <v>0</v>
      </c>
      <c r="O880">
        <f>IF(ABS(outliers2!P880) &gt; criticals!$A$5,1,0)</f>
        <v>0</v>
      </c>
      <c r="P880">
        <f>IF(ABS(outliers2!Q880) &gt; criticals!$A$5,1,0)</f>
        <v>0</v>
      </c>
      <c r="Q880">
        <f>IF(ABS(outliers2!R880) &gt; criticals!$A$5,1,0)</f>
        <v>0</v>
      </c>
      <c r="R880">
        <f>IF(ABS(outliers2!S880) &gt; criticals!$A$5,1,0)</f>
        <v>0</v>
      </c>
      <c r="S880">
        <f>IF(ABS(outliers2!T880) &gt; criticals!$A$5,1,0)</f>
        <v>0</v>
      </c>
      <c r="T880">
        <f>IF(ABS(outliers2!U880) &gt; criticals!$A$5,1,0)</f>
        <v>0</v>
      </c>
      <c r="U880">
        <f>IF(ABS(outliers2!V880) &gt; criticals!$A$5,1,0)</f>
        <v>0</v>
      </c>
      <c r="V880">
        <f>IF(ABS(outliers2!W880) &gt; criticals!$A$5,1,0)</f>
        <v>0</v>
      </c>
      <c r="W880">
        <f>IF(ABS(outliers2!X880) &gt; criticals!$A$5,1,0)</f>
        <v>0</v>
      </c>
      <c r="X880">
        <f>IF(ABS(outliers2!Y880) &gt; criticals!$A$5,1,0)</f>
        <v>0</v>
      </c>
      <c r="Y880">
        <f>IF(ABS(outliers2!Z880) &gt; criticals!$A$5,1,0)</f>
        <v>0</v>
      </c>
      <c r="Z880">
        <f>IF(ABS(outliers2!AA880) &gt; criticals!$A$5,1,0)</f>
        <v>0</v>
      </c>
      <c r="AA880">
        <f>IF(ABS(outliers2!AB880) &gt; criticals!$A$5,1,0)</f>
        <v>0</v>
      </c>
      <c r="AB880">
        <f>IF(ABS(outliers2!AC880) &gt; criticals!$A$5,1,0)</f>
        <v>0</v>
      </c>
      <c r="AC880">
        <f t="shared" si="39"/>
        <v>0</v>
      </c>
      <c r="AD880">
        <f t="shared" si="40"/>
        <v>0</v>
      </c>
      <c r="AE880">
        <f t="shared" si="41"/>
        <v>0</v>
      </c>
      <c r="AF880">
        <v>1.02488940807864E-2</v>
      </c>
      <c r="AG880">
        <v>0.13573924680395899</v>
      </c>
    </row>
    <row r="881" spans="1:33" hidden="1" x14ac:dyDescent="0.2">
      <c r="A881">
        <v>2016</v>
      </c>
      <c r="B881">
        <v>0</v>
      </c>
      <c r="C881" t="s">
        <v>408</v>
      </c>
      <c r="D881">
        <f>IF(outliers2!E881 &gt; criticals!$A$2, 1, 0)</f>
        <v>0</v>
      </c>
      <c r="E881">
        <f>IF(outliers2!F881&gt;1, 1,0)</f>
        <v>0</v>
      </c>
      <c r="F881">
        <f>IF(ABS(outliers2!G881) &gt; criticals!$A$4, 1,0)</f>
        <v>0</v>
      </c>
      <c r="G881">
        <f>IF(ABS(outliers2!H881) &gt; criticals!$A$5,1,0)</f>
        <v>0</v>
      </c>
      <c r="H881">
        <f>IF(ABS(outliers2!I881) &gt; criticals!$A$5,1,0)</f>
        <v>0</v>
      </c>
      <c r="I881">
        <f>IF(ABS(outliers2!J881) &gt; criticals!$A$5,1,0)</f>
        <v>0</v>
      </c>
      <c r="J881">
        <f>IF(ABS(outliers2!K881) &gt; criticals!$A$5,1,0)</f>
        <v>1</v>
      </c>
      <c r="K881">
        <f>IF(ABS(outliers2!L881) &gt; criticals!$A$5,1,0)</f>
        <v>0</v>
      </c>
      <c r="L881">
        <f>IF(ABS(outliers2!M881) &gt; criticals!$A$5,1,0)</f>
        <v>0</v>
      </c>
      <c r="M881">
        <f>IF(ABS(outliers2!N881) &gt; criticals!$A$5,1,0)</f>
        <v>0</v>
      </c>
      <c r="N881">
        <f>IF(ABS(outliers2!O881) &gt; criticals!$A$5,1,0)</f>
        <v>0</v>
      </c>
      <c r="O881">
        <f>IF(ABS(outliers2!P881) &gt; criticals!$A$5,1,0)</f>
        <v>0</v>
      </c>
      <c r="P881">
        <f>IF(ABS(outliers2!Q881) &gt; criticals!$A$5,1,0)</f>
        <v>0</v>
      </c>
      <c r="Q881">
        <f>IF(ABS(outliers2!R881) &gt; criticals!$A$5,1,0)</f>
        <v>0</v>
      </c>
      <c r="R881">
        <f>IF(ABS(outliers2!S881) &gt; criticals!$A$5,1,0)</f>
        <v>1</v>
      </c>
      <c r="S881">
        <f>IF(ABS(outliers2!T881) &gt; criticals!$A$5,1,0)</f>
        <v>0</v>
      </c>
      <c r="T881">
        <f>IF(ABS(outliers2!U881) &gt; criticals!$A$5,1,0)</f>
        <v>0</v>
      </c>
      <c r="U881">
        <f>IF(ABS(outliers2!V881) &gt; criticals!$A$5,1,0)</f>
        <v>0</v>
      </c>
      <c r="V881">
        <f>IF(ABS(outliers2!W881) &gt; criticals!$A$5,1,0)</f>
        <v>1</v>
      </c>
      <c r="W881">
        <f>IF(ABS(outliers2!X881) &gt; criticals!$A$5,1,0)</f>
        <v>0</v>
      </c>
      <c r="X881">
        <f>IF(ABS(outliers2!Y881) &gt; criticals!$A$5,1,0)</f>
        <v>0</v>
      </c>
      <c r="Y881">
        <f>IF(ABS(outliers2!Z881) &gt; criticals!$A$5,1,0)</f>
        <v>1</v>
      </c>
      <c r="Z881">
        <f>IF(ABS(outliers2!AA881) &gt; criticals!$A$5,1,0)</f>
        <v>0</v>
      </c>
      <c r="AA881">
        <f>IF(ABS(outliers2!AB881) &gt; criticals!$A$5,1,0)</f>
        <v>0</v>
      </c>
      <c r="AB881">
        <f>IF(ABS(outliers2!AC881) &gt; criticals!$A$5,1,0)</f>
        <v>0</v>
      </c>
      <c r="AC881">
        <f t="shared" si="39"/>
        <v>0</v>
      </c>
      <c r="AD881">
        <f t="shared" si="40"/>
        <v>0</v>
      </c>
      <c r="AE881">
        <f t="shared" si="41"/>
        <v>0</v>
      </c>
      <c r="AF881">
        <v>1.6936578370753401E-2</v>
      </c>
      <c r="AG881">
        <v>-0.13867158041757099</v>
      </c>
    </row>
    <row r="882" spans="1:33" hidden="1" x14ac:dyDescent="0.2">
      <c r="A882">
        <v>2016</v>
      </c>
      <c r="B882">
        <v>1</v>
      </c>
      <c r="C882" t="s">
        <v>268</v>
      </c>
      <c r="D882">
        <f>IF(outliers2!E882 &gt; criticals!$A$2, 1, 0)</f>
        <v>0</v>
      </c>
      <c r="E882">
        <f>IF(outliers2!F882&gt;1, 1,0)</f>
        <v>0</v>
      </c>
      <c r="F882">
        <f>IF(ABS(outliers2!G882) &gt; criticals!$A$4, 1,0)</f>
        <v>0</v>
      </c>
      <c r="G882">
        <f>IF(ABS(outliers2!H882) &gt; criticals!$A$5,1,0)</f>
        <v>0</v>
      </c>
      <c r="H882">
        <f>IF(ABS(outliers2!I882) &gt; criticals!$A$5,1,0)</f>
        <v>0</v>
      </c>
      <c r="I882">
        <f>IF(ABS(outliers2!J882) &gt; criticals!$A$5,1,0)</f>
        <v>0</v>
      </c>
      <c r="J882">
        <f>IF(ABS(outliers2!K882) &gt; criticals!$A$5,1,0)</f>
        <v>0</v>
      </c>
      <c r="K882">
        <f>IF(ABS(outliers2!L882) &gt; criticals!$A$5,1,0)</f>
        <v>0</v>
      </c>
      <c r="L882">
        <f>IF(ABS(outliers2!M882) &gt; criticals!$A$5,1,0)</f>
        <v>0</v>
      </c>
      <c r="M882">
        <f>IF(ABS(outliers2!N882) &gt; criticals!$A$5,1,0)</f>
        <v>1</v>
      </c>
      <c r="N882">
        <f>IF(ABS(outliers2!O882) &gt; criticals!$A$5,1,0)</f>
        <v>0</v>
      </c>
      <c r="O882">
        <f>IF(ABS(outliers2!P882) &gt; criticals!$A$5,1,0)</f>
        <v>1</v>
      </c>
      <c r="P882">
        <f>IF(ABS(outliers2!Q882) &gt; criticals!$A$5,1,0)</f>
        <v>0</v>
      </c>
      <c r="Q882">
        <f>IF(ABS(outliers2!R882) &gt; criticals!$A$5,1,0)</f>
        <v>0</v>
      </c>
      <c r="R882">
        <f>IF(ABS(outliers2!S882) &gt; criticals!$A$5,1,0)</f>
        <v>0</v>
      </c>
      <c r="S882">
        <f>IF(ABS(outliers2!T882) &gt; criticals!$A$5,1,0)</f>
        <v>0</v>
      </c>
      <c r="T882">
        <f>IF(ABS(outliers2!U882) &gt; criticals!$A$5,1,0)</f>
        <v>0</v>
      </c>
      <c r="U882">
        <f>IF(ABS(outliers2!V882) &gt; criticals!$A$5,1,0)</f>
        <v>1</v>
      </c>
      <c r="V882">
        <f>IF(ABS(outliers2!W882) &gt; criticals!$A$5,1,0)</f>
        <v>0</v>
      </c>
      <c r="W882">
        <f>IF(ABS(outliers2!X882) &gt; criticals!$A$5,1,0)</f>
        <v>0</v>
      </c>
      <c r="X882">
        <f>IF(ABS(outliers2!Y882) &gt; criticals!$A$5,1,0)</f>
        <v>0</v>
      </c>
      <c r="Y882">
        <f>IF(ABS(outliers2!Z882) &gt; criticals!$A$5,1,0)</f>
        <v>0</v>
      </c>
      <c r="Z882">
        <f>IF(ABS(outliers2!AA882) &gt; criticals!$A$5,1,0)</f>
        <v>0</v>
      </c>
      <c r="AA882">
        <f>IF(ABS(outliers2!AB882) &gt; criticals!$A$5,1,0)</f>
        <v>1</v>
      </c>
      <c r="AB882">
        <f>IF(ABS(outliers2!AC882) &gt; criticals!$A$5,1,0)</f>
        <v>0</v>
      </c>
      <c r="AC882">
        <f t="shared" si="39"/>
        <v>0</v>
      </c>
      <c r="AD882">
        <f t="shared" si="40"/>
        <v>0</v>
      </c>
      <c r="AE882">
        <f t="shared" si="41"/>
        <v>0</v>
      </c>
      <c r="AF882">
        <v>1.47309545297559E-2</v>
      </c>
      <c r="AG882">
        <v>0.146135598337334</v>
      </c>
    </row>
    <row r="883" spans="1:33" hidden="1" x14ac:dyDescent="0.2">
      <c r="A883">
        <v>2016</v>
      </c>
      <c r="B883">
        <v>0</v>
      </c>
      <c r="C883" t="s">
        <v>518</v>
      </c>
      <c r="D883">
        <f>IF(outliers2!E883 &gt; criticals!$A$2, 1, 0)</f>
        <v>0</v>
      </c>
      <c r="E883">
        <f>IF(outliers2!F883&gt;1, 1,0)</f>
        <v>0</v>
      </c>
      <c r="F883">
        <f>IF(ABS(outliers2!G883) &gt; criticals!$A$4, 1,0)</f>
        <v>0</v>
      </c>
      <c r="G883">
        <f>IF(ABS(outliers2!H883) &gt; criticals!$A$5,1,0)</f>
        <v>0</v>
      </c>
      <c r="H883">
        <f>IF(ABS(outliers2!I883) &gt; criticals!$A$5,1,0)</f>
        <v>0</v>
      </c>
      <c r="I883">
        <f>IF(ABS(outliers2!J883) &gt; criticals!$A$5,1,0)</f>
        <v>0</v>
      </c>
      <c r="J883">
        <f>IF(ABS(outliers2!K883) &gt; criticals!$A$5,1,0)</f>
        <v>0</v>
      </c>
      <c r="K883">
        <f>IF(ABS(outliers2!L883) &gt; criticals!$A$5,1,0)</f>
        <v>1</v>
      </c>
      <c r="L883">
        <f>IF(ABS(outliers2!M883) &gt; criticals!$A$5,1,0)</f>
        <v>0</v>
      </c>
      <c r="M883">
        <f>IF(ABS(outliers2!N883) &gt; criticals!$A$5,1,0)</f>
        <v>0</v>
      </c>
      <c r="N883">
        <f>IF(ABS(outliers2!O883) &gt; criticals!$A$5,1,0)</f>
        <v>0</v>
      </c>
      <c r="O883">
        <f>IF(ABS(outliers2!P883) &gt; criticals!$A$5,1,0)</f>
        <v>0</v>
      </c>
      <c r="P883">
        <f>IF(ABS(outliers2!Q883) &gt; criticals!$A$5,1,0)</f>
        <v>1</v>
      </c>
      <c r="Q883">
        <f>IF(ABS(outliers2!R883) &gt; criticals!$A$5,1,0)</f>
        <v>0</v>
      </c>
      <c r="R883">
        <f>IF(ABS(outliers2!S883) &gt; criticals!$A$5,1,0)</f>
        <v>0</v>
      </c>
      <c r="S883">
        <f>IF(ABS(outliers2!T883) &gt; criticals!$A$5,1,0)</f>
        <v>0</v>
      </c>
      <c r="T883">
        <f>IF(ABS(outliers2!U883) &gt; criticals!$A$5,1,0)</f>
        <v>0</v>
      </c>
      <c r="U883">
        <f>IF(ABS(outliers2!V883) &gt; criticals!$A$5,1,0)</f>
        <v>0</v>
      </c>
      <c r="V883">
        <f>IF(ABS(outliers2!W883) &gt; criticals!$A$5,1,0)</f>
        <v>0</v>
      </c>
      <c r="W883">
        <f>IF(ABS(outliers2!X883) &gt; criticals!$A$5,1,0)</f>
        <v>0</v>
      </c>
      <c r="X883">
        <f>IF(ABS(outliers2!Y883) &gt; criticals!$A$5,1,0)</f>
        <v>0</v>
      </c>
      <c r="Y883">
        <f>IF(ABS(outliers2!Z883) &gt; criticals!$A$5,1,0)</f>
        <v>0</v>
      </c>
      <c r="Z883">
        <f>IF(ABS(outliers2!AA883) &gt; criticals!$A$5,1,0)</f>
        <v>0</v>
      </c>
      <c r="AA883">
        <f>IF(ABS(outliers2!AB883) &gt; criticals!$A$5,1,0)</f>
        <v>0</v>
      </c>
      <c r="AB883">
        <f>IF(ABS(outliers2!AC883) &gt; criticals!$A$5,1,0)</f>
        <v>0</v>
      </c>
      <c r="AC883">
        <f t="shared" si="39"/>
        <v>0</v>
      </c>
      <c r="AD883">
        <f t="shared" si="40"/>
        <v>0</v>
      </c>
      <c r="AE883">
        <f t="shared" si="41"/>
        <v>0</v>
      </c>
      <c r="AF883">
        <v>1.9301723679043401E-2</v>
      </c>
      <c r="AG883">
        <v>-0.102522452145105</v>
      </c>
    </row>
    <row r="884" spans="1:33" hidden="1" x14ac:dyDescent="0.2">
      <c r="A884">
        <v>2016</v>
      </c>
      <c r="B884">
        <v>0</v>
      </c>
      <c r="C884" t="s">
        <v>79</v>
      </c>
      <c r="D884">
        <f>IF(outliers2!E884 &gt; criticals!$A$2, 1, 0)</f>
        <v>0</v>
      </c>
      <c r="E884">
        <f>IF(outliers2!F884&gt;1, 1,0)</f>
        <v>0</v>
      </c>
      <c r="F884">
        <f>IF(ABS(outliers2!G884) &gt; criticals!$A$4, 1,0)</f>
        <v>0</v>
      </c>
      <c r="G884">
        <f>IF(ABS(outliers2!H884) &gt; criticals!$A$5,1,0)</f>
        <v>0</v>
      </c>
      <c r="H884">
        <f>IF(ABS(outliers2!I884) &gt; criticals!$A$5,1,0)</f>
        <v>0</v>
      </c>
      <c r="I884">
        <f>IF(ABS(outliers2!J884) &gt; criticals!$A$5,1,0)</f>
        <v>0</v>
      </c>
      <c r="J884">
        <f>IF(ABS(outliers2!K884) &gt; criticals!$A$5,1,0)</f>
        <v>0</v>
      </c>
      <c r="K884">
        <f>IF(ABS(outliers2!L884) &gt; criticals!$A$5,1,0)</f>
        <v>0</v>
      </c>
      <c r="L884">
        <f>IF(ABS(outliers2!M884) &gt; criticals!$A$5,1,0)</f>
        <v>0</v>
      </c>
      <c r="M884">
        <f>IF(ABS(outliers2!N884) &gt; criticals!$A$5,1,0)</f>
        <v>0</v>
      </c>
      <c r="N884">
        <f>IF(ABS(outliers2!O884) &gt; criticals!$A$5,1,0)</f>
        <v>0</v>
      </c>
      <c r="O884">
        <f>IF(ABS(outliers2!P884) &gt; criticals!$A$5,1,0)</f>
        <v>0</v>
      </c>
      <c r="P884">
        <f>IF(ABS(outliers2!Q884) &gt; criticals!$A$5,1,0)</f>
        <v>0</v>
      </c>
      <c r="Q884">
        <f>IF(ABS(outliers2!R884) &gt; criticals!$A$5,1,0)</f>
        <v>0</v>
      </c>
      <c r="R884">
        <f>IF(ABS(outliers2!S884) &gt; criticals!$A$5,1,0)</f>
        <v>0</v>
      </c>
      <c r="S884">
        <f>IF(ABS(outliers2!T884) &gt; criticals!$A$5,1,0)</f>
        <v>0</v>
      </c>
      <c r="T884">
        <f>IF(ABS(outliers2!U884) &gt; criticals!$A$5,1,0)</f>
        <v>0</v>
      </c>
      <c r="U884">
        <f>IF(ABS(outliers2!V884) &gt; criticals!$A$5,1,0)</f>
        <v>0</v>
      </c>
      <c r="V884">
        <f>IF(ABS(outliers2!W884) &gt; criticals!$A$5,1,0)</f>
        <v>0</v>
      </c>
      <c r="W884">
        <f>IF(ABS(outliers2!X884) &gt; criticals!$A$5,1,0)</f>
        <v>0</v>
      </c>
      <c r="X884">
        <f>IF(ABS(outliers2!Y884) &gt; criticals!$A$5,1,0)</f>
        <v>0</v>
      </c>
      <c r="Y884">
        <f>IF(ABS(outliers2!Z884) &gt; criticals!$A$5,1,0)</f>
        <v>0</v>
      </c>
      <c r="Z884">
        <f>IF(ABS(outliers2!AA884) &gt; criticals!$A$5,1,0)</f>
        <v>0</v>
      </c>
      <c r="AA884">
        <f>IF(ABS(outliers2!AB884) &gt; criticals!$A$5,1,0)</f>
        <v>0</v>
      </c>
      <c r="AB884">
        <f>IF(ABS(outliers2!AC884) &gt; criticals!$A$5,1,0)</f>
        <v>0</v>
      </c>
      <c r="AC884">
        <f t="shared" si="39"/>
        <v>0</v>
      </c>
      <c r="AD884">
        <f t="shared" si="40"/>
        <v>0</v>
      </c>
      <c r="AE884">
        <f t="shared" si="41"/>
        <v>0</v>
      </c>
      <c r="AF884">
        <v>4.56660617895211E-3</v>
      </c>
      <c r="AG884">
        <v>-3.8710852937352602E-2</v>
      </c>
    </row>
    <row r="885" spans="1:33" hidden="1" x14ac:dyDescent="0.2">
      <c r="A885">
        <v>2016</v>
      </c>
      <c r="B885">
        <v>0</v>
      </c>
      <c r="C885" t="s">
        <v>507</v>
      </c>
      <c r="D885">
        <f>IF(outliers2!E885 &gt; criticals!$A$2, 1, 0)</f>
        <v>0</v>
      </c>
      <c r="E885">
        <f>IF(outliers2!F885&gt;1, 1,0)</f>
        <v>0</v>
      </c>
      <c r="F885">
        <f>IF(ABS(outliers2!G885) &gt; criticals!$A$4, 1,0)</f>
        <v>0</v>
      </c>
      <c r="G885">
        <f>IF(ABS(outliers2!H885) &gt; criticals!$A$5,1,0)</f>
        <v>0</v>
      </c>
      <c r="H885">
        <f>IF(ABS(outliers2!I885) &gt; criticals!$A$5,1,0)</f>
        <v>0</v>
      </c>
      <c r="I885">
        <f>IF(ABS(outliers2!J885) &gt; criticals!$A$5,1,0)</f>
        <v>0</v>
      </c>
      <c r="J885">
        <f>IF(ABS(outliers2!K885) &gt; criticals!$A$5,1,0)</f>
        <v>0</v>
      </c>
      <c r="K885">
        <f>IF(ABS(outliers2!L885) &gt; criticals!$A$5,1,0)</f>
        <v>0</v>
      </c>
      <c r="L885">
        <f>IF(ABS(outliers2!M885) &gt; criticals!$A$5,1,0)</f>
        <v>0</v>
      </c>
      <c r="M885">
        <f>IF(ABS(outliers2!N885) &gt; criticals!$A$5,1,0)</f>
        <v>0</v>
      </c>
      <c r="N885">
        <f>IF(ABS(outliers2!O885) &gt; criticals!$A$5,1,0)</f>
        <v>0</v>
      </c>
      <c r="O885">
        <f>IF(ABS(outliers2!P885) &gt; criticals!$A$5,1,0)</f>
        <v>0</v>
      </c>
      <c r="P885">
        <f>IF(ABS(outliers2!Q885) &gt; criticals!$A$5,1,0)</f>
        <v>0</v>
      </c>
      <c r="Q885">
        <f>IF(ABS(outliers2!R885) &gt; criticals!$A$5,1,0)</f>
        <v>0</v>
      </c>
      <c r="R885">
        <f>IF(ABS(outliers2!S885) &gt; criticals!$A$5,1,0)</f>
        <v>0</v>
      </c>
      <c r="S885">
        <f>IF(ABS(outliers2!T885) &gt; criticals!$A$5,1,0)</f>
        <v>0</v>
      </c>
      <c r="T885">
        <f>IF(ABS(outliers2!U885) &gt; criticals!$A$5,1,0)</f>
        <v>0</v>
      </c>
      <c r="U885">
        <f>IF(ABS(outliers2!V885) &gt; criticals!$A$5,1,0)</f>
        <v>0</v>
      </c>
      <c r="V885">
        <f>IF(ABS(outliers2!W885) &gt; criticals!$A$5,1,0)</f>
        <v>0</v>
      </c>
      <c r="W885">
        <f>IF(ABS(outliers2!X885) &gt; criticals!$A$5,1,0)</f>
        <v>0</v>
      </c>
      <c r="X885">
        <f>IF(ABS(outliers2!Y885) &gt; criticals!$A$5,1,0)</f>
        <v>0</v>
      </c>
      <c r="Y885">
        <f>IF(ABS(outliers2!Z885) &gt; criticals!$A$5,1,0)</f>
        <v>0</v>
      </c>
      <c r="Z885">
        <f>IF(ABS(outliers2!AA885) &gt; criticals!$A$5,1,0)</f>
        <v>0</v>
      </c>
      <c r="AA885">
        <f>IF(ABS(outliers2!AB885) &gt; criticals!$A$5,1,0)</f>
        <v>0</v>
      </c>
      <c r="AB885">
        <f>IF(ABS(outliers2!AC885) &gt; criticals!$A$5,1,0)</f>
        <v>0</v>
      </c>
      <c r="AC885">
        <f t="shared" si="39"/>
        <v>0</v>
      </c>
      <c r="AD885">
        <f t="shared" si="40"/>
        <v>0</v>
      </c>
      <c r="AE885">
        <f t="shared" si="41"/>
        <v>0</v>
      </c>
      <c r="AF885">
        <v>5.9257497227442396E-3</v>
      </c>
      <c r="AG885">
        <v>-6.0310034724628203E-2</v>
      </c>
    </row>
    <row r="886" spans="1:33" hidden="1" x14ac:dyDescent="0.2">
      <c r="A886">
        <v>2016</v>
      </c>
      <c r="B886">
        <v>1</v>
      </c>
      <c r="C886" t="s">
        <v>75</v>
      </c>
      <c r="D886">
        <f>IF(outliers2!E886 &gt; criticals!$A$2, 1, 0)</f>
        <v>1</v>
      </c>
      <c r="E886">
        <f>IF(outliers2!F886&gt;1, 1,0)</f>
        <v>0</v>
      </c>
      <c r="F886">
        <f>IF(ABS(outliers2!G886) &gt; criticals!$A$4, 1,0)</f>
        <v>0</v>
      </c>
      <c r="G886">
        <f>IF(ABS(outliers2!H886) &gt; criticals!$A$5,1,0)</f>
        <v>0</v>
      </c>
      <c r="H886">
        <f>IF(ABS(outliers2!I886) &gt; criticals!$A$5,1,0)</f>
        <v>0</v>
      </c>
      <c r="I886">
        <f>IF(ABS(outliers2!J886) &gt; criticals!$A$5,1,0)</f>
        <v>0</v>
      </c>
      <c r="J886">
        <f>IF(ABS(outliers2!K886) &gt; criticals!$A$5,1,0)</f>
        <v>0</v>
      </c>
      <c r="K886">
        <f>IF(ABS(outliers2!L886) &gt; criticals!$A$5,1,0)</f>
        <v>0</v>
      </c>
      <c r="L886">
        <f>IF(ABS(outliers2!M886) &gt; criticals!$A$5,1,0)</f>
        <v>0</v>
      </c>
      <c r="M886">
        <f>IF(ABS(outliers2!N886) &gt; criticals!$A$5,1,0)</f>
        <v>1</v>
      </c>
      <c r="N886">
        <f>IF(ABS(outliers2!O886) &gt; criticals!$A$5,1,0)</f>
        <v>0</v>
      </c>
      <c r="O886">
        <f>IF(ABS(outliers2!P886) &gt; criticals!$A$5,1,0)</f>
        <v>0</v>
      </c>
      <c r="P886">
        <f>IF(ABS(outliers2!Q886) &gt; criticals!$A$5,1,0)</f>
        <v>0</v>
      </c>
      <c r="Q886">
        <f>IF(ABS(outliers2!R886) &gt; criticals!$A$5,1,0)</f>
        <v>0</v>
      </c>
      <c r="R886">
        <f>IF(ABS(outliers2!S886) &gt; criticals!$A$5,1,0)</f>
        <v>0</v>
      </c>
      <c r="S886">
        <f>IF(ABS(outliers2!T886) &gt; criticals!$A$5,1,0)</f>
        <v>1</v>
      </c>
      <c r="T886">
        <f>IF(ABS(outliers2!U886) &gt; criticals!$A$5,1,0)</f>
        <v>0</v>
      </c>
      <c r="U886">
        <f>IF(ABS(outliers2!V886) &gt; criticals!$A$5,1,0)</f>
        <v>0</v>
      </c>
      <c r="V886">
        <f>IF(ABS(outliers2!W886) &gt; criticals!$A$5,1,0)</f>
        <v>0</v>
      </c>
      <c r="W886">
        <f>IF(ABS(outliers2!X886) &gt; criticals!$A$5,1,0)</f>
        <v>0</v>
      </c>
      <c r="X886">
        <f>IF(ABS(outliers2!Y886) &gt; criticals!$A$5,1,0)</f>
        <v>0</v>
      </c>
      <c r="Y886">
        <f>IF(ABS(outliers2!Z886) &gt; criticals!$A$5,1,0)</f>
        <v>0</v>
      </c>
      <c r="Z886">
        <f>IF(ABS(outliers2!AA886) &gt; criticals!$A$5,1,0)</f>
        <v>0</v>
      </c>
      <c r="AA886">
        <f>IF(ABS(outliers2!AB886) &gt; criticals!$A$5,1,0)</f>
        <v>1</v>
      </c>
      <c r="AB886">
        <f>IF(ABS(outliers2!AC886) &gt; criticals!$A$5,1,0)</f>
        <v>1</v>
      </c>
      <c r="AC886">
        <f t="shared" si="39"/>
        <v>0</v>
      </c>
      <c r="AD886">
        <f t="shared" si="40"/>
        <v>1</v>
      </c>
      <c r="AE886">
        <f t="shared" si="41"/>
        <v>0</v>
      </c>
      <c r="AF886">
        <v>2.89201553603382E-2</v>
      </c>
      <c r="AG886">
        <v>0.178391147097261</v>
      </c>
    </row>
    <row r="887" spans="1:33" hidden="1" x14ac:dyDescent="0.2">
      <c r="A887">
        <v>2016</v>
      </c>
      <c r="B887">
        <v>0</v>
      </c>
      <c r="C887" t="s">
        <v>52</v>
      </c>
      <c r="D887">
        <f>IF(outliers2!E887 &gt; criticals!$A$2, 1, 0)</f>
        <v>0</v>
      </c>
      <c r="E887">
        <f>IF(outliers2!F887&gt;1, 1,0)</f>
        <v>0</v>
      </c>
      <c r="F887">
        <f>IF(ABS(outliers2!G887) &gt; criticals!$A$4, 1,0)</f>
        <v>0</v>
      </c>
      <c r="G887">
        <f>IF(ABS(outliers2!H887) &gt; criticals!$A$5,1,0)</f>
        <v>0</v>
      </c>
      <c r="H887">
        <f>IF(ABS(outliers2!I887) &gt; criticals!$A$5,1,0)</f>
        <v>0</v>
      </c>
      <c r="I887">
        <f>IF(ABS(outliers2!J887) &gt; criticals!$A$5,1,0)</f>
        <v>0</v>
      </c>
      <c r="J887">
        <f>IF(ABS(outliers2!K887) &gt; criticals!$A$5,1,0)</f>
        <v>0</v>
      </c>
      <c r="K887">
        <f>IF(ABS(outliers2!L887) &gt; criticals!$A$5,1,0)</f>
        <v>0</v>
      </c>
      <c r="L887">
        <f>IF(ABS(outliers2!M887) &gt; criticals!$A$5,1,0)</f>
        <v>0</v>
      </c>
      <c r="M887">
        <f>IF(ABS(outliers2!N887) &gt; criticals!$A$5,1,0)</f>
        <v>0</v>
      </c>
      <c r="N887">
        <f>IF(ABS(outliers2!O887) &gt; criticals!$A$5,1,0)</f>
        <v>0</v>
      </c>
      <c r="O887">
        <f>IF(ABS(outliers2!P887) &gt; criticals!$A$5,1,0)</f>
        <v>0</v>
      </c>
      <c r="P887">
        <f>IF(ABS(outliers2!Q887) &gt; criticals!$A$5,1,0)</f>
        <v>0</v>
      </c>
      <c r="Q887">
        <f>IF(ABS(outliers2!R887) &gt; criticals!$A$5,1,0)</f>
        <v>0</v>
      </c>
      <c r="R887">
        <f>IF(ABS(outliers2!S887) &gt; criticals!$A$5,1,0)</f>
        <v>0</v>
      </c>
      <c r="S887">
        <f>IF(ABS(outliers2!T887) &gt; criticals!$A$5,1,0)</f>
        <v>0</v>
      </c>
      <c r="T887">
        <f>IF(ABS(outliers2!U887) &gt; criticals!$A$5,1,0)</f>
        <v>0</v>
      </c>
      <c r="U887">
        <f>IF(ABS(outliers2!V887) &gt; criticals!$A$5,1,0)</f>
        <v>0</v>
      </c>
      <c r="V887">
        <f>IF(ABS(outliers2!W887) &gt; criticals!$A$5,1,0)</f>
        <v>0</v>
      </c>
      <c r="W887">
        <f>IF(ABS(outliers2!X887) &gt; criticals!$A$5,1,0)</f>
        <v>0</v>
      </c>
      <c r="X887">
        <f>IF(ABS(outliers2!Y887) &gt; criticals!$A$5,1,0)</f>
        <v>0</v>
      </c>
      <c r="Y887">
        <f>IF(ABS(outliers2!Z887) &gt; criticals!$A$5,1,0)</f>
        <v>0</v>
      </c>
      <c r="Z887">
        <f>IF(ABS(outliers2!AA887) &gt; criticals!$A$5,1,0)</f>
        <v>0</v>
      </c>
      <c r="AA887">
        <f>IF(ABS(outliers2!AB887) &gt; criticals!$A$5,1,0)</f>
        <v>0</v>
      </c>
      <c r="AB887">
        <f>IF(ABS(outliers2!AC887) &gt; criticals!$A$5,1,0)</f>
        <v>0</v>
      </c>
      <c r="AC887">
        <f t="shared" si="39"/>
        <v>0</v>
      </c>
      <c r="AD887">
        <f t="shared" si="40"/>
        <v>0</v>
      </c>
      <c r="AE887">
        <f t="shared" si="41"/>
        <v>0</v>
      </c>
      <c r="AF887">
        <v>7.27011914575822E-3</v>
      </c>
      <c r="AG887">
        <v>-5.1644742043385899E-2</v>
      </c>
    </row>
    <row r="888" spans="1:33" hidden="1" x14ac:dyDescent="0.2">
      <c r="A888">
        <v>2016</v>
      </c>
      <c r="B888">
        <v>1</v>
      </c>
      <c r="C888" t="s">
        <v>444</v>
      </c>
      <c r="D888">
        <f>IF(outliers2!E888 &gt; criticals!$A$2, 1, 0)</f>
        <v>0</v>
      </c>
      <c r="E888">
        <f>IF(outliers2!F888&gt;1, 1,0)</f>
        <v>0</v>
      </c>
      <c r="F888">
        <f>IF(ABS(outliers2!G888) &gt; criticals!$A$4, 1,0)</f>
        <v>0</v>
      </c>
      <c r="G888">
        <f>IF(ABS(outliers2!H888) &gt; criticals!$A$5,1,0)</f>
        <v>0</v>
      </c>
      <c r="H888">
        <f>IF(ABS(outliers2!I888) &gt; criticals!$A$5,1,0)</f>
        <v>0</v>
      </c>
      <c r="I888">
        <f>IF(ABS(outliers2!J888) &gt; criticals!$A$5,1,0)</f>
        <v>0</v>
      </c>
      <c r="J888">
        <f>IF(ABS(outliers2!K888) &gt; criticals!$A$5,1,0)</f>
        <v>0</v>
      </c>
      <c r="K888">
        <f>IF(ABS(outliers2!L888) &gt; criticals!$A$5,1,0)</f>
        <v>0</v>
      </c>
      <c r="L888">
        <f>IF(ABS(outliers2!M888) &gt; criticals!$A$5,1,0)</f>
        <v>0</v>
      </c>
      <c r="M888">
        <f>IF(ABS(outliers2!N888) &gt; criticals!$A$5,1,0)</f>
        <v>0</v>
      </c>
      <c r="N888">
        <f>IF(ABS(outliers2!O888) &gt; criticals!$A$5,1,0)</f>
        <v>0</v>
      </c>
      <c r="O888">
        <f>IF(ABS(outliers2!P888) &gt; criticals!$A$5,1,0)</f>
        <v>1</v>
      </c>
      <c r="P888">
        <f>IF(ABS(outliers2!Q888) &gt; criticals!$A$5,1,0)</f>
        <v>1</v>
      </c>
      <c r="Q888">
        <f>IF(ABS(outliers2!R888) &gt; criticals!$A$5,1,0)</f>
        <v>0</v>
      </c>
      <c r="R888">
        <f>IF(ABS(outliers2!S888) &gt; criticals!$A$5,1,0)</f>
        <v>1</v>
      </c>
      <c r="S888">
        <f>IF(ABS(outliers2!T888) &gt; criticals!$A$5,1,0)</f>
        <v>0</v>
      </c>
      <c r="T888">
        <f>IF(ABS(outliers2!U888) &gt; criticals!$A$5,1,0)</f>
        <v>0</v>
      </c>
      <c r="U888">
        <f>IF(ABS(outliers2!V888) &gt; criticals!$A$5,1,0)</f>
        <v>0</v>
      </c>
      <c r="V888">
        <f>IF(ABS(outliers2!W888) &gt; criticals!$A$5,1,0)</f>
        <v>0</v>
      </c>
      <c r="W888">
        <f>IF(ABS(outliers2!X888) &gt; criticals!$A$5,1,0)</f>
        <v>0</v>
      </c>
      <c r="X888">
        <f>IF(ABS(outliers2!Y888) &gt; criticals!$A$5,1,0)</f>
        <v>0</v>
      </c>
      <c r="Y888">
        <f>IF(ABS(outliers2!Z888) &gt; criticals!$A$5,1,0)</f>
        <v>0</v>
      </c>
      <c r="Z888">
        <f>IF(ABS(outliers2!AA888) &gt; criticals!$A$5,1,0)</f>
        <v>0</v>
      </c>
      <c r="AA888">
        <f>IF(ABS(outliers2!AB888) &gt; criticals!$A$5,1,0)</f>
        <v>0</v>
      </c>
      <c r="AB888">
        <f>IF(ABS(outliers2!AC888) &gt; criticals!$A$5,1,0)</f>
        <v>0</v>
      </c>
      <c r="AC888">
        <f t="shared" si="39"/>
        <v>0</v>
      </c>
      <c r="AD888">
        <f t="shared" si="40"/>
        <v>0</v>
      </c>
      <c r="AE888">
        <f t="shared" si="41"/>
        <v>0</v>
      </c>
      <c r="AF888">
        <v>1.3141082040880899E-2</v>
      </c>
      <c r="AG888">
        <v>0.16084038864207101</v>
      </c>
    </row>
    <row r="889" spans="1:33" hidden="1" x14ac:dyDescent="0.2">
      <c r="A889">
        <v>2016</v>
      </c>
      <c r="B889">
        <v>0</v>
      </c>
      <c r="C889" t="s">
        <v>43</v>
      </c>
      <c r="D889">
        <f>IF(outliers2!E889 &gt; criticals!$A$2, 1, 0)</f>
        <v>0</v>
      </c>
      <c r="E889">
        <f>IF(outliers2!F889&gt;1, 1,0)</f>
        <v>0</v>
      </c>
      <c r="F889">
        <f>IF(ABS(outliers2!G889) &gt; criticals!$A$4, 1,0)</f>
        <v>0</v>
      </c>
      <c r="G889">
        <f>IF(ABS(outliers2!H889) &gt; criticals!$A$5,1,0)</f>
        <v>0</v>
      </c>
      <c r="H889">
        <f>IF(ABS(outliers2!I889) &gt; criticals!$A$5,1,0)</f>
        <v>0</v>
      </c>
      <c r="I889">
        <f>IF(ABS(outliers2!J889) &gt; criticals!$A$5,1,0)</f>
        <v>0</v>
      </c>
      <c r="J889">
        <f>IF(ABS(outliers2!K889) &gt; criticals!$A$5,1,0)</f>
        <v>0</v>
      </c>
      <c r="K889">
        <f>IF(ABS(outliers2!L889) &gt; criticals!$A$5,1,0)</f>
        <v>0</v>
      </c>
      <c r="L889">
        <f>IF(ABS(outliers2!M889) &gt; criticals!$A$5,1,0)</f>
        <v>0</v>
      </c>
      <c r="M889">
        <f>IF(ABS(outliers2!N889) &gt; criticals!$A$5,1,0)</f>
        <v>0</v>
      </c>
      <c r="N889">
        <f>IF(ABS(outliers2!O889) &gt; criticals!$A$5,1,0)</f>
        <v>0</v>
      </c>
      <c r="O889">
        <f>IF(ABS(outliers2!P889) &gt; criticals!$A$5,1,0)</f>
        <v>0</v>
      </c>
      <c r="P889">
        <f>IF(ABS(outliers2!Q889) &gt; criticals!$A$5,1,0)</f>
        <v>0</v>
      </c>
      <c r="Q889">
        <f>IF(ABS(outliers2!R889) &gt; criticals!$A$5,1,0)</f>
        <v>0</v>
      </c>
      <c r="R889">
        <f>IF(ABS(outliers2!S889) &gt; criticals!$A$5,1,0)</f>
        <v>0</v>
      </c>
      <c r="S889">
        <f>IF(ABS(outliers2!T889) &gt; criticals!$A$5,1,0)</f>
        <v>0</v>
      </c>
      <c r="T889">
        <f>IF(ABS(outliers2!U889) &gt; criticals!$A$5,1,0)</f>
        <v>0</v>
      </c>
      <c r="U889">
        <f>IF(ABS(outliers2!V889) &gt; criticals!$A$5,1,0)</f>
        <v>0</v>
      </c>
      <c r="V889">
        <f>IF(ABS(outliers2!W889) &gt; criticals!$A$5,1,0)</f>
        <v>0</v>
      </c>
      <c r="W889">
        <f>IF(ABS(outliers2!X889) &gt; criticals!$A$5,1,0)</f>
        <v>0</v>
      </c>
      <c r="X889">
        <f>IF(ABS(outliers2!Y889) &gt; criticals!$A$5,1,0)</f>
        <v>0</v>
      </c>
      <c r="Y889">
        <f>IF(ABS(outliers2!Z889) &gt; criticals!$A$5,1,0)</f>
        <v>0</v>
      </c>
      <c r="Z889">
        <f>IF(ABS(outliers2!AA889) &gt; criticals!$A$5,1,0)</f>
        <v>0</v>
      </c>
      <c r="AA889">
        <f>IF(ABS(outliers2!AB889) &gt; criticals!$A$5,1,0)</f>
        <v>0</v>
      </c>
      <c r="AB889">
        <f>IF(ABS(outliers2!AC889) &gt; criticals!$A$5,1,0)</f>
        <v>0</v>
      </c>
      <c r="AC889">
        <f t="shared" si="39"/>
        <v>0</v>
      </c>
      <c r="AD889">
        <f t="shared" si="40"/>
        <v>0</v>
      </c>
      <c r="AE889">
        <f t="shared" si="41"/>
        <v>0</v>
      </c>
      <c r="AF889">
        <v>9.0889123441733992E-3</v>
      </c>
      <c r="AG889">
        <v>-4.9365884734461102E-2</v>
      </c>
    </row>
    <row r="890" spans="1:33" hidden="1" x14ac:dyDescent="0.2">
      <c r="A890">
        <v>2016</v>
      </c>
      <c r="B890">
        <v>1</v>
      </c>
      <c r="C890" t="s">
        <v>114</v>
      </c>
      <c r="D890">
        <f>IF(outliers2!E890 &gt; criticals!$A$2, 1, 0)</f>
        <v>0</v>
      </c>
      <c r="E890">
        <f>IF(outliers2!F890&gt;1, 1,0)</f>
        <v>0</v>
      </c>
      <c r="F890">
        <f>IF(ABS(outliers2!G890) &gt; criticals!$A$4, 1,0)</f>
        <v>0</v>
      </c>
      <c r="G890">
        <f>IF(ABS(outliers2!H890) &gt; criticals!$A$5,1,0)</f>
        <v>0</v>
      </c>
      <c r="H890">
        <f>IF(ABS(outliers2!I890) &gt; criticals!$A$5,1,0)</f>
        <v>0</v>
      </c>
      <c r="I890">
        <f>IF(ABS(outliers2!J890) &gt; criticals!$A$5,1,0)</f>
        <v>0</v>
      </c>
      <c r="J890">
        <f>IF(ABS(outliers2!K890) &gt; criticals!$A$5,1,0)</f>
        <v>1</v>
      </c>
      <c r="K890">
        <f>IF(ABS(outliers2!L890) &gt; criticals!$A$5,1,0)</f>
        <v>0</v>
      </c>
      <c r="L890">
        <f>IF(ABS(outliers2!M890) &gt; criticals!$A$5,1,0)</f>
        <v>0</v>
      </c>
      <c r="M890">
        <f>IF(ABS(outliers2!N890) &gt; criticals!$A$5,1,0)</f>
        <v>1</v>
      </c>
      <c r="N890">
        <f>IF(ABS(outliers2!O890) &gt; criticals!$A$5,1,0)</f>
        <v>0</v>
      </c>
      <c r="O890">
        <f>IF(ABS(outliers2!P890) &gt; criticals!$A$5,1,0)</f>
        <v>0</v>
      </c>
      <c r="P890">
        <f>IF(ABS(outliers2!Q890) &gt; criticals!$A$5,1,0)</f>
        <v>0</v>
      </c>
      <c r="Q890">
        <f>IF(ABS(outliers2!R890) &gt; criticals!$A$5,1,0)</f>
        <v>1</v>
      </c>
      <c r="R890">
        <f>IF(ABS(outliers2!S890) &gt; criticals!$A$5,1,0)</f>
        <v>0</v>
      </c>
      <c r="S890">
        <f>IF(ABS(outliers2!T890) &gt; criticals!$A$5,1,0)</f>
        <v>1</v>
      </c>
      <c r="T890">
        <f>IF(ABS(outliers2!U890) &gt; criticals!$A$5,1,0)</f>
        <v>1</v>
      </c>
      <c r="U890">
        <f>IF(ABS(outliers2!V890) &gt; criticals!$A$5,1,0)</f>
        <v>0</v>
      </c>
      <c r="V890">
        <f>IF(ABS(outliers2!W890) &gt; criticals!$A$5,1,0)</f>
        <v>0</v>
      </c>
      <c r="W890">
        <f>IF(ABS(outliers2!X890) &gt; criticals!$A$5,1,0)</f>
        <v>0</v>
      </c>
      <c r="X890">
        <f>IF(ABS(outliers2!Y890) &gt; criticals!$A$5,1,0)</f>
        <v>0</v>
      </c>
      <c r="Y890">
        <f>IF(ABS(outliers2!Z890) &gt; criticals!$A$5,1,0)</f>
        <v>0</v>
      </c>
      <c r="Z890">
        <f>IF(ABS(outliers2!AA890) &gt; criticals!$A$5,1,0)</f>
        <v>0</v>
      </c>
      <c r="AA890">
        <f>IF(ABS(outliers2!AB890) &gt; criticals!$A$5,1,0)</f>
        <v>0</v>
      </c>
      <c r="AB890">
        <f>IF(ABS(outliers2!AC890) &gt; criticals!$A$5,1,0)</f>
        <v>1</v>
      </c>
      <c r="AC890">
        <f t="shared" si="39"/>
        <v>0</v>
      </c>
      <c r="AD890">
        <f t="shared" si="40"/>
        <v>0</v>
      </c>
      <c r="AE890">
        <f t="shared" si="41"/>
        <v>0</v>
      </c>
      <c r="AF890">
        <v>2.1627258604234902E-2</v>
      </c>
      <c r="AG890">
        <v>0.17035952521382</v>
      </c>
    </row>
    <row r="891" spans="1:33" hidden="1" x14ac:dyDescent="0.2">
      <c r="A891">
        <v>2016</v>
      </c>
      <c r="B891">
        <v>0</v>
      </c>
      <c r="C891" t="s">
        <v>302</v>
      </c>
      <c r="D891">
        <f>IF(outliers2!E891 &gt; criticals!$A$2, 1, 0)</f>
        <v>0</v>
      </c>
      <c r="E891">
        <f>IF(outliers2!F891&gt;1, 1,0)</f>
        <v>0</v>
      </c>
      <c r="F891">
        <f>IF(ABS(outliers2!G891) &gt; criticals!$A$4, 1,0)</f>
        <v>0</v>
      </c>
      <c r="G891">
        <f>IF(ABS(outliers2!H891) &gt; criticals!$A$5,1,0)</f>
        <v>0</v>
      </c>
      <c r="H891">
        <f>IF(ABS(outliers2!I891) &gt; criticals!$A$5,1,0)</f>
        <v>0</v>
      </c>
      <c r="I891">
        <f>IF(ABS(outliers2!J891) &gt; criticals!$A$5,1,0)</f>
        <v>0</v>
      </c>
      <c r="J891">
        <f>IF(ABS(outliers2!K891) &gt; criticals!$A$5,1,0)</f>
        <v>0</v>
      </c>
      <c r="K891">
        <f>IF(ABS(outliers2!L891) &gt; criticals!$A$5,1,0)</f>
        <v>0</v>
      </c>
      <c r="L891">
        <f>IF(ABS(outliers2!M891) &gt; criticals!$A$5,1,0)</f>
        <v>0</v>
      </c>
      <c r="M891">
        <f>IF(ABS(outliers2!N891) &gt; criticals!$A$5,1,0)</f>
        <v>0</v>
      </c>
      <c r="N891">
        <f>IF(ABS(outliers2!O891) &gt; criticals!$A$5,1,0)</f>
        <v>0</v>
      </c>
      <c r="O891">
        <f>IF(ABS(outliers2!P891) &gt; criticals!$A$5,1,0)</f>
        <v>0</v>
      </c>
      <c r="P891">
        <f>IF(ABS(outliers2!Q891) &gt; criticals!$A$5,1,0)</f>
        <v>0</v>
      </c>
      <c r="Q891">
        <f>IF(ABS(outliers2!R891) &gt; criticals!$A$5,1,0)</f>
        <v>0</v>
      </c>
      <c r="R891">
        <f>IF(ABS(outliers2!S891) &gt; criticals!$A$5,1,0)</f>
        <v>0</v>
      </c>
      <c r="S891">
        <f>IF(ABS(outliers2!T891) &gt; criticals!$A$5,1,0)</f>
        <v>0</v>
      </c>
      <c r="T891">
        <f>IF(ABS(outliers2!U891) &gt; criticals!$A$5,1,0)</f>
        <v>0</v>
      </c>
      <c r="U891">
        <f>IF(ABS(outliers2!V891) &gt; criticals!$A$5,1,0)</f>
        <v>0</v>
      </c>
      <c r="V891">
        <f>IF(ABS(outliers2!W891) &gt; criticals!$A$5,1,0)</f>
        <v>0</v>
      </c>
      <c r="W891">
        <f>IF(ABS(outliers2!X891) &gt; criticals!$A$5,1,0)</f>
        <v>0</v>
      </c>
      <c r="X891">
        <f>IF(ABS(outliers2!Y891) &gt; criticals!$A$5,1,0)</f>
        <v>0</v>
      </c>
      <c r="Y891">
        <f>IF(ABS(outliers2!Z891) &gt; criticals!$A$5,1,0)</f>
        <v>0</v>
      </c>
      <c r="Z891">
        <f>IF(ABS(outliers2!AA891) &gt; criticals!$A$5,1,0)</f>
        <v>0</v>
      </c>
      <c r="AA891">
        <f>IF(ABS(outliers2!AB891) &gt; criticals!$A$5,1,0)</f>
        <v>0</v>
      </c>
      <c r="AB891">
        <f>IF(ABS(outliers2!AC891) &gt; criticals!$A$5,1,0)</f>
        <v>0</v>
      </c>
      <c r="AC891">
        <f t="shared" si="39"/>
        <v>0</v>
      </c>
      <c r="AD891">
        <f t="shared" si="40"/>
        <v>0</v>
      </c>
      <c r="AE891">
        <f t="shared" si="41"/>
        <v>0</v>
      </c>
      <c r="AF891">
        <v>1.4177322323812599E-2</v>
      </c>
      <c r="AG891">
        <v>-7.8398954830365603E-2</v>
      </c>
    </row>
    <row r="892" spans="1:33" hidden="1" x14ac:dyDescent="0.2">
      <c r="A892">
        <v>2016</v>
      </c>
      <c r="B892">
        <v>0</v>
      </c>
      <c r="C892" t="s">
        <v>511</v>
      </c>
      <c r="D892">
        <f>IF(outliers2!E892 &gt; criticals!$A$2, 1, 0)</f>
        <v>0</v>
      </c>
      <c r="E892">
        <f>IF(outliers2!F892&gt;1, 1,0)</f>
        <v>0</v>
      </c>
      <c r="F892">
        <f>IF(ABS(outliers2!G892) &gt; criticals!$A$4, 1,0)</f>
        <v>0</v>
      </c>
      <c r="G892">
        <f>IF(ABS(outliers2!H892) &gt; criticals!$A$5,1,0)</f>
        <v>0</v>
      </c>
      <c r="H892">
        <f>IF(ABS(outliers2!I892) &gt; criticals!$A$5,1,0)</f>
        <v>0</v>
      </c>
      <c r="I892">
        <f>IF(ABS(outliers2!J892) &gt; criticals!$A$5,1,0)</f>
        <v>0</v>
      </c>
      <c r="J892">
        <f>IF(ABS(outliers2!K892) &gt; criticals!$A$5,1,0)</f>
        <v>1</v>
      </c>
      <c r="K892">
        <f>IF(ABS(outliers2!L892) &gt; criticals!$A$5,1,0)</f>
        <v>0</v>
      </c>
      <c r="L892">
        <f>IF(ABS(outliers2!M892) &gt; criticals!$A$5,1,0)</f>
        <v>0</v>
      </c>
      <c r="M892">
        <f>IF(ABS(outliers2!N892) &gt; criticals!$A$5,1,0)</f>
        <v>0</v>
      </c>
      <c r="N892">
        <f>IF(ABS(outliers2!O892) &gt; criticals!$A$5,1,0)</f>
        <v>0</v>
      </c>
      <c r="O892">
        <f>IF(ABS(outliers2!P892) &gt; criticals!$A$5,1,0)</f>
        <v>0</v>
      </c>
      <c r="P892">
        <f>IF(ABS(outliers2!Q892) &gt; criticals!$A$5,1,0)</f>
        <v>0</v>
      </c>
      <c r="Q892">
        <f>IF(ABS(outliers2!R892) &gt; criticals!$A$5,1,0)</f>
        <v>0</v>
      </c>
      <c r="R892">
        <f>IF(ABS(outliers2!S892) &gt; criticals!$A$5,1,0)</f>
        <v>0</v>
      </c>
      <c r="S892">
        <f>IF(ABS(outliers2!T892) &gt; criticals!$A$5,1,0)</f>
        <v>0</v>
      </c>
      <c r="T892">
        <f>IF(ABS(outliers2!U892) &gt; criticals!$A$5,1,0)</f>
        <v>0</v>
      </c>
      <c r="U892">
        <f>IF(ABS(outliers2!V892) &gt; criticals!$A$5,1,0)</f>
        <v>0</v>
      </c>
      <c r="V892">
        <f>IF(ABS(outliers2!W892) &gt; criticals!$A$5,1,0)</f>
        <v>0</v>
      </c>
      <c r="W892">
        <f>IF(ABS(outliers2!X892) &gt; criticals!$A$5,1,0)</f>
        <v>0</v>
      </c>
      <c r="X892">
        <f>IF(ABS(outliers2!Y892) &gt; criticals!$A$5,1,0)</f>
        <v>0</v>
      </c>
      <c r="Y892">
        <f>IF(ABS(outliers2!Z892) &gt; criticals!$A$5,1,0)</f>
        <v>0</v>
      </c>
      <c r="Z892">
        <f>IF(ABS(outliers2!AA892) &gt; criticals!$A$5,1,0)</f>
        <v>0</v>
      </c>
      <c r="AA892">
        <f>IF(ABS(outliers2!AB892) &gt; criticals!$A$5,1,0)</f>
        <v>0</v>
      </c>
      <c r="AB892">
        <f>IF(ABS(outliers2!AC892) &gt; criticals!$A$5,1,0)</f>
        <v>0</v>
      </c>
      <c r="AC892">
        <f t="shared" si="39"/>
        <v>0</v>
      </c>
      <c r="AD892">
        <f t="shared" si="40"/>
        <v>0</v>
      </c>
      <c r="AE892">
        <f t="shared" si="41"/>
        <v>0</v>
      </c>
      <c r="AF892">
        <v>8.9877212100649105E-3</v>
      </c>
      <c r="AG892">
        <v>-8.8606417950141098E-2</v>
      </c>
    </row>
    <row r="893" spans="1:33" hidden="1" x14ac:dyDescent="0.2">
      <c r="A893">
        <v>2016</v>
      </c>
      <c r="B893">
        <v>0</v>
      </c>
      <c r="C893" t="s">
        <v>441</v>
      </c>
      <c r="D893">
        <f>IF(outliers2!E893 &gt; criticals!$A$2, 1, 0)</f>
        <v>0</v>
      </c>
      <c r="E893">
        <f>IF(outliers2!F893&gt;1, 1,0)</f>
        <v>0</v>
      </c>
      <c r="F893">
        <f>IF(ABS(outliers2!G893) &gt; criticals!$A$4, 1,0)</f>
        <v>0</v>
      </c>
      <c r="G893">
        <f>IF(ABS(outliers2!H893) &gt; criticals!$A$5,1,0)</f>
        <v>0</v>
      </c>
      <c r="H893">
        <f>IF(ABS(outliers2!I893) &gt; criticals!$A$5,1,0)</f>
        <v>0</v>
      </c>
      <c r="I893">
        <f>IF(ABS(outliers2!J893) &gt; criticals!$A$5,1,0)</f>
        <v>0</v>
      </c>
      <c r="J893">
        <f>IF(ABS(outliers2!K893) &gt; criticals!$A$5,1,0)</f>
        <v>0</v>
      </c>
      <c r="K893">
        <f>IF(ABS(outliers2!L893) &gt; criticals!$A$5,1,0)</f>
        <v>0</v>
      </c>
      <c r="L893">
        <f>IF(ABS(outliers2!M893) &gt; criticals!$A$5,1,0)</f>
        <v>0</v>
      </c>
      <c r="M893">
        <f>IF(ABS(outliers2!N893) &gt; criticals!$A$5,1,0)</f>
        <v>0</v>
      </c>
      <c r="N893">
        <f>IF(ABS(outliers2!O893) &gt; criticals!$A$5,1,0)</f>
        <v>0</v>
      </c>
      <c r="O893">
        <f>IF(ABS(outliers2!P893) &gt; criticals!$A$5,1,0)</f>
        <v>0</v>
      </c>
      <c r="P893">
        <f>IF(ABS(outliers2!Q893) &gt; criticals!$A$5,1,0)</f>
        <v>0</v>
      </c>
      <c r="Q893">
        <f>IF(ABS(outliers2!R893) &gt; criticals!$A$5,1,0)</f>
        <v>0</v>
      </c>
      <c r="R893">
        <f>IF(ABS(outliers2!S893) &gt; criticals!$A$5,1,0)</f>
        <v>0</v>
      </c>
      <c r="S893">
        <f>IF(ABS(outliers2!T893) &gt; criticals!$A$5,1,0)</f>
        <v>0</v>
      </c>
      <c r="T893">
        <f>IF(ABS(outliers2!U893) &gt; criticals!$A$5,1,0)</f>
        <v>0</v>
      </c>
      <c r="U893">
        <f>IF(ABS(outliers2!V893) &gt; criticals!$A$5,1,0)</f>
        <v>0</v>
      </c>
      <c r="V893">
        <f>IF(ABS(outliers2!W893) &gt; criticals!$A$5,1,0)</f>
        <v>0</v>
      </c>
      <c r="W893">
        <f>IF(ABS(outliers2!X893) &gt; criticals!$A$5,1,0)</f>
        <v>0</v>
      </c>
      <c r="X893">
        <f>IF(ABS(outliers2!Y893) &gt; criticals!$A$5,1,0)</f>
        <v>0</v>
      </c>
      <c r="Y893">
        <f>IF(ABS(outliers2!Z893) &gt; criticals!$A$5,1,0)</f>
        <v>0</v>
      </c>
      <c r="Z893">
        <f>IF(ABS(outliers2!AA893) &gt; criticals!$A$5,1,0)</f>
        <v>0</v>
      </c>
      <c r="AA893">
        <f>IF(ABS(outliers2!AB893) &gt; criticals!$A$5,1,0)</f>
        <v>0</v>
      </c>
      <c r="AB893">
        <f>IF(ABS(outliers2!AC893) &gt; criticals!$A$5,1,0)</f>
        <v>0</v>
      </c>
      <c r="AC893">
        <f t="shared" si="39"/>
        <v>0</v>
      </c>
      <c r="AD893">
        <f t="shared" si="40"/>
        <v>0</v>
      </c>
      <c r="AE893">
        <f t="shared" si="41"/>
        <v>0</v>
      </c>
      <c r="AF893">
        <v>1.63912644961525E-2</v>
      </c>
      <c r="AG893">
        <v>-9.2546137739547202E-2</v>
      </c>
    </row>
    <row r="894" spans="1:33" hidden="1" x14ac:dyDescent="0.2">
      <c r="A894">
        <v>2016</v>
      </c>
      <c r="B894">
        <v>0</v>
      </c>
      <c r="C894" t="s">
        <v>100</v>
      </c>
      <c r="D894">
        <f>IF(outliers2!E894 &gt; criticals!$A$2, 1, 0)</f>
        <v>0</v>
      </c>
      <c r="E894">
        <f>IF(outliers2!F894&gt;1, 1,0)</f>
        <v>0</v>
      </c>
      <c r="F894">
        <f>IF(ABS(outliers2!G894) &gt; criticals!$A$4, 1,0)</f>
        <v>0</v>
      </c>
      <c r="G894">
        <f>IF(ABS(outliers2!H894) &gt; criticals!$A$5,1,0)</f>
        <v>0</v>
      </c>
      <c r="H894">
        <f>IF(ABS(outliers2!I894) &gt; criticals!$A$5,1,0)</f>
        <v>1</v>
      </c>
      <c r="I894">
        <f>IF(ABS(outliers2!J894) &gt; criticals!$A$5,1,0)</f>
        <v>0</v>
      </c>
      <c r="J894">
        <f>IF(ABS(outliers2!K894) &gt; criticals!$A$5,1,0)</f>
        <v>0</v>
      </c>
      <c r="K894">
        <f>IF(ABS(outliers2!L894) &gt; criticals!$A$5,1,0)</f>
        <v>0</v>
      </c>
      <c r="L894">
        <f>IF(ABS(outliers2!M894) &gt; criticals!$A$5,1,0)</f>
        <v>0</v>
      </c>
      <c r="M894">
        <f>IF(ABS(outliers2!N894) &gt; criticals!$A$5,1,0)</f>
        <v>0</v>
      </c>
      <c r="N894">
        <f>IF(ABS(outliers2!O894) &gt; criticals!$A$5,1,0)</f>
        <v>0</v>
      </c>
      <c r="O894">
        <f>IF(ABS(outliers2!P894) &gt; criticals!$A$5,1,0)</f>
        <v>0</v>
      </c>
      <c r="P894">
        <f>IF(ABS(outliers2!Q894) &gt; criticals!$A$5,1,0)</f>
        <v>0</v>
      </c>
      <c r="Q894">
        <f>IF(ABS(outliers2!R894) &gt; criticals!$A$5,1,0)</f>
        <v>0</v>
      </c>
      <c r="R894">
        <f>IF(ABS(outliers2!S894) &gt; criticals!$A$5,1,0)</f>
        <v>0</v>
      </c>
      <c r="S894">
        <f>IF(ABS(outliers2!T894) &gt; criticals!$A$5,1,0)</f>
        <v>0</v>
      </c>
      <c r="T894">
        <f>IF(ABS(outliers2!U894) &gt; criticals!$A$5,1,0)</f>
        <v>0</v>
      </c>
      <c r="U894">
        <f>IF(ABS(outliers2!V894) &gt; criticals!$A$5,1,0)</f>
        <v>0</v>
      </c>
      <c r="V894">
        <f>IF(ABS(outliers2!W894) &gt; criticals!$A$5,1,0)</f>
        <v>0</v>
      </c>
      <c r="W894">
        <f>IF(ABS(outliers2!X894) &gt; criticals!$A$5,1,0)</f>
        <v>0</v>
      </c>
      <c r="X894">
        <f>IF(ABS(outliers2!Y894) &gt; criticals!$A$5,1,0)</f>
        <v>0</v>
      </c>
      <c r="Y894">
        <f>IF(ABS(outliers2!Z894) &gt; criticals!$A$5,1,0)</f>
        <v>0</v>
      </c>
      <c r="Z894">
        <f>IF(ABS(outliers2!AA894) &gt; criticals!$A$5,1,0)</f>
        <v>0</v>
      </c>
      <c r="AA894">
        <f>IF(ABS(outliers2!AB894) &gt; criticals!$A$5,1,0)</f>
        <v>1</v>
      </c>
      <c r="AB894">
        <f>IF(ABS(outliers2!AC894) &gt; criticals!$A$5,1,0)</f>
        <v>0</v>
      </c>
      <c r="AC894">
        <f t="shared" si="39"/>
        <v>0</v>
      </c>
      <c r="AD894">
        <f t="shared" si="40"/>
        <v>0</v>
      </c>
      <c r="AE894">
        <f t="shared" si="41"/>
        <v>0</v>
      </c>
      <c r="AF894">
        <v>1.7082642703103602E-2</v>
      </c>
      <c r="AG894">
        <v>-0.123235374209146</v>
      </c>
    </row>
    <row r="895" spans="1:33" hidden="1" x14ac:dyDescent="0.2">
      <c r="A895">
        <v>2016</v>
      </c>
      <c r="B895">
        <v>0</v>
      </c>
      <c r="C895" t="s">
        <v>508</v>
      </c>
      <c r="D895">
        <f>IF(outliers2!E895 &gt; criticals!$A$2, 1, 0)</f>
        <v>0</v>
      </c>
      <c r="E895">
        <f>IF(outliers2!F895&gt;1, 1,0)</f>
        <v>0</v>
      </c>
      <c r="F895">
        <f>IF(ABS(outliers2!G895) &gt; criticals!$A$4, 1,0)</f>
        <v>0</v>
      </c>
      <c r="G895">
        <f>IF(ABS(outliers2!H895) &gt; criticals!$A$5,1,0)</f>
        <v>0</v>
      </c>
      <c r="H895">
        <f>IF(ABS(outliers2!I895) &gt; criticals!$A$5,1,0)</f>
        <v>0</v>
      </c>
      <c r="I895">
        <f>IF(ABS(outliers2!J895) &gt; criticals!$A$5,1,0)</f>
        <v>0</v>
      </c>
      <c r="J895">
        <f>IF(ABS(outliers2!K895) &gt; criticals!$A$5,1,0)</f>
        <v>0</v>
      </c>
      <c r="K895">
        <f>IF(ABS(outliers2!L895) &gt; criticals!$A$5,1,0)</f>
        <v>0</v>
      </c>
      <c r="L895">
        <f>IF(ABS(outliers2!M895) &gt; criticals!$A$5,1,0)</f>
        <v>0</v>
      </c>
      <c r="M895">
        <f>IF(ABS(outliers2!N895) &gt; criticals!$A$5,1,0)</f>
        <v>0</v>
      </c>
      <c r="N895">
        <f>IF(ABS(outliers2!O895) &gt; criticals!$A$5,1,0)</f>
        <v>0</v>
      </c>
      <c r="O895">
        <f>IF(ABS(outliers2!P895) &gt; criticals!$A$5,1,0)</f>
        <v>0</v>
      </c>
      <c r="P895">
        <f>IF(ABS(outliers2!Q895) &gt; criticals!$A$5,1,0)</f>
        <v>0</v>
      </c>
      <c r="Q895">
        <f>IF(ABS(outliers2!R895) &gt; criticals!$A$5,1,0)</f>
        <v>0</v>
      </c>
      <c r="R895">
        <f>IF(ABS(outliers2!S895) &gt; criticals!$A$5,1,0)</f>
        <v>0</v>
      </c>
      <c r="S895">
        <f>IF(ABS(outliers2!T895) &gt; criticals!$A$5,1,0)</f>
        <v>0</v>
      </c>
      <c r="T895">
        <f>IF(ABS(outliers2!U895) &gt; criticals!$A$5,1,0)</f>
        <v>0</v>
      </c>
      <c r="U895">
        <f>IF(ABS(outliers2!V895) &gt; criticals!$A$5,1,0)</f>
        <v>0</v>
      </c>
      <c r="V895">
        <f>IF(ABS(outliers2!W895) &gt; criticals!$A$5,1,0)</f>
        <v>0</v>
      </c>
      <c r="W895">
        <f>IF(ABS(outliers2!X895) &gt; criticals!$A$5,1,0)</f>
        <v>0</v>
      </c>
      <c r="X895">
        <f>IF(ABS(outliers2!Y895) &gt; criticals!$A$5,1,0)</f>
        <v>0</v>
      </c>
      <c r="Y895">
        <f>IF(ABS(outliers2!Z895) &gt; criticals!$A$5,1,0)</f>
        <v>0</v>
      </c>
      <c r="Z895">
        <f>IF(ABS(outliers2!AA895) &gt; criticals!$A$5,1,0)</f>
        <v>0</v>
      </c>
      <c r="AA895">
        <f>IF(ABS(outliers2!AB895) &gt; criticals!$A$5,1,0)</f>
        <v>0</v>
      </c>
      <c r="AB895">
        <f>IF(ABS(outliers2!AC895) &gt; criticals!$A$5,1,0)</f>
        <v>0</v>
      </c>
      <c r="AC895">
        <f t="shared" si="39"/>
        <v>0</v>
      </c>
      <c r="AD895">
        <f t="shared" si="40"/>
        <v>0</v>
      </c>
      <c r="AE895">
        <f t="shared" si="41"/>
        <v>0</v>
      </c>
      <c r="AF895">
        <v>1.36528848861578E-2</v>
      </c>
      <c r="AG895">
        <v>-7.2459904601913705E-2</v>
      </c>
    </row>
    <row r="896" spans="1:33" hidden="1" x14ac:dyDescent="0.2">
      <c r="A896">
        <v>2016</v>
      </c>
      <c r="B896">
        <v>1</v>
      </c>
      <c r="C896" t="s">
        <v>304</v>
      </c>
      <c r="D896">
        <f>IF(outliers2!E896 &gt; criticals!$A$2, 1, 0)</f>
        <v>1</v>
      </c>
      <c r="E896">
        <f>IF(outliers2!F896&gt;1, 1,0)</f>
        <v>0</v>
      </c>
      <c r="F896">
        <f>IF(ABS(outliers2!G896) &gt; criticals!$A$4, 1,0)</f>
        <v>0</v>
      </c>
      <c r="G896">
        <f>IF(ABS(outliers2!H896) &gt; criticals!$A$5,1,0)</f>
        <v>1</v>
      </c>
      <c r="H896">
        <f>IF(ABS(outliers2!I896) &gt; criticals!$A$5,1,0)</f>
        <v>1</v>
      </c>
      <c r="I896">
        <f>IF(ABS(outliers2!J896) &gt; criticals!$A$5,1,0)</f>
        <v>0</v>
      </c>
      <c r="J896">
        <f>IF(ABS(outliers2!K896) &gt; criticals!$A$5,1,0)</f>
        <v>1</v>
      </c>
      <c r="K896">
        <f>IF(ABS(outliers2!L896) &gt; criticals!$A$5,1,0)</f>
        <v>1</v>
      </c>
      <c r="L896">
        <f>IF(ABS(outliers2!M896) &gt; criticals!$A$5,1,0)</f>
        <v>0</v>
      </c>
      <c r="M896">
        <f>IF(ABS(outliers2!N896) &gt; criticals!$A$5,1,0)</f>
        <v>0</v>
      </c>
      <c r="N896">
        <f>IF(ABS(outliers2!O896) &gt; criticals!$A$5,1,0)</f>
        <v>1</v>
      </c>
      <c r="O896">
        <f>IF(ABS(outliers2!P896) &gt; criticals!$A$5,1,0)</f>
        <v>0</v>
      </c>
      <c r="P896">
        <f>IF(ABS(outliers2!Q896) &gt; criticals!$A$5,1,0)</f>
        <v>1</v>
      </c>
      <c r="Q896">
        <f>IF(ABS(outliers2!R896) &gt; criticals!$A$5,1,0)</f>
        <v>0</v>
      </c>
      <c r="R896">
        <f>IF(ABS(outliers2!S896) &gt; criticals!$A$5,1,0)</f>
        <v>1</v>
      </c>
      <c r="S896">
        <f>IF(ABS(outliers2!T896) &gt; criticals!$A$5,1,0)</f>
        <v>0</v>
      </c>
      <c r="T896">
        <f>IF(ABS(outliers2!U896) &gt; criticals!$A$5,1,0)</f>
        <v>0</v>
      </c>
      <c r="U896">
        <f>IF(ABS(outliers2!V896) &gt; criticals!$A$5,1,0)</f>
        <v>0</v>
      </c>
      <c r="V896">
        <f>IF(ABS(outliers2!W896) &gt; criticals!$A$5,1,0)</f>
        <v>1</v>
      </c>
      <c r="W896">
        <f>IF(ABS(outliers2!X896) &gt; criticals!$A$5,1,0)</f>
        <v>0</v>
      </c>
      <c r="X896">
        <f>IF(ABS(outliers2!Y896) &gt; criticals!$A$5,1,0)</f>
        <v>0</v>
      </c>
      <c r="Y896">
        <f>IF(ABS(outliers2!Z896) &gt; criticals!$A$5,1,0)</f>
        <v>0</v>
      </c>
      <c r="Z896">
        <f>IF(ABS(outliers2!AA896) &gt; criticals!$A$5,1,0)</f>
        <v>1</v>
      </c>
      <c r="AA896">
        <f>IF(ABS(outliers2!AB896) &gt; criticals!$A$5,1,0)</f>
        <v>0</v>
      </c>
      <c r="AB896">
        <f>IF(ABS(outliers2!AC896) &gt; criticals!$A$5,1,0)</f>
        <v>0</v>
      </c>
      <c r="AC896">
        <f t="shared" si="39"/>
        <v>0</v>
      </c>
      <c r="AD896">
        <f t="shared" si="40"/>
        <v>1</v>
      </c>
      <c r="AE896">
        <f t="shared" si="41"/>
        <v>0</v>
      </c>
      <c r="AF896">
        <v>3.0740484944463398E-2</v>
      </c>
      <c r="AG896">
        <v>0.22812043741400301</v>
      </c>
    </row>
    <row r="897" spans="1:33" hidden="1" x14ac:dyDescent="0.2">
      <c r="A897">
        <v>2016</v>
      </c>
      <c r="B897">
        <v>1</v>
      </c>
      <c r="C897" t="s">
        <v>87</v>
      </c>
      <c r="D897">
        <f>IF(outliers2!E897 &gt; criticals!$A$2, 1, 0)</f>
        <v>0</v>
      </c>
      <c r="E897">
        <f>IF(outliers2!F897&gt;1, 1,0)</f>
        <v>0</v>
      </c>
      <c r="F897">
        <f>IF(ABS(outliers2!G897) &gt; criticals!$A$4, 1,0)</f>
        <v>0</v>
      </c>
      <c r="G897">
        <f>IF(ABS(outliers2!H897) &gt; criticals!$A$5,1,0)</f>
        <v>0</v>
      </c>
      <c r="H897">
        <f>IF(ABS(outliers2!I897) &gt; criticals!$A$5,1,0)</f>
        <v>1</v>
      </c>
      <c r="I897">
        <f>IF(ABS(outliers2!J897) &gt; criticals!$A$5,1,0)</f>
        <v>0</v>
      </c>
      <c r="J897">
        <f>IF(ABS(outliers2!K897) &gt; criticals!$A$5,1,0)</f>
        <v>0</v>
      </c>
      <c r="K897">
        <f>IF(ABS(outliers2!L897) &gt; criticals!$A$5,1,0)</f>
        <v>0</v>
      </c>
      <c r="L897">
        <f>IF(ABS(outliers2!M897) &gt; criticals!$A$5,1,0)</f>
        <v>0</v>
      </c>
      <c r="M897">
        <f>IF(ABS(outliers2!N897) &gt; criticals!$A$5,1,0)</f>
        <v>1</v>
      </c>
      <c r="N897">
        <f>IF(ABS(outliers2!O897) &gt; criticals!$A$5,1,0)</f>
        <v>0</v>
      </c>
      <c r="O897">
        <f>IF(ABS(outliers2!P897) &gt; criticals!$A$5,1,0)</f>
        <v>1</v>
      </c>
      <c r="P897">
        <f>IF(ABS(outliers2!Q897) &gt; criticals!$A$5,1,0)</f>
        <v>0</v>
      </c>
      <c r="Q897">
        <f>IF(ABS(outliers2!R897) &gt; criticals!$A$5,1,0)</f>
        <v>0</v>
      </c>
      <c r="R897">
        <f>IF(ABS(outliers2!S897) &gt; criticals!$A$5,1,0)</f>
        <v>0</v>
      </c>
      <c r="S897">
        <f>IF(ABS(outliers2!T897) &gt; criticals!$A$5,1,0)</f>
        <v>0</v>
      </c>
      <c r="T897">
        <f>IF(ABS(outliers2!U897) &gt; criticals!$A$5,1,0)</f>
        <v>0</v>
      </c>
      <c r="U897">
        <f>IF(ABS(outliers2!V897) &gt; criticals!$A$5,1,0)</f>
        <v>0</v>
      </c>
      <c r="V897">
        <f>IF(ABS(outliers2!W897) &gt; criticals!$A$5,1,0)</f>
        <v>0</v>
      </c>
      <c r="W897">
        <f>IF(ABS(outliers2!X897) &gt; criticals!$A$5,1,0)</f>
        <v>0</v>
      </c>
      <c r="X897">
        <f>IF(ABS(outliers2!Y897) &gt; criticals!$A$5,1,0)</f>
        <v>0</v>
      </c>
      <c r="Y897">
        <f>IF(ABS(outliers2!Z897) &gt; criticals!$A$5,1,0)</f>
        <v>0</v>
      </c>
      <c r="Z897">
        <f>IF(ABS(outliers2!AA897) &gt; criticals!$A$5,1,0)</f>
        <v>0</v>
      </c>
      <c r="AA897">
        <f>IF(ABS(outliers2!AB897) &gt; criticals!$A$5,1,0)</f>
        <v>1</v>
      </c>
      <c r="AB897">
        <f>IF(ABS(outliers2!AC897) &gt; criticals!$A$5,1,0)</f>
        <v>0</v>
      </c>
      <c r="AC897">
        <f t="shared" si="39"/>
        <v>0</v>
      </c>
      <c r="AD897">
        <f t="shared" si="40"/>
        <v>0</v>
      </c>
      <c r="AE897">
        <f t="shared" si="41"/>
        <v>0</v>
      </c>
      <c r="AF897">
        <v>1.6055279173596299E-2</v>
      </c>
      <c r="AG897">
        <v>0.161981969269237</v>
      </c>
    </row>
    <row r="898" spans="1:33" hidden="1" x14ac:dyDescent="0.2">
      <c r="A898">
        <v>2016</v>
      </c>
      <c r="B898">
        <v>0</v>
      </c>
      <c r="C898" t="s">
        <v>258</v>
      </c>
      <c r="D898">
        <f>IF(outliers2!E898 &gt; criticals!$A$2, 1, 0)</f>
        <v>0</v>
      </c>
      <c r="E898">
        <f>IF(outliers2!F898&gt;1, 1,0)</f>
        <v>0</v>
      </c>
      <c r="F898">
        <f>IF(ABS(outliers2!G898) &gt; criticals!$A$4, 1,0)</f>
        <v>0</v>
      </c>
      <c r="G898">
        <f>IF(ABS(outliers2!H898) &gt; criticals!$A$5,1,0)</f>
        <v>0</v>
      </c>
      <c r="H898">
        <f>IF(ABS(outliers2!I898) &gt; criticals!$A$5,1,0)</f>
        <v>0</v>
      </c>
      <c r="I898">
        <f>IF(ABS(outliers2!J898) &gt; criticals!$A$5,1,0)</f>
        <v>0</v>
      </c>
      <c r="J898">
        <f>IF(ABS(outliers2!K898) &gt; criticals!$A$5,1,0)</f>
        <v>0</v>
      </c>
      <c r="K898">
        <f>IF(ABS(outliers2!L898) &gt; criticals!$A$5,1,0)</f>
        <v>0</v>
      </c>
      <c r="L898">
        <f>IF(ABS(outliers2!M898) &gt; criticals!$A$5,1,0)</f>
        <v>0</v>
      </c>
      <c r="M898">
        <f>IF(ABS(outliers2!N898) &gt; criticals!$A$5,1,0)</f>
        <v>0</v>
      </c>
      <c r="N898">
        <f>IF(ABS(outliers2!O898) &gt; criticals!$A$5,1,0)</f>
        <v>0</v>
      </c>
      <c r="O898">
        <f>IF(ABS(outliers2!P898) &gt; criticals!$A$5,1,0)</f>
        <v>0</v>
      </c>
      <c r="P898">
        <f>IF(ABS(outliers2!Q898) &gt; criticals!$A$5,1,0)</f>
        <v>0</v>
      </c>
      <c r="Q898">
        <f>IF(ABS(outliers2!R898) &gt; criticals!$A$5,1,0)</f>
        <v>0</v>
      </c>
      <c r="R898">
        <f>IF(ABS(outliers2!S898) &gt; criticals!$A$5,1,0)</f>
        <v>0</v>
      </c>
      <c r="S898">
        <f>IF(ABS(outliers2!T898) &gt; criticals!$A$5,1,0)</f>
        <v>0</v>
      </c>
      <c r="T898">
        <f>IF(ABS(outliers2!U898) &gt; criticals!$A$5,1,0)</f>
        <v>0</v>
      </c>
      <c r="U898">
        <f>IF(ABS(outliers2!V898) &gt; criticals!$A$5,1,0)</f>
        <v>0</v>
      </c>
      <c r="V898">
        <f>IF(ABS(outliers2!W898) &gt; criticals!$A$5,1,0)</f>
        <v>0</v>
      </c>
      <c r="W898">
        <f>IF(ABS(outliers2!X898) &gt; criticals!$A$5,1,0)</f>
        <v>0</v>
      </c>
      <c r="X898">
        <f>IF(ABS(outliers2!Y898) &gt; criticals!$A$5,1,0)</f>
        <v>0</v>
      </c>
      <c r="Y898">
        <f>IF(ABS(outliers2!Z898) &gt; criticals!$A$5,1,0)</f>
        <v>0</v>
      </c>
      <c r="Z898">
        <f>IF(ABS(outliers2!AA898) &gt; criticals!$A$5,1,0)</f>
        <v>0</v>
      </c>
      <c r="AA898">
        <f>IF(ABS(outliers2!AB898) &gt; criticals!$A$5,1,0)</f>
        <v>0</v>
      </c>
      <c r="AB898">
        <f>IF(ABS(outliers2!AC898) &gt; criticals!$A$5,1,0)</f>
        <v>0</v>
      </c>
      <c r="AC898">
        <f t="shared" si="39"/>
        <v>0</v>
      </c>
      <c r="AD898">
        <f t="shared" si="40"/>
        <v>0</v>
      </c>
      <c r="AE898">
        <f t="shared" si="41"/>
        <v>0</v>
      </c>
      <c r="AF898">
        <v>5.69081341005902E-3</v>
      </c>
      <c r="AG898">
        <v>-4.5549283231400998E-2</v>
      </c>
    </row>
    <row r="899" spans="1:33" hidden="1" x14ac:dyDescent="0.2">
      <c r="A899">
        <v>2016</v>
      </c>
      <c r="B899">
        <v>0</v>
      </c>
      <c r="C899" t="s">
        <v>39</v>
      </c>
      <c r="D899">
        <f>IF(outliers2!E899 &gt; criticals!$A$2, 1, 0)</f>
        <v>0</v>
      </c>
      <c r="E899">
        <f>IF(outliers2!F899&gt;1, 1,0)</f>
        <v>0</v>
      </c>
      <c r="F899">
        <f>IF(ABS(outliers2!G899) &gt; criticals!$A$4, 1,0)</f>
        <v>0</v>
      </c>
      <c r="G899">
        <f>IF(ABS(outliers2!H899) &gt; criticals!$A$5,1,0)</f>
        <v>0</v>
      </c>
      <c r="H899">
        <f>IF(ABS(outliers2!I899) &gt; criticals!$A$5,1,0)</f>
        <v>0</v>
      </c>
      <c r="I899">
        <f>IF(ABS(outliers2!J899) &gt; criticals!$A$5,1,0)</f>
        <v>0</v>
      </c>
      <c r="J899">
        <f>IF(ABS(outliers2!K899) &gt; criticals!$A$5,1,0)</f>
        <v>0</v>
      </c>
      <c r="K899">
        <f>IF(ABS(outliers2!L899) &gt; criticals!$A$5,1,0)</f>
        <v>0</v>
      </c>
      <c r="L899">
        <f>IF(ABS(outliers2!M899) &gt; criticals!$A$5,1,0)</f>
        <v>0</v>
      </c>
      <c r="M899">
        <f>IF(ABS(outliers2!N899) &gt; criticals!$A$5,1,0)</f>
        <v>0</v>
      </c>
      <c r="N899">
        <f>IF(ABS(outliers2!O899) &gt; criticals!$A$5,1,0)</f>
        <v>0</v>
      </c>
      <c r="O899">
        <f>IF(ABS(outliers2!P899) &gt; criticals!$A$5,1,0)</f>
        <v>0</v>
      </c>
      <c r="P899">
        <f>IF(ABS(outliers2!Q899) &gt; criticals!$A$5,1,0)</f>
        <v>0</v>
      </c>
      <c r="Q899">
        <f>IF(ABS(outliers2!R899) &gt; criticals!$A$5,1,0)</f>
        <v>0</v>
      </c>
      <c r="R899">
        <f>IF(ABS(outliers2!S899) &gt; criticals!$A$5,1,0)</f>
        <v>0</v>
      </c>
      <c r="S899">
        <f>IF(ABS(outliers2!T899) &gt; criticals!$A$5,1,0)</f>
        <v>0</v>
      </c>
      <c r="T899">
        <f>IF(ABS(outliers2!U899) &gt; criticals!$A$5,1,0)</f>
        <v>0</v>
      </c>
      <c r="U899">
        <f>IF(ABS(outliers2!V899) &gt; criticals!$A$5,1,0)</f>
        <v>0</v>
      </c>
      <c r="V899">
        <f>IF(ABS(outliers2!W899) &gt; criticals!$A$5,1,0)</f>
        <v>0</v>
      </c>
      <c r="W899">
        <f>IF(ABS(outliers2!X899) &gt; criticals!$A$5,1,0)</f>
        <v>0</v>
      </c>
      <c r="X899">
        <f>IF(ABS(outliers2!Y899) &gt; criticals!$A$5,1,0)</f>
        <v>0</v>
      </c>
      <c r="Y899">
        <f>IF(ABS(outliers2!Z899) &gt; criticals!$A$5,1,0)</f>
        <v>0</v>
      </c>
      <c r="Z899">
        <f>IF(ABS(outliers2!AA899) &gt; criticals!$A$5,1,0)</f>
        <v>0</v>
      </c>
      <c r="AA899">
        <f>IF(ABS(outliers2!AB899) &gt; criticals!$A$5,1,0)</f>
        <v>0</v>
      </c>
      <c r="AB899">
        <f>IF(ABS(outliers2!AC899) &gt; criticals!$A$5,1,0)</f>
        <v>0</v>
      </c>
      <c r="AC899">
        <f t="shared" ref="AC899:AC962" si="42">IF(SUM(G899:AB899) &gt; 21, 1, 0)</f>
        <v>0</v>
      </c>
      <c r="AD899">
        <f t="shared" ref="AD899:AD962" si="43">SUM(D899:F899,AC899:AC899)</f>
        <v>0</v>
      </c>
      <c r="AE899">
        <f t="shared" ref="AE899:AE962" si="44">IF(SUM(D899:F899,AC899:AC899) &gt; 1,1,0)</f>
        <v>0</v>
      </c>
      <c r="AF899">
        <v>1.0981165840123701E-2</v>
      </c>
      <c r="AG899">
        <v>-6.0464083662305698E-2</v>
      </c>
    </row>
    <row r="900" spans="1:33" hidden="1" x14ac:dyDescent="0.2">
      <c r="A900">
        <v>2016</v>
      </c>
      <c r="B900">
        <v>0</v>
      </c>
      <c r="C900" t="s">
        <v>299</v>
      </c>
      <c r="D900">
        <f>IF(outliers2!E900 &gt; criticals!$A$2, 1, 0)</f>
        <v>0</v>
      </c>
      <c r="E900">
        <f>IF(outliers2!F900&gt;1, 1,0)</f>
        <v>0</v>
      </c>
      <c r="F900">
        <f>IF(ABS(outliers2!G900) &gt; criticals!$A$4, 1,0)</f>
        <v>0</v>
      </c>
      <c r="G900">
        <f>IF(ABS(outliers2!H900) &gt; criticals!$A$5,1,0)</f>
        <v>0</v>
      </c>
      <c r="H900">
        <f>IF(ABS(outliers2!I900) &gt; criticals!$A$5,1,0)</f>
        <v>0</v>
      </c>
      <c r="I900">
        <f>IF(ABS(outliers2!J900) &gt; criticals!$A$5,1,0)</f>
        <v>0</v>
      </c>
      <c r="J900">
        <f>IF(ABS(outliers2!K900) &gt; criticals!$A$5,1,0)</f>
        <v>0</v>
      </c>
      <c r="K900">
        <f>IF(ABS(outliers2!L900) &gt; criticals!$A$5,1,0)</f>
        <v>0</v>
      </c>
      <c r="L900">
        <f>IF(ABS(outliers2!M900) &gt; criticals!$A$5,1,0)</f>
        <v>0</v>
      </c>
      <c r="M900">
        <f>IF(ABS(outliers2!N900) &gt; criticals!$A$5,1,0)</f>
        <v>0</v>
      </c>
      <c r="N900">
        <f>IF(ABS(outliers2!O900) &gt; criticals!$A$5,1,0)</f>
        <v>0</v>
      </c>
      <c r="O900">
        <f>IF(ABS(outliers2!P900) &gt; criticals!$A$5,1,0)</f>
        <v>0</v>
      </c>
      <c r="P900">
        <f>IF(ABS(outliers2!Q900) &gt; criticals!$A$5,1,0)</f>
        <v>0</v>
      </c>
      <c r="Q900">
        <f>IF(ABS(outliers2!R900) &gt; criticals!$A$5,1,0)</f>
        <v>0</v>
      </c>
      <c r="R900">
        <f>IF(ABS(outliers2!S900) &gt; criticals!$A$5,1,0)</f>
        <v>0</v>
      </c>
      <c r="S900">
        <f>IF(ABS(outliers2!T900) &gt; criticals!$A$5,1,0)</f>
        <v>0</v>
      </c>
      <c r="T900">
        <f>IF(ABS(outliers2!U900) &gt; criticals!$A$5,1,0)</f>
        <v>0</v>
      </c>
      <c r="U900">
        <f>IF(ABS(outliers2!V900) &gt; criticals!$A$5,1,0)</f>
        <v>0</v>
      </c>
      <c r="V900">
        <f>IF(ABS(outliers2!W900) &gt; criticals!$A$5,1,0)</f>
        <v>0</v>
      </c>
      <c r="W900">
        <f>IF(ABS(outliers2!X900) &gt; criticals!$A$5,1,0)</f>
        <v>0</v>
      </c>
      <c r="X900">
        <f>IF(ABS(outliers2!Y900) &gt; criticals!$A$5,1,0)</f>
        <v>0</v>
      </c>
      <c r="Y900">
        <f>IF(ABS(outliers2!Z900) &gt; criticals!$A$5,1,0)</f>
        <v>0</v>
      </c>
      <c r="Z900">
        <f>IF(ABS(outliers2!AA900) &gt; criticals!$A$5,1,0)</f>
        <v>0</v>
      </c>
      <c r="AA900">
        <f>IF(ABS(outliers2!AB900) &gt; criticals!$A$5,1,0)</f>
        <v>0</v>
      </c>
      <c r="AB900">
        <f>IF(ABS(outliers2!AC900) &gt; criticals!$A$5,1,0)</f>
        <v>0</v>
      </c>
      <c r="AC900">
        <f t="shared" si="42"/>
        <v>0</v>
      </c>
      <c r="AD900">
        <f t="shared" si="43"/>
        <v>0</v>
      </c>
      <c r="AE900">
        <f t="shared" si="44"/>
        <v>0</v>
      </c>
      <c r="AF900">
        <v>1.74209806877814E-2</v>
      </c>
      <c r="AG900">
        <v>-0.114590248199232</v>
      </c>
    </row>
    <row r="901" spans="1:33" hidden="1" x14ac:dyDescent="0.2">
      <c r="A901">
        <v>2016</v>
      </c>
      <c r="B901">
        <v>0</v>
      </c>
      <c r="C901" t="s">
        <v>260</v>
      </c>
      <c r="D901">
        <f>IF(outliers2!E901 &gt; criticals!$A$2, 1, 0)</f>
        <v>0</v>
      </c>
      <c r="E901">
        <f>IF(outliers2!F901&gt;1, 1,0)</f>
        <v>0</v>
      </c>
      <c r="F901">
        <f>IF(ABS(outliers2!G901) &gt; criticals!$A$4, 1,0)</f>
        <v>0</v>
      </c>
      <c r="G901">
        <f>IF(ABS(outliers2!H901) &gt; criticals!$A$5,1,0)</f>
        <v>0</v>
      </c>
      <c r="H901">
        <f>IF(ABS(outliers2!I901) &gt; criticals!$A$5,1,0)</f>
        <v>0</v>
      </c>
      <c r="I901">
        <f>IF(ABS(outliers2!J901) &gt; criticals!$A$5,1,0)</f>
        <v>0</v>
      </c>
      <c r="J901">
        <f>IF(ABS(outliers2!K901) &gt; criticals!$A$5,1,0)</f>
        <v>0</v>
      </c>
      <c r="K901">
        <f>IF(ABS(outliers2!L901) &gt; criticals!$A$5,1,0)</f>
        <v>0</v>
      </c>
      <c r="L901">
        <f>IF(ABS(outliers2!M901) &gt; criticals!$A$5,1,0)</f>
        <v>0</v>
      </c>
      <c r="M901">
        <f>IF(ABS(outliers2!N901) &gt; criticals!$A$5,1,0)</f>
        <v>0</v>
      </c>
      <c r="N901">
        <f>IF(ABS(outliers2!O901) &gt; criticals!$A$5,1,0)</f>
        <v>0</v>
      </c>
      <c r="O901">
        <f>IF(ABS(outliers2!P901) &gt; criticals!$A$5,1,0)</f>
        <v>0</v>
      </c>
      <c r="P901">
        <f>IF(ABS(outliers2!Q901) &gt; criticals!$A$5,1,0)</f>
        <v>0</v>
      </c>
      <c r="Q901">
        <f>IF(ABS(outliers2!R901) &gt; criticals!$A$5,1,0)</f>
        <v>0</v>
      </c>
      <c r="R901">
        <f>IF(ABS(outliers2!S901) &gt; criticals!$A$5,1,0)</f>
        <v>0</v>
      </c>
      <c r="S901">
        <f>IF(ABS(outliers2!T901) &gt; criticals!$A$5,1,0)</f>
        <v>0</v>
      </c>
      <c r="T901">
        <f>IF(ABS(outliers2!U901) &gt; criticals!$A$5,1,0)</f>
        <v>0</v>
      </c>
      <c r="U901">
        <f>IF(ABS(outliers2!V901) &gt; criticals!$A$5,1,0)</f>
        <v>0</v>
      </c>
      <c r="V901">
        <f>IF(ABS(outliers2!W901) &gt; criticals!$A$5,1,0)</f>
        <v>0</v>
      </c>
      <c r="W901">
        <f>IF(ABS(outliers2!X901) &gt; criticals!$A$5,1,0)</f>
        <v>0</v>
      </c>
      <c r="X901">
        <f>IF(ABS(outliers2!Y901) &gt; criticals!$A$5,1,0)</f>
        <v>0</v>
      </c>
      <c r="Y901">
        <f>IF(ABS(outliers2!Z901) &gt; criticals!$A$5,1,0)</f>
        <v>0</v>
      </c>
      <c r="Z901">
        <f>IF(ABS(outliers2!AA901) &gt; criticals!$A$5,1,0)</f>
        <v>0</v>
      </c>
      <c r="AA901">
        <f>IF(ABS(outliers2!AB901) &gt; criticals!$A$5,1,0)</f>
        <v>0</v>
      </c>
      <c r="AB901">
        <f>IF(ABS(outliers2!AC901) &gt; criticals!$A$5,1,0)</f>
        <v>0</v>
      </c>
      <c r="AC901">
        <f t="shared" si="42"/>
        <v>0</v>
      </c>
      <c r="AD901">
        <f t="shared" si="43"/>
        <v>0</v>
      </c>
      <c r="AE901">
        <f t="shared" si="44"/>
        <v>0</v>
      </c>
      <c r="AF901">
        <v>4.78790959006578E-3</v>
      </c>
      <c r="AG901">
        <v>-4.7105841386545902E-2</v>
      </c>
    </row>
    <row r="902" spans="1:33" hidden="1" x14ac:dyDescent="0.2">
      <c r="A902">
        <v>2016</v>
      </c>
      <c r="B902">
        <v>1</v>
      </c>
      <c r="C902" t="s">
        <v>92</v>
      </c>
      <c r="D902">
        <f>IF(outliers2!E902 &gt; criticals!$A$2, 1, 0)</f>
        <v>0</v>
      </c>
      <c r="E902">
        <f>IF(outliers2!F902&gt;1, 1,0)</f>
        <v>0</v>
      </c>
      <c r="F902">
        <f>IF(ABS(outliers2!G902) &gt; criticals!$A$4, 1,0)</f>
        <v>0</v>
      </c>
      <c r="G902">
        <f>IF(ABS(outliers2!H902) &gt; criticals!$A$5,1,0)</f>
        <v>0</v>
      </c>
      <c r="H902">
        <f>IF(ABS(outliers2!I902) &gt; criticals!$A$5,1,0)</f>
        <v>1</v>
      </c>
      <c r="I902">
        <f>IF(ABS(outliers2!J902) &gt; criticals!$A$5,1,0)</f>
        <v>0</v>
      </c>
      <c r="J902">
        <f>IF(ABS(outliers2!K902) &gt; criticals!$A$5,1,0)</f>
        <v>0</v>
      </c>
      <c r="K902">
        <f>IF(ABS(outliers2!L902) &gt; criticals!$A$5,1,0)</f>
        <v>0</v>
      </c>
      <c r="L902">
        <f>IF(ABS(outliers2!M902) &gt; criticals!$A$5,1,0)</f>
        <v>0</v>
      </c>
      <c r="M902">
        <f>IF(ABS(outliers2!N902) &gt; criticals!$A$5,1,0)</f>
        <v>0</v>
      </c>
      <c r="N902">
        <f>IF(ABS(outliers2!O902) &gt; criticals!$A$5,1,0)</f>
        <v>0</v>
      </c>
      <c r="O902">
        <f>IF(ABS(outliers2!P902) &gt; criticals!$A$5,1,0)</f>
        <v>1</v>
      </c>
      <c r="P902">
        <f>IF(ABS(outliers2!Q902) &gt; criticals!$A$5,1,0)</f>
        <v>0</v>
      </c>
      <c r="Q902">
        <f>IF(ABS(outliers2!R902) &gt; criticals!$A$5,1,0)</f>
        <v>1</v>
      </c>
      <c r="R902">
        <f>IF(ABS(outliers2!S902) &gt; criticals!$A$5,1,0)</f>
        <v>0</v>
      </c>
      <c r="S902">
        <f>IF(ABS(outliers2!T902) &gt; criticals!$A$5,1,0)</f>
        <v>1</v>
      </c>
      <c r="T902">
        <f>IF(ABS(outliers2!U902) &gt; criticals!$A$5,1,0)</f>
        <v>0</v>
      </c>
      <c r="U902">
        <f>IF(ABS(outliers2!V902) &gt; criticals!$A$5,1,0)</f>
        <v>0</v>
      </c>
      <c r="V902">
        <f>IF(ABS(outliers2!W902) &gt; criticals!$A$5,1,0)</f>
        <v>0</v>
      </c>
      <c r="W902">
        <f>IF(ABS(outliers2!X902) &gt; criticals!$A$5,1,0)</f>
        <v>0</v>
      </c>
      <c r="X902">
        <f>IF(ABS(outliers2!Y902) &gt; criticals!$A$5,1,0)</f>
        <v>0</v>
      </c>
      <c r="Y902">
        <f>IF(ABS(outliers2!Z902) &gt; criticals!$A$5,1,0)</f>
        <v>0</v>
      </c>
      <c r="Z902">
        <f>IF(ABS(outliers2!AA902) &gt; criticals!$A$5,1,0)</f>
        <v>0</v>
      </c>
      <c r="AA902">
        <f>IF(ABS(outliers2!AB902) &gt; criticals!$A$5,1,0)</f>
        <v>0</v>
      </c>
      <c r="AB902">
        <f>IF(ABS(outliers2!AC902) &gt; criticals!$A$5,1,0)</f>
        <v>0</v>
      </c>
      <c r="AC902">
        <f t="shared" si="42"/>
        <v>0</v>
      </c>
      <c r="AD902">
        <f t="shared" si="43"/>
        <v>0</v>
      </c>
      <c r="AE902">
        <f t="shared" si="44"/>
        <v>0</v>
      </c>
      <c r="AF902">
        <v>1.3943874261285599E-2</v>
      </c>
      <c r="AG902">
        <v>0.16341809199690899</v>
      </c>
    </row>
    <row r="903" spans="1:33" hidden="1" x14ac:dyDescent="0.2">
      <c r="A903">
        <v>2016</v>
      </c>
      <c r="B903">
        <v>0</v>
      </c>
      <c r="C903" t="s">
        <v>31</v>
      </c>
      <c r="D903">
        <f>IF(outliers2!E903 &gt; criticals!$A$2, 1, 0)</f>
        <v>0</v>
      </c>
      <c r="E903">
        <f>IF(outliers2!F903&gt;1, 1,0)</f>
        <v>0</v>
      </c>
      <c r="F903">
        <f>IF(ABS(outliers2!G903) &gt; criticals!$A$4, 1,0)</f>
        <v>0</v>
      </c>
      <c r="G903">
        <f>IF(ABS(outliers2!H903) &gt; criticals!$A$5,1,0)</f>
        <v>0</v>
      </c>
      <c r="H903">
        <f>IF(ABS(outliers2!I903) &gt; criticals!$A$5,1,0)</f>
        <v>0</v>
      </c>
      <c r="I903">
        <f>IF(ABS(outliers2!J903) &gt; criticals!$A$5,1,0)</f>
        <v>0</v>
      </c>
      <c r="J903">
        <f>IF(ABS(outliers2!K903) &gt; criticals!$A$5,1,0)</f>
        <v>0</v>
      </c>
      <c r="K903">
        <f>IF(ABS(outliers2!L903) &gt; criticals!$A$5,1,0)</f>
        <v>0</v>
      </c>
      <c r="L903">
        <f>IF(ABS(outliers2!M903) &gt; criticals!$A$5,1,0)</f>
        <v>0</v>
      </c>
      <c r="M903">
        <f>IF(ABS(outliers2!N903) &gt; criticals!$A$5,1,0)</f>
        <v>0</v>
      </c>
      <c r="N903">
        <f>IF(ABS(outliers2!O903) &gt; criticals!$A$5,1,0)</f>
        <v>0</v>
      </c>
      <c r="O903">
        <f>IF(ABS(outliers2!P903) &gt; criticals!$A$5,1,0)</f>
        <v>0</v>
      </c>
      <c r="P903">
        <f>IF(ABS(outliers2!Q903) &gt; criticals!$A$5,1,0)</f>
        <v>0</v>
      </c>
      <c r="Q903">
        <f>IF(ABS(outliers2!R903) &gt; criticals!$A$5,1,0)</f>
        <v>0</v>
      </c>
      <c r="R903">
        <f>IF(ABS(outliers2!S903) &gt; criticals!$A$5,1,0)</f>
        <v>0</v>
      </c>
      <c r="S903">
        <f>IF(ABS(outliers2!T903) &gt; criticals!$A$5,1,0)</f>
        <v>0</v>
      </c>
      <c r="T903">
        <f>IF(ABS(outliers2!U903) &gt; criticals!$A$5,1,0)</f>
        <v>0</v>
      </c>
      <c r="U903">
        <f>IF(ABS(outliers2!V903) &gt; criticals!$A$5,1,0)</f>
        <v>0</v>
      </c>
      <c r="V903">
        <f>IF(ABS(outliers2!W903) &gt; criticals!$A$5,1,0)</f>
        <v>0</v>
      </c>
      <c r="W903">
        <f>IF(ABS(outliers2!X903) &gt; criticals!$A$5,1,0)</f>
        <v>0</v>
      </c>
      <c r="X903">
        <f>IF(ABS(outliers2!Y903) &gt; criticals!$A$5,1,0)</f>
        <v>0</v>
      </c>
      <c r="Y903">
        <f>IF(ABS(outliers2!Z903) &gt; criticals!$A$5,1,0)</f>
        <v>0</v>
      </c>
      <c r="Z903">
        <f>IF(ABS(outliers2!AA903) &gt; criticals!$A$5,1,0)</f>
        <v>0</v>
      </c>
      <c r="AA903">
        <f>IF(ABS(outliers2!AB903) &gt; criticals!$A$5,1,0)</f>
        <v>0</v>
      </c>
      <c r="AB903">
        <f>IF(ABS(outliers2!AC903) &gt; criticals!$A$5,1,0)</f>
        <v>0</v>
      </c>
      <c r="AC903">
        <f t="shared" si="42"/>
        <v>0</v>
      </c>
      <c r="AD903">
        <f t="shared" si="43"/>
        <v>0</v>
      </c>
      <c r="AE903">
        <f t="shared" si="44"/>
        <v>0</v>
      </c>
      <c r="AF903">
        <v>5.0683673882628002E-3</v>
      </c>
      <c r="AG903">
        <v>-3.5499083154998903E-2</v>
      </c>
    </row>
    <row r="904" spans="1:33" hidden="1" x14ac:dyDescent="0.2">
      <c r="A904">
        <v>2016</v>
      </c>
      <c r="B904">
        <v>0</v>
      </c>
      <c r="C904" t="s">
        <v>272</v>
      </c>
      <c r="D904">
        <f>IF(outliers2!E904 &gt; criticals!$A$2, 1, 0)</f>
        <v>1</v>
      </c>
      <c r="E904">
        <f>IF(outliers2!F904&gt;1, 1,0)</f>
        <v>0</v>
      </c>
      <c r="F904">
        <f>IF(ABS(outliers2!G904) &gt; criticals!$A$4, 1,0)</f>
        <v>0</v>
      </c>
      <c r="G904">
        <f>IF(ABS(outliers2!H904) &gt; criticals!$A$5,1,0)</f>
        <v>0</v>
      </c>
      <c r="H904">
        <f>IF(ABS(outliers2!I904) &gt; criticals!$A$5,1,0)</f>
        <v>0</v>
      </c>
      <c r="I904">
        <f>IF(ABS(outliers2!J904) &gt; criticals!$A$5,1,0)</f>
        <v>0</v>
      </c>
      <c r="J904">
        <f>IF(ABS(outliers2!K904) &gt; criticals!$A$5,1,0)</f>
        <v>0</v>
      </c>
      <c r="K904">
        <f>IF(ABS(outliers2!L904) &gt; criticals!$A$5,1,0)</f>
        <v>0</v>
      </c>
      <c r="L904">
        <f>IF(ABS(outliers2!M904) &gt; criticals!$A$5,1,0)</f>
        <v>0</v>
      </c>
      <c r="M904">
        <f>IF(ABS(outliers2!N904) &gt; criticals!$A$5,1,0)</f>
        <v>0</v>
      </c>
      <c r="N904">
        <f>IF(ABS(outliers2!O904) &gt; criticals!$A$5,1,0)</f>
        <v>0</v>
      </c>
      <c r="O904">
        <f>IF(ABS(outliers2!P904) &gt; criticals!$A$5,1,0)</f>
        <v>0</v>
      </c>
      <c r="P904">
        <f>IF(ABS(outliers2!Q904) &gt; criticals!$A$5,1,0)</f>
        <v>0</v>
      </c>
      <c r="Q904">
        <f>IF(ABS(outliers2!R904) &gt; criticals!$A$5,1,0)</f>
        <v>0</v>
      </c>
      <c r="R904">
        <f>IF(ABS(outliers2!S904) &gt; criticals!$A$5,1,0)</f>
        <v>0</v>
      </c>
      <c r="S904">
        <f>IF(ABS(outliers2!T904) &gt; criticals!$A$5,1,0)</f>
        <v>1</v>
      </c>
      <c r="T904">
        <f>IF(ABS(outliers2!U904) &gt; criticals!$A$5,1,0)</f>
        <v>0</v>
      </c>
      <c r="U904">
        <f>IF(ABS(outliers2!V904) &gt; criticals!$A$5,1,0)</f>
        <v>0</v>
      </c>
      <c r="V904">
        <f>IF(ABS(outliers2!W904) &gt; criticals!$A$5,1,0)</f>
        <v>0</v>
      </c>
      <c r="W904">
        <f>IF(ABS(outliers2!X904) &gt; criticals!$A$5,1,0)</f>
        <v>0</v>
      </c>
      <c r="X904">
        <f>IF(ABS(outliers2!Y904) &gt; criticals!$A$5,1,0)</f>
        <v>0</v>
      </c>
      <c r="Y904">
        <f>IF(ABS(outliers2!Z904) &gt; criticals!$A$5,1,0)</f>
        <v>0</v>
      </c>
      <c r="Z904">
        <f>IF(ABS(outliers2!AA904) &gt; criticals!$A$5,1,0)</f>
        <v>0</v>
      </c>
      <c r="AA904">
        <f>IF(ABS(outliers2!AB904) &gt; criticals!$A$5,1,0)</f>
        <v>0</v>
      </c>
      <c r="AB904">
        <f>IF(ABS(outliers2!AC904) &gt; criticals!$A$5,1,0)</f>
        <v>1</v>
      </c>
      <c r="AC904">
        <f t="shared" si="42"/>
        <v>0</v>
      </c>
      <c r="AD904">
        <f t="shared" si="43"/>
        <v>1</v>
      </c>
      <c r="AE904">
        <f t="shared" si="44"/>
        <v>0</v>
      </c>
      <c r="AF904">
        <v>4.7682905310645098E-2</v>
      </c>
      <c r="AG904">
        <v>-0.210168141523459</v>
      </c>
    </row>
    <row r="905" spans="1:33" hidden="1" x14ac:dyDescent="0.2">
      <c r="A905">
        <v>2016</v>
      </c>
      <c r="B905">
        <v>0</v>
      </c>
      <c r="C905" t="s">
        <v>347</v>
      </c>
      <c r="D905">
        <f>IF(outliers2!E905 &gt; criticals!$A$2, 1, 0)</f>
        <v>0</v>
      </c>
      <c r="E905">
        <f>IF(outliers2!F905&gt;1, 1,0)</f>
        <v>0</v>
      </c>
      <c r="F905">
        <f>IF(ABS(outliers2!G905) &gt; criticals!$A$4, 1,0)</f>
        <v>0</v>
      </c>
      <c r="G905">
        <f>IF(ABS(outliers2!H905) &gt; criticals!$A$5,1,0)</f>
        <v>0</v>
      </c>
      <c r="H905">
        <f>IF(ABS(outliers2!I905) &gt; criticals!$A$5,1,0)</f>
        <v>0</v>
      </c>
      <c r="I905">
        <f>IF(ABS(outliers2!J905) &gt; criticals!$A$5,1,0)</f>
        <v>0</v>
      </c>
      <c r="J905">
        <f>IF(ABS(outliers2!K905) &gt; criticals!$A$5,1,0)</f>
        <v>1</v>
      </c>
      <c r="K905">
        <f>IF(ABS(outliers2!L905) &gt; criticals!$A$5,1,0)</f>
        <v>0</v>
      </c>
      <c r="L905">
        <f>IF(ABS(outliers2!M905) &gt; criticals!$A$5,1,0)</f>
        <v>1</v>
      </c>
      <c r="M905">
        <f>IF(ABS(outliers2!N905) &gt; criticals!$A$5,1,0)</f>
        <v>0</v>
      </c>
      <c r="N905">
        <f>IF(ABS(outliers2!O905) &gt; criticals!$A$5,1,0)</f>
        <v>0</v>
      </c>
      <c r="O905">
        <f>IF(ABS(outliers2!P905) &gt; criticals!$A$5,1,0)</f>
        <v>0</v>
      </c>
      <c r="P905">
        <f>IF(ABS(outliers2!Q905) &gt; criticals!$A$5,1,0)</f>
        <v>0</v>
      </c>
      <c r="Q905">
        <f>IF(ABS(outliers2!R905) &gt; criticals!$A$5,1,0)</f>
        <v>0</v>
      </c>
      <c r="R905">
        <f>IF(ABS(outliers2!S905) &gt; criticals!$A$5,1,0)</f>
        <v>0</v>
      </c>
      <c r="S905">
        <f>IF(ABS(outliers2!T905) &gt; criticals!$A$5,1,0)</f>
        <v>0</v>
      </c>
      <c r="T905">
        <f>IF(ABS(outliers2!U905) &gt; criticals!$A$5,1,0)</f>
        <v>0</v>
      </c>
      <c r="U905">
        <f>IF(ABS(outliers2!V905) &gt; criticals!$A$5,1,0)</f>
        <v>0</v>
      </c>
      <c r="V905">
        <f>IF(ABS(outliers2!W905) &gt; criticals!$A$5,1,0)</f>
        <v>0</v>
      </c>
      <c r="W905">
        <f>IF(ABS(outliers2!X905) &gt; criticals!$A$5,1,0)</f>
        <v>0</v>
      </c>
      <c r="X905">
        <f>IF(ABS(outliers2!Y905) &gt; criticals!$A$5,1,0)</f>
        <v>1</v>
      </c>
      <c r="Y905">
        <f>IF(ABS(outliers2!Z905) &gt; criticals!$A$5,1,0)</f>
        <v>0</v>
      </c>
      <c r="Z905">
        <f>IF(ABS(outliers2!AA905) &gt; criticals!$A$5,1,0)</f>
        <v>0</v>
      </c>
      <c r="AA905">
        <f>IF(ABS(outliers2!AB905) &gt; criticals!$A$5,1,0)</f>
        <v>0</v>
      </c>
      <c r="AB905">
        <f>IF(ABS(outliers2!AC905) &gt; criticals!$A$5,1,0)</f>
        <v>0</v>
      </c>
      <c r="AC905">
        <f t="shared" si="42"/>
        <v>0</v>
      </c>
      <c r="AD905">
        <f t="shared" si="43"/>
        <v>0</v>
      </c>
      <c r="AE905">
        <f t="shared" si="44"/>
        <v>0</v>
      </c>
      <c r="AF905">
        <v>2.5952682988495599E-2</v>
      </c>
      <c r="AG905">
        <v>-0.16510807332972299</v>
      </c>
    </row>
    <row r="906" spans="1:33" hidden="1" x14ac:dyDescent="0.2">
      <c r="A906">
        <v>2016</v>
      </c>
      <c r="B906">
        <v>0</v>
      </c>
      <c r="C906" t="s">
        <v>57</v>
      </c>
      <c r="D906">
        <f>IF(outliers2!E906 &gt; criticals!$A$2, 1, 0)</f>
        <v>0</v>
      </c>
      <c r="E906">
        <f>IF(outliers2!F906&gt;1, 1,0)</f>
        <v>0</v>
      </c>
      <c r="F906">
        <f>IF(ABS(outliers2!G906) &gt; criticals!$A$4, 1,0)</f>
        <v>0</v>
      </c>
      <c r="G906">
        <f>IF(ABS(outliers2!H906) &gt; criticals!$A$5,1,0)</f>
        <v>0</v>
      </c>
      <c r="H906">
        <f>IF(ABS(outliers2!I906) &gt; criticals!$A$5,1,0)</f>
        <v>0</v>
      </c>
      <c r="I906">
        <f>IF(ABS(outliers2!J906) &gt; criticals!$A$5,1,0)</f>
        <v>0</v>
      </c>
      <c r="J906">
        <f>IF(ABS(outliers2!K906) &gt; criticals!$A$5,1,0)</f>
        <v>1</v>
      </c>
      <c r="K906">
        <f>IF(ABS(outliers2!L906) &gt; criticals!$A$5,1,0)</f>
        <v>0</v>
      </c>
      <c r="L906">
        <f>IF(ABS(outliers2!M906) &gt; criticals!$A$5,1,0)</f>
        <v>0</v>
      </c>
      <c r="M906">
        <f>IF(ABS(outliers2!N906) &gt; criticals!$A$5,1,0)</f>
        <v>0</v>
      </c>
      <c r="N906">
        <f>IF(ABS(outliers2!O906) &gt; criticals!$A$5,1,0)</f>
        <v>0</v>
      </c>
      <c r="O906">
        <f>IF(ABS(outliers2!P906) &gt; criticals!$A$5,1,0)</f>
        <v>0</v>
      </c>
      <c r="P906">
        <f>IF(ABS(outliers2!Q906) &gt; criticals!$A$5,1,0)</f>
        <v>0</v>
      </c>
      <c r="Q906">
        <f>IF(ABS(outliers2!R906) &gt; criticals!$A$5,1,0)</f>
        <v>0</v>
      </c>
      <c r="R906">
        <f>IF(ABS(outliers2!S906) &gt; criticals!$A$5,1,0)</f>
        <v>0</v>
      </c>
      <c r="S906">
        <f>IF(ABS(outliers2!T906) &gt; criticals!$A$5,1,0)</f>
        <v>1</v>
      </c>
      <c r="T906">
        <f>IF(ABS(outliers2!U906) &gt; criticals!$A$5,1,0)</f>
        <v>0</v>
      </c>
      <c r="U906">
        <f>IF(ABS(outliers2!V906) &gt; criticals!$A$5,1,0)</f>
        <v>0</v>
      </c>
      <c r="V906">
        <f>IF(ABS(outliers2!W906) &gt; criticals!$A$5,1,0)</f>
        <v>0</v>
      </c>
      <c r="W906">
        <f>IF(ABS(outliers2!X906) &gt; criticals!$A$5,1,0)</f>
        <v>0</v>
      </c>
      <c r="X906">
        <f>IF(ABS(outliers2!Y906) &gt; criticals!$A$5,1,0)</f>
        <v>0</v>
      </c>
      <c r="Y906">
        <f>IF(ABS(outliers2!Z906) &gt; criticals!$A$5,1,0)</f>
        <v>0</v>
      </c>
      <c r="Z906">
        <f>IF(ABS(outliers2!AA906) &gt; criticals!$A$5,1,0)</f>
        <v>0</v>
      </c>
      <c r="AA906">
        <f>IF(ABS(outliers2!AB906) &gt; criticals!$A$5,1,0)</f>
        <v>0</v>
      </c>
      <c r="AB906">
        <f>IF(ABS(outliers2!AC906) &gt; criticals!$A$5,1,0)</f>
        <v>0</v>
      </c>
      <c r="AC906">
        <f t="shared" si="42"/>
        <v>0</v>
      </c>
      <c r="AD906">
        <f t="shared" si="43"/>
        <v>0</v>
      </c>
      <c r="AE906">
        <f t="shared" si="44"/>
        <v>0</v>
      </c>
      <c r="AF906">
        <v>1.17236327299301E-2</v>
      </c>
      <c r="AG906">
        <v>-0.117059333705982</v>
      </c>
    </row>
    <row r="907" spans="1:33" hidden="1" x14ac:dyDescent="0.2">
      <c r="A907">
        <v>2016</v>
      </c>
      <c r="B907">
        <v>1</v>
      </c>
      <c r="C907" t="s">
        <v>326</v>
      </c>
      <c r="D907">
        <f>IF(outliers2!E907 &gt; criticals!$A$2, 1, 0)</f>
        <v>0</v>
      </c>
      <c r="E907">
        <f>IF(outliers2!F907&gt;1, 1,0)</f>
        <v>0</v>
      </c>
      <c r="F907">
        <f>IF(ABS(outliers2!G907) &gt; criticals!$A$4, 1,0)</f>
        <v>0</v>
      </c>
      <c r="G907">
        <f>IF(ABS(outliers2!H907) &gt; criticals!$A$5,1,0)</f>
        <v>0</v>
      </c>
      <c r="H907">
        <f>IF(ABS(outliers2!I907) &gt; criticals!$A$5,1,0)</f>
        <v>1</v>
      </c>
      <c r="I907">
        <f>IF(ABS(outliers2!J907) &gt; criticals!$A$5,1,0)</f>
        <v>0</v>
      </c>
      <c r="J907">
        <f>IF(ABS(outliers2!K907) &gt; criticals!$A$5,1,0)</f>
        <v>0</v>
      </c>
      <c r="K907">
        <f>IF(ABS(outliers2!L907) &gt; criticals!$A$5,1,0)</f>
        <v>1</v>
      </c>
      <c r="L907">
        <f>IF(ABS(outliers2!M907) &gt; criticals!$A$5,1,0)</f>
        <v>0</v>
      </c>
      <c r="M907">
        <f>IF(ABS(outliers2!N907) &gt; criticals!$A$5,1,0)</f>
        <v>0</v>
      </c>
      <c r="N907">
        <f>IF(ABS(outliers2!O907) &gt; criticals!$A$5,1,0)</f>
        <v>0</v>
      </c>
      <c r="O907">
        <f>IF(ABS(outliers2!P907) &gt; criticals!$A$5,1,0)</f>
        <v>0</v>
      </c>
      <c r="P907">
        <f>IF(ABS(outliers2!Q907) &gt; criticals!$A$5,1,0)</f>
        <v>0</v>
      </c>
      <c r="Q907">
        <f>IF(ABS(outliers2!R907) &gt; criticals!$A$5,1,0)</f>
        <v>0</v>
      </c>
      <c r="R907">
        <f>IF(ABS(outliers2!S907) &gt; criticals!$A$5,1,0)</f>
        <v>0</v>
      </c>
      <c r="S907">
        <f>IF(ABS(outliers2!T907) &gt; criticals!$A$5,1,0)</f>
        <v>0</v>
      </c>
      <c r="T907">
        <f>IF(ABS(outliers2!U907) &gt; criticals!$A$5,1,0)</f>
        <v>0</v>
      </c>
      <c r="U907">
        <f>IF(ABS(outliers2!V907) &gt; criticals!$A$5,1,0)</f>
        <v>0</v>
      </c>
      <c r="V907">
        <f>IF(ABS(outliers2!W907) &gt; criticals!$A$5,1,0)</f>
        <v>0</v>
      </c>
      <c r="W907">
        <f>IF(ABS(outliers2!X907) &gt; criticals!$A$5,1,0)</f>
        <v>0</v>
      </c>
      <c r="X907">
        <f>IF(ABS(outliers2!Y907) &gt; criticals!$A$5,1,0)</f>
        <v>0</v>
      </c>
      <c r="Y907">
        <f>IF(ABS(outliers2!Z907) &gt; criticals!$A$5,1,0)</f>
        <v>0</v>
      </c>
      <c r="Z907">
        <f>IF(ABS(outliers2!AA907) &gt; criticals!$A$5,1,0)</f>
        <v>0</v>
      </c>
      <c r="AA907">
        <f>IF(ABS(outliers2!AB907) &gt; criticals!$A$5,1,0)</f>
        <v>0</v>
      </c>
      <c r="AB907">
        <f>IF(ABS(outliers2!AC907) &gt; criticals!$A$5,1,0)</f>
        <v>0</v>
      </c>
      <c r="AC907">
        <f t="shared" si="42"/>
        <v>0</v>
      </c>
      <c r="AD907">
        <f t="shared" si="43"/>
        <v>0</v>
      </c>
      <c r="AE907">
        <f t="shared" si="44"/>
        <v>0</v>
      </c>
      <c r="AF907">
        <v>4.8372890369186797E-3</v>
      </c>
      <c r="AG907">
        <v>0.116623946105247</v>
      </c>
    </row>
    <row r="908" spans="1:33" hidden="1" x14ac:dyDescent="0.2">
      <c r="A908">
        <v>2016</v>
      </c>
      <c r="B908">
        <v>0</v>
      </c>
      <c r="C908" t="s">
        <v>485</v>
      </c>
      <c r="D908">
        <f>IF(outliers2!E908 &gt; criticals!$A$2, 1, 0)</f>
        <v>0</v>
      </c>
      <c r="E908">
        <f>IF(outliers2!F908&gt;1, 1,0)</f>
        <v>0</v>
      </c>
      <c r="F908">
        <f>IF(ABS(outliers2!G908) &gt; criticals!$A$4, 1,0)</f>
        <v>0</v>
      </c>
      <c r="G908">
        <f>IF(ABS(outliers2!H908) &gt; criticals!$A$5,1,0)</f>
        <v>0</v>
      </c>
      <c r="H908">
        <f>IF(ABS(outliers2!I908) &gt; criticals!$A$5,1,0)</f>
        <v>0</v>
      </c>
      <c r="I908">
        <f>IF(ABS(outliers2!J908) &gt; criticals!$A$5,1,0)</f>
        <v>0</v>
      </c>
      <c r="J908">
        <f>IF(ABS(outliers2!K908) &gt; criticals!$A$5,1,0)</f>
        <v>0</v>
      </c>
      <c r="K908">
        <f>IF(ABS(outliers2!L908) &gt; criticals!$A$5,1,0)</f>
        <v>0</v>
      </c>
      <c r="L908">
        <f>IF(ABS(outliers2!M908) &gt; criticals!$A$5,1,0)</f>
        <v>0</v>
      </c>
      <c r="M908">
        <f>IF(ABS(outliers2!N908) &gt; criticals!$A$5,1,0)</f>
        <v>0</v>
      </c>
      <c r="N908">
        <f>IF(ABS(outliers2!O908) &gt; criticals!$A$5,1,0)</f>
        <v>0</v>
      </c>
      <c r="O908">
        <f>IF(ABS(outliers2!P908) &gt; criticals!$A$5,1,0)</f>
        <v>0</v>
      </c>
      <c r="P908">
        <f>IF(ABS(outliers2!Q908) &gt; criticals!$A$5,1,0)</f>
        <v>0</v>
      </c>
      <c r="Q908">
        <f>IF(ABS(outliers2!R908) &gt; criticals!$A$5,1,0)</f>
        <v>0</v>
      </c>
      <c r="R908">
        <f>IF(ABS(outliers2!S908) &gt; criticals!$A$5,1,0)</f>
        <v>0</v>
      </c>
      <c r="S908">
        <f>IF(ABS(outliers2!T908) &gt; criticals!$A$5,1,0)</f>
        <v>0</v>
      </c>
      <c r="T908">
        <f>IF(ABS(outliers2!U908) &gt; criticals!$A$5,1,0)</f>
        <v>0</v>
      </c>
      <c r="U908">
        <f>IF(ABS(outliers2!V908) &gt; criticals!$A$5,1,0)</f>
        <v>0</v>
      </c>
      <c r="V908">
        <f>IF(ABS(outliers2!W908) &gt; criticals!$A$5,1,0)</f>
        <v>0</v>
      </c>
      <c r="W908">
        <f>IF(ABS(outliers2!X908) &gt; criticals!$A$5,1,0)</f>
        <v>0</v>
      </c>
      <c r="X908">
        <f>IF(ABS(outliers2!Y908) &gt; criticals!$A$5,1,0)</f>
        <v>0</v>
      </c>
      <c r="Y908">
        <f>IF(ABS(outliers2!Z908) &gt; criticals!$A$5,1,0)</f>
        <v>0</v>
      </c>
      <c r="Z908">
        <f>IF(ABS(outliers2!AA908) &gt; criticals!$A$5,1,0)</f>
        <v>0</v>
      </c>
      <c r="AA908">
        <f>IF(ABS(outliers2!AB908) &gt; criticals!$A$5,1,0)</f>
        <v>0</v>
      </c>
      <c r="AB908">
        <f>IF(ABS(outliers2!AC908) &gt; criticals!$A$5,1,0)</f>
        <v>0</v>
      </c>
      <c r="AC908">
        <f t="shared" si="42"/>
        <v>0</v>
      </c>
      <c r="AD908">
        <f t="shared" si="43"/>
        <v>0</v>
      </c>
      <c r="AE908">
        <f t="shared" si="44"/>
        <v>0</v>
      </c>
      <c r="AF908">
        <v>5.7820982022354804E-3</v>
      </c>
      <c r="AG908">
        <v>-7.4050386636571597E-2</v>
      </c>
    </row>
    <row r="909" spans="1:33" hidden="1" x14ac:dyDescent="0.2">
      <c r="A909">
        <v>2016</v>
      </c>
      <c r="B909">
        <v>0</v>
      </c>
      <c r="C909" t="s">
        <v>175</v>
      </c>
      <c r="D909">
        <f>IF(outliers2!E909 &gt; criticals!$A$2, 1, 0)</f>
        <v>1</v>
      </c>
      <c r="E909">
        <f>IF(outliers2!F909&gt;1, 1,0)</f>
        <v>0</v>
      </c>
      <c r="F909">
        <f>IF(ABS(outliers2!G909) &gt; criticals!$A$4, 1,0)</f>
        <v>0</v>
      </c>
      <c r="G909">
        <f>IF(ABS(outliers2!H909) &gt; criticals!$A$5,1,0)</f>
        <v>0</v>
      </c>
      <c r="H909">
        <f>IF(ABS(outliers2!I909) &gt; criticals!$A$5,1,0)</f>
        <v>0</v>
      </c>
      <c r="I909">
        <f>IF(ABS(outliers2!J909) &gt; criticals!$A$5,1,0)</f>
        <v>0</v>
      </c>
      <c r="J909">
        <f>IF(ABS(outliers2!K909) &gt; criticals!$A$5,1,0)</f>
        <v>0</v>
      </c>
      <c r="K909">
        <f>IF(ABS(outliers2!L909) &gt; criticals!$A$5,1,0)</f>
        <v>0</v>
      </c>
      <c r="L909">
        <f>IF(ABS(outliers2!M909) &gt; criticals!$A$5,1,0)</f>
        <v>0</v>
      </c>
      <c r="M909">
        <f>IF(ABS(outliers2!N909) &gt; criticals!$A$5,1,0)</f>
        <v>0</v>
      </c>
      <c r="N909">
        <f>IF(ABS(outliers2!O909) &gt; criticals!$A$5,1,0)</f>
        <v>0</v>
      </c>
      <c r="O909">
        <f>IF(ABS(outliers2!P909) &gt; criticals!$A$5,1,0)</f>
        <v>0</v>
      </c>
      <c r="P909">
        <f>IF(ABS(outliers2!Q909) &gt; criticals!$A$5,1,0)</f>
        <v>0</v>
      </c>
      <c r="Q909">
        <f>IF(ABS(outliers2!R909) &gt; criticals!$A$5,1,0)</f>
        <v>0</v>
      </c>
      <c r="R909">
        <f>IF(ABS(outliers2!S909) &gt; criticals!$A$5,1,0)</f>
        <v>0</v>
      </c>
      <c r="S909">
        <f>IF(ABS(outliers2!T909) &gt; criticals!$A$5,1,0)</f>
        <v>0</v>
      </c>
      <c r="T909">
        <f>IF(ABS(outliers2!U909) &gt; criticals!$A$5,1,0)</f>
        <v>0</v>
      </c>
      <c r="U909">
        <f>IF(ABS(outliers2!V909) &gt; criticals!$A$5,1,0)</f>
        <v>0</v>
      </c>
      <c r="V909">
        <f>IF(ABS(outliers2!W909) &gt; criticals!$A$5,1,0)</f>
        <v>0</v>
      </c>
      <c r="W909">
        <f>IF(ABS(outliers2!X909) &gt; criticals!$A$5,1,0)</f>
        <v>0</v>
      </c>
      <c r="X909">
        <f>IF(ABS(outliers2!Y909) &gt; criticals!$A$5,1,0)</f>
        <v>0</v>
      </c>
      <c r="Y909">
        <f>IF(ABS(outliers2!Z909) &gt; criticals!$A$5,1,0)</f>
        <v>0</v>
      </c>
      <c r="Z909">
        <f>IF(ABS(outliers2!AA909) &gt; criticals!$A$5,1,0)</f>
        <v>0</v>
      </c>
      <c r="AA909">
        <f>IF(ABS(outliers2!AB909) &gt; criticals!$A$5,1,0)</f>
        <v>1</v>
      </c>
      <c r="AB909">
        <f>IF(ABS(outliers2!AC909) &gt; criticals!$A$5,1,0)</f>
        <v>0</v>
      </c>
      <c r="AC909">
        <f t="shared" si="42"/>
        <v>0</v>
      </c>
      <c r="AD909">
        <f t="shared" si="43"/>
        <v>1</v>
      </c>
      <c r="AE909">
        <f t="shared" si="44"/>
        <v>0</v>
      </c>
      <c r="AF909">
        <v>3.1317509169058101E-2</v>
      </c>
      <c r="AG909">
        <v>-9.1927244365964694E-2</v>
      </c>
    </row>
    <row r="910" spans="1:33" hidden="1" x14ac:dyDescent="0.2">
      <c r="A910">
        <v>2016</v>
      </c>
      <c r="B910">
        <v>0</v>
      </c>
      <c r="C910" t="s">
        <v>489</v>
      </c>
      <c r="D910">
        <f>IF(outliers2!E910 &gt; criticals!$A$2, 1, 0)</f>
        <v>0</v>
      </c>
      <c r="E910">
        <f>IF(outliers2!F910&gt;1, 1,0)</f>
        <v>0</v>
      </c>
      <c r="F910">
        <f>IF(ABS(outliers2!G910) &gt; criticals!$A$4, 1,0)</f>
        <v>0</v>
      </c>
      <c r="G910">
        <f>IF(ABS(outliers2!H910) &gt; criticals!$A$5,1,0)</f>
        <v>0</v>
      </c>
      <c r="H910">
        <f>IF(ABS(outliers2!I910) &gt; criticals!$A$5,1,0)</f>
        <v>0</v>
      </c>
      <c r="I910">
        <f>IF(ABS(outliers2!J910) &gt; criticals!$A$5,1,0)</f>
        <v>0</v>
      </c>
      <c r="J910">
        <f>IF(ABS(outliers2!K910) &gt; criticals!$A$5,1,0)</f>
        <v>0</v>
      </c>
      <c r="K910">
        <f>IF(ABS(outliers2!L910) &gt; criticals!$A$5,1,0)</f>
        <v>0</v>
      </c>
      <c r="L910">
        <f>IF(ABS(outliers2!M910) &gt; criticals!$A$5,1,0)</f>
        <v>0</v>
      </c>
      <c r="M910">
        <f>IF(ABS(outliers2!N910) &gt; criticals!$A$5,1,0)</f>
        <v>0</v>
      </c>
      <c r="N910">
        <f>IF(ABS(outliers2!O910) &gt; criticals!$A$5,1,0)</f>
        <v>0</v>
      </c>
      <c r="O910">
        <f>IF(ABS(outliers2!P910) &gt; criticals!$A$5,1,0)</f>
        <v>0</v>
      </c>
      <c r="P910">
        <f>IF(ABS(outliers2!Q910) &gt; criticals!$A$5,1,0)</f>
        <v>0</v>
      </c>
      <c r="Q910">
        <f>IF(ABS(outliers2!R910) &gt; criticals!$A$5,1,0)</f>
        <v>0</v>
      </c>
      <c r="R910">
        <f>IF(ABS(outliers2!S910) &gt; criticals!$A$5,1,0)</f>
        <v>0</v>
      </c>
      <c r="S910">
        <f>IF(ABS(outliers2!T910) &gt; criticals!$A$5,1,0)</f>
        <v>0</v>
      </c>
      <c r="T910">
        <f>IF(ABS(outliers2!U910) &gt; criticals!$A$5,1,0)</f>
        <v>0</v>
      </c>
      <c r="U910">
        <f>IF(ABS(outliers2!V910) &gt; criticals!$A$5,1,0)</f>
        <v>0</v>
      </c>
      <c r="V910">
        <f>IF(ABS(outliers2!W910) &gt; criticals!$A$5,1,0)</f>
        <v>0</v>
      </c>
      <c r="W910">
        <f>IF(ABS(outliers2!X910) &gt; criticals!$A$5,1,0)</f>
        <v>0</v>
      </c>
      <c r="X910">
        <f>IF(ABS(outliers2!Y910) &gt; criticals!$A$5,1,0)</f>
        <v>0</v>
      </c>
      <c r="Y910">
        <f>IF(ABS(outliers2!Z910) &gt; criticals!$A$5,1,0)</f>
        <v>0</v>
      </c>
      <c r="Z910">
        <f>IF(ABS(outliers2!AA910) &gt; criticals!$A$5,1,0)</f>
        <v>0</v>
      </c>
      <c r="AA910">
        <f>IF(ABS(outliers2!AB910) &gt; criticals!$A$5,1,0)</f>
        <v>0</v>
      </c>
      <c r="AB910">
        <f>IF(ABS(outliers2!AC910) &gt; criticals!$A$5,1,0)</f>
        <v>0</v>
      </c>
      <c r="AC910">
        <f t="shared" si="42"/>
        <v>0</v>
      </c>
      <c r="AD910">
        <f t="shared" si="43"/>
        <v>0</v>
      </c>
      <c r="AE910">
        <f t="shared" si="44"/>
        <v>0</v>
      </c>
      <c r="AF910">
        <v>9.7509677901692904E-3</v>
      </c>
      <c r="AG910">
        <v>-6.0763663061212697E-2</v>
      </c>
    </row>
    <row r="911" spans="1:33" hidden="1" x14ac:dyDescent="0.2">
      <c r="A911">
        <v>2016</v>
      </c>
      <c r="B911">
        <v>0</v>
      </c>
      <c r="C911" t="s">
        <v>457</v>
      </c>
      <c r="D911">
        <f>IF(outliers2!E911 &gt; criticals!$A$2, 1, 0)</f>
        <v>0</v>
      </c>
      <c r="E911">
        <f>IF(outliers2!F911&gt;1, 1,0)</f>
        <v>0</v>
      </c>
      <c r="F911">
        <f>IF(ABS(outliers2!G911) &gt; criticals!$A$4, 1,0)</f>
        <v>0</v>
      </c>
      <c r="G911">
        <f>IF(ABS(outliers2!H911) &gt; criticals!$A$5,1,0)</f>
        <v>0</v>
      </c>
      <c r="H911">
        <f>IF(ABS(outliers2!I911) &gt; criticals!$A$5,1,0)</f>
        <v>0</v>
      </c>
      <c r="I911">
        <f>IF(ABS(outliers2!J911) &gt; criticals!$A$5,1,0)</f>
        <v>0</v>
      </c>
      <c r="J911">
        <f>IF(ABS(outliers2!K911) &gt; criticals!$A$5,1,0)</f>
        <v>1</v>
      </c>
      <c r="K911">
        <f>IF(ABS(outliers2!L911) &gt; criticals!$A$5,1,0)</f>
        <v>0</v>
      </c>
      <c r="L911">
        <f>IF(ABS(outliers2!M911) &gt; criticals!$A$5,1,0)</f>
        <v>0</v>
      </c>
      <c r="M911">
        <f>IF(ABS(outliers2!N911) &gt; criticals!$A$5,1,0)</f>
        <v>0</v>
      </c>
      <c r="N911">
        <f>IF(ABS(outliers2!O911) &gt; criticals!$A$5,1,0)</f>
        <v>0</v>
      </c>
      <c r="O911">
        <f>IF(ABS(outliers2!P911) &gt; criticals!$A$5,1,0)</f>
        <v>0</v>
      </c>
      <c r="P911">
        <f>IF(ABS(outliers2!Q911) &gt; criticals!$A$5,1,0)</f>
        <v>0</v>
      </c>
      <c r="Q911">
        <f>IF(ABS(outliers2!R911) &gt; criticals!$A$5,1,0)</f>
        <v>0</v>
      </c>
      <c r="R911">
        <f>IF(ABS(outliers2!S911) &gt; criticals!$A$5,1,0)</f>
        <v>0</v>
      </c>
      <c r="S911">
        <f>IF(ABS(outliers2!T911) &gt; criticals!$A$5,1,0)</f>
        <v>0</v>
      </c>
      <c r="T911">
        <f>IF(ABS(outliers2!U911) &gt; criticals!$A$5,1,0)</f>
        <v>0</v>
      </c>
      <c r="U911">
        <f>IF(ABS(outliers2!V911) &gt; criticals!$A$5,1,0)</f>
        <v>1</v>
      </c>
      <c r="V911">
        <f>IF(ABS(outliers2!W911) &gt; criticals!$A$5,1,0)</f>
        <v>0</v>
      </c>
      <c r="W911">
        <f>IF(ABS(outliers2!X911) &gt; criticals!$A$5,1,0)</f>
        <v>0</v>
      </c>
      <c r="X911">
        <f>IF(ABS(outliers2!Y911) &gt; criticals!$A$5,1,0)</f>
        <v>0</v>
      </c>
      <c r="Y911">
        <f>IF(ABS(outliers2!Z911) &gt; criticals!$A$5,1,0)</f>
        <v>0</v>
      </c>
      <c r="Z911">
        <f>IF(ABS(outliers2!AA911) &gt; criticals!$A$5,1,0)</f>
        <v>0</v>
      </c>
      <c r="AA911">
        <f>IF(ABS(outliers2!AB911) &gt; criticals!$A$5,1,0)</f>
        <v>0</v>
      </c>
      <c r="AB911">
        <f>IF(ABS(outliers2!AC911) &gt; criticals!$A$5,1,0)</f>
        <v>0</v>
      </c>
      <c r="AC911">
        <f t="shared" si="42"/>
        <v>0</v>
      </c>
      <c r="AD911">
        <f t="shared" si="43"/>
        <v>0</v>
      </c>
      <c r="AE911">
        <f t="shared" si="44"/>
        <v>0</v>
      </c>
      <c r="AF911">
        <v>1.27964602318893E-2</v>
      </c>
      <c r="AG911">
        <v>-0.12887650345568</v>
      </c>
    </row>
    <row r="912" spans="1:33" hidden="1" x14ac:dyDescent="0.2">
      <c r="A912">
        <v>2016</v>
      </c>
      <c r="B912">
        <v>0</v>
      </c>
      <c r="C912" t="s">
        <v>552</v>
      </c>
      <c r="D912">
        <f>IF(outliers2!E912 &gt; criticals!$A$2, 1, 0)</f>
        <v>0</v>
      </c>
      <c r="E912">
        <f>IF(outliers2!F912&gt;1, 1,0)</f>
        <v>0</v>
      </c>
      <c r="F912">
        <f>IF(ABS(outliers2!G912) &gt; criticals!$A$4, 1,0)</f>
        <v>0</v>
      </c>
      <c r="G912">
        <f>IF(ABS(outliers2!H912) &gt; criticals!$A$5,1,0)</f>
        <v>0</v>
      </c>
      <c r="H912">
        <f>IF(ABS(outliers2!I912) &gt; criticals!$A$5,1,0)</f>
        <v>0</v>
      </c>
      <c r="I912">
        <f>IF(ABS(outliers2!J912) &gt; criticals!$A$5,1,0)</f>
        <v>0</v>
      </c>
      <c r="J912">
        <f>IF(ABS(outliers2!K912) &gt; criticals!$A$5,1,0)</f>
        <v>0</v>
      </c>
      <c r="K912">
        <f>IF(ABS(outliers2!L912) &gt; criticals!$A$5,1,0)</f>
        <v>0</v>
      </c>
      <c r="L912">
        <f>IF(ABS(outliers2!M912) &gt; criticals!$A$5,1,0)</f>
        <v>0</v>
      </c>
      <c r="M912">
        <f>IF(ABS(outliers2!N912) &gt; criticals!$A$5,1,0)</f>
        <v>0</v>
      </c>
      <c r="N912">
        <f>IF(ABS(outliers2!O912) &gt; criticals!$A$5,1,0)</f>
        <v>0</v>
      </c>
      <c r="O912">
        <f>IF(ABS(outliers2!P912) &gt; criticals!$A$5,1,0)</f>
        <v>0</v>
      </c>
      <c r="P912">
        <f>IF(ABS(outliers2!Q912) &gt; criticals!$A$5,1,0)</f>
        <v>0</v>
      </c>
      <c r="Q912">
        <f>IF(ABS(outliers2!R912) &gt; criticals!$A$5,1,0)</f>
        <v>0</v>
      </c>
      <c r="R912">
        <f>IF(ABS(outliers2!S912) &gt; criticals!$A$5,1,0)</f>
        <v>0</v>
      </c>
      <c r="S912">
        <f>IF(ABS(outliers2!T912) &gt; criticals!$A$5,1,0)</f>
        <v>0</v>
      </c>
      <c r="T912">
        <f>IF(ABS(outliers2!U912) &gt; criticals!$A$5,1,0)</f>
        <v>0</v>
      </c>
      <c r="U912">
        <f>IF(ABS(outliers2!V912) &gt; criticals!$A$5,1,0)</f>
        <v>0</v>
      </c>
      <c r="V912">
        <f>IF(ABS(outliers2!W912) &gt; criticals!$A$5,1,0)</f>
        <v>0</v>
      </c>
      <c r="W912">
        <f>IF(ABS(outliers2!X912) &gt; criticals!$A$5,1,0)</f>
        <v>0</v>
      </c>
      <c r="X912">
        <f>IF(ABS(outliers2!Y912) &gt; criticals!$A$5,1,0)</f>
        <v>0</v>
      </c>
      <c r="Y912">
        <f>IF(ABS(outliers2!Z912) &gt; criticals!$A$5,1,0)</f>
        <v>0</v>
      </c>
      <c r="Z912">
        <f>IF(ABS(outliers2!AA912) &gt; criticals!$A$5,1,0)</f>
        <v>0</v>
      </c>
      <c r="AA912">
        <f>IF(ABS(outliers2!AB912) &gt; criticals!$A$5,1,0)</f>
        <v>0</v>
      </c>
      <c r="AB912">
        <f>IF(ABS(outliers2!AC912) &gt; criticals!$A$5,1,0)</f>
        <v>0</v>
      </c>
      <c r="AC912">
        <f t="shared" si="42"/>
        <v>0</v>
      </c>
      <c r="AD912">
        <f t="shared" si="43"/>
        <v>0</v>
      </c>
      <c r="AE912">
        <f t="shared" si="44"/>
        <v>0</v>
      </c>
      <c r="AF912">
        <v>4.1864795197753399E-3</v>
      </c>
      <c r="AG912">
        <v>-4.4799884074958399E-2</v>
      </c>
    </row>
    <row r="913" spans="1:33" hidden="1" x14ac:dyDescent="0.2">
      <c r="A913">
        <v>2016</v>
      </c>
      <c r="B913">
        <v>0</v>
      </c>
      <c r="C913" t="s">
        <v>452</v>
      </c>
      <c r="D913">
        <f>IF(outliers2!E913 &gt; criticals!$A$2, 1, 0)</f>
        <v>0</v>
      </c>
      <c r="E913">
        <f>IF(outliers2!F913&gt;1, 1,0)</f>
        <v>0</v>
      </c>
      <c r="F913">
        <f>IF(ABS(outliers2!G913) &gt; criticals!$A$4, 1,0)</f>
        <v>0</v>
      </c>
      <c r="G913">
        <f>IF(ABS(outliers2!H913) &gt; criticals!$A$5,1,0)</f>
        <v>0</v>
      </c>
      <c r="H913">
        <f>IF(ABS(outliers2!I913) &gt; criticals!$A$5,1,0)</f>
        <v>0</v>
      </c>
      <c r="I913">
        <f>IF(ABS(outliers2!J913) &gt; criticals!$A$5,1,0)</f>
        <v>0</v>
      </c>
      <c r="J913">
        <f>IF(ABS(outliers2!K913) &gt; criticals!$A$5,1,0)</f>
        <v>0</v>
      </c>
      <c r="K913">
        <f>IF(ABS(outliers2!L913) &gt; criticals!$A$5,1,0)</f>
        <v>0</v>
      </c>
      <c r="L913">
        <f>IF(ABS(outliers2!M913) &gt; criticals!$A$5,1,0)</f>
        <v>0</v>
      </c>
      <c r="M913">
        <f>IF(ABS(outliers2!N913) &gt; criticals!$A$5,1,0)</f>
        <v>0</v>
      </c>
      <c r="N913">
        <f>IF(ABS(outliers2!O913) &gt; criticals!$A$5,1,0)</f>
        <v>0</v>
      </c>
      <c r="O913">
        <f>IF(ABS(outliers2!P913) &gt; criticals!$A$5,1,0)</f>
        <v>0</v>
      </c>
      <c r="P913">
        <f>IF(ABS(outliers2!Q913) &gt; criticals!$A$5,1,0)</f>
        <v>0</v>
      </c>
      <c r="Q913">
        <f>IF(ABS(outliers2!R913) &gt; criticals!$A$5,1,0)</f>
        <v>0</v>
      </c>
      <c r="R913">
        <f>IF(ABS(outliers2!S913) &gt; criticals!$A$5,1,0)</f>
        <v>0</v>
      </c>
      <c r="S913">
        <f>IF(ABS(outliers2!T913) &gt; criticals!$A$5,1,0)</f>
        <v>0</v>
      </c>
      <c r="T913">
        <f>IF(ABS(outliers2!U913) &gt; criticals!$A$5,1,0)</f>
        <v>0</v>
      </c>
      <c r="U913">
        <f>IF(ABS(outliers2!V913) &gt; criticals!$A$5,1,0)</f>
        <v>0</v>
      </c>
      <c r="V913">
        <f>IF(ABS(outliers2!W913) &gt; criticals!$A$5,1,0)</f>
        <v>0</v>
      </c>
      <c r="W913">
        <f>IF(ABS(outliers2!X913) &gt; criticals!$A$5,1,0)</f>
        <v>0</v>
      </c>
      <c r="X913">
        <f>IF(ABS(outliers2!Y913) &gt; criticals!$A$5,1,0)</f>
        <v>0</v>
      </c>
      <c r="Y913">
        <f>IF(ABS(outliers2!Z913) &gt; criticals!$A$5,1,0)</f>
        <v>0</v>
      </c>
      <c r="Z913">
        <f>IF(ABS(outliers2!AA913) &gt; criticals!$A$5,1,0)</f>
        <v>0</v>
      </c>
      <c r="AA913">
        <f>IF(ABS(outliers2!AB913) &gt; criticals!$A$5,1,0)</f>
        <v>0</v>
      </c>
      <c r="AB913">
        <f>IF(ABS(outliers2!AC913) &gt; criticals!$A$5,1,0)</f>
        <v>0</v>
      </c>
      <c r="AC913">
        <f t="shared" si="42"/>
        <v>0</v>
      </c>
      <c r="AD913">
        <f t="shared" si="43"/>
        <v>0</v>
      </c>
      <c r="AE913">
        <f t="shared" si="44"/>
        <v>0</v>
      </c>
      <c r="AF913">
        <v>8.5370135206951896E-3</v>
      </c>
      <c r="AG913">
        <v>-8.0745311180950893E-2</v>
      </c>
    </row>
    <row r="914" spans="1:33" hidden="1" x14ac:dyDescent="0.2">
      <c r="A914">
        <v>2016</v>
      </c>
      <c r="B914">
        <v>1</v>
      </c>
      <c r="C914" t="s">
        <v>320</v>
      </c>
      <c r="D914">
        <f>IF(outliers2!E914 &gt; criticals!$A$2, 1, 0)</f>
        <v>0</v>
      </c>
      <c r="E914">
        <f>IF(outliers2!F914&gt;1, 1,0)</f>
        <v>0</v>
      </c>
      <c r="F914">
        <f>IF(ABS(outliers2!G914) &gt; criticals!$A$4, 1,0)</f>
        <v>0</v>
      </c>
      <c r="G914">
        <f>IF(ABS(outliers2!H914) &gt; criticals!$A$5,1,0)</f>
        <v>0</v>
      </c>
      <c r="H914">
        <f>IF(ABS(outliers2!I914) &gt; criticals!$A$5,1,0)</f>
        <v>1</v>
      </c>
      <c r="I914">
        <f>IF(ABS(outliers2!J914) &gt; criticals!$A$5,1,0)</f>
        <v>0</v>
      </c>
      <c r="J914">
        <f>IF(ABS(outliers2!K914) &gt; criticals!$A$5,1,0)</f>
        <v>0</v>
      </c>
      <c r="K914">
        <f>IF(ABS(outliers2!L914) &gt; criticals!$A$5,1,0)</f>
        <v>0</v>
      </c>
      <c r="L914">
        <f>IF(ABS(outliers2!M914) &gt; criticals!$A$5,1,0)</f>
        <v>0</v>
      </c>
      <c r="M914">
        <f>IF(ABS(outliers2!N914) &gt; criticals!$A$5,1,0)</f>
        <v>0</v>
      </c>
      <c r="N914">
        <f>IF(ABS(outliers2!O914) &gt; criticals!$A$5,1,0)</f>
        <v>0</v>
      </c>
      <c r="O914">
        <f>IF(ABS(outliers2!P914) &gt; criticals!$A$5,1,0)</f>
        <v>0</v>
      </c>
      <c r="P914">
        <f>IF(ABS(outliers2!Q914) &gt; criticals!$A$5,1,0)</f>
        <v>0</v>
      </c>
      <c r="Q914">
        <f>IF(ABS(outliers2!R914) &gt; criticals!$A$5,1,0)</f>
        <v>0</v>
      </c>
      <c r="R914">
        <f>IF(ABS(outliers2!S914) &gt; criticals!$A$5,1,0)</f>
        <v>1</v>
      </c>
      <c r="S914">
        <f>IF(ABS(outliers2!T914) &gt; criticals!$A$5,1,0)</f>
        <v>0</v>
      </c>
      <c r="T914">
        <f>IF(ABS(outliers2!U914) &gt; criticals!$A$5,1,0)</f>
        <v>0</v>
      </c>
      <c r="U914">
        <f>IF(ABS(outliers2!V914) &gt; criticals!$A$5,1,0)</f>
        <v>0</v>
      </c>
      <c r="V914">
        <f>IF(ABS(outliers2!W914) &gt; criticals!$A$5,1,0)</f>
        <v>1</v>
      </c>
      <c r="W914">
        <f>IF(ABS(outliers2!X914) &gt; criticals!$A$5,1,0)</f>
        <v>0</v>
      </c>
      <c r="X914">
        <f>IF(ABS(outliers2!Y914) &gt; criticals!$A$5,1,0)</f>
        <v>0</v>
      </c>
      <c r="Y914">
        <f>IF(ABS(outliers2!Z914) &gt; criticals!$A$5,1,0)</f>
        <v>0</v>
      </c>
      <c r="Z914">
        <f>IF(ABS(outliers2!AA914) &gt; criticals!$A$5,1,0)</f>
        <v>0</v>
      </c>
      <c r="AA914">
        <f>IF(ABS(outliers2!AB914) &gt; criticals!$A$5,1,0)</f>
        <v>0</v>
      </c>
      <c r="AB914">
        <f>IF(ABS(outliers2!AC914) &gt; criticals!$A$5,1,0)</f>
        <v>0</v>
      </c>
      <c r="AC914">
        <f t="shared" si="42"/>
        <v>0</v>
      </c>
      <c r="AD914">
        <f t="shared" si="43"/>
        <v>0</v>
      </c>
      <c r="AE914">
        <f t="shared" si="44"/>
        <v>0</v>
      </c>
      <c r="AF914">
        <v>1.07487558543666E-2</v>
      </c>
      <c r="AG914">
        <v>0.147089616133108</v>
      </c>
    </row>
    <row r="915" spans="1:33" hidden="1" x14ac:dyDescent="0.2">
      <c r="A915">
        <v>2016</v>
      </c>
      <c r="B915">
        <v>0</v>
      </c>
      <c r="C915" t="s">
        <v>135</v>
      </c>
      <c r="D915">
        <f>IF(outliers2!E915 &gt; criticals!$A$2, 1, 0)</f>
        <v>0</v>
      </c>
      <c r="E915">
        <f>IF(outliers2!F915&gt;1, 1,0)</f>
        <v>0</v>
      </c>
      <c r="F915">
        <f>IF(ABS(outliers2!G915) &gt; criticals!$A$4, 1,0)</f>
        <v>0</v>
      </c>
      <c r="G915">
        <f>IF(ABS(outliers2!H915) &gt; criticals!$A$5,1,0)</f>
        <v>0</v>
      </c>
      <c r="H915">
        <f>IF(ABS(outliers2!I915) &gt; criticals!$A$5,1,0)</f>
        <v>0</v>
      </c>
      <c r="I915">
        <f>IF(ABS(outliers2!J915) &gt; criticals!$A$5,1,0)</f>
        <v>0</v>
      </c>
      <c r="J915">
        <f>IF(ABS(outliers2!K915) &gt; criticals!$A$5,1,0)</f>
        <v>0</v>
      </c>
      <c r="K915">
        <f>IF(ABS(outliers2!L915) &gt; criticals!$A$5,1,0)</f>
        <v>0</v>
      </c>
      <c r="L915">
        <f>IF(ABS(outliers2!M915) &gt; criticals!$A$5,1,0)</f>
        <v>0</v>
      </c>
      <c r="M915">
        <f>IF(ABS(outliers2!N915) &gt; criticals!$A$5,1,0)</f>
        <v>0</v>
      </c>
      <c r="N915">
        <f>IF(ABS(outliers2!O915) &gt; criticals!$A$5,1,0)</f>
        <v>0</v>
      </c>
      <c r="O915">
        <f>IF(ABS(outliers2!P915) &gt; criticals!$A$5,1,0)</f>
        <v>0</v>
      </c>
      <c r="P915">
        <f>IF(ABS(outliers2!Q915) &gt; criticals!$A$5,1,0)</f>
        <v>0</v>
      </c>
      <c r="Q915">
        <f>IF(ABS(outliers2!R915) &gt; criticals!$A$5,1,0)</f>
        <v>0</v>
      </c>
      <c r="R915">
        <f>IF(ABS(outliers2!S915) &gt; criticals!$A$5,1,0)</f>
        <v>0</v>
      </c>
      <c r="S915">
        <f>IF(ABS(outliers2!T915) &gt; criticals!$A$5,1,0)</f>
        <v>0</v>
      </c>
      <c r="T915">
        <f>IF(ABS(outliers2!U915) &gt; criticals!$A$5,1,0)</f>
        <v>0</v>
      </c>
      <c r="U915">
        <f>IF(ABS(outliers2!V915) &gt; criticals!$A$5,1,0)</f>
        <v>0</v>
      </c>
      <c r="V915">
        <f>IF(ABS(outliers2!W915) &gt; criticals!$A$5,1,0)</f>
        <v>0</v>
      </c>
      <c r="W915">
        <f>IF(ABS(outliers2!X915) &gt; criticals!$A$5,1,0)</f>
        <v>0</v>
      </c>
      <c r="X915">
        <f>IF(ABS(outliers2!Y915) &gt; criticals!$A$5,1,0)</f>
        <v>0</v>
      </c>
      <c r="Y915">
        <f>IF(ABS(outliers2!Z915) &gt; criticals!$A$5,1,0)</f>
        <v>0</v>
      </c>
      <c r="Z915">
        <f>IF(ABS(outliers2!AA915) &gt; criticals!$A$5,1,0)</f>
        <v>0</v>
      </c>
      <c r="AA915">
        <f>IF(ABS(outliers2!AB915) &gt; criticals!$A$5,1,0)</f>
        <v>0</v>
      </c>
      <c r="AB915">
        <f>IF(ABS(outliers2!AC915) &gt; criticals!$A$5,1,0)</f>
        <v>0</v>
      </c>
      <c r="AC915">
        <f t="shared" si="42"/>
        <v>0</v>
      </c>
      <c r="AD915">
        <f t="shared" si="43"/>
        <v>0</v>
      </c>
      <c r="AE915">
        <f t="shared" si="44"/>
        <v>0</v>
      </c>
      <c r="AF915">
        <v>1.01829982209539E-2</v>
      </c>
      <c r="AG915">
        <v>-4.04571443622554E-2</v>
      </c>
    </row>
    <row r="916" spans="1:33" x14ac:dyDescent="0.2">
      <c r="A916">
        <v>2016</v>
      </c>
      <c r="B916">
        <v>1</v>
      </c>
      <c r="C916" t="s">
        <v>155</v>
      </c>
      <c r="D916">
        <f>IF(outliers2!E916 &gt; criticals!$A$2, 1, 0)</f>
        <v>1</v>
      </c>
      <c r="E916">
        <f>IF(outliers2!F916&gt;1, 1,0)</f>
        <v>0</v>
      </c>
      <c r="F916">
        <f>IF(ABS(outliers2!G916) &gt; criticals!$A$4, 1,0)</f>
        <v>1</v>
      </c>
      <c r="G916">
        <f>IF(ABS(outliers2!H916) &gt; criticals!$A$5,1,0)</f>
        <v>1</v>
      </c>
      <c r="H916">
        <f>IF(ABS(outliers2!I916) &gt; criticals!$A$5,1,0)</f>
        <v>0</v>
      </c>
      <c r="I916">
        <f>IF(ABS(outliers2!J916) &gt; criticals!$A$5,1,0)</f>
        <v>0</v>
      </c>
      <c r="J916">
        <f>IF(ABS(outliers2!K916) &gt; criticals!$A$5,1,0)</f>
        <v>1</v>
      </c>
      <c r="K916">
        <f>IF(ABS(outliers2!L916) &gt; criticals!$A$5,1,0)</f>
        <v>1</v>
      </c>
      <c r="L916">
        <f>IF(ABS(outliers2!M916) &gt; criticals!$A$5,1,0)</f>
        <v>1</v>
      </c>
      <c r="M916">
        <f>IF(ABS(outliers2!N916) &gt; criticals!$A$5,1,0)</f>
        <v>0</v>
      </c>
      <c r="N916">
        <f>IF(ABS(outliers2!O916) &gt; criticals!$A$5,1,0)</f>
        <v>1</v>
      </c>
      <c r="O916">
        <f>IF(ABS(outliers2!P916) &gt; criticals!$A$5,1,0)</f>
        <v>1</v>
      </c>
      <c r="P916">
        <f>IF(ABS(outliers2!Q916) &gt; criticals!$A$5,1,0)</f>
        <v>0</v>
      </c>
      <c r="Q916">
        <f>IF(ABS(outliers2!R916) &gt; criticals!$A$5,1,0)</f>
        <v>0</v>
      </c>
      <c r="R916">
        <f>IF(ABS(outliers2!S916) &gt; criticals!$A$5,1,0)</f>
        <v>0</v>
      </c>
      <c r="S916">
        <f>IF(ABS(outliers2!T916) &gt; criticals!$A$5,1,0)</f>
        <v>1</v>
      </c>
      <c r="T916">
        <f>IF(ABS(outliers2!U916) &gt; criticals!$A$5,1,0)</f>
        <v>0</v>
      </c>
      <c r="U916">
        <f>IF(ABS(outliers2!V916) &gt; criticals!$A$5,1,0)</f>
        <v>0</v>
      </c>
      <c r="V916">
        <f>IF(ABS(outliers2!W916) &gt; criticals!$A$5,1,0)</f>
        <v>0</v>
      </c>
      <c r="W916">
        <f>IF(ABS(outliers2!X916) &gt; criticals!$A$5,1,0)</f>
        <v>0</v>
      </c>
      <c r="X916">
        <f>IF(ABS(outliers2!Y916) &gt; criticals!$A$5,1,0)</f>
        <v>1</v>
      </c>
      <c r="Y916">
        <f>IF(ABS(outliers2!Z916) &gt; criticals!$A$5,1,0)</f>
        <v>0</v>
      </c>
      <c r="Z916">
        <f>IF(ABS(outliers2!AA916) &gt; criticals!$A$5,1,0)</f>
        <v>1</v>
      </c>
      <c r="AA916">
        <f>IF(ABS(outliers2!AB916) &gt; criticals!$A$5,1,0)</f>
        <v>0</v>
      </c>
      <c r="AB916">
        <f>IF(ABS(outliers2!AC916) &gt; criticals!$A$5,1,0)</f>
        <v>0</v>
      </c>
      <c r="AC916">
        <f t="shared" si="42"/>
        <v>0</v>
      </c>
      <c r="AD916">
        <f t="shared" si="43"/>
        <v>2</v>
      </c>
      <c r="AE916">
        <f t="shared" si="44"/>
        <v>1</v>
      </c>
      <c r="AF916">
        <v>4.5419493606894103E-2</v>
      </c>
      <c r="AG916">
        <v>0.33855118259848899</v>
      </c>
    </row>
    <row r="917" spans="1:33" hidden="1" x14ac:dyDescent="0.2">
      <c r="A917">
        <v>2016</v>
      </c>
      <c r="B917">
        <v>0</v>
      </c>
      <c r="C917" t="s">
        <v>541</v>
      </c>
      <c r="D917">
        <f>IF(outliers2!E917 &gt; criticals!$A$2, 1, 0)</f>
        <v>0</v>
      </c>
      <c r="E917">
        <f>IF(outliers2!F917&gt;1, 1,0)</f>
        <v>0</v>
      </c>
      <c r="F917">
        <f>IF(ABS(outliers2!G917) &gt; criticals!$A$4, 1,0)</f>
        <v>0</v>
      </c>
      <c r="G917">
        <f>IF(ABS(outliers2!H917) &gt; criticals!$A$5,1,0)</f>
        <v>0</v>
      </c>
      <c r="H917">
        <f>IF(ABS(outliers2!I917) &gt; criticals!$A$5,1,0)</f>
        <v>0</v>
      </c>
      <c r="I917">
        <f>IF(ABS(outliers2!J917) &gt; criticals!$A$5,1,0)</f>
        <v>0</v>
      </c>
      <c r="J917">
        <f>IF(ABS(outliers2!K917) &gt; criticals!$A$5,1,0)</f>
        <v>0</v>
      </c>
      <c r="K917">
        <f>IF(ABS(outliers2!L917) &gt; criticals!$A$5,1,0)</f>
        <v>0</v>
      </c>
      <c r="L917">
        <f>IF(ABS(outliers2!M917) &gt; criticals!$A$5,1,0)</f>
        <v>0</v>
      </c>
      <c r="M917">
        <f>IF(ABS(outliers2!N917) &gt; criticals!$A$5,1,0)</f>
        <v>0</v>
      </c>
      <c r="N917">
        <f>IF(ABS(outliers2!O917) &gt; criticals!$A$5,1,0)</f>
        <v>0</v>
      </c>
      <c r="O917">
        <f>IF(ABS(outliers2!P917) &gt; criticals!$A$5,1,0)</f>
        <v>0</v>
      </c>
      <c r="P917">
        <f>IF(ABS(outliers2!Q917) &gt; criticals!$A$5,1,0)</f>
        <v>0</v>
      </c>
      <c r="Q917">
        <f>IF(ABS(outliers2!R917) &gt; criticals!$A$5,1,0)</f>
        <v>0</v>
      </c>
      <c r="R917">
        <f>IF(ABS(outliers2!S917) &gt; criticals!$A$5,1,0)</f>
        <v>0</v>
      </c>
      <c r="S917">
        <f>IF(ABS(outliers2!T917) &gt; criticals!$A$5,1,0)</f>
        <v>0</v>
      </c>
      <c r="T917">
        <f>IF(ABS(outliers2!U917) &gt; criticals!$A$5,1,0)</f>
        <v>0</v>
      </c>
      <c r="U917">
        <f>IF(ABS(outliers2!V917) &gt; criticals!$A$5,1,0)</f>
        <v>0</v>
      </c>
      <c r="V917">
        <f>IF(ABS(outliers2!W917) &gt; criticals!$A$5,1,0)</f>
        <v>0</v>
      </c>
      <c r="W917">
        <f>IF(ABS(outliers2!X917) &gt; criticals!$A$5,1,0)</f>
        <v>0</v>
      </c>
      <c r="X917">
        <f>IF(ABS(outliers2!Y917) &gt; criticals!$A$5,1,0)</f>
        <v>0</v>
      </c>
      <c r="Y917">
        <f>IF(ABS(outliers2!Z917) &gt; criticals!$A$5,1,0)</f>
        <v>0</v>
      </c>
      <c r="Z917">
        <f>IF(ABS(outliers2!AA917) &gt; criticals!$A$5,1,0)</f>
        <v>0</v>
      </c>
      <c r="AA917">
        <f>IF(ABS(outliers2!AB917) &gt; criticals!$A$5,1,0)</f>
        <v>0</v>
      </c>
      <c r="AB917">
        <f>IF(ABS(outliers2!AC917) &gt; criticals!$A$5,1,0)</f>
        <v>0</v>
      </c>
      <c r="AC917">
        <f t="shared" si="42"/>
        <v>0</v>
      </c>
      <c r="AD917">
        <f t="shared" si="43"/>
        <v>0</v>
      </c>
      <c r="AE917">
        <f t="shared" si="44"/>
        <v>0</v>
      </c>
      <c r="AF917">
        <v>1.09032515731197E-2</v>
      </c>
      <c r="AG917">
        <v>-8.1411267621004799E-2</v>
      </c>
    </row>
    <row r="918" spans="1:33" hidden="1" x14ac:dyDescent="0.2">
      <c r="A918">
        <v>2016</v>
      </c>
      <c r="B918">
        <v>1</v>
      </c>
      <c r="C918" t="s">
        <v>95</v>
      </c>
      <c r="D918">
        <f>IF(outliers2!E918 &gt; criticals!$A$2, 1, 0)</f>
        <v>0</v>
      </c>
      <c r="E918">
        <f>IF(outliers2!F918&gt;1, 1,0)</f>
        <v>0</v>
      </c>
      <c r="F918">
        <f>IF(ABS(outliers2!G918) &gt; criticals!$A$4, 1,0)</f>
        <v>0</v>
      </c>
      <c r="G918">
        <f>IF(ABS(outliers2!H918) &gt; criticals!$A$5,1,0)</f>
        <v>0</v>
      </c>
      <c r="H918">
        <f>IF(ABS(outliers2!I918) &gt; criticals!$A$5,1,0)</f>
        <v>0</v>
      </c>
      <c r="I918">
        <f>IF(ABS(outliers2!J918) &gt; criticals!$A$5,1,0)</f>
        <v>0</v>
      </c>
      <c r="J918">
        <f>IF(ABS(outliers2!K918) &gt; criticals!$A$5,1,0)</f>
        <v>0</v>
      </c>
      <c r="K918">
        <f>IF(ABS(outliers2!L918) &gt; criticals!$A$5,1,0)</f>
        <v>0</v>
      </c>
      <c r="L918">
        <f>IF(ABS(outliers2!M918) &gt; criticals!$A$5,1,0)</f>
        <v>0</v>
      </c>
      <c r="M918">
        <f>IF(ABS(outliers2!N918) &gt; criticals!$A$5,1,0)</f>
        <v>0</v>
      </c>
      <c r="N918">
        <f>IF(ABS(outliers2!O918) &gt; criticals!$A$5,1,0)</f>
        <v>0</v>
      </c>
      <c r="O918">
        <f>IF(ABS(outliers2!P918) &gt; criticals!$A$5,1,0)</f>
        <v>0</v>
      </c>
      <c r="P918">
        <f>IF(ABS(outliers2!Q918) &gt; criticals!$A$5,1,0)</f>
        <v>0</v>
      </c>
      <c r="Q918">
        <f>IF(ABS(outliers2!R918) &gt; criticals!$A$5,1,0)</f>
        <v>0</v>
      </c>
      <c r="R918">
        <f>IF(ABS(outliers2!S918) &gt; criticals!$A$5,1,0)</f>
        <v>1</v>
      </c>
      <c r="S918">
        <f>IF(ABS(outliers2!T918) &gt; criticals!$A$5,1,0)</f>
        <v>0</v>
      </c>
      <c r="T918">
        <f>IF(ABS(outliers2!U918) &gt; criticals!$A$5,1,0)</f>
        <v>0</v>
      </c>
      <c r="U918">
        <f>IF(ABS(outliers2!V918) &gt; criticals!$A$5,1,0)</f>
        <v>0</v>
      </c>
      <c r="V918">
        <f>IF(ABS(outliers2!W918) &gt; criticals!$A$5,1,0)</f>
        <v>1</v>
      </c>
      <c r="W918">
        <f>IF(ABS(outliers2!X918) &gt; criticals!$A$5,1,0)</f>
        <v>0</v>
      </c>
      <c r="X918">
        <f>IF(ABS(outliers2!Y918) &gt; criticals!$A$5,1,0)</f>
        <v>0</v>
      </c>
      <c r="Y918">
        <f>IF(ABS(outliers2!Z918) &gt; criticals!$A$5,1,0)</f>
        <v>0</v>
      </c>
      <c r="Z918">
        <f>IF(ABS(outliers2!AA918) &gt; criticals!$A$5,1,0)</f>
        <v>0</v>
      </c>
      <c r="AA918">
        <f>IF(ABS(outliers2!AB918) &gt; criticals!$A$5,1,0)</f>
        <v>0</v>
      </c>
      <c r="AB918">
        <f>IF(ABS(outliers2!AC918) &gt; criticals!$A$5,1,0)</f>
        <v>0</v>
      </c>
      <c r="AC918">
        <f t="shared" si="42"/>
        <v>0</v>
      </c>
      <c r="AD918">
        <f t="shared" si="43"/>
        <v>0</v>
      </c>
      <c r="AE918">
        <f t="shared" si="44"/>
        <v>0</v>
      </c>
      <c r="AF918">
        <v>5.31390910914526E-3</v>
      </c>
      <c r="AG918">
        <v>0.13558091452450299</v>
      </c>
    </row>
    <row r="919" spans="1:33" hidden="1" x14ac:dyDescent="0.2">
      <c r="A919">
        <v>2016</v>
      </c>
      <c r="B919">
        <v>0</v>
      </c>
      <c r="C919" t="s">
        <v>142</v>
      </c>
      <c r="D919">
        <f>IF(outliers2!E919 &gt; criticals!$A$2, 1, 0)</f>
        <v>0</v>
      </c>
      <c r="E919">
        <f>IF(outliers2!F919&gt;1, 1,0)</f>
        <v>0</v>
      </c>
      <c r="F919">
        <f>IF(ABS(outliers2!G919) &gt; criticals!$A$4, 1,0)</f>
        <v>0</v>
      </c>
      <c r="G919">
        <f>IF(ABS(outliers2!H919) &gt; criticals!$A$5,1,0)</f>
        <v>0</v>
      </c>
      <c r="H919">
        <f>IF(ABS(outliers2!I919) &gt; criticals!$A$5,1,0)</f>
        <v>1</v>
      </c>
      <c r="I919">
        <f>IF(ABS(outliers2!J919) &gt; criticals!$A$5,1,0)</f>
        <v>0</v>
      </c>
      <c r="J919">
        <f>IF(ABS(outliers2!K919) &gt; criticals!$A$5,1,0)</f>
        <v>0</v>
      </c>
      <c r="K919">
        <f>IF(ABS(outliers2!L919) &gt; criticals!$A$5,1,0)</f>
        <v>0</v>
      </c>
      <c r="L919">
        <f>IF(ABS(outliers2!M919) &gt; criticals!$A$5,1,0)</f>
        <v>0</v>
      </c>
      <c r="M919">
        <f>IF(ABS(outliers2!N919) &gt; criticals!$A$5,1,0)</f>
        <v>0</v>
      </c>
      <c r="N919">
        <f>IF(ABS(outliers2!O919) &gt; criticals!$A$5,1,0)</f>
        <v>0</v>
      </c>
      <c r="O919">
        <f>IF(ABS(outliers2!P919) &gt; criticals!$A$5,1,0)</f>
        <v>0</v>
      </c>
      <c r="P919">
        <f>IF(ABS(outliers2!Q919) &gt; criticals!$A$5,1,0)</f>
        <v>0</v>
      </c>
      <c r="Q919">
        <f>IF(ABS(outliers2!R919) &gt; criticals!$A$5,1,0)</f>
        <v>0</v>
      </c>
      <c r="R919">
        <f>IF(ABS(outliers2!S919) &gt; criticals!$A$5,1,0)</f>
        <v>0</v>
      </c>
      <c r="S919">
        <f>IF(ABS(outliers2!T919) &gt; criticals!$A$5,1,0)</f>
        <v>0</v>
      </c>
      <c r="T919">
        <f>IF(ABS(outliers2!U919) &gt; criticals!$A$5,1,0)</f>
        <v>0</v>
      </c>
      <c r="U919">
        <f>IF(ABS(outliers2!V919) &gt; criticals!$A$5,1,0)</f>
        <v>0</v>
      </c>
      <c r="V919">
        <f>IF(ABS(outliers2!W919) &gt; criticals!$A$5,1,0)</f>
        <v>0</v>
      </c>
      <c r="W919">
        <f>IF(ABS(outliers2!X919) &gt; criticals!$A$5,1,0)</f>
        <v>0</v>
      </c>
      <c r="X919">
        <f>IF(ABS(outliers2!Y919) &gt; criticals!$A$5,1,0)</f>
        <v>0</v>
      </c>
      <c r="Y919">
        <f>IF(ABS(outliers2!Z919) &gt; criticals!$A$5,1,0)</f>
        <v>0</v>
      </c>
      <c r="Z919">
        <f>IF(ABS(outliers2!AA919) &gt; criticals!$A$5,1,0)</f>
        <v>0</v>
      </c>
      <c r="AA919">
        <f>IF(ABS(outliers2!AB919) &gt; criticals!$A$5,1,0)</f>
        <v>0</v>
      </c>
      <c r="AB919">
        <f>IF(ABS(outliers2!AC919) &gt; criticals!$A$5,1,0)</f>
        <v>0</v>
      </c>
      <c r="AC919">
        <f t="shared" si="42"/>
        <v>0</v>
      </c>
      <c r="AD919">
        <f t="shared" si="43"/>
        <v>0</v>
      </c>
      <c r="AE919">
        <f t="shared" si="44"/>
        <v>0</v>
      </c>
      <c r="AF919">
        <v>1.2040685381443801E-2</v>
      </c>
      <c r="AG919">
        <v>-9.6335626795364601E-2</v>
      </c>
    </row>
    <row r="920" spans="1:33" hidden="1" x14ac:dyDescent="0.2">
      <c r="A920">
        <v>2016</v>
      </c>
      <c r="B920">
        <v>1</v>
      </c>
      <c r="C920" t="s">
        <v>450</v>
      </c>
      <c r="D920">
        <f>IF(outliers2!E920 &gt; criticals!$A$2, 1, 0)</f>
        <v>0</v>
      </c>
      <c r="E920">
        <f>IF(outliers2!F920&gt;1, 1,0)</f>
        <v>0</v>
      </c>
      <c r="F920">
        <f>IF(ABS(outliers2!G920) &gt; criticals!$A$4, 1,0)</f>
        <v>0</v>
      </c>
      <c r="G920">
        <f>IF(ABS(outliers2!H920) &gt; criticals!$A$5,1,0)</f>
        <v>0</v>
      </c>
      <c r="H920">
        <f>IF(ABS(outliers2!I920) &gt; criticals!$A$5,1,0)</f>
        <v>0</v>
      </c>
      <c r="I920">
        <f>IF(ABS(outliers2!J920) &gt; criticals!$A$5,1,0)</f>
        <v>0</v>
      </c>
      <c r="J920">
        <f>IF(ABS(outliers2!K920) &gt; criticals!$A$5,1,0)</f>
        <v>0</v>
      </c>
      <c r="K920">
        <f>IF(ABS(outliers2!L920) &gt; criticals!$A$5,1,0)</f>
        <v>1</v>
      </c>
      <c r="L920">
        <f>IF(ABS(outliers2!M920) &gt; criticals!$A$5,1,0)</f>
        <v>0</v>
      </c>
      <c r="M920">
        <f>IF(ABS(outliers2!N920) &gt; criticals!$A$5,1,0)</f>
        <v>0</v>
      </c>
      <c r="N920">
        <f>IF(ABS(outliers2!O920) &gt; criticals!$A$5,1,0)</f>
        <v>0</v>
      </c>
      <c r="O920">
        <f>IF(ABS(outliers2!P920) &gt; criticals!$A$5,1,0)</f>
        <v>1</v>
      </c>
      <c r="P920">
        <f>IF(ABS(outliers2!Q920) &gt; criticals!$A$5,1,0)</f>
        <v>1</v>
      </c>
      <c r="Q920">
        <f>IF(ABS(outliers2!R920) &gt; criticals!$A$5,1,0)</f>
        <v>0</v>
      </c>
      <c r="R920">
        <f>IF(ABS(outliers2!S920) &gt; criticals!$A$5,1,0)</f>
        <v>0</v>
      </c>
      <c r="S920">
        <f>IF(ABS(outliers2!T920) &gt; criticals!$A$5,1,0)</f>
        <v>0</v>
      </c>
      <c r="T920">
        <f>IF(ABS(outliers2!U920) &gt; criticals!$A$5,1,0)</f>
        <v>0</v>
      </c>
      <c r="U920">
        <f>IF(ABS(outliers2!V920) &gt; criticals!$A$5,1,0)</f>
        <v>0</v>
      </c>
      <c r="V920">
        <f>IF(ABS(outliers2!W920) &gt; criticals!$A$5,1,0)</f>
        <v>0</v>
      </c>
      <c r="W920">
        <f>IF(ABS(outliers2!X920) &gt; criticals!$A$5,1,0)</f>
        <v>0</v>
      </c>
      <c r="X920">
        <f>IF(ABS(outliers2!Y920) &gt; criticals!$A$5,1,0)</f>
        <v>0</v>
      </c>
      <c r="Y920">
        <f>IF(ABS(outliers2!Z920) &gt; criticals!$A$5,1,0)</f>
        <v>0</v>
      </c>
      <c r="Z920">
        <f>IF(ABS(outliers2!AA920) &gt; criticals!$A$5,1,0)</f>
        <v>0</v>
      </c>
      <c r="AA920">
        <f>IF(ABS(outliers2!AB920) &gt; criticals!$A$5,1,0)</f>
        <v>0</v>
      </c>
      <c r="AB920">
        <f>IF(ABS(outliers2!AC920) &gt; criticals!$A$5,1,0)</f>
        <v>0</v>
      </c>
      <c r="AC920">
        <f t="shared" si="42"/>
        <v>0</v>
      </c>
      <c r="AD920">
        <f t="shared" si="43"/>
        <v>0</v>
      </c>
      <c r="AE920">
        <f t="shared" si="44"/>
        <v>0</v>
      </c>
      <c r="AF920">
        <v>1.32668045771381E-2</v>
      </c>
      <c r="AG920">
        <v>0.15480436615447499</v>
      </c>
    </row>
    <row r="921" spans="1:33" hidden="1" x14ac:dyDescent="0.2">
      <c r="A921">
        <v>2016</v>
      </c>
      <c r="B921">
        <v>0</v>
      </c>
      <c r="C921" t="s">
        <v>270</v>
      </c>
      <c r="D921">
        <f>IF(outliers2!E921 &gt; criticals!$A$2, 1, 0)</f>
        <v>1</v>
      </c>
      <c r="E921">
        <f>IF(outliers2!F921&gt;1, 1,0)</f>
        <v>0</v>
      </c>
      <c r="F921">
        <f>IF(ABS(outliers2!G921) &gt; criticals!$A$4, 1,0)</f>
        <v>0</v>
      </c>
      <c r="G921">
        <f>IF(ABS(outliers2!H921) &gt; criticals!$A$5,1,0)</f>
        <v>0</v>
      </c>
      <c r="H921">
        <f>IF(ABS(outliers2!I921) &gt; criticals!$A$5,1,0)</f>
        <v>0</v>
      </c>
      <c r="I921">
        <f>IF(ABS(outliers2!J921) &gt; criticals!$A$5,1,0)</f>
        <v>0</v>
      </c>
      <c r="J921">
        <f>IF(ABS(outliers2!K921) &gt; criticals!$A$5,1,0)</f>
        <v>0</v>
      </c>
      <c r="K921">
        <f>IF(ABS(outliers2!L921) &gt; criticals!$A$5,1,0)</f>
        <v>0</v>
      </c>
      <c r="L921">
        <f>IF(ABS(outliers2!M921) &gt; criticals!$A$5,1,0)</f>
        <v>1</v>
      </c>
      <c r="M921">
        <f>IF(ABS(outliers2!N921) &gt; criticals!$A$5,1,0)</f>
        <v>0</v>
      </c>
      <c r="N921">
        <f>IF(ABS(outliers2!O921) &gt; criticals!$A$5,1,0)</f>
        <v>0</v>
      </c>
      <c r="O921">
        <f>IF(ABS(outliers2!P921) &gt; criticals!$A$5,1,0)</f>
        <v>0</v>
      </c>
      <c r="P921">
        <f>IF(ABS(outliers2!Q921) &gt; criticals!$A$5,1,0)</f>
        <v>0</v>
      </c>
      <c r="Q921">
        <f>IF(ABS(outliers2!R921) &gt; criticals!$A$5,1,0)</f>
        <v>0</v>
      </c>
      <c r="R921">
        <f>IF(ABS(outliers2!S921) &gt; criticals!$A$5,1,0)</f>
        <v>0</v>
      </c>
      <c r="S921">
        <f>IF(ABS(outliers2!T921) &gt; criticals!$A$5,1,0)</f>
        <v>0</v>
      </c>
      <c r="T921">
        <f>IF(ABS(outliers2!U921) &gt; criticals!$A$5,1,0)</f>
        <v>0</v>
      </c>
      <c r="U921">
        <f>IF(ABS(outliers2!V921) &gt; criticals!$A$5,1,0)</f>
        <v>0</v>
      </c>
      <c r="V921">
        <f>IF(ABS(outliers2!W921) &gt; criticals!$A$5,1,0)</f>
        <v>0</v>
      </c>
      <c r="W921">
        <f>IF(ABS(outliers2!X921) &gt; criticals!$A$5,1,0)</f>
        <v>0</v>
      </c>
      <c r="X921">
        <f>IF(ABS(outliers2!Y921) &gt; criticals!$A$5,1,0)</f>
        <v>1</v>
      </c>
      <c r="Y921">
        <f>IF(ABS(outliers2!Z921) &gt; criticals!$A$5,1,0)</f>
        <v>0</v>
      </c>
      <c r="Z921">
        <f>IF(ABS(outliers2!AA921) &gt; criticals!$A$5,1,0)</f>
        <v>0</v>
      </c>
      <c r="AA921">
        <f>IF(ABS(outliers2!AB921) &gt; criticals!$A$5,1,0)</f>
        <v>0</v>
      </c>
      <c r="AB921">
        <f>IF(ABS(outliers2!AC921) &gt; criticals!$A$5,1,0)</f>
        <v>0</v>
      </c>
      <c r="AC921">
        <f t="shared" si="42"/>
        <v>0</v>
      </c>
      <c r="AD921">
        <f t="shared" si="43"/>
        <v>1</v>
      </c>
      <c r="AE921">
        <f t="shared" si="44"/>
        <v>0</v>
      </c>
      <c r="AF921">
        <v>4.0289288914382403E-2</v>
      </c>
      <c r="AG921">
        <v>-0.18328058044759499</v>
      </c>
    </row>
    <row r="922" spans="1:33" hidden="1" x14ac:dyDescent="0.2">
      <c r="A922">
        <v>2016</v>
      </c>
      <c r="B922">
        <v>1</v>
      </c>
      <c r="C922" t="s">
        <v>160</v>
      </c>
      <c r="D922">
        <f>IF(outliers2!E922 &gt; criticals!$A$2, 1, 0)</f>
        <v>1</v>
      </c>
      <c r="E922">
        <f>IF(outliers2!F922&gt;1, 1,0)</f>
        <v>0</v>
      </c>
      <c r="F922">
        <f>IF(ABS(outliers2!G922) &gt; criticals!$A$4, 1,0)</f>
        <v>0</v>
      </c>
      <c r="G922">
        <f>IF(ABS(outliers2!H922) &gt; criticals!$A$5,1,0)</f>
        <v>0</v>
      </c>
      <c r="H922">
        <f>IF(ABS(outliers2!I922) &gt; criticals!$A$5,1,0)</f>
        <v>1</v>
      </c>
      <c r="I922">
        <f>IF(ABS(outliers2!J922) &gt; criticals!$A$5,1,0)</f>
        <v>0</v>
      </c>
      <c r="J922">
        <f>IF(ABS(outliers2!K922) &gt; criticals!$A$5,1,0)</f>
        <v>0</v>
      </c>
      <c r="K922">
        <f>IF(ABS(outliers2!L922) &gt; criticals!$A$5,1,0)</f>
        <v>0</v>
      </c>
      <c r="L922">
        <f>IF(ABS(outliers2!M922) &gt; criticals!$A$5,1,0)</f>
        <v>0</v>
      </c>
      <c r="M922">
        <f>IF(ABS(outliers2!N922) &gt; criticals!$A$5,1,0)</f>
        <v>0</v>
      </c>
      <c r="N922">
        <f>IF(ABS(outliers2!O922) &gt; criticals!$A$5,1,0)</f>
        <v>0</v>
      </c>
      <c r="O922">
        <f>IF(ABS(outliers2!P922) &gt; criticals!$A$5,1,0)</f>
        <v>0</v>
      </c>
      <c r="P922">
        <f>IF(ABS(outliers2!Q922) &gt; criticals!$A$5,1,0)</f>
        <v>0</v>
      </c>
      <c r="Q922">
        <f>IF(ABS(outliers2!R922) &gt; criticals!$A$5,1,0)</f>
        <v>0</v>
      </c>
      <c r="R922">
        <f>IF(ABS(outliers2!S922) &gt; criticals!$A$5,1,0)</f>
        <v>0</v>
      </c>
      <c r="S922">
        <f>IF(ABS(outliers2!T922) &gt; criticals!$A$5,1,0)</f>
        <v>0</v>
      </c>
      <c r="T922">
        <f>IF(ABS(outliers2!U922) &gt; criticals!$A$5,1,0)</f>
        <v>0</v>
      </c>
      <c r="U922">
        <f>IF(ABS(outliers2!V922) &gt; criticals!$A$5,1,0)</f>
        <v>0</v>
      </c>
      <c r="V922">
        <f>IF(ABS(outliers2!W922) &gt; criticals!$A$5,1,0)</f>
        <v>0</v>
      </c>
      <c r="W922">
        <f>IF(ABS(outliers2!X922) &gt; criticals!$A$5,1,0)</f>
        <v>0</v>
      </c>
      <c r="X922">
        <f>IF(ABS(outliers2!Y922) &gt; criticals!$A$5,1,0)</f>
        <v>0</v>
      </c>
      <c r="Y922">
        <f>IF(ABS(outliers2!Z922) &gt; criticals!$A$5,1,0)</f>
        <v>0</v>
      </c>
      <c r="Z922">
        <f>IF(ABS(outliers2!AA922) &gt; criticals!$A$5,1,0)</f>
        <v>0</v>
      </c>
      <c r="AA922">
        <f>IF(ABS(outliers2!AB922) &gt; criticals!$A$5,1,0)</f>
        <v>1</v>
      </c>
      <c r="AB922">
        <f>IF(ABS(outliers2!AC922) &gt; criticals!$A$5,1,0)</f>
        <v>0</v>
      </c>
      <c r="AC922">
        <f t="shared" si="42"/>
        <v>0</v>
      </c>
      <c r="AD922">
        <f t="shared" si="43"/>
        <v>1</v>
      </c>
      <c r="AE922">
        <f t="shared" si="44"/>
        <v>0</v>
      </c>
      <c r="AF922">
        <v>3.1445965377685903E-2</v>
      </c>
      <c r="AG922">
        <v>0.203943788215035</v>
      </c>
    </row>
    <row r="923" spans="1:33" x14ac:dyDescent="0.2">
      <c r="A923">
        <v>2016</v>
      </c>
      <c r="B923">
        <v>1</v>
      </c>
      <c r="C923" t="s">
        <v>383</v>
      </c>
      <c r="D923">
        <f>IF(outliers2!E923 &gt; criticals!$A$2, 1, 0)</f>
        <v>1</v>
      </c>
      <c r="E923">
        <f>IF(outliers2!F923&gt;1, 1,0)</f>
        <v>0</v>
      </c>
      <c r="F923">
        <f>IF(ABS(outliers2!G923) &gt; criticals!$A$4, 1,0)</f>
        <v>1</v>
      </c>
      <c r="G923">
        <f>IF(ABS(outliers2!H923) &gt; criticals!$A$5,1,0)</f>
        <v>1</v>
      </c>
      <c r="H923">
        <f>IF(ABS(outliers2!I923) &gt; criticals!$A$5,1,0)</f>
        <v>0</v>
      </c>
      <c r="I923">
        <f>IF(ABS(outliers2!J923) &gt; criticals!$A$5,1,0)</f>
        <v>0</v>
      </c>
      <c r="J923">
        <f>IF(ABS(outliers2!K923) &gt; criticals!$A$5,1,0)</f>
        <v>0</v>
      </c>
      <c r="K923">
        <f>IF(ABS(outliers2!L923) &gt; criticals!$A$5,1,0)</f>
        <v>1</v>
      </c>
      <c r="L923">
        <f>IF(ABS(outliers2!M923) &gt; criticals!$A$5,1,0)</f>
        <v>1</v>
      </c>
      <c r="M923">
        <f>IF(ABS(outliers2!N923) &gt; criticals!$A$5,1,0)</f>
        <v>0</v>
      </c>
      <c r="N923">
        <f>IF(ABS(outliers2!O923) &gt; criticals!$A$5,1,0)</f>
        <v>1</v>
      </c>
      <c r="O923">
        <f>IF(ABS(outliers2!P923) &gt; criticals!$A$5,1,0)</f>
        <v>1</v>
      </c>
      <c r="P923">
        <f>IF(ABS(outliers2!Q923) &gt; criticals!$A$5,1,0)</f>
        <v>0</v>
      </c>
      <c r="Q923">
        <f>IF(ABS(outliers2!R923) &gt; criticals!$A$5,1,0)</f>
        <v>0</v>
      </c>
      <c r="R923">
        <f>IF(ABS(outliers2!S923) &gt; criticals!$A$5,1,0)</f>
        <v>0</v>
      </c>
      <c r="S923">
        <f>IF(ABS(outliers2!T923) &gt; criticals!$A$5,1,0)</f>
        <v>0</v>
      </c>
      <c r="T923">
        <f>IF(ABS(outliers2!U923) &gt; criticals!$A$5,1,0)</f>
        <v>0</v>
      </c>
      <c r="U923">
        <f>IF(ABS(outliers2!V923) &gt; criticals!$A$5,1,0)</f>
        <v>0</v>
      </c>
      <c r="V923">
        <f>IF(ABS(outliers2!W923) &gt; criticals!$A$5,1,0)</f>
        <v>0</v>
      </c>
      <c r="W923">
        <f>IF(ABS(outliers2!X923) &gt; criticals!$A$5,1,0)</f>
        <v>0</v>
      </c>
      <c r="X923">
        <f>IF(ABS(outliers2!Y923) &gt; criticals!$A$5,1,0)</f>
        <v>1</v>
      </c>
      <c r="Y923">
        <f>IF(ABS(outliers2!Z923) &gt; criticals!$A$5,1,0)</f>
        <v>0</v>
      </c>
      <c r="Z923">
        <f>IF(ABS(outliers2!AA923) &gt; criticals!$A$5,1,0)</f>
        <v>1</v>
      </c>
      <c r="AA923">
        <f>IF(ABS(outliers2!AB923) &gt; criticals!$A$5,1,0)</f>
        <v>0</v>
      </c>
      <c r="AB923">
        <f>IF(ABS(outliers2!AC923) &gt; criticals!$A$5,1,0)</f>
        <v>0</v>
      </c>
      <c r="AC923">
        <f t="shared" si="42"/>
        <v>0</v>
      </c>
      <c r="AD923">
        <f t="shared" si="43"/>
        <v>2</v>
      </c>
      <c r="AE923">
        <f t="shared" si="44"/>
        <v>1</v>
      </c>
      <c r="AF923">
        <v>3.4847227795264397E-2</v>
      </c>
      <c r="AG923">
        <v>0.32376015374511002</v>
      </c>
    </row>
    <row r="924" spans="1:33" hidden="1" x14ac:dyDescent="0.2">
      <c r="A924">
        <v>2016</v>
      </c>
      <c r="B924">
        <v>1</v>
      </c>
      <c r="C924" t="s">
        <v>101</v>
      </c>
      <c r="D924">
        <f>IF(outliers2!E924 &gt; criticals!$A$2, 1, 0)</f>
        <v>0</v>
      </c>
      <c r="E924">
        <f>IF(outliers2!F924&gt;1, 1,0)</f>
        <v>0</v>
      </c>
      <c r="F924">
        <f>IF(ABS(outliers2!G924) &gt; criticals!$A$4, 1,0)</f>
        <v>0</v>
      </c>
      <c r="G924">
        <f>IF(ABS(outliers2!H924) &gt; criticals!$A$5,1,0)</f>
        <v>1</v>
      </c>
      <c r="H924">
        <f>IF(ABS(outliers2!I924) &gt; criticals!$A$5,1,0)</f>
        <v>0</v>
      </c>
      <c r="I924">
        <f>IF(ABS(outliers2!J924) &gt; criticals!$A$5,1,0)</f>
        <v>0</v>
      </c>
      <c r="J924">
        <f>IF(ABS(outliers2!K924) &gt; criticals!$A$5,1,0)</f>
        <v>0</v>
      </c>
      <c r="K924">
        <f>IF(ABS(outliers2!L924) &gt; criticals!$A$5,1,0)</f>
        <v>1</v>
      </c>
      <c r="L924">
        <f>IF(ABS(outliers2!M924) &gt; criticals!$A$5,1,0)</f>
        <v>0</v>
      </c>
      <c r="M924">
        <f>IF(ABS(outliers2!N924) &gt; criticals!$A$5,1,0)</f>
        <v>0</v>
      </c>
      <c r="N924">
        <f>IF(ABS(outliers2!O924) &gt; criticals!$A$5,1,0)</f>
        <v>0</v>
      </c>
      <c r="O924">
        <f>IF(ABS(outliers2!P924) &gt; criticals!$A$5,1,0)</f>
        <v>1</v>
      </c>
      <c r="P924">
        <f>IF(ABS(outliers2!Q924) &gt; criticals!$A$5,1,0)</f>
        <v>0</v>
      </c>
      <c r="Q924">
        <f>IF(ABS(outliers2!R924) &gt; criticals!$A$5,1,0)</f>
        <v>0</v>
      </c>
      <c r="R924">
        <f>IF(ABS(outliers2!S924) &gt; criticals!$A$5,1,0)</f>
        <v>0</v>
      </c>
      <c r="S924">
        <f>IF(ABS(outliers2!T924) &gt; criticals!$A$5,1,0)</f>
        <v>0</v>
      </c>
      <c r="T924">
        <f>IF(ABS(outliers2!U924) &gt; criticals!$A$5,1,0)</f>
        <v>0</v>
      </c>
      <c r="U924">
        <f>IF(ABS(outliers2!V924) &gt; criticals!$A$5,1,0)</f>
        <v>0</v>
      </c>
      <c r="V924">
        <f>IF(ABS(outliers2!W924) &gt; criticals!$A$5,1,0)</f>
        <v>0</v>
      </c>
      <c r="W924">
        <f>IF(ABS(outliers2!X924) &gt; criticals!$A$5,1,0)</f>
        <v>0</v>
      </c>
      <c r="X924">
        <f>IF(ABS(outliers2!Y924) &gt; criticals!$A$5,1,0)</f>
        <v>0</v>
      </c>
      <c r="Y924">
        <f>IF(ABS(outliers2!Z924) &gt; criticals!$A$5,1,0)</f>
        <v>0</v>
      </c>
      <c r="Z924">
        <f>IF(ABS(outliers2!AA924) &gt; criticals!$A$5,1,0)</f>
        <v>0</v>
      </c>
      <c r="AA924">
        <f>IF(ABS(outliers2!AB924) &gt; criticals!$A$5,1,0)</f>
        <v>0</v>
      </c>
      <c r="AB924">
        <f>IF(ABS(outliers2!AC924) &gt; criticals!$A$5,1,0)</f>
        <v>0</v>
      </c>
      <c r="AC924">
        <f t="shared" si="42"/>
        <v>0</v>
      </c>
      <c r="AD924">
        <f t="shared" si="43"/>
        <v>0</v>
      </c>
      <c r="AE924">
        <f t="shared" si="44"/>
        <v>0</v>
      </c>
      <c r="AF924">
        <v>7.2779948037937497E-3</v>
      </c>
      <c r="AG924">
        <v>0.13781421025631399</v>
      </c>
    </row>
    <row r="925" spans="1:33" hidden="1" x14ac:dyDescent="0.2">
      <c r="A925">
        <v>2016</v>
      </c>
      <c r="B925">
        <v>0</v>
      </c>
      <c r="C925" t="s">
        <v>545</v>
      </c>
      <c r="D925">
        <f>IF(outliers2!E925 &gt; criticals!$A$2, 1, 0)</f>
        <v>0</v>
      </c>
      <c r="E925">
        <f>IF(outliers2!F925&gt;1, 1,0)</f>
        <v>0</v>
      </c>
      <c r="F925">
        <f>IF(ABS(outliers2!G925) &gt; criticals!$A$4, 1,0)</f>
        <v>0</v>
      </c>
      <c r="G925">
        <f>IF(ABS(outliers2!H925) &gt; criticals!$A$5,1,0)</f>
        <v>0</v>
      </c>
      <c r="H925">
        <f>IF(ABS(outliers2!I925) &gt; criticals!$A$5,1,0)</f>
        <v>0</v>
      </c>
      <c r="I925">
        <f>IF(ABS(outliers2!J925) &gt; criticals!$A$5,1,0)</f>
        <v>0</v>
      </c>
      <c r="J925">
        <f>IF(ABS(outliers2!K925) &gt; criticals!$A$5,1,0)</f>
        <v>0</v>
      </c>
      <c r="K925">
        <f>IF(ABS(outliers2!L925) &gt; criticals!$A$5,1,0)</f>
        <v>0</v>
      </c>
      <c r="L925">
        <f>IF(ABS(outliers2!M925) &gt; criticals!$A$5,1,0)</f>
        <v>0</v>
      </c>
      <c r="M925">
        <f>IF(ABS(outliers2!N925) &gt; criticals!$A$5,1,0)</f>
        <v>0</v>
      </c>
      <c r="N925">
        <f>IF(ABS(outliers2!O925) &gt; criticals!$A$5,1,0)</f>
        <v>0</v>
      </c>
      <c r="O925">
        <f>IF(ABS(outliers2!P925) &gt; criticals!$A$5,1,0)</f>
        <v>0</v>
      </c>
      <c r="P925">
        <f>IF(ABS(outliers2!Q925) &gt; criticals!$A$5,1,0)</f>
        <v>0</v>
      </c>
      <c r="Q925">
        <f>IF(ABS(outliers2!R925) &gt; criticals!$A$5,1,0)</f>
        <v>0</v>
      </c>
      <c r="R925">
        <f>IF(ABS(outliers2!S925) &gt; criticals!$A$5,1,0)</f>
        <v>0</v>
      </c>
      <c r="S925">
        <f>IF(ABS(outliers2!T925) &gt; criticals!$A$5,1,0)</f>
        <v>0</v>
      </c>
      <c r="T925">
        <f>IF(ABS(outliers2!U925) &gt; criticals!$A$5,1,0)</f>
        <v>0</v>
      </c>
      <c r="U925">
        <f>IF(ABS(outliers2!V925) &gt; criticals!$A$5,1,0)</f>
        <v>0</v>
      </c>
      <c r="V925">
        <f>IF(ABS(outliers2!W925) &gt; criticals!$A$5,1,0)</f>
        <v>0</v>
      </c>
      <c r="W925">
        <f>IF(ABS(outliers2!X925) &gt; criticals!$A$5,1,0)</f>
        <v>0</v>
      </c>
      <c r="X925">
        <f>IF(ABS(outliers2!Y925) &gt; criticals!$A$5,1,0)</f>
        <v>0</v>
      </c>
      <c r="Y925">
        <f>IF(ABS(outliers2!Z925) &gt; criticals!$A$5,1,0)</f>
        <v>0</v>
      </c>
      <c r="Z925">
        <f>IF(ABS(outliers2!AA925) &gt; criticals!$A$5,1,0)</f>
        <v>0</v>
      </c>
      <c r="AA925">
        <f>IF(ABS(outliers2!AB925) &gt; criticals!$A$5,1,0)</f>
        <v>0</v>
      </c>
      <c r="AB925">
        <f>IF(ABS(outliers2!AC925) &gt; criticals!$A$5,1,0)</f>
        <v>0</v>
      </c>
      <c r="AC925">
        <f t="shared" si="42"/>
        <v>0</v>
      </c>
      <c r="AD925">
        <f t="shared" si="43"/>
        <v>0</v>
      </c>
      <c r="AE925">
        <f t="shared" si="44"/>
        <v>0</v>
      </c>
      <c r="AF925">
        <v>5.3410107967350202E-3</v>
      </c>
      <c r="AG925">
        <v>-5.7949199560697398E-2</v>
      </c>
    </row>
    <row r="926" spans="1:33" hidden="1" x14ac:dyDescent="0.2">
      <c r="A926">
        <v>2016</v>
      </c>
      <c r="B926">
        <v>0</v>
      </c>
      <c r="C926" t="s">
        <v>334</v>
      </c>
      <c r="D926">
        <f>IF(outliers2!E926 &gt; criticals!$A$2, 1, 0)</f>
        <v>0</v>
      </c>
      <c r="E926">
        <f>IF(outliers2!F926&gt;1, 1,0)</f>
        <v>0</v>
      </c>
      <c r="F926">
        <f>IF(ABS(outliers2!G926) &gt; criticals!$A$4, 1,0)</f>
        <v>0</v>
      </c>
      <c r="G926">
        <f>IF(ABS(outliers2!H926) &gt; criticals!$A$5,1,0)</f>
        <v>0</v>
      </c>
      <c r="H926">
        <f>IF(ABS(outliers2!I926) &gt; criticals!$A$5,1,0)</f>
        <v>0</v>
      </c>
      <c r="I926">
        <f>IF(ABS(outliers2!J926) &gt; criticals!$A$5,1,0)</f>
        <v>0</v>
      </c>
      <c r="J926">
        <f>IF(ABS(outliers2!K926) &gt; criticals!$A$5,1,0)</f>
        <v>0</v>
      </c>
      <c r="K926">
        <f>IF(ABS(outliers2!L926) &gt; criticals!$A$5,1,0)</f>
        <v>0</v>
      </c>
      <c r="L926">
        <f>IF(ABS(outliers2!M926) &gt; criticals!$A$5,1,0)</f>
        <v>0</v>
      </c>
      <c r="M926">
        <f>IF(ABS(outliers2!N926) &gt; criticals!$A$5,1,0)</f>
        <v>0</v>
      </c>
      <c r="N926">
        <f>IF(ABS(outliers2!O926) &gt; criticals!$A$5,1,0)</f>
        <v>0</v>
      </c>
      <c r="O926">
        <f>IF(ABS(outliers2!P926) &gt; criticals!$A$5,1,0)</f>
        <v>0</v>
      </c>
      <c r="P926">
        <f>IF(ABS(outliers2!Q926) &gt; criticals!$A$5,1,0)</f>
        <v>0</v>
      </c>
      <c r="Q926">
        <f>IF(ABS(outliers2!R926) &gt; criticals!$A$5,1,0)</f>
        <v>0</v>
      </c>
      <c r="R926">
        <f>IF(ABS(outliers2!S926) &gt; criticals!$A$5,1,0)</f>
        <v>0</v>
      </c>
      <c r="S926">
        <f>IF(ABS(outliers2!T926) &gt; criticals!$A$5,1,0)</f>
        <v>0</v>
      </c>
      <c r="T926">
        <f>IF(ABS(outliers2!U926) &gt; criticals!$A$5,1,0)</f>
        <v>0</v>
      </c>
      <c r="U926">
        <f>IF(ABS(outliers2!V926) &gt; criticals!$A$5,1,0)</f>
        <v>0</v>
      </c>
      <c r="V926">
        <f>IF(ABS(outliers2!W926) &gt; criticals!$A$5,1,0)</f>
        <v>0</v>
      </c>
      <c r="W926">
        <f>IF(ABS(outliers2!X926) &gt; criticals!$A$5,1,0)</f>
        <v>0</v>
      </c>
      <c r="X926">
        <f>IF(ABS(outliers2!Y926) &gt; criticals!$A$5,1,0)</f>
        <v>0</v>
      </c>
      <c r="Y926">
        <f>IF(ABS(outliers2!Z926) &gt; criticals!$A$5,1,0)</f>
        <v>0</v>
      </c>
      <c r="Z926">
        <f>IF(ABS(outliers2!AA926) &gt; criticals!$A$5,1,0)</f>
        <v>0</v>
      </c>
      <c r="AA926">
        <f>IF(ABS(outliers2!AB926) &gt; criticals!$A$5,1,0)</f>
        <v>0</v>
      </c>
      <c r="AB926">
        <f>IF(ABS(outliers2!AC926) &gt; criticals!$A$5,1,0)</f>
        <v>0</v>
      </c>
      <c r="AC926">
        <f t="shared" si="42"/>
        <v>0</v>
      </c>
      <c r="AD926">
        <f t="shared" si="43"/>
        <v>0</v>
      </c>
      <c r="AE926">
        <f t="shared" si="44"/>
        <v>0</v>
      </c>
      <c r="AF926">
        <v>1.1542180956133E-2</v>
      </c>
      <c r="AG926">
        <v>-5.7023779098606502E-2</v>
      </c>
    </row>
    <row r="927" spans="1:33" hidden="1" x14ac:dyDescent="0.2">
      <c r="A927">
        <v>2016</v>
      </c>
      <c r="B927">
        <v>0</v>
      </c>
      <c r="C927" t="s">
        <v>169</v>
      </c>
      <c r="D927">
        <f>IF(outliers2!E927 &gt; criticals!$A$2, 1, 0)</f>
        <v>1</v>
      </c>
      <c r="E927">
        <f>IF(outliers2!F927&gt;1, 1,0)</f>
        <v>0</v>
      </c>
      <c r="F927">
        <f>IF(ABS(outliers2!G927) &gt; criticals!$A$4, 1,0)</f>
        <v>0</v>
      </c>
      <c r="G927">
        <f>IF(ABS(outliers2!H927) &gt; criticals!$A$5,1,0)</f>
        <v>1</v>
      </c>
      <c r="H927">
        <f>IF(ABS(outliers2!I927) &gt; criticals!$A$5,1,0)</f>
        <v>0</v>
      </c>
      <c r="I927">
        <f>IF(ABS(outliers2!J927) &gt; criticals!$A$5,1,0)</f>
        <v>0</v>
      </c>
      <c r="J927">
        <f>IF(ABS(outliers2!K927) &gt; criticals!$A$5,1,0)</f>
        <v>1</v>
      </c>
      <c r="K927">
        <f>IF(ABS(outliers2!L927) &gt; criticals!$A$5,1,0)</f>
        <v>1</v>
      </c>
      <c r="L927">
        <f>IF(ABS(outliers2!M927) &gt; criticals!$A$5,1,0)</f>
        <v>1</v>
      </c>
      <c r="M927">
        <f>IF(ABS(outliers2!N927) &gt; criticals!$A$5,1,0)</f>
        <v>1</v>
      </c>
      <c r="N927">
        <f>IF(ABS(outliers2!O927) &gt; criticals!$A$5,1,0)</f>
        <v>1</v>
      </c>
      <c r="O927">
        <f>IF(ABS(outliers2!P927) &gt; criticals!$A$5,1,0)</f>
        <v>0</v>
      </c>
      <c r="P927">
        <f>IF(ABS(outliers2!Q927) &gt; criticals!$A$5,1,0)</f>
        <v>0</v>
      </c>
      <c r="Q927">
        <f>IF(ABS(outliers2!R927) &gt; criticals!$A$5,1,0)</f>
        <v>0</v>
      </c>
      <c r="R927">
        <f>IF(ABS(outliers2!S927) &gt; criticals!$A$5,1,0)</f>
        <v>0</v>
      </c>
      <c r="S927">
        <f>IF(ABS(outliers2!T927) &gt; criticals!$A$5,1,0)</f>
        <v>1</v>
      </c>
      <c r="T927">
        <f>IF(ABS(outliers2!U927) &gt; criticals!$A$5,1,0)</f>
        <v>0</v>
      </c>
      <c r="U927">
        <f>IF(ABS(outliers2!V927) &gt; criticals!$A$5,1,0)</f>
        <v>0</v>
      </c>
      <c r="V927">
        <f>IF(ABS(outliers2!W927) &gt; criticals!$A$5,1,0)</f>
        <v>0</v>
      </c>
      <c r="W927">
        <f>IF(ABS(outliers2!X927) &gt; criticals!$A$5,1,0)</f>
        <v>0</v>
      </c>
      <c r="X927">
        <f>IF(ABS(outliers2!Y927) &gt; criticals!$A$5,1,0)</f>
        <v>1</v>
      </c>
      <c r="Y927">
        <f>IF(ABS(outliers2!Z927) &gt; criticals!$A$5,1,0)</f>
        <v>0</v>
      </c>
      <c r="Z927">
        <f>IF(ABS(outliers2!AA927) &gt; criticals!$A$5,1,0)</f>
        <v>0</v>
      </c>
      <c r="AA927">
        <f>IF(ABS(outliers2!AB927) &gt; criticals!$A$5,1,0)</f>
        <v>1</v>
      </c>
      <c r="AB927">
        <f>IF(ABS(outliers2!AC927) &gt; criticals!$A$5,1,0)</f>
        <v>0</v>
      </c>
      <c r="AC927">
        <f t="shared" si="42"/>
        <v>0</v>
      </c>
      <c r="AD927">
        <f t="shared" si="43"/>
        <v>1</v>
      </c>
      <c r="AE927">
        <f t="shared" si="44"/>
        <v>0</v>
      </c>
      <c r="AF927">
        <v>3.0925412229551599E-2</v>
      </c>
      <c r="AG927">
        <v>-0.195283579756518</v>
      </c>
    </row>
    <row r="928" spans="1:33" hidden="1" x14ac:dyDescent="0.2">
      <c r="A928">
        <v>2016</v>
      </c>
      <c r="B928">
        <v>0</v>
      </c>
      <c r="C928" t="s">
        <v>248</v>
      </c>
      <c r="D928">
        <f>IF(outliers2!E928 &gt; criticals!$A$2, 1, 0)</f>
        <v>0</v>
      </c>
      <c r="E928">
        <f>IF(outliers2!F928&gt;1, 1,0)</f>
        <v>0</v>
      </c>
      <c r="F928">
        <f>IF(ABS(outliers2!G928) &gt; criticals!$A$4, 1,0)</f>
        <v>0</v>
      </c>
      <c r="G928">
        <f>IF(ABS(outliers2!H928) &gt; criticals!$A$5,1,0)</f>
        <v>0</v>
      </c>
      <c r="H928">
        <f>IF(ABS(outliers2!I928) &gt; criticals!$A$5,1,0)</f>
        <v>0</v>
      </c>
      <c r="I928">
        <f>IF(ABS(outliers2!J928) &gt; criticals!$A$5,1,0)</f>
        <v>0</v>
      </c>
      <c r="J928">
        <f>IF(ABS(outliers2!K928) &gt; criticals!$A$5,1,0)</f>
        <v>0</v>
      </c>
      <c r="K928">
        <f>IF(ABS(outliers2!L928) &gt; criticals!$A$5,1,0)</f>
        <v>0</v>
      </c>
      <c r="L928">
        <f>IF(ABS(outliers2!M928) &gt; criticals!$A$5,1,0)</f>
        <v>0</v>
      </c>
      <c r="M928">
        <f>IF(ABS(outliers2!N928) &gt; criticals!$A$5,1,0)</f>
        <v>0</v>
      </c>
      <c r="N928">
        <f>IF(ABS(outliers2!O928) &gt; criticals!$A$5,1,0)</f>
        <v>0</v>
      </c>
      <c r="O928">
        <f>IF(ABS(outliers2!P928) &gt; criticals!$A$5,1,0)</f>
        <v>0</v>
      </c>
      <c r="P928">
        <f>IF(ABS(outliers2!Q928) &gt; criticals!$A$5,1,0)</f>
        <v>0</v>
      </c>
      <c r="Q928">
        <f>IF(ABS(outliers2!R928) &gt; criticals!$A$5,1,0)</f>
        <v>0</v>
      </c>
      <c r="R928">
        <f>IF(ABS(outliers2!S928) &gt; criticals!$A$5,1,0)</f>
        <v>0</v>
      </c>
      <c r="S928">
        <f>IF(ABS(outliers2!T928) &gt; criticals!$A$5,1,0)</f>
        <v>0</v>
      </c>
      <c r="T928">
        <f>IF(ABS(outliers2!U928) &gt; criticals!$A$5,1,0)</f>
        <v>0</v>
      </c>
      <c r="U928">
        <f>IF(ABS(outliers2!V928) &gt; criticals!$A$5,1,0)</f>
        <v>0</v>
      </c>
      <c r="V928">
        <f>IF(ABS(outliers2!W928) &gt; criticals!$A$5,1,0)</f>
        <v>0</v>
      </c>
      <c r="W928">
        <f>IF(ABS(outliers2!X928) &gt; criticals!$A$5,1,0)</f>
        <v>0</v>
      </c>
      <c r="X928">
        <f>IF(ABS(outliers2!Y928) &gt; criticals!$A$5,1,0)</f>
        <v>0</v>
      </c>
      <c r="Y928">
        <f>IF(ABS(outliers2!Z928) &gt; criticals!$A$5,1,0)</f>
        <v>0</v>
      </c>
      <c r="Z928">
        <f>IF(ABS(outliers2!AA928) &gt; criticals!$A$5,1,0)</f>
        <v>0</v>
      </c>
      <c r="AA928">
        <f>IF(ABS(outliers2!AB928) &gt; criticals!$A$5,1,0)</f>
        <v>0</v>
      </c>
      <c r="AB928">
        <f>IF(ABS(outliers2!AC928) &gt; criticals!$A$5,1,0)</f>
        <v>0</v>
      </c>
      <c r="AC928">
        <f t="shared" si="42"/>
        <v>0</v>
      </c>
      <c r="AD928">
        <f t="shared" si="43"/>
        <v>0</v>
      </c>
      <c r="AE928">
        <f t="shared" si="44"/>
        <v>0</v>
      </c>
      <c r="AF928">
        <v>1.53853355608037E-2</v>
      </c>
      <c r="AG928">
        <v>-6.7096962471290197E-2</v>
      </c>
    </row>
    <row r="929" spans="1:33" hidden="1" x14ac:dyDescent="0.2">
      <c r="A929">
        <v>2016</v>
      </c>
      <c r="B929">
        <v>0</v>
      </c>
      <c r="C929" t="s">
        <v>392</v>
      </c>
      <c r="D929">
        <f>IF(outliers2!E929 &gt; criticals!$A$2, 1, 0)</f>
        <v>0</v>
      </c>
      <c r="E929">
        <f>IF(outliers2!F929&gt;1, 1,0)</f>
        <v>0</v>
      </c>
      <c r="F929">
        <f>IF(ABS(outliers2!G929) &gt; criticals!$A$4, 1,0)</f>
        <v>0</v>
      </c>
      <c r="G929">
        <f>IF(ABS(outliers2!H929) &gt; criticals!$A$5,1,0)</f>
        <v>0</v>
      </c>
      <c r="H929">
        <f>IF(ABS(outliers2!I929) &gt; criticals!$A$5,1,0)</f>
        <v>0</v>
      </c>
      <c r="I929">
        <f>IF(ABS(outliers2!J929) &gt; criticals!$A$5,1,0)</f>
        <v>0</v>
      </c>
      <c r="J929">
        <f>IF(ABS(outliers2!K929) &gt; criticals!$A$5,1,0)</f>
        <v>0</v>
      </c>
      <c r="K929">
        <f>IF(ABS(outliers2!L929) &gt; criticals!$A$5,1,0)</f>
        <v>0</v>
      </c>
      <c r="L929">
        <f>IF(ABS(outliers2!M929) &gt; criticals!$A$5,1,0)</f>
        <v>0</v>
      </c>
      <c r="M929">
        <f>IF(ABS(outliers2!N929) &gt; criticals!$A$5,1,0)</f>
        <v>0</v>
      </c>
      <c r="N929">
        <f>IF(ABS(outliers2!O929) &gt; criticals!$A$5,1,0)</f>
        <v>0</v>
      </c>
      <c r="O929">
        <f>IF(ABS(outliers2!P929) &gt; criticals!$A$5,1,0)</f>
        <v>0</v>
      </c>
      <c r="P929">
        <f>IF(ABS(outliers2!Q929) &gt; criticals!$A$5,1,0)</f>
        <v>0</v>
      </c>
      <c r="Q929">
        <f>IF(ABS(outliers2!R929) &gt; criticals!$A$5,1,0)</f>
        <v>0</v>
      </c>
      <c r="R929">
        <f>IF(ABS(outliers2!S929) &gt; criticals!$A$5,1,0)</f>
        <v>0</v>
      </c>
      <c r="S929">
        <f>IF(ABS(outliers2!T929) &gt; criticals!$A$5,1,0)</f>
        <v>0</v>
      </c>
      <c r="T929">
        <f>IF(ABS(outliers2!U929) &gt; criticals!$A$5,1,0)</f>
        <v>0</v>
      </c>
      <c r="U929">
        <f>IF(ABS(outliers2!V929) &gt; criticals!$A$5,1,0)</f>
        <v>0</v>
      </c>
      <c r="V929">
        <f>IF(ABS(outliers2!W929) &gt; criticals!$A$5,1,0)</f>
        <v>0</v>
      </c>
      <c r="W929">
        <f>IF(ABS(outliers2!X929) &gt; criticals!$A$5,1,0)</f>
        <v>0</v>
      </c>
      <c r="X929">
        <f>IF(ABS(outliers2!Y929) &gt; criticals!$A$5,1,0)</f>
        <v>0</v>
      </c>
      <c r="Y929">
        <f>IF(ABS(outliers2!Z929) &gt; criticals!$A$5,1,0)</f>
        <v>0</v>
      </c>
      <c r="Z929">
        <f>IF(ABS(outliers2!AA929) &gt; criticals!$A$5,1,0)</f>
        <v>0</v>
      </c>
      <c r="AA929">
        <f>IF(ABS(outliers2!AB929) &gt; criticals!$A$5,1,0)</f>
        <v>0</v>
      </c>
      <c r="AB929">
        <f>IF(ABS(outliers2!AC929) &gt; criticals!$A$5,1,0)</f>
        <v>0</v>
      </c>
      <c r="AC929">
        <f t="shared" si="42"/>
        <v>0</v>
      </c>
      <c r="AD929">
        <f t="shared" si="43"/>
        <v>0</v>
      </c>
      <c r="AE929">
        <f t="shared" si="44"/>
        <v>0</v>
      </c>
      <c r="AF929">
        <v>1.1037811312293399E-2</v>
      </c>
      <c r="AG929">
        <v>-6.0560543382908498E-2</v>
      </c>
    </row>
    <row r="930" spans="1:33" hidden="1" x14ac:dyDescent="0.2">
      <c r="A930">
        <v>2016</v>
      </c>
      <c r="B930">
        <v>1</v>
      </c>
      <c r="C930" t="s">
        <v>290</v>
      </c>
      <c r="D930">
        <f>IF(outliers2!E930 &gt; criticals!$A$2, 1, 0)</f>
        <v>1</v>
      </c>
      <c r="E930">
        <f>IF(outliers2!F930&gt;1, 1,0)</f>
        <v>0</v>
      </c>
      <c r="F930">
        <f>IF(ABS(outliers2!G930) &gt; criticals!$A$4, 1,0)</f>
        <v>0</v>
      </c>
      <c r="G930">
        <f>IF(ABS(outliers2!H930) &gt; criticals!$A$5,1,0)</f>
        <v>0</v>
      </c>
      <c r="H930">
        <f>IF(ABS(outliers2!I930) &gt; criticals!$A$5,1,0)</f>
        <v>0</v>
      </c>
      <c r="I930">
        <f>IF(ABS(outliers2!J930) &gt; criticals!$A$5,1,0)</f>
        <v>0</v>
      </c>
      <c r="J930">
        <f>IF(ABS(outliers2!K930) &gt; criticals!$A$5,1,0)</f>
        <v>0</v>
      </c>
      <c r="K930">
        <f>IF(ABS(outliers2!L930) &gt; criticals!$A$5,1,0)</f>
        <v>0</v>
      </c>
      <c r="L930">
        <f>IF(ABS(outliers2!M930) &gt; criticals!$A$5,1,0)</f>
        <v>0</v>
      </c>
      <c r="M930">
        <f>IF(ABS(outliers2!N930) &gt; criticals!$A$5,1,0)</f>
        <v>0</v>
      </c>
      <c r="N930">
        <f>IF(ABS(outliers2!O930) &gt; criticals!$A$5,1,0)</f>
        <v>1</v>
      </c>
      <c r="O930">
        <f>IF(ABS(outliers2!P930) &gt; criticals!$A$5,1,0)</f>
        <v>0</v>
      </c>
      <c r="P930">
        <f>IF(ABS(outliers2!Q930) &gt; criticals!$A$5,1,0)</f>
        <v>0</v>
      </c>
      <c r="Q930">
        <f>IF(ABS(outliers2!R930) &gt; criticals!$A$5,1,0)</f>
        <v>0</v>
      </c>
      <c r="R930">
        <f>IF(ABS(outliers2!S930) &gt; criticals!$A$5,1,0)</f>
        <v>0</v>
      </c>
      <c r="S930">
        <f>IF(ABS(outliers2!T930) &gt; criticals!$A$5,1,0)</f>
        <v>0</v>
      </c>
      <c r="T930">
        <f>IF(ABS(outliers2!U930) &gt; criticals!$A$5,1,0)</f>
        <v>0</v>
      </c>
      <c r="U930">
        <f>IF(ABS(outliers2!V930) &gt; criticals!$A$5,1,0)</f>
        <v>0</v>
      </c>
      <c r="V930">
        <f>IF(ABS(outliers2!W930) &gt; criticals!$A$5,1,0)</f>
        <v>0</v>
      </c>
      <c r="W930">
        <f>IF(ABS(outliers2!X930) &gt; criticals!$A$5,1,0)</f>
        <v>0</v>
      </c>
      <c r="X930">
        <f>IF(ABS(outliers2!Y930) &gt; criticals!$A$5,1,0)</f>
        <v>0</v>
      </c>
      <c r="Y930">
        <f>IF(ABS(outliers2!Z930) &gt; criticals!$A$5,1,0)</f>
        <v>0</v>
      </c>
      <c r="Z930">
        <f>IF(ABS(outliers2!AA930) &gt; criticals!$A$5,1,0)</f>
        <v>1</v>
      </c>
      <c r="AA930">
        <f>IF(ABS(outliers2!AB930) &gt; criticals!$A$5,1,0)</f>
        <v>0</v>
      </c>
      <c r="AB930">
        <f>IF(ABS(outliers2!AC930) &gt; criticals!$A$5,1,0)</f>
        <v>0</v>
      </c>
      <c r="AC930">
        <f t="shared" si="42"/>
        <v>0</v>
      </c>
      <c r="AD930">
        <f t="shared" si="43"/>
        <v>1</v>
      </c>
      <c r="AE930">
        <f t="shared" si="44"/>
        <v>0</v>
      </c>
      <c r="AF930">
        <v>4.1463774492817497E-2</v>
      </c>
      <c r="AG930">
        <v>0.198623780820497</v>
      </c>
    </row>
    <row r="931" spans="1:33" hidden="1" x14ac:dyDescent="0.2">
      <c r="A931">
        <v>2016</v>
      </c>
      <c r="B931">
        <v>1</v>
      </c>
      <c r="C931" t="s">
        <v>393</v>
      </c>
      <c r="D931">
        <f>IF(outliers2!E931 &gt; criticals!$A$2, 1, 0)</f>
        <v>0</v>
      </c>
      <c r="E931">
        <f>IF(outliers2!F931&gt;1, 1,0)</f>
        <v>0</v>
      </c>
      <c r="F931">
        <f>IF(ABS(outliers2!G931) &gt; criticals!$A$4, 1,0)</f>
        <v>0</v>
      </c>
      <c r="G931">
        <f>IF(ABS(outliers2!H931) &gt; criticals!$A$5,1,0)</f>
        <v>0</v>
      </c>
      <c r="H931">
        <f>IF(ABS(outliers2!I931) &gt; criticals!$A$5,1,0)</f>
        <v>1</v>
      </c>
      <c r="I931">
        <f>IF(ABS(outliers2!J931) &gt; criticals!$A$5,1,0)</f>
        <v>0</v>
      </c>
      <c r="J931">
        <f>IF(ABS(outliers2!K931) &gt; criticals!$A$5,1,0)</f>
        <v>1</v>
      </c>
      <c r="K931">
        <f>IF(ABS(outliers2!L931) &gt; criticals!$A$5,1,0)</f>
        <v>1</v>
      </c>
      <c r="L931">
        <f>IF(ABS(outliers2!M931) &gt; criticals!$A$5,1,0)</f>
        <v>0</v>
      </c>
      <c r="M931">
        <f>IF(ABS(outliers2!N931) &gt; criticals!$A$5,1,0)</f>
        <v>0</v>
      </c>
      <c r="N931">
        <f>IF(ABS(outliers2!O931) &gt; criticals!$A$5,1,0)</f>
        <v>0</v>
      </c>
      <c r="O931">
        <f>IF(ABS(outliers2!P931) &gt; criticals!$A$5,1,0)</f>
        <v>0</v>
      </c>
      <c r="P931">
        <f>IF(ABS(outliers2!Q931) &gt; criticals!$A$5,1,0)</f>
        <v>0</v>
      </c>
      <c r="Q931">
        <f>IF(ABS(outliers2!R931) &gt; criticals!$A$5,1,0)</f>
        <v>0</v>
      </c>
      <c r="R931">
        <f>IF(ABS(outliers2!S931) &gt; criticals!$A$5,1,0)</f>
        <v>0</v>
      </c>
      <c r="S931">
        <f>IF(ABS(outliers2!T931) &gt; criticals!$A$5,1,0)</f>
        <v>0</v>
      </c>
      <c r="T931">
        <f>IF(ABS(outliers2!U931) &gt; criticals!$A$5,1,0)</f>
        <v>0</v>
      </c>
      <c r="U931">
        <f>IF(ABS(outliers2!V931) &gt; criticals!$A$5,1,0)</f>
        <v>0</v>
      </c>
      <c r="V931">
        <f>IF(ABS(outliers2!W931) &gt; criticals!$A$5,1,0)</f>
        <v>0</v>
      </c>
      <c r="W931">
        <f>IF(ABS(outliers2!X931) &gt; criticals!$A$5,1,0)</f>
        <v>0</v>
      </c>
      <c r="X931">
        <f>IF(ABS(outliers2!Y931) &gt; criticals!$A$5,1,0)</f>
        <v>0</v>
      </c>
      <c r="Y931">
        <f>IF(ABS(outliers2!Z931) &gt; criticals!$A$5,1,0)</f>
        <v>0</v>
      </c>
      <c r="Z931">
        <f>IF(ABS(outliers2!AA931) &gt; criticals!$A$5,1,0)</f>
        <v>0</v>
      </c>
      <c r="AA931">
        <f>IF(ABS(outliers2!AB931) &gt; criticals!$A$5,1,0)</f>
        <v>0</v>
      </c>
      <c r="AB931">
        <f>IF(ABS(outliers2!AC931) &gt; criticals!$A$5,1,0)</f>
        <v>0</v>
      </c>
      <c r="AC931">
        <f t="shared" si="42"/>
        <v>0</v>
      </c>
      <c r="AD931">
        <f t="shared" si="43"/>
        <v>0</v>
      </c>
      <c r="AE931">
        <f t="shared" si="44"/>
        <v>0</v>
      </c>
      <c r="AF931">
        <v>1.60633462993315E-2</v>
      </c>
      <c r="AG931">
        <v>0.12598592983951101</v>
      </c>
    </row>
    <row r="932" spans="1:33" hidden="1" x14ac:dyDescent="0.2">
      <c r="A932">
        <v>2016</v>
      </c>
      <c r="B932">
        <v>0</v>
      </c>
      <c r="C932" t="s">
        <v>34</v>
      </c>
      <c r="D932">
        <f>IF(outliers2!E932 &gt; criticals!$A$2, 1, 0)</f>
        <v>0</v>
      </c>
      <c r="E932">
        <f>IF(outliers2!F932&gt;1, 1,0)</f>
        <v>0</v>
      </c>
      <c r="F932">
        <f>IF(ABS(outliers2!G932) &gt; criticals!$A$4, 1,0)</f>
        <v>0</v>
      </c>
      <c r="G932">
        <f>IF(ABS(outliers2!H932) &gt; criticals!$A$5,1,0)</f>
        <v>0</v>
      </c>
      <c r="H932">
        <f>IF(ABS(outliers2!I932) &gt; criticals!$A$5,1,0)</f>
        <v>0</v>
      </c>
      <c r="I932">
        <f>IF(ABS(outliers2!J932) &gt; criticals!$A$5,1,0)</f>
        <v>0</v>
      </c>
      <c r="J932">
        <f>IF(ABS(outliers2!K932) &gt; criticals!$A$5,1,0)</f>
        <v>0</v>
      </c>
      <c r="K932">
        <f>IF(ABS(outliers2!L932) &gt; criticals!$A$5,1,0)</f>
        <v>0</v>
      </c>
      <c r="L932">
        <f>IF(ABS(outliers2!M932) &gt; criticals!$A$5,1,0)</f>
        <v>0</v>
      </c>
      <c r="M932">
        <f>IF(ABS(outliers2!N932) &gt; criticals!$A$5,1,0)</f>
        <v>0</v>
      </c>
      <c r="N932">
        <f>IF(ABS(outliers2!O932) &gt; criticals!$A$5,1,0)</f>
        <v>0</v>
      </c>
      <c r="O932">
        <f>IF(ABS(outliers2!P932) &gt; criticals!$A$5,1,0)</f>
        <v>0</v>
      </c>
      <c r="P932">
        <f>IF(ABS(outliers2!Q932) &gt; criticals!$A$5,1,0)</f>
        <v>0</v>
      </c>
      <c r="Q932">
        <f>IF(ABS(outliers2!R932) &gt; criticals!$A$5,1,0)</f>
        <v>0</v>
      </c>
      <c r="R932">
        <f>IF(ABS(outliers2!S932) &gt; criticals!$A$5,1,0)</f>
        <v>0</v>
      </c>
      <c r="S932">
        <f>IF(ABS(outliers2!T932) &gt; criticals!$A$5,1,0)</f>
        <v>0</v>
      </c>
      <c r="T932">
        <f>IF(ABS(outliers2!U932) &gt; criticals!$A$5,1,0)</f>
        <v>0</v>
      </c>
      <c r="U932">
        <f>IF(ABS(outliers2!V932) &gt; criticals!$A$5,1,0)</f>
        <v>0</v>
      </c>
      <c r="V932">
        <f>IF(ABS(outliers2!W932) &gt; criticals!$A$5,1,0)</f>
        <v>0</v>
      </c>
      <c r="W932">
        <f>IF(ABS(outliers2!X932) &gt; criticals!$A$5,1,0)</f>
        <v>0</v>
      </c>
      <c r="X932">
        <f>IF(ABS(outliers2!Y932) &gt; criticals!$A$5,1,0)</f>
        <v>0</v>
      </c>
      <c r="Y932">
        <f>IF(ABS(outliers2!Z932) &gt; criticals!$A$5,1,0)</f>
        <v>0</v>
      </c>
      <c r="Z932">
        <f>IF(ABS(outliers2!AA932) &gt; criticals!$A$5,1,0)</f>
        <v>0</v>
      </c>
      <c r="AA932">
        <f>IF(ABS(outliers2!AB932) &gt; criticals!$A$5,1,0)</f>
        <v>0</v>
      </c>
      <c r="AB932">
        <f>IF(ABS(outliers2!AC932) &gt; criticals!$A$5,1,0)</f>
        <v>0</v>
      </c>
      <c r="AC932">
        <f t="shared" si="42"/>
        <v>0</v>
      </c>
      <c r="AD932">
        <f t="shared" si="43"/>
        <v>0</v>
      </c>
      <c r="AE932">
        <f t="shared" si="44"/>
        <v>0</v>
      </c>
      <c r="AF932">
        <v>1.0702307595911099E-2</v>
      </c>
      <c r="AG932">
        <v>-8.1432011825640499E-2</v>
      </c>
    </row>
    <row r="933" spans="1:33" hidden="1" x14ac:dyDescent="0.2">
      <c r="A933">
        <v>2016</v>
      </c>
      <c r="B933">
        <v>1</v>
      </c>
      <c r="C933" t="s">
        <v>496</v>
      </c>
      <c r="D933">
        <f>IF(outliers2!E933 &gt; criticals!$A$2, 1, 0)</f>
        <v>0</v>
      </c>
      <c r="E933">
        <f>IF(outliers2!F933&gt;1, 1,0)</f>
        <v>0</v>
      </c>
      <c r="F933">
        <f>IF(ABS(outliers2!G933) &gt; criticals!$A$4, 1,0)</f>
        <v>0</v>
      </c>
      <c r="G933">
        <f>IF(ABS(outliers2!H933) &gt; criticals!$A$5,1,0)</f>
        <v>0</v>
      </c>
      <c r="H933">
        <f>IF(ABS(outliers2!I933) &gt; criticals!$A$5,1,0)</f>
        <v>0</v>
      </c>
      <c r="I933">
        <f>IF(ABS(outliers2!J933) &gt; criticals!$A$5,1,0)</f>
        <v>0</v>
      </c>
      <c r="J933">
        <f>IF(ABS(outliers2!K933) &gt; criticals!$A$5,1,0)</f>
        <v>1</v>
      </c>
      <c r="K933">
        <f>IF(ABS(outliers2!L933) &gt; criticals!$A$5,1,0)</f>
        <v>0</v>
      </c>
      <c r="L933">
        <f>IF(ABS(outliers2!M933) &gt; criticals!$A$5,1,0)</f>
        <v>0</v>
      </c>
      <c r="M933">
        <f>IF(ABS(outliers2!N933) &gt; criticals!$A$5,1,0)</f>
        <v>0</v>
      </c>
      <c r="N933">
        <f>IF(ABS(outliers2!O933) &gt; criticals!$A$5,1,0)</f>
        <v>0</v>
      </c>
      <c r="O933">
        <f>IF(ABS(outliers2!P933) &gt; criticals!$A$5,1,0)</f>
        <v>0</v>
      </c>
      <c r="P933">
        <f>IF(ABS(outliers2!Q933) &gt; criticals!$A$5,1,0)</f>
        <v>0</v>
      </c>
      <c r="Q933">
        <f>IF(ABS(outliers2!R933) &gt; criticals!$A$5,1,0)</f>
        <v>0</v>
      </c>
      <c r="R933">
        <f>IF(ABS(outliers2!S933) &gt; criticals!$A$5,1,0)</f>
        <v>1</v>
      </c>
      <c r="S933">
        <f>IF(ABS(outliers2!T933) &gt; criticals!$A$5,1,0)</f>
        <v>0</v>
      </c>
      <c r="T933">
        <f>IF(ABS(outliers2!U933) &gt; criticals!$A$5,1,0)</f>
        <v>0</v>
      </c>
      <c r="U933">
        <f>IF(ABS(outliers2!V933) &gt; criticals!$A$5,1,0)</f>
        <v>0</v>
      </c>
      <c r="V933">
        <f>IF(ABS(outliers2!W933) &gt; criticals!$A$5,1,0)</f>
        <v>1</v>
      </c>
      <c r="W933">
        <f>IF(ABS(outliers2!X933) &gt; criticals!$A$5,1,0)</f>
        <v>0</v>
      </c>
      <c r="X933">
        <f>IF(ABS(outliers2!Y933) &gt; criticals!$A$5,1,0)</f>
        <v>0</v>
      </c>
      <c r="Y933">
        <f>IF(ABS(outliers2!Z933) &gt; criticals!$A$5,1,0)</f>
        <v>0</v>
      </c>
      <c r="Z933">
        <f>IF(ABS(outliers2!AA933) &gt; criticals!$A$5,1,0)</f>
        <v>0</v>
      </c>
      <c r="AA933">
        <f>IF(ABS(outliers2!AB933) &gt; criticals!$A$5,1,0)</f>
        <v>0</v>
      </c>
      <c r="AB933">
        <f>IF(ABS(outliers2!AC933) &gt; criticals!$A$5,1,0)</f>
        <v>0</v>
      </c>
      <c r="AC933">
        <f t="shared" si="42"/>
        <v>0</v>
      </c>
      <c r="AD933">
        <f t="shared" si="43"/>
        <v>0</v>
      </c>
      <c r="AE933">
        <f t="shared" si="44"/>
        <v>0</v>
      </c>
      <c r="AF933">
        <v>1.69268801338316E-2</v>
      </c>
      <c r="AG933">
        <v>0.128725888912432</v>
      </c>
    </row>
    <row r="934" spans="1:33" hidden="1" x14ac:dyDescent="0.2">
      <c r="A934">
        <v>2016</v>
      </c>
      <c r="B934">
        <v>1</v>
      </c>
      <c r="C934" t="s">
        <v>136</v>
      </c>
      <c r="D934">
        <f>IF(outliers2!E934 &gt; criticals!$A$2, 1, 0)</f>
        <v>0</v>
      </c>
      <c r="E934">
        <f>IF(outliers2!F934&gt;1, 1,0)</f>
        <v>0</v>
      </c>
      <c r="F934">
        <f>IF(ABS(outliers2!G934) &gt; criticals!$A$4, 1,0)</f>
        <v>0</v>
      </c>
      <c r="G934">
        <f>IF(ABS(outliers2!H934) &gt; criticals!$A$5,1,0)</f>
        <v>0</v>
      </c>
      <c r="H934">
        <f>IF(ABS(outliers2!I934) &gt; criticals!$A$5,1,0)</f>
        <v>1</v>
      </c>
      <c r="I934">
        <f>IF(ABS(outliers2!J934) &gt; criticals!$A$5,1,0)</f>
        <v>0</v>
      </c>
      <c r="J934">
        <f>IF(ABS(outliers2!K934) &gt; criticals!$A$5,1,0)</f>
        <v>0</v>
      </c>
      <c r="K934">
        <f>IF(ABS(outliers2!L934) &gt; criticals!$A$5,1,0)</f>
        <v>0</v>
      </c>
      <c r="L934">
        <f>IF(ABS(outliers2!M934) &gt; criticals!$A$5,1,0)</f>
        <v>0</v>
      </c>
      <c r="M934">
        <f>IF(ABS(outliers2!N934) &gt; criticals!$A$5,1,0)</f>
        <v>0</v>
      </c>
      <c r="N934">
        <f>IF(ABS(outliers2!O934) &gt; criticals!$A$5,1,0)</f>
        <v>0</v>
      </c>
      <c r="O934">
        <f>IF(ABS(outliers2!P934) &gt; criticals!$A$5,1,0)</f>
        <v>0</v>
      </c>
      <c r="P934">
        <f>IF(ABS(outliers2!Q934) &gt; criticals!$A$5,1,0)</f>
        <v>0</v>
      </c>
      <c r="Q934">
        <f>IF(ABS(outliers2!R934) &gt; criticals!$A$5,1,0)</f>
        <v>0</v>
      </c>
      <c r="R934">
        <f>IF(ABS(outliers2!S934) &gt; criticals!$A$5,1,0)</f>
        <v>0</v>
      </c>
      <c r="S934">
        <f>IF(ABS(outliers2!T934) &gt; criticals!$A$5,1,0)</f>
        <v>0</v>
      </c>
      <c r="T934">
        <f>IF(ABS(outliers2!U934) &gt; criticals!$A$5,1,0)</f>
        <v>0</v>
      </c>
      <c r="U934">
        <f>IF(ABS(outliers2!V934) &gt; criticals!$A$5,1,0)</f>
        <v>0</v>
      </c>
      <c r="V934">
        <f>IF(ABS(outliers2!W934) &gt; criticals!$A$5,1,0)</f>
        <v>0</v>
      </c>
      <c r="W934">
        <f>IF(ABS(outliers2!X934) &gt; criticals!$A$5,1,0)</f>
        <v>0</v>
      </c>
      <c r="X934">
        <f>IF(ABS(outliers2!Y934) &gt; criticals!$A$5,1,0)</f>
        <v>0</v>
      </c>
      <c r="Y934">
        <f>IF(ABS(outliers2!Z934) &gt; criticals!$A$5,1,0)</f>
        <v>0</v>
      </c>
      <c r="Z934">
        <f>IF(ABS(outliers2!AA934) &gt; criticals!$A$5,1,0)</f>
        <v>0</v>
      </c>
      <c r="AA934">
        <f>IF(ABS(outliers2!AB934) &gt; criticals!$A$5,1,0)</f>
        <v>0</v>
      </c>
      <c r="AB934">
        <f>IF(ABS(outliers2!AC934) &gt; criticals!$A$5,1,0)</f>
        <v>0</v>
      </c>
      <c r="AC934">
        <f t="shared" si="42"/>
        <v>0</v>
      </c>
      <c r="AD934">
        <f t="shared" si="43"/>
        <v>0</v>
      </c>
      <c r="AE934">
        <f t="shared" si="44"/>
        <v>0</v>
      </c>
      <c r="AF934">
        <v>7.9932889115397494E-3</v>
      </c>
      <c r="AG934">
        <v>0.14150072670321301</v>
      </c>
    </row>
    <row r="935" spans="1:33" hidden="1" x14ac:dyDescent="0.2">
      <c r="A935">
        <v>2016</v>
      </c>
      <c r="B935">
        <v>0</v>
      </c>
      <c r="C935" t="s">
        <v>342</v>
      </c>
      <c r="D935">
        <f>IF(outliers2!E935 &gt; criticals!$A$2, 1, 0)</f>
        <v>0</v>
      </c>
      <c r="E935">
        <f>IF(outliers2!F935&gt;1, 1,0)</f>
        <v>0</v>
      </c>
      <c r="F935">
        <f>IF(ABS(outliers2!G935) &gt; criticals!$A$4, 1,0)</f>
        <v>0</v>
      </c>
      <c r="G935">
        <f>IF(ABS(outliers2!H935) &gt; criticals!$A$5,1,0)</f>
        <v>0</v>
      </c>
      <c r="H935">
        <f>IF(ABS(outliers2!I935) &gt; criticals!$A$5,1,0)</f>
        <v>0</v>
      </c>
      <c r="I935">
        <f>IF(ABS(outliers2!J935) &gt; criticals!$A$5,1,0)</f>
        <v>0</v>
      </c>
      <c r="J935">
        <f>IF(ABS(outliers2!K935) &gt; criticals!$A$5,1,0)</f>
        <v>0</v>
      </c>
      <c r="K935">
        <f>IF(ABS(outliers2!L935) &gt; criticals!$A$5,1,0)</f>
        <v>0</v>
      </c>
      <c r="L935">
        <f>IF(ABS(outliers2!M935) &gt; criticals!$A$5,1,0)</f>
        <v>0</v>
      </c>
      <c r="M935">
        <f>IF(ABS(outliers2!N935) &gt; criticals!$A$5,1,0)</f>
        <v>0</v>
      </c>
      <c r="N935">
        <f>IF(ABS(outliers2!O935) &gt; criticals!$A$5,1,0)</f>
        <v>0</v>
      </c>
      <c r="O935">
        <f>IF(ABS(outliers2!P935) &gt; criticals!$A$5,1,0)</f>
        <v>0</v>
      </c>
      <c r="P935">
        <f>IF(ABS(outliers2!Q935) &gt; criticals!$A$5,1,0)</f>
        <v>0</v>
      </c>
      <c r="Q935">
        <f>IF(ABS(outliers2!R935) &gt; criticals!$A$5,1,0)</f>
        <v>1</v>
      </c>
      <c r="R935">
        <f>IF(ABS(outliers2!S935) &gt; criticals!$A$5,1,0)</f>
        <v>0</v>
      </c>
      <c r="S935">
        <f>IF(ABS(outliers2!T935) &gt; criticals!$A$5,1,0)</f>
        <v>0</v>
      </c>
      <c r="T935">
        <f>IF(ABS(outliers2!U935) &gt; criticals!$A$5,1,0)</f>
        <v>1</v>
      </c>
      <c r="U935">
        <f>IF(ABS(outliers2!V935) &gt; criticals!$A$5,1,0)</f>
        <v>0</v>
      </c>
      <c r="V935">
        <f>IF(ABS(outliers2!W935) &gt; criticals!$A$5,1,0)</f>
        <v>0</v>
      </c>
      <c r="W935">
        <f>IF(ABS(outliers2!X935) &gt; criticals!$A$5,1,0)</f>
        <v>0</v>
      </c>
      <c r="X935">
        <f>IF(ABS(outliers2!Y935) &gt; criticals!$A$5,1,0)</f>
        <v>0</v>
      </c>
      <c r="Y935">
        <f>IF(ABS(outliers2!Z935) &gt; criticals!$A$5,1,0)</f>
        <v>1</v>
      </c>
      <c r="Z935">
        <f>IF(ABS(outliers2!AA935) &gt; criticals!$A$5,1,0)</f>
        <v>0</v>
      </c>
      <c r="AA935">
        <f>IF(ABS(outliers2!AB935) &gt; criticals!$A$5,1,0)</f>
        <v>0</v>
      </c>
      <c r="AB935">
        <f>IF(ABS(outliers2!AC935) &gt; criticals!$A$5,1,0)</f>
        <v>0</v>
      </c>
      <c r="AC935">
        <f t="shared" si="42"/>
        <v>0</v>
      </c>
      <c r="AD935">
        <f t="shared" si="43"/>
        <v>0</v>
      </c>
      <c r="AE935">
        <f t="shared" si="44"/>
        <v>0</v>
      </c>
      <c r="AF935">
        <v>1.25977378564606E-2</v>
      </c>
      <c r="AG935">
        <v>-8.6559157695521804E-2</v>
      </c>
    </row>
    <row r="936" spans="1:33" hidden="1" x14ac:dyDescent="0.2">
      <c r="A936">
        <v>2016</v>
      </c>
      <c r="B936">
        <v>0</v>
      </c>
      <c r="C936" t="s">
        <v>484</v>
      </c>
      <c r="D936">
        <f>IF(outliers2!E936 &gt; criticals!$A$2, 1, 0)</f>
        <v>0</v>
      </c>
      <c r="E936">
        <f>IF(outliers2!F936&gt;1, 1,0)</f>
        <v>0</v>
      </c>
      <c r="F936">
        <f>IF(ABS(outliers2!G936) &gt; criticals!$A$4, 1,0)</f>
        <v>0</v>
      </c>
      <c r="G936">
        <f>IF(ABS(outliers2!H936) &gt; criticals!$A$5,1,0)</f>
        <v>0</v>
      </c>
      <c r="H936">
        <f>IF(ABS(outliers2!I936) &gt; criticals!$A$5,1,0)</f>
        <v>0</v>
      </c>
      <c r="I936">
        <f>IF(ABS(outliers2!J936) &gt; criticals!$A$5,1,0)</f>
        <v>0</v>
      </c>
      <c r="J936">
        <f>IF(ABS(outliers2!K936) &gt; criticals!$A$5,1,0)</f>
        <v>0</v>
      </c>
      <c r="K936">
        <f>IF(ABS(outliers2!L936) &gt; criticals!$A$5,1,0)</f>
        <v>0</v>
      </c>
      <c r="L936">
        <f>IF(ABS(outliers2!M936) &gt; criticals!$A$5,1,0)</f>
        <v>0</v>
      </c>
      <c r="M936">
        <f>IF(ABS(outliers2!N936) &gt; criticals!$A$5,1,0)</f>
        <v>0</v>
      </c>
      <c r="N936">
        <f>IF(ABS(outliers2!O936) &gt; criticals!$A$5,1,0)</f>
        <v>0</v>
      </c>
      <c r="O936">
        <f>IF(ABS(outliers2!P936) &gt; criticals!$A$5,1,0)</f>
        <v>0</v>
      </c>
      <c r="P936">
        <f>IF(ABS(outliers2!Q936) &gt; criticals!$A$5,1,0)</f>
        <v>0</v>
      </c>
      <c r="Q936">
        <f>IF(ABS(outliers2!R936) &gt; criticals!$A$5,1,0)</f>
        <v>0</v>
      </c>
      <c r="R936">
        <f>IF(ABS(outliers2!S936) &gt; criticals!$A$5,1,0)</f>
        <v>0</v>
      </c>
      <c r="S936">
        <f>IF(ABS(outliers2!T936) &gt; criticals!$A$5,1,0)</f>
        <v>0</v>
      </c>
      <c r="T936">
        <f>IF(ABS(outliers2!U936) &gt; criticals!$A$5,1,0)</f>
        <v>0</v>
      </c>
      <c r="U936">
        <f>IF(ABS(outliers2!V936) &gt; criticals!$A$5,1,0)</f>
        <v>0</v>
      </c>
      <c r="V936">
        <f>IF(ABS(outliers2!W936) &gt; criticals!$A$5,1,0)</f>
        <v>0</v>
      </c>
      <c r="W936">
        <f>IF(ABS(outliers2!X936) &gt; criticals!$A$5,1,0)</f>
        <v>0</v>
      </c>
      <c r="X936">
        <f>IF(ABS(outliers2!Y936) &gt; criticals!$A$5,1,0)</f>
        <v>0</v>
      </c>
      <c r="Y936">
        <f>IF(ABS(outliers2!Z936) &gt; criticals!$A$5,1,0)</f>
        <v>0</v>
      </c>
      <c r="Z936">
        <f>IF(ABS(outliers2!AA936) &gt; criticals!$A$5,1,0)</f>
        <v>0</v>
      </c>
      <c r="AA936">
        <f>IF(ABS(outliers2!AB936) &gt; criticals!$A$5,1,0)</f>
        <v>0</v>
      </c>
      <c r="AB936">
        <f>IF(ABS(outliers2!AC936) &gt; criticals!$A$5,1,0)</f>
        <v>0</v>
      </c>
      <c r="AC936">
        <f t="shared" si="42"/>
        <v>0</v>
      </c>
      <c r="AD936">
        <f t="shared" si="43"/>
        <v>0</v>
      </c>
      <c r="AE936">
        <f t="shared" si="44"/>
        <v>0</v>
      </c>
      <c r="AF936">
        <v>1.2437577878619301E-2</v>
      </c>
      <c r="AG936">
        <v>-3.2143917423857499E-2</v>
      </c>
    </row>
    <row r="937" spans="1:33" hidden="1" x14ac:dyDescent="0.2">
      <c r="A937">
        <v>2016</v>
      </c>
      <c r="B937">
        <v>0</v>
      </c>
      <c r="C937" t="s">
        <v>15</v>
      </c>
      <c r="D937">
        <f>IF(outliers2!E937 &gt; criticals!$A$2, 1, 0)</f>
        <v>0</v>
      </c>
      <c r="E937">
        <f>IF(outliers2!F937&gt;1, 1,0)</f>
        <v>0</v>
      </c>
      <c r="F937">
        <f>IF(ABS(outliers2!G937) &gt; criticals!$A$4, 1,0)</f>
        <v>0</v>
      </c>
      <c r="G937">
        <f>IF(ABS(outliers2!H937) &gt; criticals!$A$5,1,0)</f>
        <v>0</v>
      </c>
      <c r="H937">
        <f>IF(ABS(outliers2!I937) &gt; criticals!$A$5,1,0)</f>
        <v>0</v>
      </c>
      <c r="I937">
        <f>IF(ABS(outliers2!J937) &gt; criticals!$A$5,1,0)</f>
        <v>0</v>
      </c>
      <c r="J937">
        <f>IF(ABS(outliers2!K937) &gt; criticals!$A$5,1,0)</f>
        <v>0</v>
      </c>
      <c r="K937">
        <f>IF(ABS(outliers2!L937) &gt; criticals!$A$5,1,0)</f>
        <v>0</v>
      </c>
      <c r="L937">
        <f>IF(ABS(outliers2!M937) &gt; criticals!$A$5,1,0)</f>
        <v>0</v>
      </c>
      <c r="M937">
        <f>IF(ABS(outliers2!N937) &gt; criticals!$A$5,1,0)</f>
        <v>0</v>
      </c>
      <c r="N937">
        <f>IF(ABS(outliers2!O937) &gt; criticals!$A$5,1,0)</f>
        <v>0</v>
      </c>
      <c r="O937">
        <f>IF(ABS(outliers2!P937) &gt; criticals!$A$5,1,0)</f>
        <v>0</v>
      </c>
      <c r="P937">
        <f>IF(ABS(outliers2!Q937) &gt; criticals!$A$5,1,0)</f>
        <v>0</v>
      </c>
      <c r="Q937">
        <f>IF(ABS(outliers2!R937) &gt; criticals!$A$5,1,0)</f>
        <v>0</v>
      </c>
      <c r="R937">
        <f>IF(ABS(outliers2!S937) &gt; criticals!$A$5,1,0)</f>
        <v>0</v>
      </c>
      <c r="S937">
        <f>IF(ABS(outliers2!T937) &gt; criticals!$A$5,1,0)</f>
        <v>0</v>
      </c>
      <c r="T937">
        <f>IF(ABS(outliers2!U937) &gt; criticals!$A$5,1,0)</f>
        <v>0</v>
      </c>
      <c r="U937">
        <f>IF(ABS(outliers2!V937) &gt; criticals!$A$5,1,0)</f>
        <v>0</v>
      </c>
      <c r="V937">
        <f>IF(ABS(outliers2!W937) &gt; criticals!$A$5,1,0)</f>
        <v>0</v>
      </c>
      <c r="W937">
        <f>IF(ABS(outliers2!X937) &gt; criticals!$A$5,1,0)</f>
        <v>0</v>
      </c>
      <c r="X937">
        <f>IF(ABS(outliers2!Y937) &gt; criticals!$A$5,1,0)</f>
        <v>0</v>
      </c>
      <c r="Y937">
        <f>IF(ABS(outliers2!Z937) &gt; criticals!$A$5,1,0)</f>
        <v>0</v>
      </c>
      <c r="Z937">
        <f>IF(ABS(outliers2!AA937) &gt; criticals!$A$5,1,0)</f>
        <v>0</v>
      </c>
      <c r="AA937">
        <f>IF(ABS(outliers2!AB937) &gt; criticals!$A$5,1,0)</f>
        <v>0</v>
      </c>
      <c r="AB937">
        <f>IF(ABS(outliers2!AC937) &gt; criticals!$A$5,1,0)</f>
        <v>0</v>
      </c>
      <c r="AC937">
        <f t="shared" si="42"/>
        <v>0</v>
      </c>
      <c r="AD937">
        <f t="shared" si="43"/>
        <v>0</v>
      </c>
      <c r="AE937">
        <f t="shared" si="44"/>
        <v>0</v>
      </c>
      <c r="AF937">
        <v>1.1682017368230199E-2</v>
      </c>
      <c r="AG937">
        <v>-6.79835333842497E-2</v>
      </c>
    </row>
    <row r="938" spans="1:33" hidden="1" x14ac:dyDescent="0.2">
      <c r="A938">
        <v>2016</v>
      </c>
      <c r="B938">
        <v>0</v>
      </c>
      <c r="C938" t="s">
        <v>103</v>
      </c>
      <c r="D938">
        <f>IF(outliers2!E938 &gt; criticals!$A$2, 1, 0)</f>
        <v>0</v>
      </c>
      <c r="E938">
        <f>IF(outliers2!F938&gt;1, 1,0)</f>
        <v>0</v>
      </c>
      <c r="F938">
        <f>IF(ABS(outliers2!G938) &gt; criticals!$A$4, 1,0)</f>
        <v>0</v>
      </c>
      <c r="G938">
        <f>IF(ABS(outliers2!H938) &gt; criticals!$A$5,1,0)</f>
        <v>0</v>
      </c>
      <c r="H938">
        <f>IF(ABS(outliers2!I938) &gt; criticals!$A$5,1,0)</f>
        <v>0</v>
      </c>
      <c r="I938">
        <f>IF(ABS(outliers2!J938) &gt; criticals!$A$5,1,0)</f>
        <v>0</v>
      </c>
      <c r="J938">
        <f>IF(ABS(outliers2!K938) &gt; criticals!$A$5,1,0)</f>
        <v>0</v>
      </c>
      <c r="K938">
        <f>IF(ABS(outliers2!L938) &gt; criticals!$A$5,1,0)</f>
        <v>0</v>
      </c>
      <c r="L938">
        <f>IF(ABS(outliers2!M938) &gt; criticals!$A$5,1,0)</f>
        <v>0</v>
      </c>
      <c r="M938">
        <f>IF(ABS(outliers2!N938) &gt; criticals!$A$5,1,0)</f>
        <v>0</v>
      </c>
      <c r="N938">
        <f>IF(ABS(outliers2!O938) &gt; criticals!$A$5,1,0)</f>
        <v>0</v>
      </c>
      <c r="O938">
        <f>IF(ABS(outliers2!P938) &gt; criticals!$A$5,1,0)</f>
        <v>0</v>
      </c>
      <c r="P938">
        <f>IF(ABS(outliers2!Q938) &gt; criticals!$A$5,1,0)</f>
        <v>0</v>
      </c>
      <c r="Q938">
        <f>IF(ABS(outliers2!R938) &gt; criticals!$A$5,1,0)</f>
        <v>0</v>
      </c>
      <c r="R938">
        <f>IF(ABS(outliers2!S938) &gt; criticals!$A$5,1,0)</f>
        <v>0</v>
      </c>
      <c r="S938">
        <f>IF(ABS(outliers2!T938) &gt; criticals!$A$5,1,0)</f>
        <v>0</v>
      </c>
      <c r="T938">
        <f>IF(ABS(outliers2!U938) &gt; criticals!$A$5,1,0)</f>
        <v>0</v>
      </c>
      <c r="U938">
        <f>IF(ABS(outliers2!V938) &gt; criticals!$A$5,1,0)</f>
        <v>0</v>
      </c>
      <c r="V938">
        <f>IF(ABS(outliers2!W938) &gt; criticals!$A$5,1,0)</f>
        <v>0</v>
      </c>
      <c r="W938">
        <f>IF(ABS(outliers2!X938) &gt; criticals!$A$5,1,0)</f>
        <v>0</v>
      </c>
      <c r="X938">
        <f>IF(ABS(outliers2!Y938) &gt; criticals!$A$5,1,0)</f>
        <v>0</v>
      </c>
      <c r="Y938">
        <f>IF(ABS(outliers2!Z938) &gt; criticals!$A$5,1,0)</f>
        <v>0</v>
      </c>
      <c r="Z938">
        <f>IF(ABS(outliers2!AA938) &gt; criticals!$A$5,1,0)</f>
        <v>0</v>
      </c>
      <c r="AA938">
        <f>IF(ABS(outliers2!AB938) &gt; criticals!$A$5,1,0)</f>
        <v>0</v>
      </c>
      <c r="AB938">
        <f>IF(ABS(outliers2!AC938) &gt; criticals!$A$5,1,0)</f>
        <v>0</v>
      </c>
      <c r="AC938">
        <f t="shared" si="42"/>
        <v>0</v>
      </c>
      <c r="AD938">
        <f t="shared" si="43"/>
        <v>0</v>
      </c>
      <c r="AE938">
        <f t="shared" si="44"/>
        <v>0</v>
      </c>
      <c r="AF938">
        <v>3.9971141162890196E-3</v>
      </c>
      <c r="AG938">
        <v>-4.6823070674879903E-2</v>
      </c>
    </row>
    <row r="939" spans="1:33" hidden="1" x14ac:dyDescent="0.2">
      <c r="A939">
        <v>2016</v>
      </c>
      <c r="B939">
        <v>1</v>
      </c>
      <c r="C939" t="s">
        <v>173</v>
      </c>
      <c r="D939">
        <f>IF(outliers2!E939 &gt; criticals!$A$2, 1, 0)</f>
        <v>0</v>
      </c>
      <c r="E939">
        <f>IF(outliers2!F939&gt;1, 1,0)</f>
        <v>0</v>
      </c>
      <c r="F939">
        <f>IF(ABS(outliers2!G939) &gt; criticals!$A$4, 1,0)</f>
        <v>0</v>
      </c>
      <c r="G939">
        <f>IF(ABS(outliers2!H939) &gt; criticals!$A$5,1,0)</f>
        <v>1</v>
      </c>
      <c r="H939">
        <f>IF(ABS(outliers2!I939) &gt; criticals!$A$5,1,0)</f>
        <v>0</v>
      </c>
      <c r="I939">
        <f>IF(ABS(outliers2!J939) &gt; criticals!$A$5,1,0)</f>
        <v>1</v>
      </c>
      <c r="J939">
        <f>IF(ABS(outliers2!K939) &gt; criticals!$A$5,1,0)</f>
        <v>1</v>
      </c>
      <c r="K939">
        <f>IF(ABS(outliers2!L939) &gt; criticals!$A$5,1,0)</f>
        <v>1</v>
      </c>
      <c r="L939">
        <f>IF(ABS(outliers2!M939) &gt; criticals!$A$5,1,0)</f>
        <v>0</v>
      </c>
      <c r="M939">
        <f>IF(ABS(outliers2!N939) &gt; criticals!$A$5,1,0)</f>
        <v>0</v>
      </c>
      <c r="N939">
        <f>IF(ABS(outliers2!O939) &gt; criticals!$A$5,1,0)</f>
        <v>0</v>
      </c>
      <c r="O939">
        <f>IF(ABS(outliers2!P939) &gt; criticals!$A$5,1,0)</f>
        <v>1</v>
      </c>
      <c r="P939">
        <f>IF(ABS(outliers2!Q939) &gt; criticals!$A$5,1,0)</f>
        <v>1</v>
      </c>
      <c r="Q939">
        <f>IF(ABS(outliers2!R939) &gt; criticals!$A$5,1,0)</f>
        <v>0</v>
      </c>
      <c r="R939">
        <f>IF(ABS(outliers2!S939) &gt; criticals!$A$5,1,0)</f>
        <v>0</v>
      </c>
      <c r="S939">
        <f>IF(ABS(outliers2!T939) &gt; criticals!$A$5,1,0)</f>
        <v>1</v>
      </c>
      <c r="T939">
        <f>IF(ABS(outliers2!U939) &gt; criticals!$A$5,1,0)</f>
        <v>0</v>
      </c>
      <c r="U939">
        <f>IF(ABS(outliers2!V939) &gt; criticals!$A$5,1,0)</f>
        <v>0</v>
      </c>
      <c r="V939">
        <f>IF(ABS(outliers2!W939) &gt; criticals!$A$5,1,0)</f>
        <v>0</v>
      </c>
      <c r="W939">
        <f>IF(ABS(outliers2!X939) &gt; criticals!$A$5,1,0)</f>
        <v>0</v>
      </c>
      <c r="X939">
        <f>IF(ABS(outliers2!Y939) &gt; criticals!$A$5,1,0)</f>
        <v>0</v>
      </c>
      <c r="Y939">
        <f>IF(ABS(outliers2!Z939) &gt; criticals!$A$5,1,0)</f>
        <v>0</v>
      </c>
      <c r="Z939">
        <f>IF(ABS(outliers2!AA939) &gt; criticals!$A$5,1,0)</f>
        <v>0</v>
      </c>
      <c r="AA939">
        <f>IF(ABS(outliers2!AB939) &gt; criticals!$A$5,1,0)</f>
        <v>0</v>
      </c>
      <c r="AB939">
        <f>IF(ABS(outliers2!AC939) &gt; criticals!$A$5,1,0)</f>
        <v>1</v>
      </c>
      <c r="AC939">
        <f t="shared" si="42"/>
        <v>0</v>
      </c>
      <c r="AD939">
        <f t="shared" si="43"/>
        <v>0</v>
      </c>
      <c r="AE939">
        <f t="shared" si="44"/>
        <v>0</v>
      </c>
      <c r="AF939">
        <v>2.6550328176024401E-2</v>
      </c>
      <c r="AG939">
        <v>0.21865024324346799</v>
      </c>
    </row>
    <row r="940" spans="1:33" hidden="1" x14ac:dyDescent="0.2">
      <c r="A940">
        <v>2016</v>
      </c>
      <c r="B940">
        <v>0</v>
      </c>
      <c r="C940" t="s">
        <v>94</v>
      </c>
      <c r="D940">
        <f>IF(outliers2!E940 &gt; criticals!$A$2, 1, 0)</f>
        <v>0</v>
      </c>
      <c r="E940">
        <f>IF(outliers2!F940&gt;1, 1,0)</f>
        <v>0</v>
      </c>
      <c r="F940">
        <f>IF(ABS(outliers2!G940) &gt; criticals!$A$4, 1,0)</f>
        <v>0</v>
      </c>
      <c r="G940">
        <f>IF(ABS(outliers2!H940) &gt; criticals!$A$5,1,0)</f>
        <v>0</v>
      </c>
      <c r="H940">
        <f>IF(ABS(outliers2!I940) &gt; criticals!$A$5,1,0)</f>
        <v>0</v>
      </c>
      <c r="I940">
        <f>IF(ABS(outliers2!J940) &gt; criticals!$A$5,1,0)</f>
        <v>0</v>
      </c>
      <c r="J940">
        <f>IF(ABS(outliers2!K940) &gt; criticals!$A$5,1,0)</f>
        <v>0</v>
      </c>
      <c r="K940">
        <f>IF(ABS(outliers2!L940) &gt; criticals!$A$5,1,0)</f>
        <v>0</v>
      </c>
      <c r="L940">
        <f>IF(ABS(outliers2!M940) &gt; criticals!$A$5,1,0)</f>
        <v>0</v>
      </c>
      <c r="M940">
        <f>IF(ABS(outliers2!N940) &gt; criticals!$A$5,1,0)</f>
        <v>0</v>
      </c>
      <c r="N940">
        <f>IF(ABS(outliers2!O940) &gt; criticals!$A$5,1,0)</f>
        <v>0</v>
      </c>
      <c r="O940">
        <f>IF(ABS(outliers2!P940) &gt; criticals!$A$5,1,0)</f>
        <v>0</v>
      </c>
      <c r="P940">
        <f>IF(ABS(outliers2!Q940) &gt; criticals!$A$5,1,0)</f>
        <v>0</v>
      </c>
      <c r="Q940">
        <f>IF(ABS(outliers2!R940) &gt; criticals!$A$5,1,0)</f>
        <v>0</v>
      </c>
      <c r="R940">
        <f>IF(ABS(outliers2!S940) &gt; criticals!$A$5,1,0)</f>
        <v>0</v>
      </c>
      <c r="S940">
        <f>IF(ABS(outliers2!T940) &gt; criticals!$A$5,1,0)</f>
        <v>0</v>
      </c>
      <c r="T940">
        <f>IF(ABS(outliers2!U940) &gt; criticals!$A$5,1,0)</f>
        <v>0</v>
      </c>
      <c r="U940">
        <f>IF(ABS(outliers2!V940) &gt; criticals!$A$5,1,0)</f>
        <v>0</v>
      </c>
      <c r="V940">
        <f>IF(ABS(outliers2!W940) &gt; criticals!$A$5,1,0)</f>
        <v>0</v>
      </c>
      <c r="W940">
        <f>IF(ABS(outliers2!X940) &gt; criticals!$A$5,1,0)</f>
        <v>0</v>
      </c>
      <c r="X940">
        <f>IF(ABS(outliers2!Y940) &gt; criticals!$A$5,1,0)</f>
        <v>0</v>
      </c>
      <c r="Y940">
        <f>IF(ABS(outliers2!Z940) &gt; criticals!$A$5,1,0)</f>
        <v>0</v>
      </c>
      <c r="Z940">
        <f>IF(ABS(outliers2!AA940) &gt; criticals!$A$5,1,0)</f>
        <v>0</v>
      </c>
      <c r="AA940">
        <f>IF(ABS(outliers2!AB940) &gt; criticals!$A$5,1,0)</f>
        <v>0</v>
      </c>
      <c r="AB940">
        <f>IF(ABS(outliers2!AC940) &gt; criticals!$A$5,1,0)</f>
        <v>0</v>
      </c>
      <c r="AC940">
        <f t="shared" si="42"/>
        <v>0</v>
      </c>
      <c r="AD940">
        <f t="shared" si="43"/>
        <v>0</v>
      </c>
      <c r="AE940">
        <f t="shared" si="44"/>
        <v>0</v>
      </c>
      <c r="AF940">
        <v>2.1753887738891899E-2</v>
      </c>
      <c r="AG940">
        <v>-8.0243383217303801E-2</v>
      </c>
    </row>
    <row r="941" spans="1:33" hidden="1" x14ac:dyDescent="0.2">
      <c r="A941">
        <v>2016</v>
      </c>
      <c r="B941">
        <v>0</v>
      </c>
      <c r="C941" t="s">
        <v>44</v>
      </c>
      <c r="D941">
        <f>IF(outliers2!E941 &gt; criticals!$A$2, 1, 0)</f>
        <v>0</v>
      </c>
      <c r="E941">
        <f>IF(outliers2!F941&gt;1, 1,0)</f>
        <v>0</v>
      </c>
      <c r="F941">
        <f>IF(ABS(outliers2!G941) &gt; criticals!$A$4, 1,0)</f>
        <v>0</v>
      </c>
      <c r="G941">
        <f>IF(ABS(outliers2!H941) &gt; criticals!$A$5,1,0)</f>
        <v>0</v>
      </c>
      <c r="H941">
        <f>IF(ABS(outliers2!I941) &gt; criticals!$A$5,1,0)</f>
        <v>0</v>
      </c>
      <c r="I941">
        <f>IF(ABS(outliers2!J941) &gt; criticals!$A$5,1,0)</f>
        <v>0</v>
      </c>
      <c r="J941">
        <f>IF(ABS(outliers2!K941) &gt; criticals!$A$5,1,0)</f>
        <v>0</v>
      </c>
      <c r="K941">
        <f>IF(ABS(outliers2!L941) &gt; criticals!$A$5,1,0)</f>
        <v>0</v>
      </c>
      <c r="L941">
        <f>IF(ABS(outliers2!M941) &gt; criticals!$A$5,1,0)</f>
        <v>0</v>
      </c>
      <c r="M941">
        <f>IF(ABS(outliers2!N941) &gt; criticals!$A$5,1,0)</f>
        <v>0</v>
      </c>
      <c r="N941">
        <f>IF(ABS(outliers2!O941) &gt; criticals!$A$5,1,0)</f>
        <v>0</v>
      </c>
      <c r="O941">
        <f>IF(ABS(outliers2!P941) &gt; criticals!$A$5,1,0)</f>
        <v>0</v>
      </c>
      <c r="P941">
        <f>IF(ABS(outliers2!Q941) &gt; criticals!$A$5,1,0)</f>
        <v>0</v>
      </c>
      <c r="Q941">
        <f>IF(ABS(outliers2!R941) &gt; criticals!$A$5,1,0)</f>
        <v>0</v>
      </c>
      <c r="R941">
        <f>IF(ABS(outliers2!S941) &gt; criticals!$A$5,1,0)</f>
        <v>0</v>
      </c>
      <c r="S941">
        <f>IF(ABS(outliers2!T941) &gt; criticals!$A$5,1,0)</f>
        <v>0</v>
      </c>
      <c r="T941">
        <f>IF(ABS(outliers2!U941) &gt; criticals!$A$5,1,0)</f>
        <v>0</v>
      </c>
      <c r="U941">
        <f>IF(ABS(outliers2!V941) &gt; criticals!$A$5,1,0)</f>
        <v>0</v>
      </c>
      <c r="V941">
        <f>IF(ABS(outliers2!W941) &gt; criticals!$A$5,1,0)</f>
        <v>0</v>
      </c>
      <c r="W941">
        <f>IF(ABS(outliers2!X941) &gt; criticals!$A$5,1,0)</f>
        <v>0</v>
      </c>
      <c r="X941">
        <f>IF(ABS(outliers2!Y941) &gt; criticals!$A$5,1,0)</f>
        <v>0</v>
      </c>
      <c r="Y941">
        <f>IF(ABS(outliers2!Z941) &gt; criticals!$A$5,1,0)</f>
        <v>0</v>
      </c>
      <c r="Z941">
        <f>IF(ABS(outliers2!AA941) &gt; criticals!$A$5,1,0)</f>
        <v>0</v>
      </c>
      <c r="AA941">
        <f>IF(ABS(outliers2!AB941) &gt; criticals!$A$5,1,0)</f>
        <v>0</v>
      </c>
      <c r="AB941">
        <f>IF(ABS(outliers2!AC941) &gt; criticals!$A$5,1,0)</f>
        <v>0</v>
      </c>
      <c r="AC941">
        <f t="shared" si="42"/>
        <v>0</v>
      </c>
      <c r="AD941">
        <f t="shared" si="43"/>
        <v>0</v>
      </c>
      <c r="AE941">
        <f t="shared" si="44"/>
        <v>0</v>
      </c>
      <c r="AF941">
        <v>6.6061532264825697E-3</v>
      </c>
      <c r="AG941">
        <v>-3.5240319378970902E-2</v>
      </c>
    </row>
    <row r="942" spans="1:33" hidden="1" x14ac:dyDescent="0.2">
      <c r="A942">
        <v>2016</v>
      </c>
      <c r="B942">
        <v>0</v>
      </c>
      <c r="C942" t="s">
        <v>436</v>
      </c>
      <c r="D942">
        <f>IF(outliers2!E942 &gt; criticals!$A$2, 1, 0)</f>
        <v>0</v>
      </c>
      <c r="E942">
        <f>IF(outliers2!F942&gt;1, 1,0)</f>
        <v>0</v>
      </c>
      <c r="F942">
        <f>IF(ABS(outliers2!G942) &gt; criticals!$A$4, 1,0)</f>
        <v>0</v>
      </c>
      <c r="G942">
        <f>IF(ABS(outliers2!H942) &gt; criticals!$A$5,1,0)</f>
        <v>0</v>
      </c>
      <c r="H942">
        <f>IF(ABS(outliers2!I942) &gt; criticals!$A$5,1,0)</f>
        <v>0</v>
      </c>
      <c r="I942">
        <f>IF(ABS(outliers2!J942) &gt; criticals!$A$5,1,0)</f>
        <v>0</v>
      </c>
      <c r="J942">
        <f>IF(ABS(outliers2!K942) &gt; criticals!$A$5,1,0)</f>
        <v>0</v>
      </c>
      <c r="K942">
        <f>IF(ABS(outliers2!L942) &gt; criticals!$A$5,1,0)</f>
        <v>0</v>
      </c>
      <c r="L942">
        <f>IF(ABS(outliers2!M942) &gt; criticals!$A$5,1,0)</f>
        <v>0</v>
      </c>
      <c r="M942">
        <f>IF(ABS(outliers2!N942) &gt; criticals!$A$5,1,0)</f>
        <v>0</v>
      </c>
      <c r="N942">
        <f>IF(ABS(outliers2!O942) &gt; criticals!$A$5,1,0)</f>
        <v>0</v>
      </c>
      <c r="O942">
        <f>IF(ABS(outliers2!P942) &gt; criticals!$A$5,1,0)</f>
        <v>0</v>
      </c>
      <c r="P942">
        <f>IF(ABS(outliers2!Q942) &gt; criticals!$A$5,1,0)</f>
        <v>0</v>
      </c>
      <c r="Q942">
        <f>IF(ABS(outliers2!R942) &gt; criticals!$A$5,1,0)</f>
        <v>0</v>
      </c>
      <c r="R942">
        <f>IF(ABS(outliers2!S942) &gt; criticals!$A$5,1,0)</f>
        <v>0</v>
      </c>
      <c r="S942">
        <f>IF(ABS(outliers2!T942) &gt; criticals!$A$5,1,0)</f>
        <v>0</v>
      </c>
      <c r="T942">
        <f>IF(ABS(outliers2!U942) &gt; criticals!$A$5,1,0)</f>
        <v>0</v>
      </c>
      <c r="U942">
        <f>IF(ABS(outliers2!V942) &gt; criticals!$A$5,1,0)</f>
        <v>0</v>
      </c>
      <c r="V942">
        <f>IF(ABS(outliers2!W942) &gt; criticals!$A$5,1,0)</f>
        <v>0</v>
      </c>
      <c r="W942">
        <f>IF(ABS(outliers2!X942) &gt; criticals!$A$5,1,0)</f>
        <v>0</v>
      </c>
      <c r="X942">
        <f>IF(ABS(outliers2!Y942) &gt; criticals!$A$5,1,0)</f>
        <v>0</v>
      </c>
      <c r="Y942">
        <f>IF(ABS(outliers2!Z942) &gt; criticals!$A$5,1,0)</f>
        <v>0</v>
      </c>
      <c r="Z942">
        <f>IF(ABS(outliers2!AA942) &gt; criticals!$A$5,1,0)</f>
        <v>0</v>
      </c>
      <c r="AA942">
        <f>IF(ABS(outliers2!AB942) &gt; criticals!$A$5,1,0)</f>
        <v>0</v>
      </c>
      <c r="AB942">
        <f>IF(ABS(outliers2!AC942) &gt; criticals!$A$5,1,0)</f>
        <v>0</v>
      </c>
      <c r="AC942">
        <f t="shared" si="42"/>
        <v>0</v>
      </c>
      <c r="AD942">
        <f t="shared" si="43"/>
        <v>0</v>
      </c>
      <c r="AE942">
        <f t="shared" si="44"/>
        <v>0</v>
      </c>
      <c r="AF942">
        <v>1.7627584555984101E-2</v>
      </c>
      <c r="AG942">
        <v>-9.4108969638087403E-2</v>
      </c>
    </row>
    <row r="943" spans="1:33" hidden="1" x14ac:dyDescent="0.2">
      <c r="A943">
        <v>2016</v>
      </c>
      <c r="B943">
        <v>1</v>
      </c>
      <c r="C943" t="s">
        <v>264</v>
      </c>
      <c r="D943">
        <f>IF(outliers2!E943 &gt; criticals!$A$2, 1, 0)</f>
        <v>0</v>
      </c>
      <c r="E943">
        <f>IF(outliers2!F943&gt;1, 1,0)</f>
        <v>0</v>
      </c>
      <c r="F943">
        <f>IF(ABS(outliers2!G943) &gt; criticals!$A$4, 1,0)</f>
        <v>0</v>
      </c>
      <c r="G943">
        <f>IF(ABS(outliers2!H943) &gt; criticals!$A$5,1,0)</f>
        <v>0</v>
      </c>
      <c r="H943">
        <f>IF(ABS(outliers2!I943) &gt; criticals!$A$5,1,0)</f>
        <v>0</v>
      </c>
      <c r="I943">
        <f>IF(ABS(outliers2!J943) &gt; criticals!$A$5,1,0)</f>
        <v>0</v>
      </c>
      <c r="J943">
        <f>IF(ABS(outliers2!K943) &gt; criticals!$A$5,1,0)</f>
        <v>0</v>
      </c>
      <c r="K943">
        <f>IF(ABS(outliers2!L943) &gt; criticals!$A$5,1,0)</f>
        <v>1</v>
      </c>
      <c r="L943">
        <f>IF(ABS(outliers2!M943) &gt; criticals!$A$5,1,0)</f>
        <v>0</v>
      </c>
      <c r="M943">
        <f>IF(ABS(outliers2!N943) &gt; criticals!$A$5,1,0)</f>
        <v>1</v>
      </c>
      <c r="N943">
        <f>IF(ABS(outliers2!O943) &gt; criticals!$A$5,1,0)</f>
        <v>0</v>
      </c>
      <c r="O943">
        <f>IF(ABS(outliers2!P943) &gt; criticals!$A$5,1,0)</f>
        <v>0</v>
      </c>
      <c r="P943">
        <f>IF(ABS(outliers2!Q943) &gt; criticals!$A$5,1,0)</f>
        <v>0</v>
      </c>
      <c r="Q943">
        <f>IF(ABS(outliers2!R943) &gt; criticals!$A$5,1,0)</f>
        <v>0</v>
      </c>
      <c r="R943">
        <f>IF(ABS(outliers2!S943) &gt; criticals!$A$5,1,0)</f>
        <v>0</v>
      </c>
      <c r="S943">
        <f>IF(ABS(outliers2!T943) &gt; criticals!$A$5,1,0)</f>
        <v>0</v>
      </c>
      <c r="T943">
        <f>IF(ABS(outliers2!U943) &gt; criticals!$A$5,1,0)</f>
        <v>0</v>
      </c>
      <c r="U943">
        <f>IF(ABS(outliers2!V943) &gt; criticals!$A$5,1,0)</f>
        <v>0</v>
      </c>
      <c r="V943">
        <f>IF(ABS(outliers2!W943) &gt; criticals!$A$5,1,0)</f>
        <v>0</v>
      </c>
      <c r="W943">
        <f>IF(ABS(outliers2!X943) &gt; criticals!$A$5,1,0)</f>
        <v>0</v>
      </c>
      <c r="X943">
        <f>IF(ABS(outliers2!Y943) &gt; criticals!$A$5,1,0)</f>
        <v>0</v>
      </c>
      <c r="Y943">
        <f>IF(ABS(outliers2!Z943) &gt; criticals!$A$5,1,0)</f>
        <v>0</v>
      </c>
      <c r="Z943">
        <f>IF(ABS(outliers2!AA943) &gt; criticals!$A$5,1,0)</f>
        <v>0</v>
      </c>
      <c r="AA943">
        <f>IF(ABS(outliers2!AB943) &gt; criticals!$A$5,1,0)</f>
        <v>0</v>
      </c>
      <c r="AB943">
        <f>IF(ABS(outliers2!AC943) &gt; criticals!$A$5,1,0)</f>
        <v>0</v>
      </c>
      <c r="AC943">
        <f t="shared" si="42"/>
        <v>0</v>
      </c>
      <c r="AD943">
        <f t="shared" si="43"/>
        <v>0</v>
      </c>
      <c r="AE943">
        <f t="shared" si="44"/>
        <v>0</v>
      </c>
      <c r="AF943">
        <v>7.2672666641370098E-3</v>
      </c>
      <c r="AG943">
        <v>0.134625291964448</v>
      </c>
    </row>
    <row r="944" spans="1:33" hidden="1" x14ac:dyDescent="0.2">
      <c r="A944">
        <v>2016</v>
      </c>
      <c r="B944">
        <v>0</v>
      </c>
      <c r="C944" t="s">
        <v>346</v>
      </c>
      <c r="D944">
        <f>IF(outliers2!E944 &gt; criticals!$A$2, 1, 0)</f>
        <v>0</v>
      </c>
      <c r="E944">
        <f>IF(outliers2!F944&gt;1, 1,0)</f>
        <v>0</v>
      </c>
      <c r="F944">
        <f>IF(ABS(outliers2!G944) &gt; criticals!$A$4, 1,0)</f>
        <v>0</v>
      </c>
      <c r="G944">
        <f>IF(ABS(outliers2!H944) &gt; criticals!$A$5,1,0)</f>
        <v>0</v>
      </c>
      <c r="H944">
        <f>IF(ABS(outliers2!I944) &gt; criticals!$A$5,1,0)</f>
        <v>0</v>
      </c>
      <c r="I944">
        <f>IF(ABS(outliers2!J944) &gt; criticals!$A$5,1,0)</f>
        <v>0</v>
      </c>
      <c r="J944">
        <f>IF(ABS(outliers2!K944) &gt; criticals!$A$5,1,0)</f>
        <v>0</v>
      </c>
      <c r="K944">
        <f>IF(ABS(outliers2!L944) &gt; criticals!$A$5,1,0)</f>
        <v>0</v>
      </c>
      <c r="L944">
        <f>IF(ABS(outliers2!M944) &gt; criticals!$A$5,1,0)</f>
        <v>0</v>
      </c>
      <c r="M944">
        <f>IF(ABS(outliers2!N944) &gt; criticals!$A$5,1,0)</f>
        <v>0</v>
      </c>
      <c r="N944">
        <f>IF(ABS(outliers2!O944) &gt; criticals!$A$5,1,0)</f>
        <v>0</v>
      </c>
      <c r="O944">
        <f>IF(ABS(outliers2!P944) &gt; criticals!$A$5,1,0)</f>
        <v>0</v>
      </c>
      <c r="P944">
        <f>IF(ABS(outliers2!Q944) &gt; criticals!$A$5,1,0)</f>
        <v>0</v>
      </c>
      <c r="Q944">
        <f>IF(ABS(outliers2!R944) &gt; criticals!$A$5,1,0)</f>
        <v>0</v>
      </c>
      <c r="R944">
        <f>IF(ABS(outliers2!S944) &gt; criticals!$A$5,1,0)</f>
        <v>0</v>
      </c>
      <c r="S944">
        <f>IF(ABS(outliers2!T944) &gt; criticals!$A$5,1,0)</f>
        <v>0</v>
      </c>
      <c r="T944">
        <f>IF(ABS(outliers2!U944) &gt; criticals!$A$5,1,0)</f>
        <v>0</v>
      </c>
      <c r="U944">
        <f>IF(ABS(outliers2!V944) &gt; criticals!$A$5,1,0)</f>
        <v>0</v>
      </c>
      <c r="V944">
        <f>IF(ABS(outliers2!W944) &gt; criticals!$A$5,1,0)</f>
        <v>0</v>
      </c>
      <c r="W944">
        <f>IF(ABS(outliers2!X944) &gt; criticals!$A$5,1,0)</f>
        <v>0</v>
      </c>
      <c r="X944">
        <f>IF(ABS(outliers2!Y944) &gt; criticals!$A$5,1,0)</f>
        <v>0</v>
      </c>
      <c r="Y944">
        <f>IF(ABS(outliers2!Z944) &gt; criticals!$A$5,1,0)</f>
        <v>0</v>
      </c>
      <c r="Z944">
        <f>IF(ABS(outliers2!AA944) &gt; criticals!$A$5,1,0)</f>
        <v>0</v>
      </c>
      <c r="AA944">
        <f>IF(ABS(outliers2!AB944) &gt; criticals!$A$5,1,0)</f>
        <v>0</v>
      </c>
      <c r="AB944">
        <f>IF(ABS(outliers2!AC944) &gt; criticals!$A$5,1,0)</f>
        <v>0</v>
      </c>
      <c r="AC944">
        <f t="shared" si="42"/>
        <v>0</v>
      </c>
      <c r="AD944">
        <f t="shared" si="43"/>
        <v>0</v>
      </c>
      <c r="AE944">
        <f t="shared" si="44"/>
        <v>0</v>
      </c>
      <c r="AF944">
        <v>2.6239142614894601E-3</v>
      </c>
      <c r="AG944">
        <v>-3.8966969931694698E-2</v>
      </c>
    </row>
    <row r="945" spans="1:33" hidden="1" x14ac:dyDescent="0.2">
      <c r="A945">
        <v>2016</v>
      </c>
      <c r="B945">
        <v>0</v>
      </c>
      <c r="C945" t="s">
        <v>229</v>
      </c>
      <c r="D945">
        <f>IF(outliers2!E945 &gt; criticals!$A$2, 1, 0)</f>
        <v>0</v>
      </c>
      <c r="E945">
        <f>IF(outliers2!F945&gt;1, 1,0)</f>
        <v>0</v>
      </c>
      <c r="F945">
        <f>IF(ABS(outliers2!G945) &gt; criticals!$A$4, 1,0)</f>
        <v>0</v>
      </c>
      <c r="G945">
        <f>IF(ABS(outliers2!H945) &gt; criticals!$A$5,1,0)</f>
        <v>0</v>
      </c>
      <c r="H945">
        <f>IF(ABS(outliers2!I945) &gt; criticals!$A$5,1,0)</f>
        <v>0</v>
      </c>
      <c r="I945">
        <f>IF(ABS(outliers2!J945) &gt; criticals!$A$5,1,0)</f>
        <v>0</v>
      </c>
      <c r="J945">
        <f>IF(ABS(outliers2!K945) &gt; criticals!$A$5,1,0)</f>
        <v>0</v>
      </c>
      <c r="K945">
        <f>IF(ABS(outliers2!L945) &gt; criticals!$A$5,1,0)</f>
        <v>0</v>
      </c>
      <c r="L945">
        <f>IF(ABS(outliers2!M945) &gt; criticals!$A$5,1,0)</f>
        <v>0</v>
      </c>
      <c r="M945">
        <f>IF(ABS(outliers2!N945) &gt; criticals!$A$5,1,0)</f>
        <v>0</v>
      </c>
      <c r="N945">
        <f>IF(ABS(outliers2!O945) &gt; criticals!$A$5,1,0)</f>
        <v>0</v>
      </c>
      <c r="O945">
        <f>IF(ABS(outliers2!P945) &gt; criticals!$A$5,1,0)</f>
        <v>0</v>
      </c>
      <c r="P945">
        <f>IF(ABS(outliers2!Q945) &gt; criticals!$A$5,1,0)</f>
        <v>0</v>
      </c>
      <c r="Q945">
        <f>IF(ABS(outliers2!R945) &gt; criticals!$A$5,1,0)</f>
        <v>0</v>
      </c>
      <c r="R945">
        <f>IF(ABS(outliers2!S945) &gt; criticals!$A$5,1,0)</f>
        <v>0</v>
      </c>
      <c r="S945">
        <f>IF(ABS(outliers2!T945) &gt; criticals!$A$5,1,0)</f>
        <v>0</v>
      </c>
      <c r="T945">
        <f>IF(ABS(outliers2!U945) &gt; criticals!$A$5,1,0)</f>
        <v>0</v>
      </c>
      <c r="U945">
        <f>IF(ABS(outliers2!V945) &gt; criticals!$A$5,1,0)</f>
        <v>0</v>
      </c>
      <c r="V945">
        <f>IF(ABS(outliers2!W945) &gt; criticals!$A$5,1,0)</f>
        <v>0</v>
      </c>
      <c r="W945">
        <f>IF(ABS(outliers2!X945) &gt; criticals!$A$5,1,0)</f>
        <v>0</v>
      </c>
      <c r="X945">
        <f>IF(ABS(outliers2!Y945) &gt; criticals!$A$5,1,0)</f>
        <v>0</v>
      </c>
      <c r="Y945">
        <f>IF(ABS(outliers2!Z945) &gt; criticals!$A$5,1,0)</f>
        <v>0</v>
      </c>
      <c r="Z945">
        <f>IF(ABS(outliers2!AA945) &gt; criticals!$A$5,1,0)</f>
        <v>0</v>
      </c>
      <c r="AA945">
        <f>IF(ABS(outliers2!AB945) &gt; criticals!$A$5,1,0)</f>
        <v>0</v>
      </c>
      <c r="AB945">
        <f>IF(ABS(outliers2!AC945) &gt; criticals!$A$5,1,0)</f>
        <v>0</v>
      </c>
      <c r="AC945">
        <f t="shared" si="42"/>
        <v>0</v>
      </c>
      <c r="AD945">
        <f t="shared" si="43"/>
        <v>0</v>
      </c>
      <c r="AE945">
        <f t="shared" si="44"/>
        <v>0</v>
      </c>
      <c r="AF945">
        <v>4.8648760646239899E-3</v>
      </c>
      <c r="AG945">
        <v>-4.3755733559382899E-2</v>
      </c>
    </row>
    <row r="946" spans="1:33" hidden="1" x14ac:dyDescent="0.2">
      <c r="A946">
        <v>2016</v>
      </c>
      <c r="B946">
        <v>0</v>
      </c>
      <c r="C946" t="s">
        <v>198</v>
      </c>
      <c r="D946">
        <f>IF(outliers2!E946 &gt; criticals!$A$2, 1, 0)</f>
        <v>0</v>
      </c>
      <c r="E946">
        <f>IF(outliers2!F946&gt;1, 1,0)</f>
        <v>0</v>
      </c>
      <c r="F946">
        <f>IF(ABS(outliers2!G946) &gt; criticals!$A$4, 1,0)</f>
        <v>0</v>
      </c>
      <c r="G946">
        <f>IF(ABS(outliers2!H946) &gt; criticals!$A$5,1,0)</f>
        <v>0</v>
      </c>
      <c r="H946">
        <f>IF(ABS(outliers2!I946) &gt; criticals!$A$5,1,0)</f>
        <v>1</v>
      </c>
      <c r="I946">
        <f>IF(ABS(outliers2!J946) &gt; criticals!$A$5,1,0)</f>
        <v>0</v>
      </c>
      <c r="J946">
        <f>IF(ABS(outliers2!K946) &gt; criticals!$A$5,1,0)</f>
        <v>0</v>
      </c>
      <c r="K946">
        <f>IF(ABS(outliers2!L946) &gt; criticals!$A$5,1,0)</f>
        <v>0</v>
      </c>
      <c r="L946">
        <f>IF(ABS(outliers2!M946) &gt; criticals!$A$5,1,0)</f>
        <v>0</v>
      </c>
      <c r="M946">
        <f>IF(ABS(outliers2!N946) &gt; criticals!$A$5,1,0)</f>
        <v>1</v>
      </c>
      <c r="N946">
        <f>IF(ABS(outliers2!O946) &gt; criticals!$A$5,1,0)</f>
        <v>0</v>
      </c>
      <c r="O946">
        <f>IF(ABS(outliers2!P946) &gt; criticals!$A$5,1,0)</f>
        <v>0</v>
      </c>
      <c r="P946">
        <f>IF(ABS(outliers2!Q946) &gt; criticals!$A$5,1,0)</f>
        <v>0</v>
      </c>
      <c r="Q946">
        <f>IF(ABS(outliers2!R946) &gt; criticals!$A$5,1,0)</f>
        <v>0</v>
      </c>
      <c r="R946">
        <f>IF(ABS(outliers2!S946) &gt; criticals!$A$5,1,0)</f>
        <v>0</v>
      </c>
      <c r="S946">
        <f>IF(ABS(outliers2!T946) &gt; criticals!$A$5,1,0)</f>
        <v>0</v>
      </c>
      <c r="T946">
        <f>IF(ABS(outliers2!U946) &gt; criticals!$A$5,1,0)</f>
        <v>0</v>
      </c>
      <c r="U946">
        <f>IF(ABS(outliers2!V946) &gt; criticals!$A$5,1,0)</f>
        <v>0</v>
      </c>
      <c r="V946">
        <f>IF(ABS(outliers2!W946) &gt; criticals!$A$5,1,0)</f>
        <v>0</v>
      </c>
      <c r="W946">
        <f>IF(ABS(outliers2!X946) &gt; criticals!$A$5,1,0)</f>
        <v>0</v>
      </c>
      <c r="X946">
        <f>IF(ABS(outliers2!Y946) &gt; criticals!$A$5,1,0)</f>
        <v>0</v>
      </c>
      <c r="Y946">
        <f>IF(ABS(outliers2!Z946) &gt; criticals!$A$5,1,0)</f>
        <v>0</v>
      </c>
      <c r="Z946">
        <f>IF(ABS(outliers2!AA946) &gt; criticals!$A$5,1,0)</f>
        <v>0</v>
      </c>
      <c r="AA946">
        <f>IF(ABS(outliers2!AB946) &gt; criticals!$A$5,1,0)</f>
        <v>0</v>
      </c>
      <c r="AB946">
        <f>IF(ABS(outliers2!AC946) &gt; criticals!$A$5,1,0)</f>
        <v>0</v>
      </c>
      <c r="AC946">
        <f t="shared" si="42"/>
        <v>0</v>
      </c>
      <c r="AD946">
        <f t="shared" si="43"/>
        <v>0</v>
      </c>
      <c r="AE946">
        <f t="shared" si="44"/>
        <v>0</v>
      </c>
      <c r="AF946">
        <v>1.44566154956953E-2</v>
      </c>
      <c r="AG946">
        <v>-0.12619331373614601</v>
      </c>
    </row>
    <row r="947" spans="1:33" hidden="1" x14ac:dyDescent="0.2">
      <c r="A947">
        <v>2016</v>
      </c>
      <c r="B947">
        <v>1</v>
      </c>
      <c r="C947" t="s">
        <v>107</v>
      </c>
      <c r="D947">
        <f>IF(outliers2!E947 &gt; criticals!$A$2, 1, 0)</f>
        <v>0</v>
      </c>
      <c r="E947">
        <f>IF(outliers2!F947&gt;1, 1,0)</f>
        <v>0</v>
      </c>
      <c r="F947">
        <f>IF(ABS(outliers2!G947) &gt; criticals!$A$4, 1,0)</f>
        <v>0</v>
      </c>
      <c r="G947">
        <f>IF(ABS(outliers2!H947) &gt; criticals!$A$5,1,0)</f>
        <v>0</v>
      </c>
      <c r="H947">
        <f>IF(ABS(outliers2!I947) &gt; criticals!$A$5,1,0)</f>
        <v>0</v>
      </c>
      <c r="I947">
        <f>IF(ABS(outliers2!J947) &gt; criticals!$A$5,1,0)</f>
        <v>0</v>
      </c>
      <c r="J947">
        <f>IF(ABS(outliers2!K947) &gt; criticals!$A$5,1,0)</f>
        <v>1</v>
      </c>
      <c r="K947">
        <f>IF(ABS(outliers2!L947) &gt; criticals!$A$5,1,0)</f>
        <v>0</v>
      </c>
      <c r="L947">
        <f>IF(ABS(outliers2!M947) &gt; criticals!$A$5,1,0)</f>
        <v>0</v>
      </c>
      <c r="M947">
        <f>IF(ABS(outliers2!N947) &gt; criticals!$A$5,1,0)</f>
        <v>0</v>
      </c>
      <c r="N947">
        <f>IF(ABS(outliers2!O947) &gt; criticals!$A$5,1,0)</f>
        <v>0</v>
      </c>
      <c r="O947">
        <f>IF(ABS(outliers2!P947) &gt; criticals!$A$5,1,0)</f>
        <v>0</v>
      </c>
      <c r="P947">
        <f>IF(ABS(outliers2!Q947) &gt; criticals!$A$5,1,0)</f>
        <v>0</v>
      </c>
      <c r="Q947">
        <f>IF(ABS(outliers2!R947) &gt; criticals!$A$5,1,0)</f>
        <v>1</v>
      </c>
      <c r="R947">
        <f>IF(ABS(outliers2!S947) &gt; criticals!$A$5,1,0)</f>
        <v>1</v>
      </c>
      <c r="S947">
        <f>IF(ABS(outliers2!T947) &gt; criticals!$A$5,1,0)</f>
        <v>0</v>
      </c>
      <c r="T947">
        <f>IF(ABS(outliers2!U947) &gt; criticals!$A$5,1,0)</f>
        <v>1</v>
      </c>
      <c r="U947">
        <f>IF(ABS(outliers2!V947) &gt; criticals!$A$5,1,0)</f>
        <v>0</v>
      </c>
      <c r="V947">
        <f>IF(ABS(outliers2!W947) &gt; criticals!$A$5,1,0)</f>
        <v>0</v>
      </c>
      <c r="W947">
        <f>IF(ABS(outliers2!X947) &gt; criticals!$A$5,1,0)</f>
        <v>0</v>
      </c>
      <c r="X947">
        <f>IF(ABS(outliers2!Y947) &gt; criticals!$A$5,1,0)</f>
        <v>0</v>
      </c>
      <c r="Y947">
        <f>IF(ABS(outliers2!Z947) &gt; criticals!$A$5,1,0)</f>
        <v>0</v>
      </c>
      <c r="Z947">
        <f>IF(ABS(outliers2!AA947) &gt; criticals!$A$5,1,0)</f>
        <v>0</v>
      </c>
      <c r="AA947">
        <f>IF(ABS(outliers2!AB947) &gt; criticals!$A$5,1,0)</f>
        <v>1</v>
      </c>
      <c r="AB947">
        <f>IF(ABS(outliers2!AC947) &gt; criticals!$A$5,1,0)</f>
        <v>0</v>
      </c>
      <c r="AC947">
        <f t="shared" si="42"/>
        <v>0</v>
      </c>
      <c r="AD947">
        <f t="shared" si="43"/>
        <v>0</v>
      </c>
      <c r="AE947">
        <f t="shared" si="44"/>
        <v>0</v>
      </c>
      <c r="AF947">
        <v>2.0158827614987902E-2</v>
      </c>
      <c r="AG947">
        <v>0.177621354673593</v>
      </c>
    </row>
    <row r="948" spans="1:33" hidden="1" x14ac:dyDescent="0.2">
      <c r="A948">
        <v>2016</v>
      </c>
      <c r="B948">
        <v>0</v>
      </c>
      <c r="C948" t="s">
        <v>278</v>
      </c>
      <c r="D948">
        <f>IF(outliers2!E948 &gt; criticals!$A$2, 1, 0)</f>
        <v>0</v>
      </c>
      <c r="E948">
        <f>IF(outliers2!F948&gt;1, 1,0)</f>
        <v>0</v>
      </c>
      <c r="F948">
        <f>IF(ABS(outliers2!G948) &gt; criticals!$A$4, 1,0)</f>
        <v>0</v>
      </c>
      <c r="G948">
        <f>IF(ABS(outliers2!H948) &gt; criticals!$A$5,1,0)</f>
        <v>0</v>
      </c>
      <c r="H948">
        <f>IF(ABS(outliers2!I948) &gt; criticals!$A$5,1,0)</f>
        <v>0</v>
      </c>
      <c r="I948">
        <f>IF(ABS(outliers2!J948) &gt; criticals!$A$5,1,0)</f>
        <v>0</v>
      </c>
      <c r="J948">
        <f>IF(ABS(outliers2!K948) &gt; criticals!$A$5,1,0)</f>
        <v>0</v>
      </c>
      <c r="K948">
        <f>IF(ABS(outliers2!L948) &gt; criticals!$A$5,1,0)</f>
        <v>0</v>
      </c>
      <c r="L948">
        <f>IF(ABS(outliers2!M948) &gt; criticals!$A$5,1,0)</f>
        <v>0</v>
      </c>
      <c r="M948">
        <f>IF(ABS(outliers2!N948) &gt; criticals!$A$5,1,0)</f>
        <v>0</v>
      </c>
      <c r="N948">
        <f>IF(ABS(outliers2!O948) &gt; criticals!$A$5,1,0)</f>
        <v>0</v>
      </c>
      <c r="O948">
        <f>IF(ABS(outliers2!P948) &gt; criticals!$A$5,1,0)</f>
        <v>0</v>
      </c>
      <c r="P948">
        <f>IF(ABS(outliers2!Q948) &gt; criticals!$A$5,1,0)</f>
        <v>0</v>
      </c>
      <c r="Q948">
        <f>IF(ABS(outliers2!R948) &gt; criticals!$A$5,1,0)</f>
        <v>0</v>
      </c>
      <c r="R948">
        <f>IF(ABS(outliers2!S948) &gt; criticals!$A$5,1,0)</f>
        <v>0</v>
      </c>
      <c r="S948">
        <f>IF(ABS(outliers2!T948) &gt; criticals!$A$5,1,0)</f>
        <v>0</v>
      </c>
      <c r="T948">
        <f>IF(ABS(outliers2!U948) &gt; criticals!$A$5,1,0)</f>
        <v>0</v>
      </c>
      <c r="U948">
        <f>IF(ABS(outliers2!V948) &gt; criticals!$A$5,1,0)</f>
        <v>0</v>
      </c>
      <c r="V948">
        <f>IF(ABS(outliers2!W948) &gt; criticals!$A$5,1,0)</f>
        <v>0</v>
      </c>
      <c r="W948">
        <f>IF(ABS(outliers2!X948) &gt; criticals!$A$5,1,0)</f>
        <v>0</v>
      </c>
      <c r="X948">
        <f>IF(ABS(outliers2!Y948) &gt; criticals!$A$5,1,0)</f>
        <v>0</v>
      </c>
      <c r="Y948">
        <f>IF(ABS(outliers2!Z948) &gt; criticals!$A$5,1,0)</f>
        <v>0</v>
      </c>
      <c r="Z948">
        <f>IF(ABS(outliers2!AA948) &gt; criticals!$A$5,1,0)</f>
        <v>0</v>
      </c>
      <c r="AA948">
        <f>IF(ABS(outliers2!AB948) &gt; criticals!$A$5,1,0)</f>
        <v>0</v>
      </c>
      <c r="AB948">
        <f>IF(ABS(outliers2!AC948) &gt; criticals!$A$5,1,0)</f>
        <v>0</v>
      </c>
      <c r="AC948">
        <f t="shared" si="42"/>
        <v>0</v>
      </c>
      <c r="AD948">
        <f t="shared" si="43"/>
        <v>0</v>
      </c>
      <c r="AE948">
        <f t="shared" si="44"/>
        <v>0</v>
      </c>
      <c r="AF948">
        <v>9.3613923168325494E-3</v>
      </c>
      <c r="AG948">
        <v>-7.2439203994920404E-2</v>
      </c>
    </row>
    <row r="949" spans="1:33" hidden="1" x14ac:dyDescent="0.2">
      <c r="A949">
        <v>2016</v>
      </c>
      <c r="B949">
        <v>1</v>
      </c>
      <c r="C949" t="s">
        <v>282</v>
      </c>
      <c r="D949">
        <f>IF(outliers2!E949 &gt; criticals!$A$2, 1, 0)</f>
        <v>0</v>
      </c>
      <c r="E949">
        <f>IF(outliers2!F949&gt;1, 1,0)</f>
        <v>0</v>
      </c>
      <c r="F949">
        <f>IF(ABS(outliers2!G949) &gt; criticals!$A$4, 1,0)</f>
        <v>0</v>
      </c>
      <c r="G949">
        <f>IF(ABS(outliers2!H949) &gt; criticals!$A$5,1,0)</f>
        <v>0</v>
      </c>
      <c r="H949">
        <f>IF(ABS(outliers2!I949) &gt; criticals!$A$5,1,0)</f>
        <v>0</v>
      </c>
      <c r="I949">
        <f>IF(ABS(outliers2!J949) &gt; criticals!$A$5,1,0)</f>
        <v>0</v>
      </c>
      <c r="J949">
        <f>IF(ABS(outliers2!K949) &gt; criticals!$A$5,1,0)</f>
        <v>0</v>
      </c>
      <c r="K949">
        <f>IF(ABS(outliers2!L949) &gt; criticals!$A$5,1,0)</f>
        <v>0</v>
      </c>
      <c r="L949">
        <f>IF(ABS(outliers2!M949) &gt; criticals!$A$5,1,0)</f>
        <v>0</v>
      </c>
      <c r="M949">
        <f>IF(ABS(outliers2!N949) &gt; criticals!$A$5,1,0)</f>
        <v>0</v>
      </c>
      <c r="N949">
        <f>IF(ABS(outliers2!O949) &gt; criticals!$A$5,1,0)</f>
        <v>0</v>
      </c>
      <c r="O949">
        <f>IF(ABS(outliers2!P949) &gt; criticals!$A$5,1,0)</f>
        <v>0</v>
      </c>
      <c r="P949">
        <f>IF(ABS(outliers2!Q949) &gt; criticals!$A$5,1,0)</f>
        <v>0</v>
      </c>
      <c r="Q949">
        <f>IF(ABS(outliers2!R949) &gt; criticals!$A$5,1,0)</f>
        <v>0</v>
      </c>
      <c r="R949">
        <f>IF(ABS(outliers2!S949) &gt; criticals!$A$5,1,0)</f>
        <v>0</v>
      </c>
      <c r="S949">
        <f>IF(ABS(outliers2!T949) &gt; criticals!$A$5,1,0)</f>
        <v>0</v>
      </c>
      <c r="T949">
        <f>IF(ABS(outliers2!U949) &gt; criticals!$A$5,1,0)</f>
        <v>0</v>
      </c>
      <c r="U949">
        <f>IF(ABS(outliers2!V949) &gt; criticals!$A$5,1,0)</f>
        <v>0</v>
      </c>
      <c r="V949">
        <f>IF(ABS(outliers2!W949) &gt; criticals!$A$5,1,0)</f>
        <v>0</v>
      </c>
      <c r="W949">
        <f>IF(ABS(outliers2!X949) &gt; criticals!$A$5,1,0)</f>
        <v>0</v>
      </c>
      <c r="X949">
        <f>IF(ABS(outliers2!Y949) &gt; criticals!$A$5,1,0)</f>
        <v>0</v>
      </c>
      <c r="Y949">
        <f>IF(ABS(outliers2!Z949) &gt; criticals!$A$5,1,0)</f>
        <v>0</v>
      </c>
      <c r="Z949">
        <f>IF(ABS(outliers2!AA949) &gt; criticals!$A$5,1,0)</f>
        <v>0</v>
      </c>
      <c r="AA949">
        <f>IF(ABS(outliers2!AB949) &gt; criticals!$A$5,1,0)</f>
        <v>0</v>
      </c>
      <c r="AB949">
        <f>IF(ABS(outliers2!AC949) &gt; criticals!$A$5,1,0)</f>
        <v>0</v>
      </c>
      <c r="AC949">
        <f t="shared" si="42"/>
        <v>0</v>
      </c>
      <c r="AD949">
        <f t="shared" si="43"/>
        <v>0</v>
      </c>
      <c r="AE949">
        <f t="shared" si="44"/>
        <v>0</v>
      </c>
      <c r="AF949">
        <v>5.4791181563399703E-3</v>
      </c>
      <c r="AG949">
        <v>0.11873545995969</v>
      </c>
    </row>
    <row r="950" spans="1:33" hidden="1" x14ac:dyDescent="0.2">
      <c r="A950">
        <v>2016</v>
      </c>
      <c r="B950">
        <v>0</v>
      </c>
      <c r="C950" t="s">
        <v>47</v>
      </c>
      <c r="D950">
        <f>IF(outliers2!E950 &gt; criticals!$A$2, 1, 0)</f>
        <v>0</v>
      </c>
      <c r="E950">
        <f>IF(outliers2!F950&gt;1, 1,0)</f>
        <v>0</v>
      </c>
      <c r="F950">
        <f>IF(ABS(outliers2!G950) &gt; criticals!$A$4, 1,0)</f>
        <v>0</v>
      </c>
      <c r="G950">
        <f>IF(ABS(outliers2!H950) &gt; criticals!$A$5,1,0)</f>
        <v>0</v>
      </c>
      <c r="H950">
        <f>IF(ABS(outliers2!I950) &gt; criticals!$A$5,1,0)</f>
        <v>0</v>
      </c>
      <c r="I950">
        <f>IF(ABS(outliers2!J950) &gt; criticals!$A$5,1,0)</f>
        <v>0</v>
      </c>
      <c r="J950">
        <f>IF(ABS(outliers2!K950) &gt; criticals!$A$5,1,0)</f>
        <v>0</v>
      </c>
      <c r="K950">
        <f>IF(ABS(outliers2!L950) &gt; criticals!$A$5,1,0)</f>
        <v>0</v>
      </c>
      <c r="L950">
        <f>IF(ABS(outliers2!M950) &gt; criticals!$A$5,1,0)</f>
        <v>0</v>
      </c>
      <c r="M950">
        <f>IF(ABS(outliers2!N950) &gt; criticals!$A$5,1,0)</f>
        <v>0</v>
      </c>
      <c r="N950">
        <f>IF(ABS(outliers2!O950) &gt; criticals!$A$5,1,0)</f>
        <v>0</v>
      </c>
      <c r="O950">
        <f>IF(ABS(outliers2!P950) &gt; criticals!$A$5,1,0)</f>
        <v>0</v>
      </c>
      <c r="P950">
        <f>IF(ABS(outliers2!Q950) &gt; criticals!$A$5,1,0)</f>
        <v>0</v>
      </c>
      <c r="Q950">
        <f>IF(ABS(outliers2!R950) &gt; criticals!$A$5,1,0)</f>
        <v>0</v>
      </c>
      <c r="R950">
        <f>IF(ABS(outliers2!S950) &gt; criticals!$A$5,1,0)</f>
        <v>0</v>
      </c>
      <c r="S950">
        <f>IF(ABS(outliers2!T950) &gt; criticals!$A$5,1,0)</f>
        <v>0</v>
      </c>
      <c r="T950">
        <f>IF(ABS(outliers2!U950) &gt; criticals!$A$5,1,0)</f>
        <v>0</v>
      </c>
      <c r="U950">
        <f>IF(ABS(outliers2!V950) &gt; criticals!$A$5,1,0)</f>
        <v>0</v>
      </c>
      <c r="V950">
        <f>IF(ABS(outliers2!W950) &gt; criticals!$A$5,1,0)</f>
        <v>0</v>
      </c>
      <c r="W950">
        <f>IF(ABS(outliers2!X950) &gt; criticals!$A$5,1,0)</f>
        <v>0</v>
      </c>
      <c r="X950">
        <f>IF(ABS(outliers2!Y950) &gt; criticals!$A$5,1,0)</f>
        <v>0</v>
      </c>
      <c r="Y950">
        <f>IF(ABS(outliers2!Z950) &gt; criticals!$A$5,1,0)</f>
        <v>0</v>
      </c>
      <c r="Z950">
        <f>IF(ABS(outliers2!AA950) &gt; criticals!$A$5,1,0)</f>
        <v>0</v>
      </c>
      <c r="AA950">
        <f>IF(ABS(outliers2!AB950) &gt; criticals!$A$5,1,0)</f>
        <v>0</v>
      </c>
      <c r="AB950">
        <f>IF(ABS(outliers2!AC950) &gt; criticals!$A$5,1,0)</f>
        <v>0</v>
      </c>
      <c r="AC950">
        <f t="shared" si="42"/>
        <v>0</v>
      </c>
      <c r="AD950">
        <f t="shared" si="43"/>
        <v>0</v>
      </c>
      <c r="AE950">
        <f t="shared" si="44"/>
        <v>0</v>
      </c>
      <c r="AF950">
        <v>7.8418694397168007E-3</v>
      </c>
      <c r="AG950">
        <v>-4.4636874043399603E-2</v>
      </c>
    </row>
    <row r="951" spans="1:33" hidden="1" x14ac:dyDescent="0.2">
      <c r="A951">
        <v>2016</v>
      </c>
      <c r="B951">
        <v>0</v>
      </c>
      <c r="C951" t="s">
        <v>153</v>
      </c>
      <c r="D951">
        <f>IF(outliers2!E951 &gt; criticals!$A$2, 1, 0)</f>
        <v>0</v>
      </c>
      <c r="E951">
        <f>IF(outliers2!F951&gt;1, 1,0)</f>
        <v>0</v>
      </c>
      <c r="F951">
        <f>IF(ABS(outliers2!G951) &gt; criticals!$A$4, 1,0)</f>
        <v>0</v>
      </c>
      <c r="G951">
        <f>IF(ABS(outliers2!H951) &gt; criticals!$A$5,1,0)</f>
        <v>0</v>
      </c>
      <c r="H951">
        <f>IF(ABS(outliers2!I951) &gt; criticals!$A$5,1,0)</f>
        <v>0</v>
      </c>
      <c r="I951">
        <f>IF(ABS(outliers2!J951) &gt; criticals!$A$5,1,0)</f>
        <v>0</v>
      </c>
      <c r="J951">
        <f>IF(ABS(outliers2!K951) &gt; criticals!$A$5,1,0)</f>
        <v>0</v>
      </c>
      <c r="K951">
        <f>IF(ABS(outliers2!L951) &gt; criticals!$A$5,1,0)</f>
        <v>0</v>
      </c>
      <c r="L951">
        <f>IF(ABS(outliers2!M951) &gt; criticals!$A$5,1,0)</f>
        <v>0</v>
      </c>
      <c r="M951">
        <f>IF(ABS(outliers2!N951) &gt; criticals!$A$5,1,0)</f>
        <v>0</v>
      </c>
      <c r="N951">
        <f>IF(ABS(outliers2!O951) &gt; criticals!$A$5,1,0)</f>
        <v>0</v>
      </c>
      <c r="O951">
        <f>IF(ABS(outliers2!P951) &gt; criticals!$A$5,1,0)</f>
        <v>0</v>
      </c>
      <c r="P951">
        <f>IF(ABS(outliers2!Q951) &gt; criticals!$A$5,1,0)</f>
        <v>0</v>
      </c>
      <c r="Q951">
        <f>IF(ABS(outliers2!R951) &gt; criticals!$A$5,1,0)</f>
        <v>0</v>
      </c>
      <c r="R951">
        <f>IF(ABS(outliers2!S951) &gt; criticals!$A$5,1,0)</f>
        <v>1</v>
      </c>
      <c r="S951">
        <f>IF(ABS(outliers2!T951) &gt; criticals!$A$5,1,0)</f>
        <v>0</v>
      </c>
      <c r="T951">
        <f>IF(ABS(outliers2!U951) &gt; criticals!$A$5,1,0)</f>
        <v>0</v>
      </c>
      <c r="U951">
        <f>IF(ABS(outliers2!V951) &gt; criticals!$A$5,1,0)</f>
        <v>0</v>
      </c>
      <c r="V951">
        <f>IF(ABS(outliers2!W951) &gt; criticals!$A$5,1,0)</f>
        <v>1</v>
      </c>
      <c r="W951">
        <f>IF(ABS(outliers2!X951) &gt; criticals!$A$5,1,0)</f>
        <v>0</v>
      </c>
      <c r="X951">
        <f>IF(ABS(outliers2!Y951) &gt; criticals!$A$5,1,0)</f>
        <v>0</v>
      </c>
      <c r="Y951">
        <f>IF(ABS(outliers2!Z951) &gt; criticals!$A$5,1,0)</f>
        <v>0</v>
      </c>
      <c r="Z951">
        <f>IF(ABS(outliers2!AA951) &gt; criticals!$A$5,1,0)</f>
        <v>0</v>
      </c>
      <c r="AA951">
        <f>IF(ABS(outliers2!AB951) &gt; criticals!$A$5,1,0)</f>
        <v>0</v>
      </c>
      <c r="AB951">
        <f>IF(ABS(outliers2!AC951) &gt; criticals!$A$5,1,0)</f>
        <v>0</v>
      </c>
      <c r="AC951">
        <f t="shared" si="42"/>
        <v>0</v>
      </c>
      <c r="AD951">
        <f t="shared" si="43"/>
        <v>0</v>
      </c>
      <c r="AE951">
        <f t="shared" si="44"/>
        <v>0</v>
      </c>
      <c r="AF951">
        <v>1.3602067828573599E-2</v>
      </c>
      <c r="AG951">
        <v>-0.10085708292793499</v>
      </c>
    </row>
    <row r="952" spans="1:33" hidden="1" x14ac:dyDescent="0.2">
      <c r="A952">
        <v>2016</v>
      </c>
      <c r="B952">
        <v>0</v>
      </c>
      <c r="C952" t="s">
        <v>185</v>
      </c>
      <c r="D952">
        <f>IF(outliers2!E952 &gt; criticals!$A$2, 1, 0)</f>
        <v>0</v>
      </c>
      <c r="E952">
        <f>IF(outliers2!F952&gt;1, 1,0)</f>
        <v>0</v>
      </c>
      <c r="F952">
        <f>IF(ABS(outliers2!G952) &gt; criticals!$A$4, 1,0)</f>
        <v>0</v>
      </c>
      <c r="G952">
        <f>IF(ABS(outliers2!H952) &gt; criticals!$A$5,1,0)</f>
        <v>0</v>
      </c>
      <c r="H952">
        <f>IF(ABS(outliers2!I952) &gt; criticals!$A$5,1,0)</f>
        <v>0</v>
      </c>
      <c r="I952">
        <f>IF(ABS(outliers2!J952) &gt; criticals!$A$5,1,0)</f>
        <v>0</v>
      </c>
      <c r="J952">
        <f>IF(ABS(outliers2!K952) &gt; criticals!$A$5,1,0)</f>
        <v>0</v>
      </c>
      <c r="K952">
        <f>IF(ABS(outliers2!L952) &gt; criticals!$A$5,1,0)</f>
        <v>0</v>
      </c>
      <c r="L952">
        <f>IF(ABS(outliers2!M952) &gt; criticals!$A$5,1,0)</f>
        <v>0</v>
      </c>
      <c r="M952">
        <f>IF(ABS(outliers2!N952) &gt; criticals!$A$5,1,0)</f>
        <v>0</v>
      </c>
      <c r="N952">
        <f>IF(ABS(outliers2!O952) &gt; criticals!$A$5,1,0)</f>
        <v>0</v>
      </c>
      <c r="O952">
        <f>IF(ABS(outliers2!P952) &gt; criticals!$A$5,1,0)</f>
        <v>0</v>
      </c>
      <c r="P952">
        <f>IF(ABS(outliers2!Q952) &gt; criticals!$A$5,1,0)</f>
        <v>0</v>
      </c>
      <c r="Q952">
        <f>IF(ABS(outliers2!R952) &gt; criticals!$A$5,1,0)</f>
        <v>0</v>
      </c>
      <c r="R952">
        <f>IF(ABS(outliers2!S952) &gt; criticals!$A$5,1,0)</f>
        <v>0</v>
      </c>
      <c r="S952">
        <f>IF(ABS(outliers2!T952) &gt; criticals!$A$5,1,0)</f>
        <v>0</v>
      </c>
      <c r="T952">
        <f>IF(ABS(outliers2!U952) &gt; criticals!$A$5,1,0)</f>
        <v>0</v>
      </c>
      <c r="U952">
        <f>IF(ABS(outliers2!V952) &gt; criticals!$A$5,1,0)</f>
        <v>0</v>
      </c>
      <c r="V952">
        <f>IF(ABS(outliers2!W952) &gt; criticals!$A$5,1,0)</f>
        <v>0</v>
      </c>
      <c r="W952">
        <f>IF(ABS(outliers2!X952) &gt; criticals!$A$5,1,0)</f>
        <v>0</v>
      </c>
      <c r="X952">
        <f>IF(ABS(outliers2!Y952) &gt; criticals!$A$5,1,0)</f>
        <v>0</v>
      </c>
      <c r="Y952">
        <f>IF(ABS(outliers2!Z952) &gt; criticals!$A$5,1,0)</f>
        <v>0</v>
      </c>
      <c r="Z952">
        <f>IF(ABS(outliers2!AA952) &gt; criticals!$A$5,1,0)</f>
        <v>0</v>
      </c>
      <c r="AA952">
        <f>IF(ABS(outliers2!AB952) &gt; criticals!$A$5,1,0)</f>
        <v>0</v>
      </c>
      <c r="AB952">
        <f>IF(ABS(outliers2!AC952) &gt; criticals!$A$5,1,0)</f>
        <v>0</v>
      </c>
      <c r="AC952">
        <f t="shared" si="42"/>
        <v>0</v>
      </c>
      <c r="AD952">
        <f t="shared" si="43"/>
        <v>0</v>
      </c>
      <c r="AE952">
        <f t="shared" si="44"/>
        <v>0</v>
      </c>
      <c r="AF952">
        <v>5.5391567149520697E-3</v>
      </c>
      <c r="AG952">
        <v>-5.57571876732623E-2</v>
      </c>
    </row>
    <row r="953" spans="1:33" hidden="1" x14ac:dyDescent="0.2">
      <c r="A953">
        <v>2016</v>
      </c>
      <c r="B953">
        <v>1</v>
      </c>
      <c r="C953" t="s">
        <v>553</v>
      </c>
      <c r="D953">
        <f>IF(outliers2!E953 &gt; criticals!$A$2, 1, 0)</f>
        <v>0</v>
      </c>
      <c r="E953">
        <f>IF(outliers2!F953&gt;1, 1,0)</f>
        <v>0</v>
      </c>
      <c r="F953">
        <f>IF(ABS(outliers2!G953) &gt; criticals!$A$4, 1,0)</f>
        <v>0</v>
      </c>
      <c r="G953">
        <f>IF(ABS(outliers2!H953) &gt; criticals!$A$5,1,0)</f>
        <v>1</v>
      </c>
      <c r="H953">
        <f>IF(ABS(outliers2!I953) &gt; criticals!$A$5,1,0)</f>
        <v>0</v>
      </c>
      <c r="I953">
        <f>IF(ABS(outliers2!J953) &gt; criticals!$A$5,1,0)</f>
        <v>0</v>
      </c>
      <c r="J953">
        <f>IF(ABS(outliers2!K953) &gt; criticals!$A$5,1,0)</f>
        <v>1</v>
      </c>
      <c r="K953">
        <f>IF(ABS(outliers2!L953) &gt; criticals!$A$5,1,0)</f>
        <v>1</v>
      </c>
      <c r="L953">
        <f>IF(ABS(outliers2!M953) &gt; criticals!$A$5,1,0)</f>
        <v>0</v>
      </c>
      <c r="M953">
        <f>IF(ABS(outliers2!N953) &gt; criticals!$A$5,1,0)</f>
        <v>0</v>
      </c>
      <c r="N953">
        <f>IF(ABS(outliers2!O953) &gt; criticals!$A$5,1,0)</f>
        <v>0</v>
      </c>
      <c r="O953">
        <f>IF(ABS(outliers2!P953) &gt; criticals!$A$5,1,0)</f>
        <v>0</v>
      </c>
      <c r="P953">
        <f>IF(ABS(outliers2!Q953) &gt; criticals!$A$5,1,0)</f>
        <v>0</v>
      </c>
      <c r="Q953">
        <f>IF(ABS(outliers2!R953) &gt; criticals!$A$5,1,0)</f>
        <v>0</v>
      </c>
      <c r="R953">
        <f>IF(ABS(outliers2!S953) &gt; criticals!$A$5,1,0)</f>
        <v>0</v>
      </c>
      <c r="S953">
        <f>IF(ABS(outliers2!T953) &gt; criticals!$A$5,1,0)</f>
        <v>0</v>
      </c>
      <c r="T953">
        <f>IF(ABS(outliers2!U953) &gt; criticals!$A$5,1,0)</f>
        <v>0</v>
      </c>
      <c r="U953">
        <f>IF(ABS(outliers2!V953) &gt; criticals!$A$5,1,0)</f>
        <v>0</v>
      </c>
      <c r="V953">
        <f>IF(ABS(outliers2!W953) &gt; criticals!$A$5,1,0)</f>
        <v>0</v>
      </c>
      <c r="W953">
        <f>IF(ABS(outliers2!X953) &gt; criticals!$A$5,1,0)</f>
        <v>0</v>
      </c>
      <c r="X953">
        <f>IF(ABS(outliers2!Y953) &gt; criticals!$A$5,1,0)</f>
        <v>0</v>
      </c>
      <c r="Y953">
        <f>IF(ABS(outliers2!Z953) &gt; criticals!$A$5,1,0)</f>
        <v>0</v>
      </c>
      <c r="Z953">
        <f>IF(ABS(outliers2!AA953) &gt; criticals!$A$5,1,0)</f>
        <v>0</v>
      </c>
      <c r="AA953">
        <f>IF(ABS(outliers2!AB953) &gt; criticals!$A$5,1,0)</f>
        <v>0</v>
      </c>
      <c r="AB953">
        <f>IF(ABS(outliers2!AC953) &gt; criticals!$A$5,1,0)</f>
        <v>0</v>
      </c>
      <c r="AC953">
        <f t="shared" si="42"/>
        <v>0</v>
      </c>
      <c r="AD953">
        <f t="shared" si="43"/>
        <v>0</v>
      </c>
      <c r="AE953">
        <f t="shared" si="44"/>
        <v>0</v>
      </c>
      <c r="AF953">
        <v>9.4957275932727493E-3</v>
      </c>
      <c r="AG953">
        <v>0.12525680575363299</v>
      </c>
    </row>
    <row r="954" spans="1:33" hidden="1" x14ac:dyDescent="0.2">
      <c r="A954">
        <v>2016</v>
      </c>
      <c r="B954">
        <v>1</v>
      </c>
      <c r="C954" t="s">
        <v>412</v>
      </c>
      <c r="D954">
        <f>IF(outliers2!E954 &gt; criticals!$A$2, 1, 0)</f>
        <v>0</v>
      </c>
      <c r="E954">
        <f>IF(outliers2!F954&gt;1, 1,0)</f>
        <v>0</v>
      </c>
      <c r="F954">
        <f>IF(ABS(outliers2!G954) &gt; criticals!$A$4, 1,0)</f>
        <v>0</v>
      </c>
      <c r="G954">
        <f>IF(ABS(outliers2!H954) &gt; criticals!$A$5,1,0)</f>
        <v>0</v>
      </c>
      <c r="H954">
        <f>IF(ABS(outliers2!I954) &gt; criticals!$A$5,1,0)</f>
        <v>0</v>
      </c>
      <c r="I954">
        <f>IF(ABS(outliers2!J954) &gt; criticals!$A$5,1,0)</f>
        <v>0</v>
      </c>
      <c r="J954">
        <f>IF(ABS(outliers2!K954) &gt; criticals!$A$5,1,0)</f>
        <v>0</v>
      </c>
      <c r="K954">
        <f>IF(ABS(outliers2!L954) &gt; criticals!$A$5,1,0)</f>
        <v>0</v>
      </c>
      <c r="L954">
        <f>IF(ABS(outliers2!M954) &gt; criticals!$A$5,1,0)</f>
        <v>0</v>
      </c>
      <c r="M954">
        <f>IF(ABS(outliers2!N954) &gt; criticals!$A$5,1,0)</f>
        <v>0</v>
      </c>
      <c r="N954">
        <f>IF(ABS(outliers2!O954) &gt; criticals!$A$5,1,0)</f>
        <v>0</v>
      </c>
      <c r="O954">
        <f>IF(ABS(outliers2!P954) &gt; criticals!$A$5,1,0)</f>
        <v>0</v>
      </c>
      <c r="P954">
        <f>IF(ABS(outliers2!Q954) &gt; criticals!$A$5,1,0)</f>
        <v>0</v>
      </c>
      <c r="Q954">
        <f>IF(ABS(outliers2!R954) &gt; criticals!$A$5,1,0)</f>
        <v>0</v>
      </c>
      <c r="R954">
        <f>IF(ABS(outliers2!S954) &gt; criticals!$A$5,1,0)</f>
        <v>0</v>
      </c>
      <c r="S954">
        <f>IF(ABS(outliers2!T954) &gt; criticals!$A$5,1,0)</f>
        <v>0</v>
      </c>
      <c r="T954">
        <f>IF(ABS(outliers2!U954) &gt; criticals!$A$5,1,0)</f>
        <v>0</v>
      </c>
      <c r="U954">
        <f>IF(ABS(outliers2!V954) &gt; criticals!$A$5,1,0)</f>
        <v>1</v>
      </c>
      <c r="V954">
        <f>IF(ABS(outliers2!W954) &gt; criticals!$A$5,1,0)</f>
        <v>0</v>
      </c>
      <c r="W954">
        <f>IF(ABS(outliers2!X954) &gt; criticals!$A$5,1,0)</f>
        <v>0</v>
      </c>
      <c r="X954">
        <f>IF(ABS(outliers2!Y954) &gt; criticals!$A$5,1,0)</f>
        <v>0</v>
      </c>
      <c r="Y954">
        <f>IF(ABS(outliers2!Z954) &gt; criticals!$A$5,1,0)</f>
        <v>0</v>
      </c>
      <c r="Z954">
        <f>IF(ABS(outliers2!AA954) &gt; criticals!$A$5,1,0)</f>
        <v>0</v>
      </c>
      <c r="AA954">
        <f>IF(ABS(outliers2!AB954) &gt; criticals!$A$5,1,0)</f>
        <v>0</v>
      </c>
      <c r="AB954">
        <f>IF(ABS(outliers2!AC954) &gt; criticals!$A$5,1,0)</f>
        <v>0</v>
      </c>
      <c r="AC954">
        <f t="shared" si="42"/>
        <v>0</v>
      </c>
      <c r="AD954">
        <f t="shared" si="43"/>
        <v>0</v>
      </c>
      <c r="AE954">
        <f t="shared" si="44"/>
        <v>0</v>
      </c>
      <c r="AF954">
        <v>7.4925424850628298E-3</v>
      </c>
      <c r="AG954">
        <v>0.122872487799844</v>
      </c>
    </row>
    <row r="955" spans="1:33" hidden="1" x14ac:dyDescent="0.2">
      <c r="A955">
        <v>2016</v>
      </c>
      <c r="B955">
        <v>0</v>
      </c>
      <c r="C955" t="s">
        <v>274</v>
      </c>
      <c r="D955">
        <f>IF(outliers2!E955 &gt; criticals!$A$2, 1, 0)</f>
        <v>0</v>
      </c>
      <c r="E955">
        <f>IF(outliers2!F955&gt;1, 1,0)</f>
        <v>0</v>
      </c>
      <c r="F955">
        <f>IF(ABS(outliers2!G955) &gt; criticals!$A$4, 1,0)</f>
        <v>0</v>
      </c>
      <c r="G955">
        <f>IF(ABS(outliers2!H955) &gt; criticals!$A$5,1,0)</f>
        <v>0</v>
      </c>
      <c r="H955">
        <f>IF(ABS(outliers2!I955) &gt; criticals!$A$5,1,0)</f>
        <v>0</v>
      </c>
      <c r="I955">
        <f>IF(ABS(outliers2!J955) &gt; criticals!$A$5,1,0)</f>
        <v>0</v>
      </c>
      <c r="J955">
        <f>IF(ABS(outliers2!K955) &gt; criticals!$A$5,1,0)</f>
        <v>0</v>
      </c>
      <c r="K955">
        <f>IF(ABS(outliers2!L955) &gt; criticals!$A$5,1,0)</f>
        <v>0</v>
      </c>
      <c r="L955">
        <f>IF(ABS(outliers2!M955) &gt; criticals!$A$5,1,0)</f>
        <v>0</v>
      </c>
      <c r="M955">
        <f>IF(ABS(outliers2!N955) &gt; criticals!$A$5,1,0)</f>
        <v>0</v>
      </c>
      <c r="N955">
        <f>IF(ABS(outliers2!O955) &gt; criticals!$A$5,1,0)</f>
        <v>0</v>
      </c>
      <c r="O955">
        <f>IF(ABS(outliers2!P955) &gt; criticals!$A$5,1,0)</f>
        <v>0</v>
      </c>
      <c r="P955">
        <f>IF(ABS(outliers2!Q955) &gt; criticals!$A$5,1,0)</f>
        <v>0</v>
      </c>
      <c r="Q955">
        <f>IF(ABS(outliers2!R955) &gt; criticals!$A$5,1,0)</f>
        <v>0</v>
      </c>
      <c r="R955">
        <f>IF(ABS(outliers2!S955) &gt; criticals!$A$5,1,0)</f>
        <v>0</v>
      </c>
      <c r="S955">
        <f>IF(ABS(outliers2!T955) &gt; criticals!$A$5,1,0)</f>
        <v>0</v>
      </c>
      <c r="T955">
        <f>IF(ABS(outliers2!U955) &gt; criticals!$A$5,1,0)</f>
        <v>0</v>
      </c>
      <c r="U955">
        <f>IF(ABS(outliers2!V955) &gt; criticals!$A$5,1,0)</f>
        <v>0</v>
      </c>
      <c r="V955">
        <f>IF(ABS(outliers2!W955) &gt; criticals!$A$5,1,0)</f>
        <v>0</v>
      </c>
      <c r="W955">
        <f>IF(ABS(outliers2!X955) &gt; criticals!$A$5,1,0)</f>
        <v>0</v>
      </c>
      <c r="X955">
        <f>IF(ABS(outliers2!Y955) &gt; criticals!$A$5,1,0)</f>
        <v>0</v>
      </c>
      <c r="Y955">
        <f>IF(ABS(outliers2!Z955) &gt; criticals!$A$5,1,0)</f>
        <v>0</v>
      </c>
      <c r="Z955">
        <f>IF(ABS(outliers2!AA955) &gt; criticals!$A$5,1,0)</f>
        <v>0</v>
      </c>
      <c r="AA955">
        <f>IF(ABS(outliers2!AB955) &gt; criticals!$A$5,1,0)</f>
        <v>0</v>
      </c>
      <c r="AB955">
        <f>IF(ABS(outliers2!AC955) &gt; criticals!$A$5,1,0)</f>
        <v>0</v>
      </c>
      <c r="AC955">
        <f t="shared" si="42"/>
        <v>0</v>
      </c>
      <c r="AD955">
        <f t="shared" si="43"/>
        <v>0</v>
      </c>
      <c r="AE955">
        <f t="shared" si="44"/>
        <v>0</v>
      </c>
      <c r="AF955">
        <v>8.2805324149006106E-3</v>
      </c>
      <c r="AG955">
        <v>-5.5029169828809503E-2</v>
      </c>
    </row>
    <row r="956" spans="1:33" hidden="1" x14ac:dyDescent="0.2">
      <c r="A956">
        <v>2016</v>
      </c>
      <c r="B956">
        <v>0</v>
      </c>
      <c r="C956" t="s">
        <v>204</v>
      </c>
      <c r="D956">
        <f>IF(outliers2!E956 &gt; criticals!$A$2, 1, 0)</f>
        <v>0</v>
      </c>
      <c r="E956">
        <f>IF(outliers2!F956&gt;1, 1,0)</f>
        <v>0</v>
      </c>
      <c r="F956">
        <f>IF(ABS(outliers2!G956) &gt; criticals!$A$4, 1,0)</f>
        <v>0</v>
      </c>
      <c r="G956">
        <f>IF(ABS(outliers2!H956) &gt; criticals!$A$5,1,0)</f>
        <v>0</v>
      </c>
      <c r="H956">
        <f>IF(ABS(outliers2!I956) &gt; criticals!$A$5,1,0)</f>
        <v>0</v>
      </c>
      <c r="I956">
        <f>IF(ABS(outliers2!J956) &gt; criticals!$A$5,1,0)</f>
        <v>0</v>
      </c>
      <c r="J956">
        <f>IF(ABS(outliers2!K956) &gt; criticals!$A$5,1,0)</f>
        <v>0</v>
      </c>
      <c r="K956">
        <f>IF(ABS(outliers2!L956) &gt; criticals!$A$5,1,0)</f>
        <v>0</v>
      </c>
      <c r="L956">
        <f>IF(ABS(outliers2!M956) &gt; criticals!$A$5,1,0)</f>
        <v>0</v>
      </c>
      <c r="M956">
        <f>IF(ABS(outliers2!N956) &gt; criticals!$A$5,1,0)</f>
        <v>0</v>
      </c>
      <c r="N956">
        <f>IF(ABS(outliers2!O956) &gt; criticals!$A$5,1,0)</f>
        <v>0</v>
      </c>
      <c r="O956">
        <f>IF(ABS(outliers2!P956) &gt; criticals!$A$5,1,0)</f>
        <v>0</v>
      </c>
      <c r="P956">
        <f>IF(ABS(outliers2!Q956) &gt; criticals!$A$5,1,0)</f>
        <v>0</v>
      </c>
      <c r="Q956">
        <f>IF(ABS(outliers2!R956) &gt; criticals!$A$5,1,0)</f>
        <v>0</v>
      </c>
      <c r="R956">
        <f>IF(ABS(outliers2!S956) &gt; criticals!$A$5,1,0)</f>
        <v>0</v>
      </c>
      <c r="S956">
        <f>IF(ABS(outliers2!T956) &gt; criticals!$A$5,1,0)</f>
        <v>0</v>
      </c>
      <c r="T956">
        <f>IF(ABS(outliers2!U956) &gt; criticals!$A$5,1,0)</f>
        <v>0</v>
      </c>
      <c r="U956">
        <f>IF(ABS(outliers2!V956) &gt; criticals!$A$5,1,0)</f>
        <v>0</v>
      </c>
      <c r="V956">
        <f>IF(ABS(outliers2!W956) &gt; criticals!$A$5,1,0)</f>
        <v>0</v>
      </c>
      <c r="W956">
        <f>IF(ABS(outliers2!X956) &gt; criticals!$A$5,1,0)</f>
        <v>0</v>
      </c>
      <c r="X956">
        <f>IF(ABS(outliers2!Y956) &gt; criticals!$A$5,1,0)</f>
        <v>0</v>
      </c>
      <c r="Y956">
        <f>IF(ABS(outliers2!Z956) &gt; criticals!$A$5,1,0)</f>
        <v>0</v>
      </c>
      <c r="Z956">
        <f>IF(ABS(outliers2!AA956) &gt; criticals!$A$5,1,0)</f>
        <v>0</v>
      </c>
      <c r="AA956">
        <f>IF(ABS(outliers2!AB956) &gt; criticals!$A$5,1,0)</f>
        <v>0</v>
      </c>
      <c r="AB956">
        <f>IF(ABS(outliers2!AC956) &gt; criticals!$A$5,1,0)</f>
        <v>0</v>
      </c>
      <c r="AC956">
        <f t="shared" si="42"/>
        <v>0</v>
      </c>
      <c r="AD956">
        <f t="shared" si="43"/>
        <v>0</v>
      </c>
      <c r="AE956">
        <f t="shared" si="44"/>
        <v>0</v>
      </c>
      <c r="AF956">
        <v>3.8481248315855401E-3</v>
      </c>
      <c r="AG956">
        <v>-4.6000318723234998E-2</v>
      </c>
    </row>
    <row r="957" spans="1:33" hidden="1" x14ac:dyDescent="0.2">
      <c r="A957">
        <v>2016</v>
      </c>
      <c r="B957">
        <v>0</v>
      </c>
      <c r="C957" t="s">
        <v>112</v>
      </c>
      <c r="D957">
        <f>IF(outliers2!E957 &gt; criticals!$A$2, 1, 0)</f>
        <v>0</v>
      </c>
      <c r="E957">
        <f>IF(outliers2!F957&gt;1, 1,0)</f>
        <v>0</v>
      </c>
      <c r="F957">
        <f>IF(ABS(outliers2!G957) &gt; criticals!$A$4, 1,0)</f>
        <v>0</v>
      </c>
      <c r="G957">
        <f>IF(ABS(outliers2!H957) &gt; criticals!$A$5,1,0)</f>
        <v>0</v>
      </c>
      <c r="H957">
        <f>IF(ABS(outliers2!I957) &gt; criticals!$A$5,1,0)</f>
        <v>0</v>
      </c>
      <c r="I957">
        <f>IF(ABS(outliers2!J957) &gt; criticals!$A$5,1,0)</f>
        <v>0</v>
      </c>
      <c r="J957">
        <f>IF(ABS(outliers2!K957) &gt; criticals!$A$5,1,0)</f>
        <v>0</v>
      </c>
      <c r="K957">
        <f>IF(ABS(outliers2!L957) &gt; criticals!$A$5,1,0)</f>
        <v>0</v>
      </c>
      <c r="L957">
        <f>IF(ABS(outliers2!M957) &gt; criticals!$A$5,1,0)</f>
        <v>0</v>
      </c>
      <c r="M957">
        <f>IF(ABS(outliers2!N957) &gt; criticals!$A$5,1,0)</f>
        <v>0</v>
      </c>
      <c r="N957">
        <f>IF(ABS(outliers2!O957) &gt; criticals!$A$5,1,0)</f>
        <v>0</v>
      </c>
      <c r="O957">
        <f>IF(ABS(outliers2!P957) &gt; criticals!$A$5,1,0)</f>
        <v>0</v>
      </c>
      <c r="P957">
        <f>IF(ABS(outliers2!Q957) &gt; criticals!$A$5,1,0)</f>
        <v>0</v>
      </c>
      <c r="Q957">
        <f>IF(ABS(outliers2!R957) &gt; criticals!$A$5,1,0)</f>
        <v>0</v>
      </c>
      <c r="R957">
        <f>IF(ABS(outliers2!S957) &gt; criticals!$A$5,1,0)</f>
        <v>0</v>
      </c>
      <c r="S957">
        <f>IF(ABS(outliers2!T957) &gt; criticals!$A$5,1,0)</f>
        <v>0</v>
      </c>
      <c r="T957">
        <f>IF(ABS(outliers2!U957) &gt; criticals!$A$5,1,0)</f>
        <v>0</v>
      </c>
      <c r="U957">
        <f>IF(ABS(outliers2!V957) &gt; criticals!$A$5,1,0)</f>
        <v>0</v>
      </c>
      <c r="V957">
        <f>IF(ABS(outliers2!W957) &gt; criticals!$A$5,1,0)</f>
        <v>0</v>
      </c>
      <c r="W957">
        <f>IF(ABS(outliers2!X957) &gt; criticals!$A$5,1,0)</f>
        <v>0</v>
      </c>
      <c r="X957">
        <f>IF(ABS(outliers2!Y957) &gt; criticals!$A$5,1,0)</f>
        <v>0</v>
      </c>
      <c r="Y957">
        <f>IF(ABS(outliers2!Z957) &gt; criticals!$A$5,1,0)</f>
        <v>0</v>
      </c>
      <c r="Z957">
        <f>IF(ABS(outliers2!AA957) &gt; criticals!$A$5,1,0)</f>
        <v>0</v>
      </c>
      <c r="AA957">
        <f>IF(ABS(outliers2!AB957) &gt; criticals!$A$5,1,0)</f>
        <v>0</v>
      </c>
      <c r="AB957">
        <f>IF(ABS(outliers2!AC957) &gt; criticals!$A$5,1,0)</f>
        <v>0</v>
      </c>
      <c r="AC957">
        <f t="shared" si="42"/>
        <v>0</v>
      </c>
      <c r="AD957">
        <f t="shared" si="43"/>
        <v>0</v>
      </c>
      <c r="AE957">
        <f t="shared" si="44"/>
        <v>0</v>
      </c>
      <c r="AF957">
        <v>8.3561951243859706E-3</v>
      </c>
      <c r="AG957">
        <v>-5.5192710732693002E-2</v>
      </c>
    </row>
    <row r="958" spans="1:33" hidden="1" x14ac:dyDescent="0.2">
      <c r="A958">
        <v>2016</v>
      </c>
      <c r="B958">
        <v>1</v>
      </c>
      <c r="C958" t="s">
        <v>467</v>
      </c>
      <c r="D958">
        <f>IF(outliers2!E958 &gt; criticals!$A$2, 1, 0)</f>
        <v>0</v>
      </c>
      <c r="E958">
        <f>IF(outliers2!F958&gt;1, 1,0)</f>
        <v>0</v>
      </c>
      <c r="F958">
        <f>IF(ABS(outliers2!G958) &gt; criticals!$A$4, 1,0)</f>
        <v>0</v>
      </c>
      <c r="G958">
        <f>IF(ABS(outliers2!H958) &gt; criticals!$A$5,1,0)</f>
        <v>0</v>
      </c>
      <c r="H958">
        <f>IF(ABS(outliers2!I958) &gt; criticals!$A$5,1,0)</f>
        <v>0</v>
      </c>
      <c r="I958">
        <f>IF(ABS(outliers2!J958) &gt; criticals!$A$5,1,0)</f>
        <v>0</v>
      </c>
      <c r="J958">
        <f>IF(ABS(outliers2!K958) &gt; criticals!$A$5,1,0)</f>
        <v>0</v>
      </c>
      <c r="K958">
        <f>IF(ABS(outliers2!L958) &gt; criticals!$A$5,1,0)</f>
        <v>0</v>
      </c>
      <c r="L958">
        <f>IF(ABS(outliers2!M958) &gt; criticals!$A$5,1,0)</f>
        <v>0</v>
      </c>
      <c r="M958">
        <f>IF(ABS(outliers2!N958) &gt; criticals!$A$5,1,0)</f>
        <v>1</v>
      </c>
      <c r="N958">
        <f>IF(ABS(outliers2!O958) &gt; criticals!$A$5,1,0)</f>
        <v>0</v>
      </c>
      <c r="O958">
        <f>IF(ABS(outliers2!P958) &gt; criticals!$A$5,1,0)</f>
        <v>0</v>
      </c>
      <c r="P958">
        <f>IF(ABS(outliers2!Q958) &gt; criticals!$A$5,1,0)</f>
        <v>0</v>
      </c>
      <c r="Q958">
        <f>IF(ABS(outliers2!R958) &gt; criticals!$A$5,1,0)</f>
        <v>0</v>
      </c>
      <c r="R958">
        <f>IF(ABS(outliers2!S958) &gt; criticals!$A$5,1,0)</f>
        <v>0</v>
      </c>
      <c r="S958">
        <f>IF(ABS(outliers2!T958) &gt; criticals!$A$5,1,0)</f>
        <v>0</v>
      </c>
      <c r="T958">
        <f>IF(ABS(outliers2!U958) &gt; criticals!$A$5,1,0)</f>
        <v>0</v>
      </c>
      <c r="U958">
        <f>IF(ABS(outliers2!V958) &gt; criticals!$A$5,1,0)</f>
        <v>0</v>
      </c>
      <c r="V958">
        <f>IF(ABS(outliers2!W958) &gt; criticals!$A$5,1,0)</f>
        <v>0</v>
      </c>
      <c r="W958">
        <f>IF(ABS(outliers2!X958) &gt; criticals!$A$5,1,0)</f>
        <v>1</v>
      </c>
      <c r="X958">
        <f>IF(ABS(outliers2!Y958) &gt; criticals!$A$5,1,0)</f>
        <v>0</v>
      </c>
      <c r="Y958">
        <f>IF(ABS(outliers2!Z958) &gt; criticals!$A$5,1,0)</f>
        <v>0</v>
      </c>
      <c r="Z958">
        <f>IF(ABS(outliers2!AA958) &gt; criticals!$A$5,1,0)</f>
        <v>0</v>
      </c>
      <c r="AA958">
        <f>IF(ABS(outliers2!AB958) &gt; criticals!$A$5,1,0)</f>
        <v>0</v>
      </c>
      <c r="AB958">
        <f>IF(ABS(outliers2!AC958) &gt; criticals!$A$5,1,0)</f>
        <v>0</v>
      </c>
      <c r="AC958">
        <f t="shared" si="42"/>
        <v>0</v>
      </c>
      <c r="AD958">
        <f t="shared" si="43"/>
        <v>0</v>
      </c>
      <c r="AE958">
        <f t="shared" si="44"/>
        <v>0</v>
      </c>
      <c r="AF958">
        <v>1.28341337946975E-2</v>
      </c>
      <c r="AG958">
        <v>0.161611123124874</v>
      </c>
    </row>
    <row r="959" spans="1:33" hidden="1" x14ac:dyDescent="0.2">
      <c r="A959">
        <v>2016</v>
      </c>
      <c r="B959">
        <v>1</v>
      </c>
      <c r="C959" t="s">
        <v>150</v>
      </c>
      <c r="D959">
        <f>IF(outliers2!E959 &gt; criticals!$A$2, 1, 0)</f>
        <v>0</v>
      </c>
      <c r="E959">
        <f>IF(outliers2!F959&gt;1, 1,0)</f>
        <v>0</v>
      </c>
      <c r="F959">
        <f>IF(ABS(outliers2!G959) &gt; criticals!$A$4, 1,0)</f>
        <v>0</v>
      </c>
      <c r="G959">
        <f>IF(ABS(outliers2!H959) &gt; criticals!$A$5,1,0)</f>
        <v>0</v>
      </c>
      <c r="H959">
        <f>IF(ABS(outliers2!I959) &gt; criticals!$A$5,1,0)</f>
        <v>0</v>
      </c>
      <c r="I959">
        <f>IF(ABS(outliers2!J959) &gt; criticals!$A$5,1,0)</f>
        <v>0</v>
      </c>
      <c r="J959">
        <f>IF(ABS(outliers2!K959) &gt; criticals!$A$5,1,0)</f>
        <v>0</v>
      </c>
      <c r="K959">
        <f>IF(ABS(outliers2!L959) &gt; criticals!$A$5,1,0)</f>
        <v>0</v>
      </c>
      <c r="L959">
        <f>IF(ABS(outliers2!M959) &gt; criticals!$A$5,1,0)</f>
        <v>0</v>
      </c>
      <c r="M959">
        <f>IF(ABS(outliers2!N959) &gt; criticals!$A$5,1,0)</f>
        <v>0</v>
      </c>
      <c r="N959">
        <f>IF(ABS(outliers2!O959) &gt; criticals!$A$5,1,0)</f>
        <v>0</v>
      </c>
      <c r="O959">
        <f>IF(ABS(outliers2!P959) &gt; criticals!$A$5,1,0)</f>
        <v>0</v>
      </c>
      <c r="P959">
        <f>IF(ABS(outliers2!Q959) &gt; criticals!$A$5,1,0)</f>
        <v>0</v>
      </c>
      <c r="Q959">
        <f>IF(ABS(outliers2!R959) &gt; criticals!$A$5,1,0)</f>
        <v>0</v>
      </c>
      <c r="R959">
        <f>IF(ABS(outliers2!S959) &gt; criticals!$A$5,1,0)</f>
        <v>0</v>
      </c>
      <c r="S959">
        <f>IF(ABS(outliers2!T959) &gt; criticals!$A$5,1,0)</f>
        <v>1</v>
      </c>
      <c r="T959">
        <f>IF(ABS(outliers2!U959) &gt; criticals!$A$5,1,0)</f>
        <v>0</v>
      </c>
      <c r="U959">
        <f>IF(ABS(outliers2!V959) &gt; criticals!$A$5,1,0)</f>
        <v>0</v>
      </c>
      <c r="V959">
        <f>IF(ABS(outliers2!W959) &gt; criticals!$A$5,1,0)</f>
        <v>0</v>
      </c>
      <c r="W959">
        <f>IF(ABS(outliers2!X959) &gt; criticals!$A$5,1,0)</f>
        <v>0</v>
      </c>
      <c r="X959">
        <f>IF(ABS(outliers2!Y959) &gt; criticals!$A$5,1,0)</f>
        <v>0</v>
      </c>
      <c r="Y959">
        <f>IF(ABS(outliers2!Z959) &gt; criticals!$A$5,1,0)</f>
        <v>0</v>
      </c>
      <c r="Z959">
        <f>IF(ABS(outliers2!AA959) &gt; criticals!$A$5,1,0)</f>
        <v>0</v>
      </c>
      <c r="AA959">
        <f>IF(ABS(outliers2!AB959) &gt; criticals!$A$5,1,0)</f>
        <v>0</v>
      </c>
      <c r="AB959">
        <f>IF(ABS(outliers2!AC959) &gt; criticals!$A$5,1,0)</f>
        <v>0</v>
      </c>
      <c r="AC959">
        <f t="shared" si="42"/>
        <v>0</v>
      </c>
      <c r="AD959">
        <f t="shared" si="43"/>
        <v>0</v>
      </c>
      <c r="AE959">
        <f t="shared" si="44"/>
        <v>0</v>
      </c>
      <c r="AF959">
        <v>9.5574443555587699E-3</v>
      </c>
      <c r="AG959">
        <v>0.13678798345212601</v>
      </c>
    </row>
    <row r="960" spans="1:33" hidden="1" x14ac:dyDescent="0.2">
      <c r="A960">
        <v>2016</v>
      </c>
      <c r="B960">
        <v>1</v>
      </c>
      <c r="C960" t="s">
        <v>24</v>
      </c>
      <c r="D960">
        <f>IF(outliers2!E960 &gt; criticals!$A$2, 1, 0)</f>
        <v>0</v>
      </c>
      <c r="E960">
        <f>IF(outliers2!F960&gt;1, 1,0)</f>
        <v>0</v>
      </c>
      <c r="F960">
        <f>IF(ABS(outliers2!G960) &gt; criticals!$A$4, 1,0)</f>
        <v>0</v>
      </c>
      <c r="G960">
        <f>IF(ABS(outliers2!H960) &gt; criticals!$A$5,1,0)</f>
        <v>1</v>
      </c>
      <c r="H960">
        <f>IF(ABS(outliers2!I960) &gt; criticals!$A$5,1,0)</f>
        <v>0</v>
      </c>
      <c r="I960">
        <f>IF(ABS(outliers2!J960) &gt; criticals!$A$5,1,0)</f>
        <v>1</v>
      </c>
      <c r="J960">
        <f>IF(ABS(outliers2!K960) &gt; criticals!$A$5,1,0)</f>
        <v>0</v>
      </c>
      <c r="K960">
        <f>IF(ABS(outliers2!L960) &gt; criticals!$A$5,1,0)</f>
        <v>0</v>
      </c>
      <c r="L960">
        <f>IF(ABS(outliers2!M960) &gt; criticals!$A$5,1,0)</f>
        <v>0</v>
      </c>
      <c r="M960">
        <f>IF(ABS(outliers2!N960) &gt; criticals!$A$5,1,0)</f>
        <v>0</v>
      </c>
      <c r="N960">
        <f>IF(ABS(outliers2!O960) &gt; criticals!$A$5,1,0)</f>
        <v>0</v>
      </c>
      <c r="O960">
        <f>IF(ABS(outliers2!P960) &gt; criticals!$A$5,1,0)</f>
        <v>1</v>
      </c>
      <c r="P960">
        <f>IF(ABS(outliers2!Q960) &gt; criticals!$A$5,1,0)</f>
        <v>0</v>
      </c>
      <c r="Q960">
        <f>IF(ABS(outliers2!R960) &gt; criticals!$A$5,1,0)</f>
        <v>0</v>
      </c>
      <c r="R960">
        <f>IF(ABS(outliers2!S960) &gt; criticals!$A$5,1,0)</f>
        <v>0</v>
      </c>
      <c r="S960">
        <f>IF(ABS(outliers2!T960) &gt; criticals!$A$5,1,0)</f>
        <v>0</v>
      </c>
      <c r="T960">
        <f>IF(ABS(outliers2!U960) &gt; criticals!$A$5,1,0)</f>
        <v>0</v>
      </c>
      <c r="U960">
        <f>IF(ABS(outliers2!V960) &gt; criticals!$A$5,1,0)</f>
        <v>0</v>
      </c>
      <c r="V960">
        <f>IF(ABS(outliers2!W960) &gt; criticals!$A$5,1,0)</f>
        <v>0</v>
      </c>
      <c r="W960">
        <f>IF(ABS(outliers2!X960) &gt; criticals!$A$5,1,0)</f>
        <v>0</v>
      </c>
      <c r="X960">
        <f>IF(ABS(outliers2!Y960) &gt; criticals!$A$5,1,0)</f>
        <v>0</v>
      </c>
      <c r="Y960">
        <f>IF(ABS(outliers2!Z960) &gt; criticals!$A$5,1,0)</f>
        <v>0</v>
      </c>
      <c r="Z960">
        <f>IF(ABS(outliers2!AA960) &gt; criticals!$A$5,1,0)</f>
        <v>0</v>
      </c>
      <c r="AA960">
        <f>IF(ABS(outliers2!AB960) &gt; criticals!$A$5,1,0)</f>
        <v>0</v>
      </c>
      <c r="AB960">
        <f>IF(ABS(outliers2!AC960) &gt; criticals!$A$5,1,0)</f>
        <v>0</v>
      </c>
      <c r="AC960">
        <f t="shared" si="42"/>
        <v>0</v>
      </c>
      <c r="AD960">
        <f t="shared" si="43"/>
        <v>0</v>
      </c>
      <c r="AE960">
        <f t="shared" si="44"/>
        <v>0</v>
      </c>
      <c r="AF960">
        <v>9.8449769880254497E-3</v>
      </c>
      <c r="AG960">
        <v>0.17113309386844</v>
      </c>
    </row>
    <row r="961" spans="1:33" hidden="1" x14ac:dyDescent="0.2">
      <c r="A961">
        <v>2016</v>
      </c>
      <c r="B961">
        <v>0</v>
      </c>
      <c r="C961" t="s">
        <v>163</v>
      </c>
      <c r="D961">
        <f>IF(outliers2!E961 &gt; criticals!$A$2, 1, 0)</f>
        <v>0</v>
      </c>
      <c r="E961">
        <f>IF(outliers2!F961&gt;1, 1,0)</f>
        <v>0</v>
      </c>
      <c r="F961">
        <f>IF(ABS(outliers2!G961) &gt; criticals!$A$4, 1,0)</f>
        <v>0</v>
      </c>
      <c r="G961">
        <f>IF(ABS(outliers2!H961) &gt; criticals!$A$5,1,0)</f>
        <v>0</v>
      </c>
      <c r="H961">
        <f>IF(ABS(outliers2!I961) &gt; criticals!$A$5,1,0)</f>
        <v>0</v>
      </c>
      <c r="I961">
        <f>IF(ABS(outliers2!J961) &gt; criticals!$A$5,1,0)</f>
        <v>0</v>
      </c>
      <c r="J961">
        <f>IF(ABS(outliers2!K961) &gt; criticals!$A$5,1,0)</f>
        <v>0</v>
      </c>
      <c r="K961">
        <f>IF(ABS(outliers2!L961) &gt; criticals!$A$5,1,0)</f>
        <v>0</v>
      </c>
      <c r="L961">
        <f>IF(ABS(outliers2!M961) &gt; criticals!$A$5,1,0)</f>
        <v>0</v>
      </c>
      <c r="M961">
        <f>IF(ABS(outliers2!N961) &gt; criticals!$A$5,1,0)</f>
        <v>0</v>
      </c>
      <c r="N961">
        <f>IF(ABS(outliers2!O961) &gt; criticals!$A$5,1,0)</f>
        <v>0</v>
      </c>
      <c r="O961">
        <f>IF(ABS(outliers2!P961) &gt; criticals!$A$5,1,0)</f>
        <v>0</v>
      </c>
      <c r="P961">
        <f>IF(ABS(outliers2!Q961) &gt; criticals!$A$5,1,0)</f>
        <v>0</v>
      </c>
      <c r="Q961">
        <f>IF(ABS(outliers2!R961) &gt; criticals!$A$5,1,0)</f>
        <v>0</v>
      </c>
      <c r="R961">
        <f>IF(ABS(outliers2!S961) &gt; criticals!$A$5,1,0)</f>
        <v>0</v>
      </c>
      <c r="S961">
        <f>IF(ABS(outliers2!T961) &gt; criticals!$A$5,1,0)</f>
        <v>0</v>
      </c>
      <c r="T961">
        <f>IF(ABS(outliers2!U961) &gt; criticals!$A$5,1,0)</f>
        <v>0</v>
      </c>
      <c r="U961">
        <f>IF(ABS(outliers2!V961) &gt; criticals!$A$5,1,0)</f>
        <v>0</v>
      </c>
      <c r="V961">
        <f>IF(ABS(outliers2!W961) &gt; criticals!$A$5,1,0)</f>
        <v>0</v>
      </c>
      <c r="W961">
        <f>IF(ABS(outliers2!X961) &gt; criticals!$A$5,1,0)</f>
        <v>0</v>
      </c>
      <c r="X961">
        <f>IF(ABS(outliers2!Y961) &gt; criticals!$A$5,1,0)</f>
        <v>0</v>
      </c>
      <c r="Y961">
        <f>IF(ABS(outliers2!Z961) &gt; criticals!$A$5,1,0)</f>
        <v>0</v>
      </c>
      <c r="Z961">
        <f>IF(ABS(outliers2!AA961) &gt; criticals!$A$5,1,0)</f>
        <v>0</v>
      </c>
      <c r="AA961">
        <f>IF(ABS(outliers2!AB961) &gt; criticals!$A$5,1,0)</f>
        <v>0</v>
      </c>
      <c r="AB961">
        <f>IF(ABS(outliers2!AC961) &gt; criticals!$A$5,1,0)</f>
        <v>0</v>
      </c>
      <c r="AC961">
        <f t="shared" si="42"/>
        <v>0</v>
      </c>
      <c r="AD961">
        <f t="shared" si="43"/>
        <v>0</v>
      </c>
      <c r="AE961">
        <f t="shared" si="44"/>
        <v>0</v>
      </c>
      <c r="AF961">
        <v>7.8740146021272096E-3</v>
      </c>
      <c r="AG961">
        <v>-5.8051781331586401E-2</v>
      </c>
    </row>
    <row r="962" spans="1:33" x14ac:dyDescent="0.2">
      <c r="A962">
        <v>2016</v>
      </c>
      <c r="B962">
        <v>1</v>
      </c>
      <c r="C962" t="s">
        <v>66</v>
      </c>
      <c r="D962">
        <f>IF(outliers2!E962 &gt; criticals!$A$2, 1, 0)</f>
        <v>1</v>
      </c>
      <c r="E962">
        <f>IF(outliers2!F962&gt;1, 1,0)</f>
        <v>0</v>
      </c>
      <c r="F962">
        <f>IF(ABS(outliers2!G962) &gt; criticals!$A$4, 1,0)</f>
        <v>1</v>
      </c>
      <c r="G962">
        <f>IF(ABS(outliers2!H962) &gt; criticals!$A$5,1,0)</f>
        <v>0</v>
      </c>
      <c r="H962">
        <f>IF(ABS(outliers2!I962) &gt; criticals!$A$5,1,0)</f>
        <v>0</v>
      </c>
      <c r="I962">
        <f>IF(ABS(outliers2!J962) &gt; criticals!$A$5,1,0)</f>
        <v>0</v>
      </c>
      <c r="J962">
        <f>IF(ABS(outliers2!K962) &gt; criticals!$A$5,1,0)</f>
        <v>0</v>
      </c>
      <c r="K962">
        <f>IF(ABS(outliers2!L962) &gt; criticals!$A$5,1,0)</f>
        <v>0</v>
      </c>
      <c r="L962">
        <f>IF(ABS(outliers2!M962) &gt; criticals!$A$5,1,0)</f>
        <v>0</v>
      </c>
      <c r="M962">
        <f>IF(ABS(outliers2!N962) &gt; criticals!$A$5,1,0)</f>
        <v>1</v>
      </c>
      <c r="N962">
        <f>IF(ABS(outliers2!O962) &gt; criticals!$A$5,1,0)</f>
        <v>0</v>
      </c>
      <c r="O962">
        <f>IF(ABS(outliers2!P962) &gt; criticals!$A$5,1,0)</f>
        <v>0</v>
      </c>
      <c r="P962">
        <f>IF(ABS(outliers2!Q962) &gt; criticals!$A$5,1,0)</f>
        <v>0</v>
      </c>
      <c r="Q962">
        <f>IF(ABS(outliers2!R962) &gt; criticals!$A$5,1,0)</f>
        <v>0</v>
      </c>
      <c r="R962">
        <f>IF(ABS(outliers2!S962) &gt; criticals!$A$5,1,0)</f>
        <v>0</v>
      </c>
      <c r="S962">
        <f>IF(ABS(outliers2!T962) &gt; criticals!$A$5,1,0)</f>
        <v>0</v>
      </c>
      <c r="T962">
        <f>IF(ABS(outliers2!U962) &gt; criticals!$A$5,1,0)</f>
        <v>0</v>
      </c>
      <c r="U962">
        <f>IF(ABS(outliers2!V962) &gt; criticals!$A$5,1,0)</f>
        <v>0</v>
      </c>
      <c r="V962">
        <f>IF(ABS(outliers2!W962) &gt; criticals!$A$5,1,0)</f>
        <v>0</v>
      </c>
      <c r="W962">
        <f>IF(ABS(outliers2!X962) &gt; criticals!$A$5,1,0)</f>
        <v>0</v>
      </c>
      <c r="X962">
        <f>IF(ABS(outliers2!Y962) &gt; criticals!$A$5,1,0)</f>
        <v>0</v>
      </c>
      <c r="Y962">
        <f>IF(ABS(outliers2!Z962) &gt; criticals!$A$5,1,0)</f>
        <v>0</v>
      </c>
      <c r="Z962">
        <f>IF(ABS(outliers2!AA962) &gt; criticals!$A$5,1,0)</f>
        <v>0</v>
      </c>
      <c r="AA962">
        <f>IF(ABS(outliers2!AB962) &gt; criticals!$A$5,1,0)</f>
        <v>1</v>
      </c>
      <c r="AB962">
        <f>IF(ABS(outliers2!AC962) &gt; criticals!$A$5,1,0)</f>
        <v>0</v>
      </c>
      <c r="AC962">
        <f t="shared" si="42"/>
        <v>0</v>
      </c>
      <c r="AD962">
        <f t="shared" si="43"/>
        <v>2</v>
      </c>
      <c r="AE962">
        <f t="shared" si="44"/>
        <v>1</v>
      </c>
      <c r="AF962">
        <v>8.15037473212092E-2</v>
      </c>
      <c r="AG962">
        <v>0.30405379154563</v>
      </c>
    </row>
    <row r="963" spans="1:33" hidden="1" x14ac:dyDescent="0.2">
      <c r="A963">
        <v>2016</v>
      </c>
      <c r="B963">
        <v>0</v>
      </c>
      <c r="C963" t="s">
        <v>421</v>
      </c>
      <c r="D963">
        <f>IF(outliers2!E963 &gt; criticals!$A$2, 1, 0)</f>
        <v>0</v>
      </c>
      <c r="E963">
        <f>IF(outliers2!F963&gt;1, 1,0)</f>
        <v>0</v>
      </c>
      <c r="F963">
        <f>IF(ABS(outliers2!G963) &gt; criticals!$A$4, 1,0)</f>
        <v>0</v>
      </c>
      <c r="G963">
        <f>IF(ABS(outliers2!H963) &gt; criticals!$A$5,1,0)</f>
        <v>0</v>
      </c>
      <c r="H963">
        <f>IF(ABS(outliers2!I963) &gt; criticals!$A$5,1,0)</f>
        <v>0</v>
      </c>
      <c r="I963">
        <f>IF(ABS(outliers2!J963) &gt; criticals!$A$5,1,0)</f>
        <v>0</v>
      </c>
      <c r="J963">
        <f>IF(ABS(outliers2!K963) &gt; criticals!$A$5,1,0)</f>
        <v>0</v>
      </c>
      <c r="K963">
        <f>IF(ABS(outliers2!L963) &gt; criticals!$A$5,1,0)</f>
        <v>0</v>
      </c>
      <c r="L963">
        <f>IF(ABS(outliers2!M963) &gt; criticals!$A$5,1,0)</f>
        <v>0</v>
      </c>
      <c r="M963">
        <f>IF(ABS(outliers2!N963) &gt; criticals!$A$5,1,0)</f>
        <v>0</v>
      </c>
      <c r="N963">
        <f>IF(ABS(outliers2!O963) &gt; criticals!$A$5,1,0)</f>
        <v>0</v>
      </c>
      <c r="O963">
        <f>IF(ABS(outliers2!P963) &gt; criticals!$A$5,1,0)</f>
        <v>0</v>
      </c>
      <c r="P963">
        <f>IF(ABS(outliers2!Q963) &gt; criticals!$A$5,1,0)</f>
        <v>1</v>
      </c>
      <c r="Q963">
        <f>IF(ABS(outliers2!R963) &gt; criticals!$A$5,1,0)</f>
        <v>0</v>
      </c>
      <c r="R963">
        <f>IF(ABS(outliers2!S963) &gt; criticals!$A$5,1,0)</f>
        <v>0</v>
      </c>
      <c r="S963">
        <f>IF(ABS(outliers2!T963) &gt; criticals!$A$5,1,0)</f>
        <v>0</v>
      </c>
      <c r="T963">
        <f>IF(ABS(outliers2!U963) &gt; criticals!$A$5,1,0)</f>
        <v>0</v>
      </c>
      <c r="U963">
        <f>IF(ABS(outliers2!V963) &gt; criticals!$A$5,1,0)</f>
        <v>0</v>
      </c>
      <c r="V963">
        <f>IF(ABS(outliers2!W963) &gt; criticals!$A$5,1,0)</f>
        <v>0</v>
      </c>
      <c r="W963">
        <f>IF(ABS(outliers2!X963) &gt; criticals!$A$5,1,0)</f>
        <v>0</v>
      </c>
      <c r="X963">
        <f>IF(ABS(outliers2!Y963) &gt; criticals!$A$5,1,0)</f>
        <v>0</v>
      </c>
      <c r="Y963">
        <f>IF(ABS(outliers2!Z963) &gt; criticals!$A$5,1,0)</f>
        <v>0</v>
      </c>
      <c r="Z963">
        <f>IF(ABS(outliers2!AA963) &gt; criticals!$A$5,1,0)</f>
        <v>0</v>
      </c>
      <c r="AA963">
        <f>IF(ABS(outliers2!AB963) &gt; criticals!$A$5,1,0)</f>
        <v>0</v>
      </c>
      <c r="AB963">
        <f>IF(ABS(outliers2!AC963) &gt; criticals!$A$5,1,0)</f>
        <v>0</v>
      </c>
      <c r="AC963">
        <f t="shared" ref="AC963:AC1026" si="45">IF(SUM(G963:AB963) &gt; 21, 1, 0)</f>
        <v>0</v>
      </c>
      <c r="AD963">
        <f t="shared" ref="AD963:AD1026" si="46">SUM(D963:F963,AC963:AC963)</f>
        <v>0</v>
      </c>
      <c r="AE963">
        <f t="shared" ref="AE963:AE1026" si="47">IF(SUM(D963:F963,AC963:AC963) &gt; 1,1,0)</f>
        <v>0</v>
      </c>
      <c r="AF963">
        <v>1.6085513139022199E-2</v>
      </c>
      <c r="AG963">
        <v>-0.10064410765605</v>
      </c>
    </row>
    <row r="964" spans="1:33" x14ac:dyDescent="0.2">
      <c r="A964">
        <v>2016</v>
      </c>
      <c r="B964">
        <v>1</v>
      </c>
      <c r="C964" t="s">
        <v>144</v>
      </c>
      <c r="D964">
        <f>IF(outliers2!E964 &gt; criticals!$A$2, 1, 0)</f>
        <v>1</v>
      </c>
      <c r="E964">
        <f>IF(outliers2!F964&gt;1, 1,0)</f>
        <v>0</v>
      </c>
      <c r="F964">
        <f>IF(ABS(outliers2!G964) &gt; criticals!$A$4, 1,0)</f>
        <v>1</v>
      </c>
      <c r="G964">
        <f>IF(ABS(outliers2!H964) &gt; criticals!$A$5,1,0)</f>
        <v>0</v>
      </c>
      <c r="H964">
        <f>IF(ABS(outliers2!I964) &gt; criticals!$A$5,1,0)</f>
        <v>0</v>
      </c>
      <c r="I964">
        <f>IF(ABS(outliers2!J964) &gt; criticals!$A$5,1,0)</f>
        <v>0</v>
      </c>
      <c r="J964">
        <f>IF(ABS(outliers2!K964) &gt; criticals!$A$5,1,0)</f>
        <v>0</v>
      </c>
      <c r="K964">
        <f>IF(ABS(outliers2!L964) &gt; criticals!$A$5,1,0)</f>
        <v>0</v>
      </c>
      <c r="L964">
        <f>IF(ABS(outliers2!M964) &gt; criticals!$A$5,1,0)</f>
        <v>0</v>
      </c>
      <c r="M964">
        <f>IF(ABS(outliers2!N964) &gt; criticals!$A$5,1,0)</f>
        <v>1</v>
      </c>
      <c r="N964">
        <f>IF(ABS(outliers2!O964) &gt; criticals!$A$5,1,0)</f>
        <v>0</v>
      </c>
      <c r="O964">
        <f>IF(ABS(outliers2!P964) &gt; criticals!$A$5,1,0)</f>
        <v>0</v>
      </c>
      <c r="P964">
        <f>IF(ABS(outliers2!Q964) &gt; criticals!$A$5,1,0)</f>
        <v>0</v>
      </c>
      <c r="Q964">
        <f>IF(ABS(outliers2!R964) &gt; criticals!$A$5,1,0)</f>
        <v>1</v>
      </c>
      <c r="R964">
        <f>IF(ABS(outliers2!S964) &gt; criticals!$A$5,1,0)</f>
        <v>0</v>
      </c>
      <c r="S964">
        <f>IF(ABS(outliers2!T964) &gt; criticals!$A$5,1,0)</f>
        <v>0</v>
      </c>
      <c r="T964">
        <f>IF(ABS(outliers2!U964) &gt; criticals!$A$5,1,0)</f>
        <v>1</v>
      </c>
      <c r="U964">
        <f>IF(ABS(outliers2!V964) &gt; criticals!$A$5,1,0)</f>
        <v>1</v>
      </c>
      <c r="V964">
        <f>IF(ABS(outliers2!W964) &gt; criticals!$A$5,1,0)</f>
        <v>1</v>
      </c>
      <c r="W964">
        <f>IF(ABS(outliers2!X964) &gt; criticals!$A$5,1,0)</f>
        <v>0</v>
      </c>
      <c r="X964">
        <f>IF(ABS(outliers2!Y964) &gt; criticals!$A$5,1,0)</f>
        <v>0</v>
      </c>
      <c r="Y964">
        <f>IF(ABS(outliers2!Z964) &gt; criticals!$A$5,1,0)</f>
        <v>1</v>
      </c>
      <c r="Z964">
        <f>IF(ABS(outliers2!AA964) &gt; criticals!$A$5,1,0)</f>
        <v>0</v>
      </c>
      <c r="AA964">
        <f>IF(ABS(outliers2!AB964) &gt; criticals!$A$5,1,0)</f>
        <v>1</v>
      </c>
      <c r="AB964">
        <f>IF(ABS(outliers2!AC964) &gt; criticals!$A$5,1,0)</f>
        <v>0</v>
      </c>
      <c r="AC964">
        <f t="shared" si="45"/>
        <v>0</v>
      </c>
      <c r="AD964">
        <f t="shared" si="46"/>
        <v>2</v>
      </c>
      <c r="AE964">
        <f t="shared" si="47"/>
        <v>1</v>
      </c>
      <c r="AF964">
        <v>4.5377206361543299E-2</v>
      </c>
      <c r="AG964">
        <v>0.29763988472457498</v>
      </c>
    </row>
    <row r="965" spans="1:33" hidden="1" x14ac:dyDescent="0.2">
      <c r="A965">
        <v>2016</v>
      </c>
      <c r="B965">
        <v>1</v>
      </c>
      <c r="C965" t="s">
        <v>235</v>
      </c>
      <c r="D965">
        <f>IF(outliers2!E965 &gt; criticals!$A$2, 1, 0)</f>
        <v>0</v>
      </c>
      <c r="E965">
        <f>IF(outliers2!F965&gt;1, 1,0)</f>
        <v>0</v>
      </c>
      <c r="F965">
        <f>IF(ABS(outliers2!G965) &gt; criticals!$A$4, 1,0)</f>
        <v>0</v>
      </c>
      <c r="G965">
        <f>IF(ABS(outliers2!H965) &gt; criticals!$A$5,1,0)</f>
        <v>1</v>
      </c>
      <c r="H965">
        <f>IF(ABS(outliers2!I965) &gt; criticals!$A$5,1,0)</f>
        <v>0</v>
      </c>
      <c r="I965">
        <f>IF(ABS(outliers2!J965) &gt; criticals!$A$5,1,0)</f>
        <v>1</v>
      </c>
      <c r="J965">
        <f>IF(ABS(outliers2!K965) &gt; criticals!$A$5,1,0)</f>
        <v>0</v>
      </c>
      <c r="K965">
        <f>IF(ABS(outliers2!L965) &gt; criticals!$A$5,1,0)</f>
        <v>1</v>
      </c>
      <c r="L965">
        <f>IF(ABS(outliers2!M965) &gt; criticals!$A$5,1,0)</f>
        <v>0</v>
      </c>
      <c r="M965">
        <f>IF(ABS(outliers2!N965) &gt; criticals!$A$5,1,0)</f>
        <v>0</v>
      </c>
      <c r="N965">
        <f>IF(ABS(outliers2!O965) &gt; criticals!$A$5,1,0)</f>
        <v>1</v>
      </c>
      <c r="O965">
        <f>IF(ABS(outliers2!P965) &gt; criticals!$A$5,1,0)</f>
        <v>0</v>
      </c>
      <c r="P965">
        <f>IF(ABS(outliers2!Q965) &gt; criticals!$A$5,1,0)</f>
        <v>0</v>
      </c>
      <c r="Q965">
        <f>IF(ABS(outliers2!R965) &gt; criticals!$A$5,1,0)</f>
        <v>0</v>
      </c>
      <c r="R965">
        <f>IF(ABS(outliers2!S965) &gt; criticals!$A$5,1,0)</f>
        <v>1</v>
      </c>
      <c r="S965">
        <f>IF(ABS(outliers2!T965) &gt; criticals!$A$5,1,0)</f>
        <v>0</v>
      </c>
      <c r="T965">
        <f>IF(ABS(outliers2!U965) &gt; criticals!$A$5,1,0)</f>
        <v>0</v>
      </c>
      <c r="U965">
        <f>IF(ABS(outliers2!V965) &gt; criticals!$A$5,1,0)</f>
        <v>0</v>
      </c>
      <c r="V965">
        <f>IF(ABS(outliers2!W965) &gt; criticals!$A$5,1,0)</f>
        <v>1</v>
      </c>
      <c r="W965">
        <f>IF(ABS(outliers2!X965) &gt; criticals!$A$5,1,0)</f>
        <v>0</v>
      </c>
      <c r="X965">
        <f>IF(ABS(outliers2!Y965) &gt; criticals!$A$5,1,0)</f>
        <v>0</v>
      </c>
      <c r="Y965">
        <f>IF(ABS(outliers2!Z965) &gt; criticals!$A$5,1,0)</f>
        <v>0</v>
      </c>
      <c r="Z965">
        <f>IF(ABS(outliers2!AA965) &gt; criticals!$A$5,1,0)</f>
        <v>1</v>
      </c>
      <c r="AA965">
        <f>IF(ABS(outliers2!AB965) &gt; criticals!$A$5,1,0)</f>
        <v>0</v>
      </c>
      <c r="AB965">
        <f>IF(ABS(outliers2!AC965) &gt; criticals!$A$5,1,0)</f>
        <v>0</v>
      </c>
      <c r="AC965">
        <f t="shared" si="45"/>
        <v>0</v>
      </c>
      <c r="AD965">
        <f t="shared" si="46"/>
        <v>0</v>
      </c>
      <c r="AE965">
        <f t="shared" si="47"/>
        <v>0</v>
      </c>
      <c r="AF965">
        <v>1.10616809559864E-2</v>
      </c>
      <c r="AG965">
        <v>0.16141715643071</v>
      </c>
    </row>
    <row r="966" spans="1:33" hidden="1" x14ac:dyDescent="0.2">
      <c r="A966">
        <v>2016</v>
      </c>
      <c r="B966">
        <v>0</v>
      </c>
      <c r="C966" t="s">
        <v>141</v>
      </c>
      <c r="D966">
        <f>IF(outliers2!E966 &gt; criticals!$A$2, 1, 0)</f>
        <v>0</v>
      </c>
      <c r="E966">
        <f>IF(outliers2!F966&gt;1, 1,0)</f>
        <v>0</v>
      </c>
      <c r="F966">
        <f>IF(ABS(outliers2!G966) &gt; criticals!$A$4, 1,0)</f>
        <v>0</v>
      </c>
      <c r="G966">
        <f>IF(ABS(outliers2!H966) &gt; criticals!$A$5,1,0)</f>
        <v>0</v>
      </c>
      <c r="H966">
        <f>IF(ABS(outliers2!I966) &gt; criticals!$A$5,1,0)</f>
        <v>0</v>
      </c>
      <c r="I966">
        <f>IF(ABS(outliers2!J966) &gt; criticals!$A$5,1,0)</f>
        <v>0</v>
      </c>
      <c r="J966">
        <f>IF(ABS(outliers2!K966) &gt; criticals!$A$5,1,0)</f>
        <v>0</v>
      </c>
      <c r="K966">
        <f>IF(ABS(outliers2!L966) &gt; criticals!$A$5,1,0)</f>
        <v>0</v>
      </c>
      <c r="L966">
        <f>IF(ABS(outliers2!M966) &gt; criticals!$A$5,1,0)</f>
        <v>0</v>
      </c>
      <c r="M966">
        <f>IF(ABS(outliers2!N966) &gt; criticals!$A$5,1,0)</f>
        <v>0</v>
      </c>
      <c r="N966">
        <f>IF(ABS(outliers2!O966) &gt; criticals!$A$5,1,0)</f>
        <v>0</v>
      </c>
      <c r="O966">
        <f>IF(ABS(outliers2!P966) &gt; criticals!$A$5,1,0)</f>
        <v>0</v>
      </c>
      <c r="P966">
        <f>IF(ABS(outliers2!Q966) &gt; criticals!$A$5,1,0)</f>
        <v>0</v>
      </c>
      <c r="Q966">
        <f>IF(ABS(outliers2!R966) &gt; criticals!$A$5,1,0)</f>
        <v>0</v>
      </c>
      <c r="R966">
        <f>IF(ABS(outliers2!S966) &gt; criticals!$A$5,1,0)</f>
        <v>0</v>
      </c>
      <c r="S966">
        <f>IF(ABS(outliers2!T966) &gt; criticals!$A$5,1,0)</f>
        <v>0</v>
      </c>
      <c r="T966">
        <f>IF(ABS(outliers2!U966) &gt; criticals!$A$5,1,0)</f>
        <v>0</v>
      </c>
      <c r="U966">
        <f>IF(ABS(outliers2!V966) &gt; criticals!$A$5,1,0)</f>
        <v>0</v>
      </c>
      <c r="V966">
        <f>IF(ABS(outliers2!W966) &gt; criticals!$A$5,1,0)</f>
        <v>0</v>
      </c>
      <c r="W966">
        <f>IF(ABS(outliers2!X966) &gt; criticals!$A$5,1,0)</f>
        <v>0</v>
      </c>
      <c r="X966">
        <f>IF(ABS(outliers2!Y966) &gt; criticals!$A$5,1,0)</f>
        <v>0</v>
      </c>
      <c r="Y966">
        <f>IF(ABS(outliers2!Z966) &gt; criticals!$A$5,1,0)</f>
        <v>0</v>
      </c>
      <c r="Z966">
        <f>IF(ABS(outliers2!AA966) &gt; criticals!$A$5,1,0)</f>
        <v>0</v>
      </c>
      <c r="AA966">
        <f>IF(ABS(outliers2!AB966) &gt; criticals!$A$5,1,0)</f>
        <v>0</v>
      </c>
      <c r="AB966">
        <f>IF(ABS(outliers2!AC966) &gt; criticals!$A$5,1,0)</f>
        <v>0</v>
      </c>
      <c r="AC966">
        <f t="shared" si="45"/>
        <v>0</v>
      </c>
      <c r="AD966">
        <f t="shared" si="46"/>
        <v>0</v>
      </c>
      <c r="AE966">
        <f t="shared" si="47"/>
        <v>0</v>
      </c>
      <c r="AF966">
        <v>1.8566064438654401E-2</v>
      </c>
      <c r="AG966">
        <v>-5.8272473327596198E-2</v>
      </c>
    </row>
    <row r="967" spans="1:33" hidden="1" x14ac:dyDescent="0.2">
      <c r="A967">
        <v>2016</v>
      </c>
      <c r="B967">
        <v>0</v>
      </c>
      <c r="C967" t="s">
        <v>29</v>
      </c>
      <c r="D967">
        <f>IF(outliers2!E967 &gt; criticals!$A$2, 1, 0)</f>
        <v>0</v>
      </c>
      <c r="E967">
        <f>IF(outliers2!F967&gt;1, 1,0)</f>
        <v>0</v>
      </c>
      <c r="F967">
        <f>IF(ABS(outliers2!G967) &gt; criticals!$A$4, 1,0)</f>
        <v>0</v>
      </c>
      <c r="G967">
        <f>IF(ABS(outliers2!H967) &gt; criticals!$A$5,1,0)</f>
        <v>0</v>
      </c>
      <c r="H967">
        <f>IF(ABS(outliers2!I967) &gt; criticals!$A$5,1,0)</f>
        <v>0</v>
      </c>
      <c r="I967">
        <f>IF(ABS(outliers2!J967) &gt; criticals!$A$5,1,0)</f>
        <v>1</v>
      </c>
      <c r="J967">
        <f>IF(ABS(outliers2!K967) &gt; criticals!$A$5,1,0)</f>
        <v>0</v>
      </c>
      <c r="K967">
        <f>IF(ABS(outliers2!L967) &gt; criticals!$A$5,1,0)</f>
        <v>0</v>
      </c>
      <c r="L967">
        <f>IF(ABS(outliers2!M967) &gt; criticals!$A$5,1,0)</f>
        <v>0</v>
      </c>
      <c r="M967">
        <f>IF(ABS(outliers2!N967) &gt; criticals!$A$5,1,0)</f>
        <v>0</v>
      </c>
      <c r="N967">
        <f>IF(ABS(outliers2!O967) &gt; criticals!$A$5,1,0)</f>
        <v>0</v>
      </c>
      <c r="O967">
        <f>IF(ABS(outliers2!P967) &gt; criticals!$A$5,1,0)</f>
        <v>0</v>
      </c>
      <c r="P967">
        <f>IF(ABS(outliers2!Q967) &gt; criticals!$A$5,1,0)</f>
        <v>0</v>
      </c>
      <c r="Q967">
        <f>IF(ABS(outliers2!R967) &gt; criticals!$A$5,1,0)</f>
        <v>0</v>
      </c>
      <c r="R967">
        <f>IF(ABS(outliers2!S967) &gt; criticals!$A$5,1,0)</f>
        <v>0</v>
      </c>
      <c r="S967">
        <f>IF(ABS(outliers2!T967) &gt; criticals!$A$5,1,0)</f>
        <v>0</v>
      </c>
      <c r="T967">
        <f>IF(ABS(outliers2!U967) &gt; criticals!$A$5,1,0)</f>
        <v>0</v>
      </c>
      <c r="U967">
        <f>IF(ABS(outliers2!V967) &gt; criticals!$A$5,1,0)</f>
        <v>0</v>
      </c>
      <c r="V967">
        <f>IF(ABS(outliers2!W967) &gt; criticals!$A$5,1,0)</f>
        <v>0</v>
      </c>
      <c r="W967">
        <f>IF(ABS(outliers2!X967) &gt; criticals!$A$5,1,0)</f>
        <v>0</v>
      </c>
      <c r="X967">
        <f>IF(ABS(outliers2!Y967) &gt; criticals!$A$5,1,0)</f>
        <v>0</v>
      </c>
      <c r="Y967">
        <f>IF(ABS(outliers2!Z967) &gt; criticals!$A$5,1,0)</f>
        <v>0</v>
      </c>
      <c r="Z967">
        <f>IF(ABS(outliers2!AA967) &gt; criticals!$A$5,1,0)</f>
        <v>0</v>
      </c>
      <c r="AA967">
        <f>IF(ABS(outliers2!AB967) &gt; criticals!$A$5,1,0)</f>
        <v>0</v>
      </c>
      <c r="AB967">
        <f>IF(ABS(outliers2!AC967) &gt; criticals!$A$5,1,0)</f>
        <v>0</v>
      </c>
      <c r="AC967">
        <f t="shared" si="45"/>
        <v>0</v>
      </c>
      <c r="AD967">
        <f t="shared" si="46"/>
        <v>0</v>
      </c>
      <c r="AE967">
        <f t="shared" si="47"/>
        <v>0</v>
      </c>
      <c r="AF967">
        <v>1.47375337247104E-2</v>
      </c>
      <c r="AG967">
        <v>-0.11655398718443399</v>
      </c>
    </row>
    <row r="968" spans="1:33" hidden="1" x14ac:dyDescent="0.2">
      <c r="A968">
        <v>2016</v>
      </c>
      <c r="B968">
        <v>1</v>
      </c>
      <c r="C968" t="s">
        <v>168</v>
      </c>
      <c r="D968">
        <f>IF(outliers2!E968 &gt; criticals!$A$2, 1, 0)</f>
        <v>0</v>
      </c>
      <c r="E968">
        <f>IF(outliers2!F968&gt;1, 1,0)</f>
        <v>0</v>
      </c>
      <c r="F968">
        <f>IF(ABS(outliers2!G968) &gt; criticals!$A$4, 1,0)</f>
        <v>0</v>
      </c>
      <c r="G968">
        <f>IF(ABS(outliers2!H968) &gt; criticals!$A$5,1,0)</f>
        <v>0</v>
      </c>
      <c r="H968">
        <f>IF(ABS(outliers2!I968) &gt; criticals!$A$5,1,0)</f>
        <v>1</v>
      </c>
      <c r="I968">
        <f>IF(ABS(outliers2!J968) &gt; criticals!$A$5,1,0)</f>
        <v>0</v>
      </c>
      <c r="J968">
        <f>IF(ABS(outliers2!K968) &gt; criticals!$A$5,1,0)</f>
        <v>0</v>
      </c>
      <c r="K968">
        <f>IF(ABS(outliers2!L968) &gt; criticals!$A$5,1,0)</f>
        <v>0</v>
      </c>
      <c r="L968">
        <f>IF(ABS(outliers2!M968) &gt; criticals!$A$5,1,0)</f>
        <v>0</v>
      </c>
      <c r="M968">
        <f>IF(ABS(outliers2!N968) &gt; criticals!$A$5,1,0)</f>
        <v>0</v>
      </c>
      <c r="N968">
        <f>IF(ABS(outliers2!O968) &gt; criticals!$A$5,1,0)</f>
        <v>0</v>
      </c>
      <c r="O968">
        <f>IF(ABS(outliers2!P968) &gt; criticals!$A$5,1,0)</f>
        <v>0</v>
      </c>
      <c r="P968">
        <f>IF(ABS(outliers2!Q968) &gt; criticals!$A$5,1,0)</f>
        <v>0</v>
      </c>
      <c r="Q968">
        <f>IF(ABS(outliers2!R968) &gt; criticals!$A$5,1,0)</f>
        <v>0</v>
      </c>
      <c r="R968">
        <f>IF(ABS(outliers2!S968) &gt; criticals!$A$5,1,0)</f>
        <v>0</v>
      </c>
      <c r="S968">
        <f>IF(ABS(outliers2!T968) &gt; criticals!$A$5,1,0)</f>
        <v>0</v>
      </c>
      <c r="T968">
        <f>IF(ABS(outliers2!U968) &gt; criticals!$A$5,1,0)</f>
        <v>0</v>
      </c>
      <c r="U968">
        <f>IF(ABS(outliers2!V968) &gt; criticals!$A$5,1,0)</f>
        <v>0</v>
      </c>
      <c r="V968">
        <f>IF(ABS(outliers2!W968) &gt; criticals!$A$5,1,0)</f>
        <v>0</v>
      </c>
      <c r="W968">
        <f>IF(ABS(outliers2!X968) &gt; criticals!$A$5,1,0)</f>
        <v>0</v>
      </c>
      <c r="X968">
        <f>IF(ABS(outliers2!Y968) &gt; criticals!$A$5,1,0)</f>
        <v>0</v>
      </c>
      <c r="Y968">
        <f>IF(ABS(outliers2!Z968) &gt; criticals!$A$5,1,0)</f>
        <v>0</v>
      </c>
      <c r="Z968">
        <f>IF(ABS(outliers2!AA968) &gt; criticals!$A$5,1,0)</f>
        <v>0</v>
      </c>
      <c r="AA968">
        <f>IF(ABS(outliers2!AB968) &gt; criticals!$A$5,1,0)</f>
        <v>0</v>
      </c>
      <c r="AB968">
        <f>IF(ABS(outliers2!AC968) &gt; criticals!$A$5,1,0)</f>
        <v>0</v>
      </c>
      <c r="AC968">
        <f t="shared" si="45"/>
        <v>0</v>
      </c>
      <c r="AD968">
        <f t="shared" si="46"/>
        <v>0</v>
      </c>
      <c r="AE968">
        <f t="shared" si="47"/>
        <v>0</v>
      </c>
      <c r="AF968">
        <v>7.1855015344506204E-3</v>
      </c>
      <c r="AG968">
        <v>0.101288590866351</v>
      </c>
    </row>
    <row r="969" spans="1:33" hidden="1" x14ac:dyDescent="0.2">
      <c r="A969">
        <v>2016</v>
      </c>
      <c r="B969">
        <v>1</v>
      </c>
      <c r="C969" t="s">
        <v>131</v>
      </c>
      <c r="D969">
        <f>IF(outliers2!E969 &gt; criticals!$A$2, 1, 0)</f>
        <v>0</v>
      </c>
      <c r="E969">
        <f>IF(outliers2!F969&gt;1, 1,0)</f>
        <v>0</v>
      </c>
      <c r="F969">
        <f>IF(ABS(outliers2!G969) &gt; criticals!$A$4, 1,0)</f>
        <v>0</v>
      </c>
      <c r="G969">
        <f>IF(ABS(outliers2!H969) &gt; criticals!$A$5,1,0)</f>
        <v>0</v>
      </c>
      <c r="H969">
        <f>IF(ABS(outliers2!I969) &gt; criticals!$A$5,1,0)</f>
        <v>1</v>
      </c>
      <c r="I969">
        <f>IF(ABS(outliers2!J969) &gt; criticals!$A$5,1,0)</f>
        <v>0</v>
      </c>
      <c r="J969">
        <f>IF(ABS(outliers2!K969) &gt; criticals!$A$5,1,0)</f>
        <v>0</v>
      </c>
      <c r="K969">
        <f>IF(ABS(outliers2!L969) &gt; criticals!$A$5,1,0)</f>
        <v>0</v>
      </c>
      <c r="L969">
        <f>IF(ABS(outliers2!M969) &gt; criticals!$A$5,1,0)</f>
        <v>0</v>
      </c>
      <c r="M969">
        <f>IF(ABS(outliers2!N969) &gt; criticals!$A$5,1,0)</f>
        <v>0</v>
      </c>
      <c r="N969">
        <f>IF(ABS(outliers2!O969) &gt; criticals!$A$5,1,0)</f>
        <v>1</v>
      </c>
      <c r="O969">
        <f>IF(ABS(outliers2!P969) &gt; criticals!$A$5,1,0)</f>
        <v>0</v>
      </c>
      <c r="P969">
        <f>IF(ABS(outliers2!Q969) &gt; criticals!$A$5,1,0)</f>
        <v>0</v>
      </c>
      <c r="Q969">
        <f>IF(ABS(outliers2!R969) &gt; criticals!$A$5,1,0)</f>
        <v>0</v>
      </c>
      <c r="R969">
        <f>IF(ABS(outliers2!S969) &gt; criticals!$A$5,1,0)</f>
        <v>0</v>
      </c>
      <c r="S969">
        <f>IF(ABS(outliers2!T969) &gt; criticals!$A$5,1,0)</f>
        <v>0</v>
      </c>
      <c r="T969">
        <f>IF(ABS(outliers2!U969) &gt; criticals!$A$5,1,0)</f>
        <v>0</v>
      </c>
      <c r="U969">
        <f>IF(ABS(outliers2!V969) &gt; criticals!$A$5,1,0)</f>
        <v>0</v>
      </c>
      <c r="V969">
        <f>IF(ABS(outliers2!W969) &gt; criticals!$A$5,1,0)</f>
        <v>0</v>
      </c>
      <c r="W969">
        <f>IF(ABS(outliers2!X969) &gt; criticals!$A$5,1,0)</f>
        <v>0</v>
      </c>
      <c r="X969">
        <f>IF(ABS(outliers2!Y969) &gt; criticals!$A$5,1,0)</f>
        <v>0</v>
      </c>
      <c r="Y969">
        <f>IF(ABS(outliers2!Z969) &gt; criticals!$A$5,1,0)</f>
        <v>0</v>
      </c>
      <c r="Z969">
        <f>IF(ABS(outliers2!AA969) &gt; criticals!$A$5,1,0)</f>
        <v>1</v>
      </c>
      <c r="AA969">
        <f>IF(ABS(outliers2!AB969) &gt; criticals!$A$5,1,0)</f>
        <v>1</v>
      </c>
      <c r="AB969">
        <f>IF(ABS(outliers2!AC969) &gt; criticals!$A$5,1,0)</f>
        <v>0</v>
      </c>
      <c r="AC969">
        <f t="shared" si="45"/>
        <v>0</v>
      </c>
      <c r="AD969">
        <f t="shared" si="46"/>
        <v>0</v>
      </c>
      <c r="AE969">
        <f t="shared" si="47"/>
        <v>0</v>
      </c>
      <c r="AF969">
        <v>1.48990698850955E-2</v>
      </c>
      <c r="AG969">
        <v>0.15640244708574899</v>
      </c>
    </row>
    <row r="970" spans="1:33" hidden="1" x14ac:dyDescent="0.2">
      <c r="A970">
        <v>2016</v>
      </c>
      <c r="B970">
        <v>0</v>
      </c>
      <c r="C970" t="s">
        <v>171</v>
      </c>
      <c r="D970">
        <f>IF(outliers2!E970 &gt; criticals!$A$2, 1, 0)</f>
        <v>0</v>
      </c>
      <c r="E970">
        <f>IF(outliers2!F970&gt;1, 1,0)</f>
        <v>0</v>
      </c>
      <c r="F970">
        <f>IF(ABS(outliers2!G970) &gt; criticals!$A$4, 1,0)</f>
        <v>0</v>
      </c>
      <c r="G970">
        <f>IF(ABS(outliers2!H970) &gt; criticals!$A$5,1,0)</f>
        <v>0</v>
      </c>
      <c r="H970">
        <f>IF(ABS(outliers2!I970) &gt; criticals!$A$5,1,0)</f>
        <v>0</v>
      </c>
      <c r="I970">
        <f>IF(ABS(outliers2!J970) &gt; criticals!$A$5,1,0)</f>
        <v>0</v>
      </c>
      <c r="J970">
        <f>IF(ABS(outliers2!K970) &gt; criticals!$A$5,1,0)</f>
        <v>0</v>
      </c>
      <c r="K970">
        <f>IF(ABS(outliers2!L970) &gt; criticals!$A$5,1,0)</f>
        <v>0</v>
      </c>
      <c r="L970">
        <f>IF(ABS(outliers2!M970) &gt; criticals!$A$5,1,0)</f>
        <v>0</v>
      </c>
      <c r="M970">
        <f>IF(ABS(outliers2!N970) &gt; criticals!$A$5,1,0)</f>
        <v>0</v>
      </c>
      <c r="N970">
        <f>IF(ABS(outliers2!O970) &gt; criticals!$A$5,1,0)</f>
        <v>0</v>
      </c>
      <c r="O970">
        <f>IF(ABS(outliers2!P970) &gt; criticals!$A$5,1,0)</f>
        <v>0</v>
      </c>
      <c r="P970">
        <f>IF(ABS(outliers2!Q970) &gt; criticals!$A$5,1,0)</f>
        <v>0</v>
      </c>
      <c r="Q970">
        <f>IF(ABS(outliers2!R970) &gt; criticals!$A$5,1,0)</f>
        <v>0</v>
      </c>
      <c r="R970">
        <f>IF(ABS(outliers2!S970) &gt; criticals!$A$5,1,0)</f>
        <v>0</v>
      </c>
      <c r="S970">
        <f>IF(ABS(outliers2!T970) &gt; criticals!$A$5,1,0)</f>
        <v>0</v>
      </c>
      <c r="T970">
        <f>IF(ABS(outliers2!U970) &gt; criticals!$A$5,1,0)</f>
        <v>0</v>
      </c>
      <c r="U970">
        <f>IF(ABS(outliers2!V970) &gt; criticals!$A$5,1,0)</f>
        <v>0</v>
      </c>
      <c r="V970">
        <f>IF(ABS(outliers2!W970) &gt; criticals!$A$5,1,0)</f>
        <v>0</v>
      </c>
      <c r="W970">
        <f>IF(ABS(outliers2!X970) &gt; criticals!$A$5,1,0)</f>
        <v>0</v>
      </c>
      <c r="X970">
        <f>IF(ABS(outliers2!Y970) &gt; criticals!$A$5,1,0)</f>
        <v>0</v>
      </c>
      <c r="Y970">
        <f>IF(ABS(outliers2!Z970) &gt; criticals!$A$5,1,0)</f>
        <v>0</v>
      </c>
      <c r="Z970">
        <f>IF(ABS(outliers2!AA970) &gt; criticals!$A$5,1,0)</f>
        <v>0</v>
      </c>
      <c r="AA970">
        <f>IF(ABS(outliers2!AB970) &gt; criticals!$A$5,1,0)</f>
        <v>0</v>
      </c>
      <c r="AB970">
        <f>IF(ABS(outliers2!AC970) &gt; criticals!$A$5,1,0)</f>
        <v>0</v>
      </c>
      <c r="AC970">
        <f t="shared" si="45"/>
        <v>0</v>
      </c>
      <c r="AD970">
        <f t="shared" si="46"/>
        <v>0</v>
      </c>
      <c r="AE970">
        <f t="shared" si="47"/>
        <v>0</v>
      </c>
      <c r="AF970">
        <v>9.8686173054038703E-3</v>
      </c>
      <c r="AG970">
        <v>-7.5486388442562599E-2</v>
      </c>
    </row>
    <row r="971" spans="1:33" hidden="1" x14ac:dyDescent="0.2">
      <c r="A971">
        <v>2016</v>
      </c>
      <c r="B971">
        <v>0</v>
      </c>
      <c r="C971" t="s">
        <v>83</v>
      </c>
      <c r="D971">
        <f>IF(outliers2!E971 &gt; criticals!$A$2, 1, 0)</f>
        <v>0</v>
      </c>
      <c r="E971">
        <f>IF(outliers2!F971&gt;1, 1,0)</f>
        <v>0</v>
      </c>
      <c r="F971">
        <f>IF(ABS(outliers2!G971) &gt; criticals!$A$4, 1,0)</f>
        <v>0</v>
      </c>
      <c r="G971">
        <f>IF(ABS(outliers2!H971) &gt; criticals!$A$5,1,0)</f>
        <v>0</v>
      </c>
      <c r="H971">
        <f>IF(ABS(outliers2!I971) &gt; criticals!$A$5,1,0)</f>
        <v>0</v>
      </c>
      <c r="I971">
        <f>IF(ABS(outliers2!J971) &gt; criticals!$A$5,1,0)</f>
        <v>0</v>
      </c>
      <c r="J971">
        <f>IF(ABS(outliers2!K971) &gt; criticals!$A$5,1,0)</f>
        <v>0</v>
      </c>
      <c r="K971">
        <f>IF(ABS(outliers2!L971) &gt; criticals!$A$5,1,0)</f>
        <v>0</v>
      </c>
      <c r="L971">
        <f>IF(ABS(outliers2!M971) &gt; criticals!$A$5,1,0)</f>
        <v>0</v>
      </c>
      <c r="M971">
        <f>IF(ABS(outliers2!N971) &gt; criticals!$A$5,1,0)</f>
        <v>0</v>
      </c>
      <c r="N971">
        <f>IF(ABS(outliers2!O971) &gt; criticals!$A$5,1,0)</f>
        <v>0</v>
      </c>
      <c r="O971">
        <f>IF(ABS(outliers2!P971) &gt; criticals!$A$5,1,0)</f>
        <v>0</v>
      </c>
      <c r="P971">
        <f>IF(ABS(outliers2!Q971) &gt; criticals!$A$5,1,0)</f>
        <v>0</v>
      </c>
      <c r="Q971">
        <f>IF(ABS(outliers2!R971) &gt; criticals!$A$5,1,0)</f>
        <v>0</v>
      </c>
      <c r="R971">
        <f>IF(ABS(outliers2!S971) &gt; criticals!$A$5,1,0)</f>
        <v>0</v>
      </c>
      <c r="S971">
        <f>IF(ABS(outliers2!T971) &gt; criticals!$A$5,1,0)</f>
        <v>0</v>
      </c>
      <c r="T971">
        <f>IF(ABS(outliers2!U971) &gt; criticals!$A$5,1,0)</f>
        <v>0</v>
      </c>
      <c r="U971">
        <f>IF(ABS(outliers2!V971) &gt; criticals!$A$5,1,0)</f>
        <v>0</v>
      </c>
      <c r="V971">
        <f>IF(ABS(outliers2!W971) &gt; criticals!$A$5,1,0)</f>
        <v>0</v>
      </c>
      <c r="W971">
        <f>IF(ABS(outliers2!X971) &gt; criticals!$A$5,1,0)</f>
        <v>0</v>
      </c>
      <c r="X971">
        <f>IF(ABS(outliers2!Y971) &gt; criticals!$A$5,1,0)</f>
        <v>0</v>
      </c>
      <c r="Y971">
        <f>IF(ABS(outliers2!Z971) &gt; criticals!$A$5,1,0)</f>
        <v>0</v>
      </c>
      <c r="Z971">
        <f>IF(ABS(outliers2!AA971) &gt; criticals!$A$5,1,0)</f>
        <v>0</v>
      </c>
      <c r="AA971">
        <f>IF(ABS(outliers2!AB971) &gt; criticals!$A$5,1,0)</f>
        <v>0</v>
      </c>
      <c r="AB971">
        <f>IF(ABS(outliers2!AC971) &gt; criticals!$A$5,1,0)</f>
        <v>0</v>
      </c>
      <c r="AC971">
        <f t="shared" si="45"/>
        <v>0</v>
      </c>
      <c r="AD971">
        <f t="shared" si="46"/>
        <v>0</v>
      </c>
      <c r="AE971">
        <f t="shared" si="47"/>
        <v>0</v>
      </c>
      <c r="AF971">
        <v>6.0055665530038098E-3</v>
      </c>
      <c r="AG971">
        <v>-6.2988596983950706E-2</v>
      </c>
    </row>
    <row r="972" spans="1:33" hidden="1" x14ac:dyDescent="0.2">
      <c r="A972">
        <v>2016</v>
      </c>
      <c r="B972">
        <v>0</v>
      </c>
      <c r="C972" t="s">
        <v>84</v>
      </c>
      <c r="D972">
        <f>IF(outliers2!E972 &gt; criticals!$A$2, 1, 0)</f>
        <v>0</v>
      </c>
      <c r="E972">
        <f>IF(outliers2!F972&gt;1, 1,0)</f>
        <v>0</v>
      </c>
      <c r="F972">
        <f>IF(ABS(outliers2!G972) &gt; criticals!$A$4, 1,0)</f>
        <v>0</v>
      </c>
      <c r="G972">
        <f>IF(ABS(outliers2!H972) &gt; criticals!$A$5,1,0)</f>
        <v>0</v>
      </c>
      <c r="H972">
        <f>IF(ABS(outliers2!I972) &gt; criticals!$A$5,1,0)</f>
        <v>0</v>
      </c>
      <c r="I972">
        <f>IF(ABS(outliers2!J972) &gt; criticals!$A$5,1,0)</f>
        <v>0</v>
      </c>
      <c r="J972">
        <f>IF(ABS(outliers2!K972) &gt; criticals!$A$5,1,0)</f>
        <v>0</v>
      </c>
      <c r="K972">
        <f>IF(ABS(outliers2!L972) &gt; criticals!$A$5,1,0)</f>
        <v>0</v>
      </c>
      <c r="L972">
        <f>IF(ABS(outliers2!M972) &gt; criticals!$A$5,1,0)</f>
        <v>0</v>
      </c>
      <c r="M972">
        <f>IF(ABS(outliers2!N972) &gt; criticals!$A$5,1,0)</f>
        <v>0</v>
      </c>
      <c r="N972">
        <f>IF(ABS(outliers2!O972) &gt; criticals!$A$5,1,0)</f>
        <v>0</v>
      </c>
      <c r="O972">
        <f>IF(ABS(outliers2!P972) &gt; criticals!$A$5,1,0)</f>
        <v>0</v>
      </c>
      <c r="P972">
        <f>IF(ABS(outliers2!Q972) &gt; criticals!$A$5,1,0)</f>
        <v>0</v>
      </c>
      <c r="Q972">
        <f>IF(ABS(outliers2!R972) &gt; criticals!$A$5,1,0)</f>
        <v>0</v>
      </c>
      <c r="R972">
        <f>IF(ABS(outliers2!S972) &gt; criticals!$A$5,1,0)</f>
        <v>0</v>
      </c>
      <c r="S972">
        <f>IF(ABS(outliers2!T972) &gt; criticals!$A$5,1,0)</f>
        <v>0</v>
      </c>
      <c r="T972">
        <f>IF(ABS(outliers2!U972) &gt; criticals!$A$5,1,0)</f>
        <v>0</v>
      </c>
      <c r="U972">
        <f>IF(ABS(outliers2!V972) &gt; criticals!$A$5,1,0)</f>
        <v>0</v>
      </c>
      <c r="V972">
        <f>IF(ABS(outliers2!W972) &gt; criticals!$A$5,1,0)</f>
        <v>0</v>
      </c>
      <c r="W972">
        <f>IF(ABS(outliers2!X972) &gt; criticals!$A$5,1,0)</f>
        <v>0</v>
      </c>
      <c r="X972">
        <f>IF(ABS(outliers2!Y972) &gt; criticals!$A$5,1,0)</f>
        <v>0</v>
      </c>
      <c r="Y972">
        <f>IF(ABS(outliers2!Z972) &gt; criticals!$A$5,1,0)</f>
        <v>0</v>
      </c>
      <c r="Z972">
        <f>IF(ABS(outliers2!AA972) &gt; criticals!$A$5,1,0)</f>
        <v>0</v>
      </c>
      <c r="AA972">
        <f>IF(ABS(outliers2!AB972) &gt; criticals!$A$5,1,0)</f>
        <v>0</v>
      </c>
      <c r="AB972">
        <f>IF(ABS(outliers2!AC972) &gt; criticals!$A$5,1,0)</f>
        <v>0</v>
      </c>
      <c r="AC972">
        <f t="shared" si="45"/>
        <v>0</v>
      </c>
      <c r="AD972">
        <f t="shared" si="46"/>
        <v>0</v>
      </c>
      <c r="AE972">
        <f t="shared" si="47"/>
        <v>0</v>
      </c>
      <c r="AF972">
        <v>9.3912921224770102E-3</v>
      </c>
      <c r="AG972">
        <v>-5.3995800447112198E-2</v>
      </c>
    </row>
    <row r="973" spans="1:33" hidden="1" x14ac:dyDescent="0.2">
      <c r="A973">
        <v>2016</v>
      </c>
      <c r="B973">
        <v>0</v>
      </c>
      <c r="C973" t="s">
        <v>317</v>
      </c>
      <c r="D973">
        <f>IF(outliers2!E973 &gt; criticals!$A$2, 1, 0)</f>
        <v>0</v>
      </c>
      <c r="E973">
        <f>IF(outliers2!F973&gt;1, 1,0)</f>
        <v>0</v>
      </c>
      <c r="F973">
        <f>IF(ABS(outliers2!G973) &gt; criticals!$A$4, 1,0)</f>
        <v>0</v>
      </c>
      <c r="G973">
        <f>IF(ABS(outliers2!H973) &gt; criticals!$A$5,1,0)</f>
        <v>0</v>
      </c>
      <c r="H973">
        <f>IF(ABS(outliers2!I973) &gt; criticals!$A$5,1,0)</f>
        <v>0</v>
      </c>
      <c r="I973">
        <f>IF(ABS(outliers2!J973) &gt; criticals!$A$5,1,0)</f>
        <v>0</v>
      </c>
      <c r="J973">
        <f>IF(ABS(outliers2!K973) &gt; criticals!$A$5,1,0)</f>
        <v>0</v>
      </c>
      <c r="K973">
        <f>IF(ABS(outliers2!L973) &gt; criticals!$A$5,1,0)</f>
        <v>0</v>
      </c>
      <c r="L973">
        <f>IF(ABS(outliers2!M973) &gt; criticals!$A$5,1,0)</f>
        <v>0</v>
      </c>
      <c r="M973">
        <f>IF(ABS(outliers2!N973) &gt; criticals!$A$5,1,0)</f>
        <v>0</v>
      </c>
      <c r="N973">
        <f>IF(ABS(outliers2!O973) &gt; criticals!$A$5,1,0)</f>
        <v>0</v>
      </c>
      <c r="O973">
        <f>IF(ABS(outliers2!P973) &gt; criticals!$A$5,1,0)</f>
        <v>0</v>
      </c>
      <c r="P973">
        <f>IF(ABS(outliers2!Q973) &gt; criticals!$A$5,1,0)</f>
        <v>0</v>
      </c>
      <c r="Q973">
        <f>IF(ABS(outliers2!R973) &gt; criticals!$A$5,1,0)</f>
        <v>0</v>
      </c>
      <c r="R973">
        <f>IF(ABS(outliers2!S973) &gt; criticals!$A$5,1,0)</f>
        <v>0</v>
      </c>
      <c r="S973">
        <f>IF(ABS(outliers2!T973) &gt; criticals!$A$5,1,0)</f>
        <v>0</v>
      </c>
      <c r="T973">
        <f>IF(ABS(outliers2!U973) &gt; criticals!$A$5,1,0)</f>
        <v>0</v>
      </c>
      <c r="U973">
        <f>IF(ABS(outliers2!V973) &gt; criticals!$A$5,1,0)</f>
        <v>0</v>
      </c>
      <c r="V973">
        <f>IF(ABS(outliers2!W973) &gt; criticals!$A$5,1,0)</f>
        <v>0</v>
      </c>
      <c r="W973">
        <f>IF(ABS(outliers2!X973) &gt; criticals!$A$5,1,0)</f>
        <v>0</v>
      </c>
      <c r="X973">
        <f>IF(ABS(outliers2!Y973) &gt; criticals!$A$5,1,0)</f>
        <v>0</v>
      </c>
      <c r="Y973">
        <f>IF(ABS(outliers2!Z973) &gt; criticals!$A$5,1,0)</f>
        <v>0</v>
      </c>
      <c r="Z973">
        <f>IF(ABS(outliers2!AA973) &gt; criticals!$A$5,1,0)</f>
        <v>0</v>
      </c>
      <c r="AA973">
        <f>IF(ABS(outliers2!AB973) &gt; criticals!$A$5,1,0)</f>
        <v>0</v>
      </c>
      <c r="AB973">
        <f>IF(ABS(outliers2!AC973) &gt; criticals!$A$5,1,0)</f>
        <v>0</v>
      </c>
      <c r="AC973">
        <f t="shared" si="45"/>
        <v>0</v>
      </c>
      <c r="AD973">
        <f t="shared" si="46"/>
        <v>0</v>
      </c>
      <c r="AE973">
        <f t="shared" si="47"/>
        <v>0</v>
      </c>
      <c r="AF973">
        <v>5.1622457674598103E-3</v>
      </c>
      <c r="AG973">
        <v>-5.0682193879092903E-2</v>
      </c>
    </row>
    <row r="974" spans="1:33" hidden="1" x14ac:dyDescent="0.2">
      <c r="A974">
        <v>2016</v>
      </c>
      <c r="B974">
        <v>0</v>
      </c>
      <c r="C974" t="s">
        <v>227</v>
      </c>
      <c r="D974">
        <f>IF(outliers2!E974 &gt; criticals!$A$2, 1, 0)</f>
        <v>0</v>
      </c>
      <c r="E974">
        <f>IF(outliers2!F974&gt;1, 1,0)</f>
        <v>0</v>
      </c>
      <c r="F974">
        <f>IF(ABS(outliers2!G974) &gt; criticals!$A$4, 1,0)</f>
        <v>0</v>
      </c>
      <c r="G974">
        <f>IF(ABS(outliers2!H974) &gt; criticals!$A$5,1,0)</f>
        <v>0</v>
      </c>
      <c r="H974">
        <f>IF(ABS(outliers2!I974) &gt; criticals!$A$5,1,0)</f>
        <v>0</v>
      </c>
      <c r="I974">
        <f>IF(ABS(outliers2!J974) &gt; criticals!$A$5,1,0)</f>
        <v>0</v>
      </c>
      <c r="J974">
        <f>IF(ABS(outliers2!K974) &gt; criticals!$A$5,1,0)</f>
        <v>0</v>
      </c>
      <c r="K974">
        <f>IF(ABS(outliers2!L974) &gt; criticals!$A$5,1,0)</f>
        <v>0</v>
      </c>
      <c r="L974">
        <f>IF(ABS(outliers2!M974) &gt; criticals!$A$5,1,0)</f>
        <v>0</v>
      </c>
      <c r="M974">
        <f>IF(ABS(outliers2!N974) &gt; criticals!$A$5,1,0)</f>
        <v>0</v>
      </c>
      <c r="N974">
        <f>IF(ABS(outliers2!O974) &gt; criticals!$A$5,1,0)</f>
        <v>0</v>
      </c>
      <c r="O974">
        <f>IF(ABS(outliers2!P974) &gt; criticals!$A$5,1,0)</f>
        <v>0</v>
      </c>
      <c r="P974">
        <f>IF(ABS(outliers2!Q974) &gt; criticals!$A$5,1,0)</f>
        <v>0</v>
      </c>
      <c r="Q974">
        <f>IF(ABS(outliers2!R974) &gt; criticals!$A$5,1,0)</f>
        <v>0</v>
      </c>
      <c r="R974">
        <f>IF(ABS(outliers2!S974) &gt; criticals!$A$5,1,0)</f>
        <v>0</v>
      </c>
      <c r="S974">
        <f>IF(ABS(outliers2!T974) &gt; criticals!$A$5,1,0)</f>
        <v>1</v>
      </c>
      <c r="T974">
        <f>IF(ABS(outliers2!U974) &gt; criticals!$A$5,1,0)</f>
        <v>0</v>
      </c>
      <c r="U974">
        <f>IF(ABS(outliers2!V974) &gt; criticals!$A$5,1,0)</f>
        <v>0</v>
      </c>
      <c r="V974">
        <f>IF(ABS(outliers2!W974) &gt; criticals!$A$5,1,0)</f>
        <v>0</v>
      </c>
      <c r="W974">
        <f>IF(ABS(outliers2!X974) &gt; criticals!$A$5,1,0)</f>
        <v>0</v>
      </c>
      <c r="X974">
        <f>IF(ABS(outliers2!Y974) &gt; criticals!$A$5,1,0)</f>
        <v>0</v>
      </c>
      <c r="Y974">
        <f>IF(ABS(outliers2!Z974) &gt; criticals!$A$5,1,0)</f>
        <v>0</v>
      </c>
      <c r="Z974">
        <f>IF(ABS(outliers2!AA974) &gt; criticals!$A$5,1,0)</f>
        <v>0</v>
      </c>
      <c r="AA974">
        <f>IF(ABS(outliers2!AB974) &gt; criticals!$A$5,1,0)</f>
        <v>0</v>
      </c>
      <c r="AB974">
        <f>IF(ABS(outliers2!AC974) &gt; criticals!$A$5,1,0)</f>
        <v>0</v>
      </c>
      <c r="AC974">
        <f t="shared" si="45"/>
        <v>0</v>
      </c>
      <c r="AD974">
        <f t="shared" si="46"/>
        <v>0</v>
      </c>
      <c r="AE974">
        <f t="shared" si="47"/>
        <v>0</v>
      </c>
      <c r="AF974">
        <v>2.5483464793378E-2</v>
      </c>
      <c r="AG974">
        <v>-0.181267799591395</v>
      </c>
    </row>
    <row r="975" spans="1:33" hidden="1" x14ac:dyDescent="0.2">
      <c r="A975">
        <v>2016</v>
      </c>
      <c r="B975">
        <v>0</v>
      </c>
      <c r="C975" t="s">
        <v>63</v>
      </c>
      <c r="D975">
        <f>IF(outliers2!E975 &gt; criticals!$A$2, 1, 0)</f>
        <v>0</v>
      </c>
      <c r="E975">
        <f>IF(outliers2!F975&gt;1, 1,0)</f>
        <v>0</v>
      </c>
      <c r="F975">
        <f>IF(ABS(outliers2!G975) &gt; criticals!$A$4, 1,0)</f>
        <v>0</v>
      </c>
      <c r="G975">
        <f>IF(ABS(outliers2!H975) &gt; criticals!$A$5,1,0)</f>
        <v>0</v>
      </c>
      <c r="H975">
        <f>IF(ABS(outliers2!I975) &gt; criticals!$A$5,1,0)</f>
        <v>0</v>
      </c>
      <c r="I975">
        <f>IF(ABS(outliers2!J975) &gt; criticals!$A$5,1,0)</f>
        <v>0</v>
      </c>
      <c r="J975">
        <f>IF(ABS(outliers2!K975) &gt; criticals!$A$5,1,0)</f>
        <v>0</v>
      </c>
      <c r="K975">
        <f>IF(ABS(outliers2!L975) &gt; criticals!$A$5,1,0)</f>
        <v>0</v>
      </c>
      <c r="L975">
        <f>IF(ABS(outliers2!M975) &gt; criticals!$A$5,1,0)</f>
        <v>0</v>
      </c>
      <c r="M975">
        <f>IF(ABS(outliers2!N975) &gt; criticals!$A$5,1,0)</f>
        <v>0</v>
      </c>
      <c r="N975">
        <f>IF(ABS(outliers2!O975) &gt; criticals!$A$5,1,0)</f>
        <v>0</v>
      </c>
      <c r="O975">
        <f>IF(ABS(outliers2!P975) &gt; criticals!$A$5,1,0)</f>
        <v>0</v>
      </c>
      <c r="P975">
        <f>IF(ABS(outliers2!Q975) &gt; criticals!$A$5,1,0)</f>
        <v>0</v>
      </c>
      <c r="Q975">
        <f>IF(ABS(outliers2!R975) &gt; criticals!$A$5,1,0)</f>
        <v>0</v>
      </c>
      <c r="R975">
        <f>IF(ABS(outliers2!S975) &gt; criticals!$A$5,1,0)</f>
        <v>0</v>
      </c>
      <c r="S975">
        <f>IF(ABS(outliers2!T975) &gt; criticals!$A$5,1,0)</f>
        <v>1</v>
      </c>
      <c r="T975">
        <f>IF(ABS(outliers2!U975) &gt; criticals!$A$5,1,0)</f>
        <v>0</v>
      </c>
      <c r="U975">
        <f>IF(ABS(outliers2!V975) &gt; criticals!$A$5,1,0)</f>
        <v>0</v>
      </c>
      <c r="V975">
        <f>IF(ABS(outliers2!W975) &gt; criticals!$A$5,1,0)</f>
        <v>0</v>
      </c>
      <c r="W975">
        <f>IF(ABS(outliers2!X975) &gt; criticals!$A$5,1,0)</f>
        <v>0</v>
      </c>
      <c r="X975">
        <f>IF(ABS(outliers2!Y975) &gt; criticals!$A$5,1,0)</f>
        <v>0</v>
      </c>
      <c r="Y975">
        <f>IF(ABS(outliers2!Z975) &gt; criticals!$A$5,1,0)</f>
        <v>0</v>
      </c>
      <c r="Z975">
        <f>IF(ABS(outliers2!AA975) &gt; criticals!$A$5,1,0)</f>
        <v>0</v>
      </c>
      <c r="AA975">
        <f>IF(ABS(outliers2!AB975) &gt; criticals!$A$5,1,0)</f>
        <v>0</v>
      </c>
      <c r="AB975">
        <f>IF(ABS(outliers2!AC975) &gt; criticals!$A$5,1,0)</f>
        <v>0</v>
      </c>
      <c r="AC975">
        <f t="shared" si="45"/>
        <v>0</v>
      </c>
      <c r="AD975">
        <f t="shared" si="46"/>
        <v>0</v>
      </c>
      <c r="AE975">
        <f t="shared" si="47"/>
        <v>0</v>
      </c>
      <c r="AF975">
        <v>1.51979642011987E-2</v>
      </c>
      <c r="AG975">
        <v>-0.12869163734262701</v>
      </c>
    </row>
    <row r="976" spans="1:33" hidden="1" x14ac:dyDescent="0.2">
      <c r="A976">
        <v>2016</v>
      </c>
      <c r="B976">
        <v>0</v>
      </c>
      <c r="C976" t="s">
        <v>438</v>
      </c>
      <c r="D976">
        <f>IF(outliers2!E976 &gt; criticals!$A$2, 1, 0)</f>
        <v>0</v>
      </c>
      <c r="E976">
        <f>IF(outliers2!F976&gt;1, 1,0)</f>
        <v>0</v>
      </c>
      <c r="F976">
        <f>IF(ABS(outliers2!G976) &gt; criticals!$A$4, 1,0)</f>
        <v>0</v>
      </c>
      <c r="G976">
        <f>IF(ABS(outliers2!H976) &gt; criticals!$A$5,1,0)</f>
        <v>0</v>
      </c>
      <c r="H976">
        <f>IF(ABS(outliers2!I976) &gt; criticals!$A$5,1,0)</f>
        <v>0</v>
      </c>
      <c r="I976">
        <f>IF(ABS(outliers2!J976) &gt; criticals!$A$5,1,0)</f>
        <v>0</v>
      </c>
      <c r="J976">
        <f>IF(ABS(outliers2!K976) &gt; criticals!$A$5,1,0)</f>
        <v>0</v>
      </c>
      <c r="K976">
        <f>IF(ABS(outliers2!L976) &gt; criticals!$A$5,1,0)</f>
        <v>0</v>
      </c>
      <c r="L976">
        <f>IF(ABS(outliers2!M976) &gt; criticals!$A$5,1,0)</f>
        <v>0</v>
      </c>
      <c r="M976">
        <f>IF(ABS(outliers2!N976) &gt; criticals!$A$5,1,0)</f>
        <v>0</v>
      </c>
      <c r="N976">
        <f>IF(ABS(outliers2!O976) &gt; criticals!$A$5,1,0)</f>
        <v>0</v>
      </c>
      <c r="O976">
        <f>IF(ABS(outliers2!P976) &gt; criticals!$A$5,1,0)</f>
        <v>0</v>
      </c>
      <c r="P976">
        <f>IF(ABS(outliers2!Q976) &gt; criticals!$A$5,1,0)</f>
        <v>0</v>
      </c>
      <c r="Q976">
        <f>IF(ABS(outliers2!R976) &gt; criticals!$A$5,1,0)</f>
        <v>0</v>
      </c>
      <c r="R976">
        <f>IF(ABS(outliers2!S976) &gt; criticals!$A$5,1,0)</f>
        <v>0</v>
      </c>
      <c r="S976">
        <f>IF(ABS(outliers2!T976) &gt; criticals!$A$5,1,0)</f>
        <v>1</v>
      </c>
      <c r="T976">
        <f>IF(ABS(outliers2!U976) &gt; criticals!$A$5,1,0)</f>
        <v>0</v>
      </c>
      <c r="U976">
        <f>IF(ABS(outliers2!V976) &gt; criticals!$A$5,1,0)</f>
        <v>0</v>
      </c>
      <c r="V976">
        <f>IF(ABS(outliers2!W976) &gt; criticals!$A$5,1,0)</f>
        <v>0</v>
      </c>
      <c r="W976">
        <f>IF(ABS(outliers2!X976) &gt; criticals!$A$5,1,0)</f>
        <v>0</v>
      </c>
      <c r="X976">
        <f>IF(ABS(outliers2!Y976) &gt; criticals!$A$5,1,0)</f>
        <v>0</v>
      </c>
      <c r="Y976">
        <f>IF(ABS(outliers2!Z976) &gt; criticals!$A$5,1,0)</f>
        <v>0</v>
      </c>
      <c r="Z976">
        <f>IF(ABS(outliers2!AA976) &gt; criticals!$A$5,1,0)</f>
        <v>0</v>
      </c>
      <c r="AA976">
        <f>IF(ABS(outliers2!AB976) &gt; criticals!$A$5,1,0)</f>
        <v>0</v>
      </c>
      <c r="AB976">
        <f>IF(ABS(outliers2!AC976) &gt; criticals!$A$5,1,0)</f>
        <v>0</v>
      </c>
      <c r="AC976">
        <f t="shared" si="45"/>
        <v>0</v>
      </c>
      <c r="AD976">
        <f t="shared" si="46"/>
        <v>0</v>
      </c>
      <c r="AE976">
        <f t="shared" si="47"/>
        <v>0</v>
      </c>
      <c r="AF976">
        <v>1.5953307370840601E-2</v>
      </c>
      <c r="AG976">
        <v>-0.103534796083603</v>
      </c>
    </row>
    <row r="977" spans="1:33" hidden="1" x14ac:dyDescent="0.2">
      <c r="A977">
        <v>2016</v>
      </c>
      <c r="B977">
        <v>0</v>
      </c>
      <c r="C977" t="s">
        <v>480</v>
      </c>
      <c r="D977">
        <f>IF(outliers2!E977 &gt; criticals!$A$2, 1, 0)</f>
        <v>0</v>
      </c>
      <c r="E977">
        <f>IF(outliers2!F977&gt;1, 1,0)</f>
        <v>0</v>
      </c>
      <c r="F977">
        <f>IF(ABS(outliers2!G977) &gt; criticals!$A$4, 1,0)</f>
        <v>0</v>
      </c>
      <c r="G977">
        <f>IF(ABS(outliers2!H977) &gt; criticals!$A$5,1,0)</f>
        <v>0</v>
      </c>
      <c r="H977">
        <f>IF(ABS(outliers2!I977) &gt; criticals!$A$5,1,0)</f>
        <v>0</v>
      </c>
      <c r="I977">
        <f>IF(ABS(outliers2!J977) &gt; criticals!$A$5,1,0)</f>
        <v>0</v>
      </c>
      <c r="J977">
        <f>IF(ABS(outliers2!K977) &gt; criticals!$A$5,1,0)</f>
        <v>0</v>
      </c>
      <c r="K977">
        <f>IF(ABS(outliers2!L977) &gt; criticals!$A$5,1,0)</f>
        <v>0</v>
      </c>
      <c r="L977">
        <f>IF(ABS(outliers2!M977) &gt; criticals!$A$5,1,0)</f>
        <v>0</v>
      </c>
      <c r="M977">
        <f>IF(ABS(outliers2!N977) &gt; criticals!$A$5,1,0)</f>
        <v>0</v>
      </c>
      <c r="N977">
        <f>IF(ABS(outliers2!O977) &gt; criticals!$A$5,1,0)</f>
        <v>0</v>
      </c>
      <c r="O977">
        <f>IF(ABS(outliers2!P977) &gt; criticals!$A$5,1,0)</f>
        <v>0</v>
      </c>
      <c r="P977">
        <f>IF(ABS(outliers2!Q977) &gt; criticals!$A$5,1,0)</f>
        <v>0</v>
      </c>
      <c r="Q977">
        <f>IF(ABS(outliers2!R977) &gt; criticals!$A$5,1,0)</f>
        <v>0</v>
      </c>
      <c r="R977">
        <f>IF(ABS(outliers2!S977) &gt; criticals!$A$5,1,0)</f>
        <v>0</v>
      </c>
      <c r="S977">
        <f>IF(ABS(outliers2!T977) &gt; criticals!$A$5,1,0)</f>
        <v>0</v>
      </c>
      <c r="T977">
        <f>IF(ABS(outliers2!U977) &gt; criticals!$A$5,1,0)</f>
        <v>0</v>
      </c>
      <c r="U977">
        <f>IF(ABS(outliers2!V977) &gt; criticals!$A$5,1,0)</f>
        <v>0</v>
      </c>
      <c r="V977">
        <f>IF(ABS(outliers2!W977) &gt; criticals!$A$5,1,0)</f>
        <v>0</v>
      </c>
      <c r="W977">
        <f>IF(ABS(outliers2!X977) &gt; criticals!$A$5,1,0)</f>
        <v>0</v>
      </c>
      <c r="X977">
        <f>IF(ABS(outliers2!Y977) &gt; criticals!$A$5,1,0)</f>
        <v>0</v>
      </c>
      <c r="Y977">
        <f>IF(ABS(outliers2!Z977) &gt; criticals!$A$5,1,0)</f>
        <v>0</v>
      </c>
      <c r="Z977">
        <f>IF(ABS(outliers2!AA977) &gt; criticals!$A$5,1,0)</f>
        <v>0</v>
      </c>
      <c r="AA977">
        <f>IF(ABS(outliers2!AB977) &gt; criticals!$A$5,1,0)</f>
        <v>0</v>
      </c>
      <c r="AB977">
        <f>IF(ABS(outliers2!AC977) &gt; criticals!$A$5,1,0)</f>
        <v>0</v>
      </c>
      <c r="AC977">
        <f t="shared" si="45"/>
        <v>0</v>
      </c>
      <c r="AD977">
        <f t="shared" si="46"/>
        <v>0</v>
      </c>
      <c r="AE977">
        <f t="shared" si="47"/>
        <v>0</v>
      </c>
      <c r="AF977">
        <v>1.2074067522824999E-2</v>
      </c>
      <c r="AG977">
        <v>-8.6819138988642602E-2</v>
      </c>
    </row>
    <row r="978" spans="1:33" hidden="1" x14ac:dyDescent="0.2">
      <c r="A978">
        <v>2016</v>
      </c>
      <c r="B978">
        <v>0</v>
      </c>
      <c r="C978" t="s">
        <v>476</v>
      </c>
      <c r="D978">
        <f>IF(outliers2!E978 &gt; criticals!$A$2, 1, 0)</f>
        <v>0</v>
      </c>
      <c r="E978">
        <f>IF(outliers2!F978&gt;1, 1,0)</f>
        <v>0</v>
      </c>
      <c r="F978">
        <f>IF(ABS(outliers2!G978) &gt; criticals!$A$4, 1,0)</f>
        <v>0</v>
      </c>
      <c r="G978">
        <f>IF(ABS(outliers2!H978) &gt; criticals!$A$5,1,0)</f>
        <v>0</v>
      </c>
      <c r="H978">
        <f>IF(ABS(outliers2!I978) &gt; criticals!$A$5,1,0)</f>
        <v>0</v>
      </c>
      <c r="I978">
        <f>IF(ABS(outliers2!J978) &gt; criticals!$A$5,1,0)</f>
        <v>1</v>
      </c>
      <c r="J978">
        <f>IF(ABS(outliers2!K978) &gt; criticals!$A$5,1,0)</f>
        <v>1</v>
      </c>
      <c r="K978">
        <f>IF(ABS(outliers2!L978) &gt; criticals!$A$5,1,0)</f>
        <v>0</v>
      </c>
      <c r="L978">
        <f>IF(ABS(outliers2!M978) &gt; criticals!$A$5,1,0)</f>
        <v>0</v>
      </c>
      <c r="M978">
        <f>IF(ABS(outliers2!N978) &gt; criticals!$A$5,1,0)</f>
        <v>0</v>
      </c>
      <c r="N978">
        <f>IF(ABS(outliers2!O978) &gt; criticals!$A$5,1,0)</f>
        <v>0</v>
      </c>
      <c r="O978">
        <f>IF(ABS(outliers2!P978) &gt; criticals!$A$5,1,0)</f>
        <v>0</v>
      </c>
      <c r="P978">
        <f>IF(ABS(outliers2!Q978) &gt; criticals!$A$5,1,0)</f>
        <v>0</v>
      </c>
      <c r="Q978">
        <f>IF(ABS(outliers2!R978) &gt; criticals!$A$5,1,0)</f>
        <v>0</v>
      </c>
      <c r="R978">
        <f>IF(ABS(outliers2!S978) &gt; criticals!$A$5,1,0)</f>
        <v>0</v>
      </c>
      <c r="S978">
        <f>IF(ABS(outliers2!T978) &gt; criticals!$A$5,1,0)</f>
        <v>1</v>
      </c>
      <c r="T978">
        <f>IF(ABS(outliers2!U978) &gt; criticals!$A$5,1,0)</f>
        <v>0</v>
      </c>
      <c r="U978">
        <f>IF(ABS(outliers2!V978) &gt; criticals!$A$5,1,0)</f>
        <v>0</v>
      </c>
      <c r="V978">
        <f>IF(ABS(outliers2!W978) &gt; criticals!$A$5,1,0)</f>
        <v>0</v>
      </c>
      <c r="W978">
        <f>IF(ABS(outliers2!X978) &gt; criticals!$A$5,1,0)</f>
        <v>1</v>
      </c>
      <c r="X978">
        <f>IF(ABS(outliers2!Y978) &gt; criticals!$A$5,1,0)</f>
        <v>0</v>
      </c>
      <c r="Y978">
        <f>IF(ABS(outliers2!Z978) &gt; criticals!$A$5,1,0)</f>
        <v>0</v>
      </c>
      <c r="Z978">
        <f>IF(ABS(outliers2!AA978) &gt; criticals!$A$5,1,0)</f>
        <v>0</v>
      </c>
      <c r="AA978">
        <f>IF(ABS(outliers2!AB978) &gt; criticals!$A$5,1,0)</f>
        <v>0</v>
      </c>
      <c r="AB978">
        <f>IF(ABS(outliers2!AC978) &gt; criticals!$A$5,1,0)</f>
        <v>0</v>
      </c>
      <c r="AC978">
        <f t="shared" si="45"/>
        <v>0</v>
      </c>
      <c r="AD978">
        <f t="shared" si="46"/>
        <v>0</v>
      </c>
      <c r="AE978">
        <f t="shared" si="47"/>
        <v>0</v>
      </c>
      <c r="AF978">
        <v>1.9053432157075698E-2</v>
      </c>
      <c r="AG978">
        <v>-0.185329252494531</v>
      </c>
    </row>
    <row r="979" spans="1:33" hidden="1" x14ac:dyDescent="0.2">
      <c r="A979">
        <v>2016</v>
      </c>
      <c r="B979">
        <v>0</v>
      </c>
      <c r="C979" t="s">
        <v>427</v>
      </c>
      <c r="D979">
        <f>IF(outliers2!E979 &gt; criticals!$A$2, 1, 0)</f>
        <v>0</v>
      </c>
      <c r="E979">
        <f>IF(outliers2!F979&gt;1, 1,0)</f>
        <v>0</v>
      </c>
      <c r="F979">
        <f>IF(ABS(outliers2!G979) &gt; criticals!$A$4, 1,0)</f>
        <v>0</v>
      </c>
      <c r="G979">
        <f>IF(ABS(outliers2!H979) &gt; criticals!$A$5,1,0)</f>
        <v>0</v>
      </c>
      <c r="H979">
        <f>IF(ABS(outliers2!I979) &gt; criticals!$A$5,1,0)</f>
        <v>1</v>
      </c>
      <c r="I979">
        <f>IF(ABS(outliers2!J979) &gt; criticals!$A$5,1,0)</f>
        <v>0</v>
      </c>
      <c r="J979">
        <f>IF(ABS(outliers2!K979) &gt; criticals!$A$5,1,0)</f>
        <v>0</v>
      </c>
      <c r="K979">
        <f>IF(ABS(outliers2!L979) &gt; criticals!$A$5,1,0)</f>
        <v>0</v>
      </c>
      <c r="L979">
        <f>IF(ABS(outliers2!M979) &gt; criticals!$A$5,1,0)</f>
        <v>0</v>
      </c>
      <c r="M979">
        <f>IF(ABS(outliers2!N979) &gt; criticals!$A$5,1,0)</f>
        <v>1</v>
      </c>
      <c r="N979">
        <f>IF(ABS(outliers2!O979) &gt; criticals!$A$5,1,0)</f>
        <v>0</v>
      </c>
      <c r="O979">
        <f>IF(ABS(outliers2!P979) &gt; criticals!$A$5,1,0)</f>
        <v>0</v>
      </c>
      <c r="P979">
        <f>IF(ABS(outliers2!Q979) &gt; criticals!$A$5,1,0)</f>
        <v>0</v>
      </c>
      <c r="Q979">
        <f>IF(ABS(outliers2!R979) &gt; criticals!$A$5,1,0)</f>
        <v>0</v>
      </c>
      <c r="R979">
        <f>IF(ABS(outliers2!S979) &gt; criticals!$A$5,1,0)</f>
        <v>0</v>
      </c>
      <c r="S979">
        <f>IF(ABS(outliers2!T979) &gt; criticals!$A$5,1,0)</f>
        <v>0</v>
      </c>
      <c r="T979">
        <f>IF(ABS(outliers2!U979) &gt; criticals!$A$5,1,0)</f>
        <v>0</v>
      </c>
      <c r="U979">
        <f>IF(ABS(outliers2!V979) &gt; criticals!$A$5,1,0)</f>
        <v>0</v>
      </c>
      <c r="V979">
        <f>IF(ABS(outliers2!W979) &gt; criticals!$A$5,1,0)</f>
        <v>0</v>
      </c>
      <c r="W979">
        <f>IF(ABS(outliers2!X979) &gt; criticals!$A$5,1,0)</f>
        <v>0</v>
      </c>
      <c r="X979">
        <f>IF(ABS(outliers2!Y979) &gt; criticals!$A$5,1,0)</f>
        <v>0</v>
      </c>
      <c r="Y979">
        <f>IF(ABS(outliers2!Z979) &gt; criticals!$A$5,1,0)</f>
        <v>0</v>
      </c>
      <c r="Z979">
        <f>IF(ABS(outliers2!AA979) &gt; criticals!$A$5,1,0)</f>
        <v>0</v>
      </c>
      <c r="AA979">
        <f>IF(ABS(outliers2!AB979) &gt; criticals!$A$5,1,0)</f>
        <v>1</v>
      </c>
      <c r="AB979">
        <f>IF(ABS(outliers2!AC979) &gt; criticals!$A$5,1,0)</f>
        <v>0</v>
      </c>
      <c r="AC979">
        <f t="shared" si="45"/>
        <v>0</v>
      </c>
      <c r="AD979">
        <f t="shared" si="46"/>
        <v>0</v>
      </c>
      <c r="AE979">
        <f t="shared" si="47"/>
        <v>0</v>
      </c>
      <c r="AF979">
        <v>1.84837702282146E-2</v>
      </c>
      <c r="AG979">
        <v>-0.134050670972298</v>
      </c>
    </row>
    <row r="980" spans="1:33" hidden="1" x14ac:dyDescent="0.2">
      <c r="A980">
        <v>2016</v>
      </c>
      <c r="B980">
        <v>0</v>
      </c>
      <c r="C980" t="s">
        <v>509</v>
      </c>
      <c r="D980">
        <f>IF(outliers2!E980 &gt; criticals!$A$2, 1, 0)</f>
        <v>0</v>
      </c>
      <c r="E980">
        <f>IF(outliers2!F980&gt;1, 1,0)</f>
        <v>0</v>
      </c>
      <c r="F980">
        <f>IF(ABS(outliers2!G980) &gt; criticals!$A$4, 1,0)</f>
        <v>0</v>
      </c>
      <c r="G980">
        <f>IF(ABS(outliers2!H980) &gt; criticals!$A$5,1,0)</f>
        <v>0</v>
      </c>
      <c r="H980">
        <f>IF(ABS(outliers2!I980) &gt; criticals!$A$5,1,0)</f>
        <v>0</v>
      </c>
      <c r="I980">
        <f>IF(ABS(outliers2!J980) &gt; criticals!$A$5,1,0)</f>
        <v>0</v>
      </c>
      <c r="J980">
        <f>IF(ABS(outliers2!K980) &gt; criticals!$A$5,1,0)</f>
        <v>0</v>
      </c>
      <c r="K980">
        <f>IF(ABS(outliers2!L980) &gt; criticals!$A$5,1,0)</f>
        <v>0</v>
      </c>
      <c r="L980">
        <f>IF(ABS(outliers2!M980) &gt; criticals!$A$5,1,0)</f>
        <v>0</v>
      </c>
      <c r="M980">
        <f>IF(ABS(outliers2!N980) &gt; criticals!$A$5,1,0)</f>
        <v>0</v>
      </c>
      <c r="N980">
        <f>IF(ABS(outliers2!O980) &gt; criticals!$A$5,1,0)</f>
        <v>0</v>
      </c>
      <c r="O980">
        <f>IF(ABS(outliers2!P980) &gt; criticals!$A$5,1,0)</f>
        <v>0</v>
      </c>
      <c r="P980">
        <f>IF(ABS(outliers2!Q980) &gt; criticals!$A$5,1,0)</f>
        <v>0</v>
      </c>
      <c r="Q980">
        <f>IF(ABS(outliers2!R980) &gt; criticals!$A$5,1,0)</f>
        <v>0</v>
      </c>
      <c r="R980">
        <f>IF(ABS(outliers2!S980) &gt; criticals!$A$5,1,0)</f>
        <v>0</v>
      </c>
      <c r="S980">
        <f>IF(ABS(outliers2!T980) &gt; criticals!$A$5,1,0)</f>
        <v>0</v>
      </c>
      <c r="T980">
        <f>IF(ABS(outliers2!U980) &gt; criticals!$A$5,1,0)</f>
        <v>0</v>
      </c>
      <c r="U980">
        <f>IF(ABS(outliers2!V980) &gt; criticals!$A$5,1,0)</f>
        <v>0</v>
      </c>
      <c r="V980">
        <f>IF(ABS(outliers2!W980) &gt; criticals!$A$5,1,0)</f>
        <v>0</v>
      </c>
      <c r="W980">
        <f>IF(ABS(outliers2!X980) &gt; criticals!$A$5,1,0)</f>
        <v>0</v>
      </c>
      <c r="X980">
        <f>IF(ABS(outliers2!Y980) &gt; criticals!$A$5,1,0)</f>
        <v>0</v>
      </c>
      <c r="Y980">
        <f>IF(ABS(outliers2!Z980) &gt; criticals!$A$5,1,0)</f>
        <v>0</v>
      </c>
      <c r="Z980">
        <f>IF(ABS(outliers2!AA980) &gt; criticals!$A$5,1,0)</f>
        <v>0</v>
      </c>
      <c r="AA980">
        <f>IF(ABS(outliers2!AB980) &gt; criticals!$A$5,1,0)</f>
        <v>0</v>
      </c>
      <c r="AB980">
        <f>IF(ABS(outliers2!AC980) &gt; criticals!$A$5,1,0)</f>
        <v>0</v>
      </c>
      <c r="AC980">
        <f t="shared" si="45"/>
        <v>0</v>
      </c>
      <c r="AD980">
        <f t="shared" si="46"/>
        <v>0</v>
      </c>
      <c r="AE980">
        <f t="shared" si="47"/>
        <v>0</v>
      </c>
      <c r="AF980">
        <v>9.2971432327353005E-3</v>
      </c>
      <c r="AG980">
        <v>-6.0093886666259803E-2</v>
      </c>
    </row>
    <row r="981" spans="1:33" hidden="1" x14ac:dyDescent="0.2">
      <c r="A981">
        <v>2016</v>
      </c>
      <c r="B981">
        <v>0</v>
      </c>
      <c r="C981" t="s">
        <v>335</v>
      </c>
      <c r="D981">
        <f>IF(outliers2!E981 &gt; criticals!$A$2, 1, 0)</f>
        <v>0</v>
      </c>
      <c r="E981">
        <f>IF(outliers2!F981&gt;1, 1,0)</f>
        <v>0</v>
      </c>
      <c r="F981">
        <f>IF(ABS(outliers2!G981) &gt; criticals!$A$4, 1,0)</f>
        <v>0</v>
      </c>
      <c r="G981">
        <f>IF(ABS(outliers2!H981) &gt; criticals!$A$5,1,0)</f>
        <v>0</v>
      </c>
      <c r="H981">
        <f>IF(ABS(outliers2!I981) &gt; criticals!$A$5,1,0)</f>
        <v>0</v>
      </c>
      <c r="I981">
        <f>IF(ABS(outliers2!J981) &gt; criticals!$A$5,1,0)</f>
        <v>0</v>
      </c>
      <c r="J981">
        <f>IF(ABS(outliers2!K981) &gt; criticals!$A$5,1,0)</f>
        <v>0</v>
      </c>
      <c r="K981">
        <f>IF(ABS(outliers2!L981) &gt; criticals!$A$5,1,0)</f>
        <v>0</v>
      </c>
      <c r="L981">
        <f>IF(ABS(outliers2!M981) &gt; criticals!$A$5,1,0)</f>
        <v>0</v>
      </c>
      <c r="M981">
        <f>IF(ABS(outliers2!N981) &gt; criticals!$A$5,1,0)</f>
        <v>0</v>
      </c>
      <c r="N981">
        <f>IF(ABS(outliers2!O981) &gt; criticals!$A$5,1,0)</f>
        <v>0</v>
      </c>
      <c r="O981">
        <f>IF(ABS(outliers2!P981) &gt; criticals!$A$5,1,0)</f>
        <v>0</v>
      </c>
      <c r="P981">
        <f>IF(ABS(outliers2!Q981) &gt; criticals!$A$5,1,0)</f>
        <v>0</v>
      </c>
      <c r="Q981">
        <f>IF(ABS(outliers2!R981) &gt; criticals!$A$5,1,0)</f>
        <v>0</v>
      </c>
      <c r="R981">
        <f>IF(ABS(outliers2!S981) &gt; criticals!$A$5,1,0)</f>
        <v>0</v>
      </c>
      <c r="S981">
        <f>IF(ABS(outliers2!T981) &gt; criticals!$A$5,1,0)</f>
        <v>0</v>
      </c>
      <c r="T981">
        <f>IF(ABS(outliers2!U981) &gt; criticals!$A$5,1,0)</f>
        <v>0</v>
      </c>
      <c r="U981">
        <f>IF(ABS(outliers2!V981) &gt; criticals!$A$5,1,0)</f>
        <v>0</v>
      </c>
      <c r="V981">
        <f>IF(ABS(outliers2!W981) &gt; criticals!$A$5,1,0)</f>
        <v>0</v>
      </c>
      <c r="W981">
        <f>IF(ABS(outliers2!X981) &gt; criticals!$A$5,1,0)</f>
        <v>0</v>
      </c>
      <c r="X981">
        <f>IF(ABS(outliers2!Y981) &gt; criticals!$A$5,1,0)</f>
        <v>0</v>
      </c>
      <c r="Y981">
        <f>IF(ABS(outliers2!Z981) &gt; criticals!$A$5,1,0)</f>
        <v>0</v>
      </c>
      <c r="Z981">
        <f>IF(ABS(outliers2!AA981) &gt; criticals!$A$5,1,0)</f>
        <v>0</v>
      </c>
      <c r="AA981">
        <f>IF(ABS(outliers2!AB981) &gt; criticals!$A$5,1,0)</f>
        <v>0</v>
      </c>
      <c r="AB981">
        <f>IF(ABS(outliers2!AC981) &gt; criticals!$A$5,1,0)</f>
        <v>0</v>
      </c>
      <c r="AC981">
        <f t="shared" si="45"/>
        <v>0</v>
      </c>
      <c r="AD981">
        <f t="shared" si="46"/>
        <v>0</v>
      </c>
      <c r="AE981">
        <f t="shared" si="47"/>
        <v>0</v>
      </c>
      <c r="AF981">
        <v>8.8709711227635806E-3</v>
      </c>
      <c r="AG981">
        <v>-5.2414333157717097E-2</v>
      </c>
    </row>
    <row r="982" spans="1:33" hidden="1" x14ac:dyDescent="0.2">
      <c r="A982">
        <v>2016</v>
      </c>
      <c r="B982">
        <v>0</v>
      </c>
      <c r="C982" t="s">
        <v>329</v>
      </c>
      <c r="D982">
        <f>IF(outliers2!E982 &gt; criticals!$A$2, 1, 0)</f>
        <v>0</v>
      </c>
      <c r="E982">
        <f>IF(outliers2!F982&gt;1, 1,0)</f>
        <v>0</v>
      </c>
      <c r="F982">
        <f>IF(ABS(outliers2!G982) &gt; criticals!$A$4, 1,0)</f>
        <v>0</v>
      </c>
      <c r="G982">
        <f>IF(ABS(outliers2!H982) &gt; criticals!$A$5,1,0)</f>
        <v>0</v>
      </c>
      <c r="H982">
        <f>IF(ABS(outliers2!I982) &gt; criticals!$A$5,1,0)</f>
        <v>0</v>
      </c>
      <c r="I982">
        <f>IF(ABS(outliers2!J982) &gt; criticals!$A$5,1,0)</f>
        <v>0</v>
      </c>
      <c r="J982">
        <f>IF(ABS(outliers2!K982) &gt; criticals!$A$5,1,0)</f>
        <v>0</v>
      </c>
      <c r="K982">
        <f>IF(ABS(outliers2!L982) &gt; criticals!$A$5,1,0)</f>
        <v>0</v>
      </c>
      <c r="L982">
        <f>IF(ABS(outliers2!M982) &gt; criticals!$A$5,1,0)</f>
        <v>0</v>
      </c>
      <c r="M982">
        <f>IF(ABS(outliers2!N982) &gt; criticals!$A$5,1,0)</f>
        <v>0</v>
      </c>
      <c r="N982">
        <f>IF(ABS(outliers2!O982) &gt; criticals!$A$5,1,0)</f>
        <v>0</v>
      </c>
      <c r="O982">
        <f>IF(ABS(outliers2!P982) &gt; criticals!$A$5,1,0)</f>
        <v>0</v>
      </c>
      <c r="P982">
        <f>IF(ABS(outliers2!Q982) &gt; criticals!$A$5,1,0)</f>
        <v>0</v>
      </c>
      <c r="Q982">
        <f>IF(ABS(outliers2!R982) &gt; criticals!$A$5,1,0)</f>
        <v>0</v>
      </c>
      <c r="R982">
        <f>IF(ABS(outliers2!S982) &gt; criticals!$A$5,1,0)</f>
        <v>0</v>
      </c>
      <c r="S982">
        <f>IF(ABS(outliers2!T982) &gt; criticals!$A$5,1,0)</f>
        <v>0</v>
      </c>
      <c r="T982">
        <f>IF(ABS(outliers2!U982) &gt; criticals!$A$5,1,0)</f>
        <v>0</v>
      </c>
      <c r="U982">
        <f>IF(ABS(outliers2!V982) &gt; criticals!$A$5,1,0)</f>
        <v>0</v>
      </c>
      <c r="V982">
        <f>IF(ABS(outliers2!W982) &gt; criticals!$A$5,1,0)</f>
        <v>0</v>
      </c>
      <c r="W982">
        <f>IF(ABS(outliers2!X982) &gt; criticals!$A$5,1,0)</f>
        <v>1</v>
      </c>
      <c r="X982">
        <f>IF(ABS(outliers2!Y982) &gt; criticals!$A$5,1,0)</f>
        <v>0</v>
      </c>
      <c r="Y982">
        <f>IF(ABS(outliers2!Z982) &gt; criticals!$A$5,1,0)</f>
        <v>0</v>
      </c>
      <c r="Z982">
        <f>IF(ABS(outliers2!AA982) &gt; criticals!$A$5,1,0)</f>
        <v>0</v>
      </c>
      <c r="AA982">
        <f>IF(ABS(outliers2!AB982) &gt; criticals!$A$5,1,0)</f>
        <v>0</v>
      </c>
      <c r="AB982">
        <f>IF(ABS(outliers2!AC982) &gt; criticals!$A$5,1,0)</f>
        <v>0</v>
      </c>
      <c r="AC982">
        <f t="shared" si="45"/>
        <v>0</v>
      </c>
      <c r="AD982">
        <f t="shared" si="46"/>
        <v>0</v>
      </c>
      <c r="AE982">
        <f t="shared" si="47"/>
        <v>0</v>
      </c>
      <c r="AF982">
        <v>2.52063556446981E-2</v>
      </c>
      <c r="AG982">
        <v>-9.7412269480242994E-2</v>
      </c>
    </row>
    <row r="983" spans="1:33" hidden="1" x14ac:dyDescent="0.2">
      <c r="A983">
        <v>2016</v>
      </c>
      <c r="B983">
        <v>0</v>
      </c>
      <c r="C983" t="s">
        <v>424</v>
      </c>
      <c r="D983">
        <f>IF(outliers2!E983 &gt; criticals!$A$2, 1, 0)</f>
        <v>0</v>
      </c>
      <c r="E983">
        <f>IF(outliers2!F983&gt;1, 1,0)</f>
        <v>0</v>
      </c>
      <c r="F983">
        <f>IF(ABS(outliers2!G983) &gt; criticals!$A$4, 1,0)</f>
        <v>0</v>
      </c>
      <c r="G983">
        <f>IF(ABS(outliers2!H983) &gt; criticals!$A$5,1,0)</f>
        <v>0</v>
      </c>
      <c r="H983">
        <f>IF(ABS(outliers2!I983) &gt; criticals!$A$5,1,0)</f>
        <v>0</v>
      </c>
      <c r="I983">
        <f>IF(ABS(outliers2!J983) &gt; criticals!$A$5,1,0)</f>
        <v>0</v>
      </c>
      <c r="J983">
        <f>IF(ABS(outliers2!K983) &gt; criticals!$A$5,1,0)</f>
        <v>0</v>
      </c>
      <c r="K983">
        <f>IF(ABS(outliers2!L983) &gt; criticals!$A$5,1,0)</f>
        <v>0</v>
      </c>
      <c r="L983">
        <f>IF(ABS(outliers2!M983) &gt; criticals!$A$5,1,0)</f>
        <v>0</v>
      </c>
      <c r="M983">
        <f>IF(ABS(outliers2!N983) &gt; criticals!$A$5,1,0)</f>
        <v>0</v>
      </c>
      <c r="N983">
        <f>IF(ABS(outliers2!O983) &gt; criticals!$A$5,1,0)</f>
        <v>0</v>
      </c>
      <c r="O983">
        <f>IF(ABS(outliers2!P983) &gt; criticals!$A$5,1,0)</f>
        <v>1</v>
      </c>
      <c r="P983">
        <f>IF(ABS(outliers2!Q983) &gt; criticals!$A$5,1,0)</f>
        <v>0</v>
      </c>
      <c r="Q983">
        <f>IF(ABS(outliers2!R983) &gt; criticals!$A$5,1,0)</f>
        <v>0</v>
      </c>
      <c r="R983">
        <f>IF(ABS(outliers2!S983) &gt; criticals!$A$5,1,0)</f>
        <v>0</v>
      </c>
      <c r="S983">
        <f>IF(ABS(outliers2!T983) &gt; criticals!$A$5,1,0)</f>
        <v>0</v>
      </c>
      <c r="T983">
        <f>IF(ABS(outliers2!U983) &gt; criticals!$A$5,1,0)</f>
        <v>0</v>
      </c>
      <c r="U983">
        <f>IF(ABS(outliers2!V983) &gt; criticals!$A$5,1,0)</f>
        <v>0</v>
      </c>
      <c r="V983">
        <f>IF(ABS(outliers2!W983) &gt; criticals!$A$5,1,0)</f>
        <v>0</v>
      </c>
      <c r="W983">
        <f>IF(ABS(outliers2!X983) &gt; criticals!$A$5,1,0)</f>
        <v>0</v>
      </c>
      <c r="X983">
        <f>IF(ABS(outliers2!Y983) &gt; criticals!$A$5,1,0)</f>
        <v>0</v>
      </c>
      <c r="Y983">
        <f>IF(ABS(outliers2!Z983) &gt; criticals!$A$5,1,0)</f>
        <v>0</v>
      </c>
      <c r="Z983">
        <f>IF(ABS(outliers2!AA983) &gt; criticals!$A$5,1,0)</f>
        <v>0</v>
      </c>
      <c r="AA983">
        <f>IF(ABS(outliers2!AB983) &gt; criticals!$A$5,1,0)</f>
        <v>0</v>
      </c>
      <c r="AB983">
        <f>IF(ABS(outliers2!AC983) &gt; criticals!$A$5,1,0)</f>
        <v>1</v>
      </c>
      <c r="AC983">
        <f t="shared" si="45"/>
        <v>0</v>
      </c>
      <c r="AD983">
        <f t="shared" si="46"/>
        <v>0</v>
      </c>
      <c r="AE983">
        <f t="shared" si="47"/>
        <v>0</v>
      </c>
      <c r="AF983">
        <v>2.6702556040505001E-2</v>
      </c>
      <c r="AG983">
        <v>-0.12197929167617801</v>
      </c>
    </row>
    <row r="984" spans="1:33" hidden="1" x14ac:dyDescent="0.2">
      <c r="A984">
        <v>2016</v>
      </c>
      <c r="B984">
        <v>1</v>
      </c>
      <c r="C984" t="s">
        <v>471</v>
      </c>
      <c r="D984">
        <f>IF(outliers2!E984 &gt; criticals!$A$2, 1, 0)</f>
        <v>0</v>
      </c>
      <c r="E984">
        <f>IF(outliers2!F984&gt;1, 1,0)</f>
        <v>0</v>
      </c>
      <c r="F984">
        <f>IF(ABS(outliers2!G984) &gt; criticals!$A$4, 1,0)</f>
        <v>0</v>
      </c>
      <c r="G984">
        <f>IF(ABS(outliers2!H984) &gt; criticals!$A$5,1,0)</f>
        <v>0</v>
      </c>
      <c r="H984">
        <f>IF(ABS(outliers2!I984) &gt; criticals!$A$5,1,0)</f>
        <v>0</v>
      </c>
      <c r="I984">
        <f>IF(ABS(outliers2!J984) &gt; criticals!$A$5,1,0)</f>
        <v>0</v>
      </c>
      <c r="J984">
        <f>IF(ABS(outliers2!K984) &gt; criticals!$A$5,1,0)</f>
        <v>1</v>
      </c>
      <c r="K984">
        <f>IF(ABS(outliers2!L984) &gt; criticals!$A$5,1,0)</f>
        <v>0</v>
      </c>
      <c r="L984">
        <f>IF(ABS(outliers2!M984) &gt; criticals!$A$5,1,0)</f>
        <v>0</v>
      </c>
      <c r="M984">
        <f>IF(ABS(outliers2!N984) &gt; criticals!$A$5,1,0)</f>
        <v>0</v>
      </c>
      <c r="N984">
        <f>IF(ABS(outliers2!O984) &gt; criticals!$A$5,1,0)</f>
        <v>0</v>
      </c>
      <c r="O984">
        <f>IF(ABS(outliers2!P984) &gt; criticals!$A$5,1,0)</f>
        <v>0</v>
      </c>
      <c r="P984">
        <f>IF(ABS(outliers2!Q984) &gt; criticals!$A$5,1,0)</f>
        <v>1</v>
      </c>
      <c r="Q984">
        <f>IF(ABS(outliers2!R984) &gt; criticals!$A$5,1,0)</f>
        <v>0</v>
      </c>
      <c r="R984">
        <f>IF(ABS(outliers2!S984) &gt; criticals!$A$5,1,0)</f>
        <v>0</v>
      </c>
      <c r="S984">
        <f>IF(ABS(outliers2!T984) &gt; criticals!$A$5,1,0)</f>
        <v>0</v>
      </c>
      <c r="T984">
        <f>IF(ABS(outliers2!U984) &gt; criticals!$A$5,1,0)</f>
        <v>0</v>
      </c>
      <c r="U984">
        <f>IF(ABS(outliers2!V984) &gt; criticals!$A$5,1,0)</f>
        <v>0</v>
      </c>
      <c r="V984">
        <f>IF(ABS(outliers2!W984) &gt; criticals!$A$5,1,0)</f>
        <v>0</v>
      </c>
      <c r="W984">
        <f>IF(ABS(outliers2!X984) &gt; criticals!$A$5,1,0)</f>
        <v>0</v>
      </c>
      <c r="X984">
        <f>IF(ABS(outliers2!Y984) &gt; criticals!$A$5,1,0)</f>
        <v>0</v>
      </c>
      <c r="Y984">
        <f>IF(ABS(outliers2!Z984) &gt; criticals!$A$5,1,0)</f>
        <v>0</v>
      </c>
      <c r="Z984">
        <f>IF(ABS(outliers2!AA984) &gt; criticals!$A$5,1,0)</f>
        <v>0</v>
      </c>
      <c r="AA984">
        <f>IF(ABS(outliers2!AB984) &gt; criticals!$A$5,1,0)</f>
        <v>0</v>
      </c>
      <c r="AB984">
        <f>IF(ABS(outliers2!AC984) &gt; criticals!$A$5,1,0)</f>
        <v>0</v>
      </c>
      <c r="AC984">
        <f t="shared" si="45"/>
        <v>0</v>
      </c>
      <c r="AD984">
        <f t="shared" si="46"/>
        <v>0</v>
      </c>
      <c r="AE984">
        <f t="shared" si="47"/>
        <v>0</v>
      </c>
      <c r="AF984">
        <v>1.4272333126924301E-2</v>
      </c>
      <c r="AG984">
        <v>0.121868454214054</v>
      </c>
    </row>
    <row r="985" spans="1:33" hidden="1" x14ac:dyDescent="0.2">
      <c r="A985">
        <v>2016</v>
      </c>
      <c r="B985">
        <v>0</v>
      </c>
      <c r="C985" t="s">
        <v>287</v>
      </c>
      <c r="D985">
        <f>IF(outliers2!E985 &gt; criticals!$A$2, 1, 0)</f>
        <v>0</v>
      </c>
      <c r="E985">
        <f>IF(outliers2!F985&gt;1, 1,0)</f>
        <v>0</v>
      </c>
      <c r="F985">
        <f>IF(ABS(outliers2!G985) &gt; criticals!$A$4, 1,0)</f>
        <v>0</v>
      </c>
      <c r="G985">
        <f>IF(ABS(outliers2!H985) &gt; criticals!$A$5,1,0)</f>
        <v>0</v>
      </c>
      <c r="H985">
        <f>IF(ABS(outliers2!I985) &gt; criticals!$A$5,1,0)</f>
        <v>0</v>
      </c>
      <c r="I985">
        <f>IF(ABS(outliers2!J985) &gt; criticals!$A$5,1,0)</f>
        <v>0</v>
      </c>
      <c r="J985">
        <f>IF(ABS(outliers2!K985) &gt; criticals!$A$5,1,0)</f>
        <v>1</v>
      </c>
      <c r="K985">
        <f>IF(ABS(outliers2!L985) &gt; criticals!$A$5,1,0)</f>
        <v>0</v>
      </c>
      <c r="L985">
        <f>IF(ABS(outliers2!M985) &gt; criticals!$A$5,1,0)</f>
        <v>0</v>
      </c>
      <c r="M985">
        <f>IF(ABS(outliers2!N985) &gt; criticals!$A$5,1,0)</f>
        <v>0</v>
      </c>
      <c r="N985">
        <f>IF(ABS(outliers2!O985) &gt; criticals!$A$5,1,0)</f>
        <v>1</v>
      </c>
      <c r="O985">
        <f>IF(ABS(outliers2!P985) &gt; criticals!$A$5,1,0)</f>
        <v>1</v>
      </c>
      <c r="P985">
        <f>IF(ABS(outliers2!Q985) &gt; criticals!$A$5,1,0)</f>
        <v>0</v>
      </c>
      <c r="Q985">
        <f>IF(ABS(outliers2!R985) &gt; criticals!$A$5,1,0)</f>
        <v>0</v>
      </c>
      <c r="R985">
        <f>IF(ABS(outliers2!S985) &gt; criticals!$A$5,1,0)</f>
        <v>0</v>
      </c>
      <c r="S985">
        <f>IF(ABS(outliers2!T985) &gt; criticals!$A$5,1,0)</f>
        <v>1</v>
      </c>
      <c r="T985">
        <f>IF(ABS(outliers2!U985) &gt; criticals!$A$5,1,0)</f>
        <v>0</v>
      </c>
      <c r="U985">
        <f>IF(ABS(outliers2!V985) &gt; criticals!$A$5,1,0)</f>
        <v>0</v>
      </c>
      <c r="V985">
        <f>IF(ABS(outliers2!W985) &gt; criticals!$A$5,1,0)</f>
        <v>0</v>
      </c>
      <c r="W985">
        <f>IF(ABS(outliers2!X985) &gt; criticals!$A$5,1,0)</f>
        <v>0</v>
      </c>
      <c r="X985">
        <f>IF(ABS(outliers2!Y985) &gt; criticals!$A$5,1,0)</f>
        <v>0</v>
      </c>
      <c r="Y985">
        <f>IF(ABS(outliers2!Z985) &gt; criticals!$A$5,1,0)</f>
        <v>0</v>
      </c>
      <c r="Z985">
        <f>IF(ABS(outliers2!AA985) &gt; criticals!$A$5,1,0)</f>
        <v>1</v>
      </c>
      <c r="AA985">
        <f>IF(ABS(outliers2!AB985) &gt; criticals!$A$5,1,0)</f>
        <v>1</v>
      </c>
      <c r="AB985">
        <f>IF(ABS(outliers2!AC985) &gt; criticals!$A$5,1,0)</f>
        <v>0</v>
      </c>
      <c r="AC985">
        <f t="shared" si="45"/>
        <v>0</v>
      </c>
      <c r="AD985">
        <f t="shared" si="46"/>
        <v>0</v>
      </c>
      <c r="AE985">
        <f t="shared" si="47"/>
        <v>0</v>
      </c>
      <c r="AF985">
        <v>2.3555430655487802E-2</v>
      </c>
      <c r="AG985">
        <v>-0.20528913734971699</v>
      </c>
    </row>
    <row r="986" spans="1:33" hidden="1" x14ac:dyDescent="0.2">
      <c r="A986">
        <v>2016</v>
      </c>
      <c r="B986">
        <v>0</v>
      </c>
      <c r="C986" t="s">
        <v>352</v>
      </c>
      <c r="D986">
        <f>IF(outliers2!E986 &gt; criticals!$A$2, 1, 0)</f>
        <v>0</v>
      </c>
      <c r="E986">
        <f>IF(outliers2!F986&gt;1, 1,0)</f>
        <v>0</v>
      </c>
      <c r="F986">
        <f>IF(ABS(outliers2!G986) &gt; criticals!$A$4, 1,0)</f>
        <v>0</v>
      </c>
      <c r="G986">
        <f>IF(ABS(outliers2!H986) &gt; criticals!$A$5,1,0)</f>
        <v>0</v>
      </c>
      <c r="H986">
        <f>IF(ABS(outliers2!I986) &gt; criticals!$A$5,1,0)</f>
        <v>0</v>
      </c>
      <c r="I986">
        <f>IF(ABS(outliers2!J986) &gt; criticals!$A$5,1,0)</f>
        <v>0</v>
      </c>
      <c r="J986">
        <f>IF(ABS(outliers2!K986) &gt; criticals!$A$5,1,0)</f>
        <v>0</v>
      </c>
      <c r="K986">
        <f>IF(ABS(outliers2!L986) &gt; criticals!$A$5,1,0)</f>
        <v>0</v>
      </c>
      <c r="L986">
        <f>IF(ABS(outliers2!M986) &gt; criticals!$A$5,1,0)</f>
        <v>0</v>
      </c>
      <c r="M986">
        <f>IF(ABS(outliers2!N986) &gt; criticals!$A$5,1,0)</f>
        <v>0</v>
      </c>
      <c r="N986">
        <f>IF(ABS(outliers2!O986) &gt; criticals!$A$5,1,0)</f>
        <v>1</v>
      </c>
      <c r="O986">
        <f>IF(ABS(outliers2!P986) &gt; criticals!$A$5,1,0)</f>
        <v>0</v>
      </c>
      <c r="P986">
        <f>IF(ABS(outliers2!Q986) &gt; criticals!$A$5,1,0)</f>
        <v>0</v>
      </c>
      <c r="Q986">
        <f>IF(ABS(outliers2!R986) &gt; criticals!$A$5,1,0)</f>
        <v>0</v>
      </c>
      <c r="R986">
        <f>IF(ABS(outliers2!S986) &gt; criticals!$A$5,1,0)</f>
        <v>0</v>
      </c>
      <c r="S986">
        <f>IF(ABS(outliers2!T986) &gt; criticals!$A$5,1,0)</f>
        <v>0</v>
      </c>
      <c r="T986">
        <f>IF(ABS(outliers2!U986) &gt; criticals!$A$5,1,0)</f>
        <v>0</v>
      </c>
      <c r="U986">
        <f>IF(ABS(outliers2!V986) &gt; criticals!$A$5,1,0)</f>
        <v>0</v>
      </c>
      <c r="V986">
        <f>IF(ABS(outliers2!W986) &gt; criticals!$A$5,1,0)</f>
        <v>0</v>
      </c>
      <c r="W986">
        <f>IF(ABS(outliers2!X986) &gt; criticals!$A$5,1,0)</f>
        <v>0</v>
      </c>
      <c r="X986">
        <f>IF(ABS(outliers2!Y986) &gt; criticals!$A$5,1,0)</f>
        <v>0</v>
      </c>
      <c r="Y986">
        <f>IF(ABS(outliers2!Z986) &gt; criticals!$A$5,1,0)</f>
        <v>0</v>
      </c>
      <c r="Z986">
        <f>IF(ABS(outliers2!AA986) &gt; criticals!$A$5,1,0)</f>
        <v>1</v>
      </c>
      <c r="AA986">
        <f>IF(ABS(outliers2!AB986) &gt; criticals!$A$5,1,0)</f>
        <v>0</v>
      </c>
      <c r="AB986">
        <f>IF(ABS(outliers2!AC986) &gt; criticals!$A$5,1,0)</f>
        <v>0</v>
      </c>
      <c r="AC986">
        <f t="shared" si="45"/>
        <v>0</v>
      </c>
      <c r="AD986">
        <f t="shared" si="46"/>
        <v>0</v>
      </c>
      <c r="AE986">
        <f t="shared" si="47"/>
        <v>0</v>
      </c>
      <c r="AF986">
        <v>2.1353349104057201E-2</v>
      </c>
      <c r="AG986">
        <v>-9.8459972555145894E-2</v>
      </c>
    </row>
    <row r="987" spans="1:33" hidden="1" x14ac:dyDescent="0.2">
      <c r="A987">
        <v>2016</v>
      </c>
      <c r="B987">
        <v>0</v>
      </c>
      <c r="C987" t="s">
        <v>309</v>
      </c>
      <c r="D987">
        <f>IF(outliers2!E987 &gt; criticals!$A$2, 1, 0)</f>
        <v>0</v>
      </c>
      <c r="E987">
        <f>IF(outliers2!F987&gt;1, 1,0)</f>
        <v>0</v>
      </c>
      <c r="F987">
        <f>IF(ABS(outliers2!G987) &gt; criticals!$A$4, 1,0)</f>
        <v>0</v>
      </c>
      <c r="G987">
        <f>IF(ABS(outliers2!H987) &gt; criticals!$A$5,1,0)</f>
        <v>0</v>
      </c>
      <c r="H987">
        <f>IF(ABS(outliers2!I987) &gt; criticals!$A$5,1,0)</f>
        <v>1</v>
      </c>
      <c r="I987">
        <f>IF(ABS(outliers2!J987) &gt; criticals!$A$5,1,0)</f>
        <v>0</v>
      </c>
      <c r="J987">
        <f>IF(ABS(outliers2!K987) &gt; criticals!$A$5,1,0)</f>
        <v>0</v>
      </c>
      <c r="K987">
        <f>IF(ABS(outliers2!L987) &gt; criticals!$A$5,1,0)</f>
        <v>0</v>
      </c>
      <c r="L987">
        <f>IF(ABS(outliers2!M987) &gt; criticals!$A$5,1,0)</f>
        <v>0</v>
      </c>
      <c r="M987">
        <f>IF(ABS(outliers2!N987) &gt; criticals!$A$5,1,0)</f>
        <v>0</v>
      </c>
      <c r="N987">
        <f>IF(ABS(outliers2!O987) &gt; criticals!$A$5,1,0)</f>
        <v>0</v>
      </c>
      <c r="O987">
        <f>IF(ABS(outliers2!P987) &gt; criticals!$A$5,1,0)</f>
        <v>0</v>
      </c>
      <c r="P987">
        <f>IF(ABS(outliers2!Q987) &gt; criticals!$A$5,1,0)</f>
        <v>0</v>
      </c>
      <c r="Q987">
        <f>IF(ABS(outliers2!R987) &gt; criticals!$A$5,1,0)</f>
        <v>0</v>
      </c>
      <c r="R987">
        <f>IF(ABS(outliers2!S987) &gt; criticals!$A$5,1,0)</f>
        <v>0</v>
      </c>
      <c r="S987">
        <f>IF(ABS(outliers2!T987) &gt; criticals!$A$5,1,0)</f>
        <v>0</v>
      </c>
      <c r="T987">
        <f>IF(ABS(outliers2!U987) &gt; criticals!$A$5,1,0)</f>
        <v>0</v>
      </c>
      <c r="U987">
        <f>IF(ABS(outliers2!V987) &gt; criticals!$A$5,1,0)</f>
        <v>0</v>
      </c>
      <c r="V987">
        <f>IF(ABS(outliers2!W987) &gt; criticals!$A$5,1,0)</f>
        <v>0</v>
      </c>
      <c r="W987">
        <f>IF(ABS(outliers2!X987) &gt; criticals!$A$5,1,0)</f>
        <v>0</v>
      </c>
      <c r="X987">
        <f>IF(ABS(outliers2!Y987) &gt; criticals!$A$5,1,0)</f>
        <v>0</v>
      </c>
      <c r="Y987">
        <f>IF(ABS(outliers2!Z987) &gt; criticals!$A$5,1,0)</f>
        <v>0</v>
      </c>
      <c r="Z987">
        <f>IF(ABS(outliers2!AA987) &gt; criticals!$A$5,1,0)</f>
        <v>0</v>
      </c>
      <c r="AA987">
        <f>IF(ABS(outliers2!AB987) &gt; criticals!$A$5,1,0)</f>
        <v>0</v>
      </c>
      <c r="AB987">
        <f>IF(ABS(outliers2!AC987) &gt; criticals!$A$5,1,0)</f>
        <v>0</v>
      </c>
      <c r="AC987">
        <f t="shared" si="45"/>
        <v>0</v>
      </c>
      <c r="AD987">
        <f t="shared" si="46"/>
        <v>0</v>
      </c>
      <c r="AE987">
        <f t="shared" si="47"/>
        <v>0</v>
      </c>
      <c r="AF987">
        <v>9.7807916268136501E-3</v>
      </c>
      <c r="AG987">
        <v>-9.3411078094488301E-2</v>
      </c>
    </row>
    <row r="988" spans="1:33" hidden="1" x14ac:dyDescent="0.2">
      <c r="A988">
        <v>2016</v>
      </c>
      <c r="B988">
        <v>0</v>
      </c>
      <c r="C988" t="s">
        <v>246</v>
      </c>
      <c r="D988">
        <f>IF(outliers2!E988 &gt; criticals!$A$2, 1, 0)</f>
        <v>0</v>
      </c>
      <c r="E988">
        <f>IF(outliers2!F988&gt;1, 1,0)</f>
        <v>0</v>
      </c>
      <c r="F988">
        <f>IF(ABS(outliers2!G988) &gt; criticals!$A$4, 1,0)</f>
        <v>0</v>
      </c>
      <c r="G988">
        <f>IF(ABS(outliers2!H988) &gt; criticals!$A$5,1,0)</f>
        <v>0</v>
      </c>
      <c r="H988">
        <f>IF(ABS(outliers2!I988) &gt; criticals!$A$5,1,0)</f>
        <v>0</v>
      </c>
      <c r="I988">
        <f>IF(ABS(outliers2!J988) &gt; criticals!$A$5,1,0)</f>
        <v>0</v>
      </c>
      <c r="J988">
        <f>IF(ABS(outliers2!K988) &gt; criticals!$A$5,1,0)</f>
        <v>0</v>
      </c>
      <c r="K988">
        <f>IF(ABS(outliers2!L988) &gt; criticals!$A$5,1,0)</f>
        <v>0</v>
      </c>
      <c r="L988">
        <f>IF(ABS(outliers2!M988) &gt; criticals!$A$5,1,0)</f>
        <v>0</v>
      </c>
      <c r="M988">
        <f>IF(ABS(outliers2!N988) &gt; criticals!$A$5,1,0)</f>
        <v>0</v>
      </c>
      <c r="N988">
        <f>IF(ABS(outliers2!O988) &gt; criticals!$A$5,1,0)</f>
        <v>0</v>
      </c>
      <c r="O988">
        <f>IF(ABS(outliers2!P988) &gt; criticals!$A$5,1,0)</f>
        <v>0</v>
      </c>
      <c r="P988">
        <f>IF(ABS(outliers2!Q988) &gt; criticals!$A$5,1,0)</f>
        <v>0</v>
      </c>
      <c r="Q988">
        <f>IF(ABS(outliers2!R988) &gt; criticals!$A$5,1,0)</f>
        <v>0</v>
      </c>
      <c r="R988">
        <f>IF(ABS(outliers2!S988) &gt; criticals!$A$5,1,0)</f>
        <v>0</v>
      </c>
      <c r="S988">
        <f>IF(ABS(outliers2!T988) &gt; criticals!$A$5,1,0)</f>
        <v>1</v>
      </c>
      <c r="T988">
        <f>IF(ABS(outliers2!U988) &gt; criticals!$A$5,1,0)</f>
        <v>0</v>
      </c>
      <c r="U988">
        <f>IF(ABS(outliers2!V988) &gt; criticals!$A$5,1,0)</f>
        <v>0</v>
      </c>
      <c r="V988">
        <f>IF(ABS(outliers2!W988) &gt; criticals!$A$5,1,0)</f>
        <v>0</v>
      </c>
      <c r="W988">
        <f>IF(ABS(outliers2!X988) &gt; criticals!$A$5,1,0)</f>
        <v>0</v>
      </c>
      <c r="X988">
        <f>IF(ABS(outliers2!Y988) &gt; criticals!$A$5,1,0)</f>
        <v>0</v>
      </c>
      <c r="Y988">
        <f>IF(ABS(outliers2!Z988) &gt; criticals!$A$5,1,0)</f>
        <v>0</v>
      </c>
      <c r="Z988">
        <f>IF(ABS(outliers2!AA988) &gt; criticals!$A$5,1,0)</f>
        <v>0</v>
      </c>
      <c r="AA988">
        <f>IF(ABS(outliers2!AB988) &gt; criticals!$A$5,1,0)</f>
        <v>0</v>
      </c>
      <c r="AB988">
        <f>IF(ABS(outliers2!AC988) &gt; criticals!$A$5,1,0)</f>
        <v>0</v>
      </c>
      <c r="AC988">
        <f t="shared" si="45"/>
        <v>0</v>
      </c>
      <c r="AD988">
        <f t="shared" si="46"/>
        <v>0</v>
      </c>
      <c r="AE988">
        <f t="shared" si="47"/>
        <v>0</v>
      </c>
      <c r="AF988">
        <v>6.7346655588793698E-3</v>
      </c>
      <c r="AG988">
        <v>-7.3144924443961506E-2</v>
      </c>
    </row>
    <row r="989" spans="1:33" hidden="1" x14ac:dyDescent="0.2">
      <c r="A989">
        <v>2016</v>
      </c>
      <c r="B989">
        <v>1</v>
      </c>
      <c r="C989" t="s">
        <v>422</v>
      </c>
      <c r="D989">
        <f>IF(outliers2!E989 &gt; criticals!$A$2, 1, 0)</f>
        <v>0</v>
      </c>
      <c r="E989">
        <f>IF(outliers2!F989&gt;1, 1,0)</f>
        <v>0</v>
      </c>
      <c r="F989">
        <f>IF(ABS(outliers2!G989) &gt; criticals!$A$4, 1,0)</f>
        <v>0</v>
      </c>
      <c r="G989">
        <f>IF(ABS(outliers2!H989) &gt; criticals!$A$5,1,0)</f>
        <v>0</v>
      </c>
      <c r="H989">
        <f>IF(ABS(outliers2!I989) &gt; criticals!$A$5,1,0)</f>
        <v>0</v>
      </c>
      <c r="I989">
        <f>IF(ABS(outliers2!J989) &gt; criticals!$A$5,1,0)</f>
        <v>0</v>
      </c>
      <c r="J989">
        <f>IF(ABS(outliers2!K989) &gt; criticals!$A$5,1,0)</f>
        <v>1</v>
      </c>
      <c r="K989">
        <f>IF(ABS(outliers2!L989) &gt; criticals!$A$5,1,0)</f>
        <v>0</v>
      </c>
      <c r="L989">
        <f>IF(ABS(outliers2!M989) &gt; criticals!$A$5,1,0)</f>
        <v>0</v>
      </c>
      <c r="M989">
        <f>IF(ABS(outliers2!N989) &gt; criticals!$A$5,1,0)</f>
        <v>0</v>
      </c>
      <c r="N989">
        <f>IF(ABS(outliers2!O989) &gt; criticals!$A$5,1,0)</f>
        <v>0</v>
      </c>
      <c r="O989">
        <f>IF(ABS(outliers2!P989) &gt; criticals!$A$5,1,0)</f>
        <v>0</v>
      </c>
      <c r="P989">
        <f>IF(ABS(outliers2!Q989) &gt; criticals!$A$5,1,0)</f>
        <v>0</v>
      </c>
      <c r="Q989">
        <f>IF(ABS(outliers2!R989) &gt; criticals!$A$5,1,0)</f>
        <v>0</v>
      </c>
      <c r="R989">
        <f>IF(ABS(outliers2!S989) &gt; criticals!$A$5,1,0)</f>
        <v>0</v>
      </c>
      <c r="S989">
        <f>IF(ABS(outliers2!T989) &gt; criticals!$A$5,1,0)</f>
        <v>0</v>
      </c>
      <c r="T989">
        <f>IF(ABS(outliers2!U989) &gt; criticals!$A$5,1,0)</f>
        <v>0</v>
      </c>
      <c r="U989">
        <f>IF(ABS(outliers2!V989) &gt; criticals!$A$5,1,0)</f>
        <v>0</v>
      </c>
      <c r="V989">
        <f>IF(ABS(outliers2!W989) &gt; criticals!$A$5,1,0)</f>
        <v>0</v>
      </c>
      <c r="W989">
        <f>IF(ABS(outliers2!X989) &gt; criticals!$A$5,1,0)</f>
        <v>0</v>
      </c>
      <c r="X989">
        <f>IF(ABS(outliers2!Y989) &gt; criticals!$A$5,1,0)</f>
        <v>0</v>
      </c>
      <c r="Y989">
        <f>IF(ABS(outliers2!Z989) &gt; criticals!$A$5,1,0)</f>
        <v>0</v>
      </c>
      <c r="Z989">
        <f>IF(ABS(outliers2!AA989) &gt; criticals!$A$5,1,0)</f>
        <v>0</v>
      </c>
      <c r="AA989">
        <f>IF(ABS(outliers2!AB989) &gt; criticals!$A$5,1,0)</f>
        <v>0</v>
      </c>
      <c r="AB989">
        <f>IF(ABS(outliers2!AC989) &gt; criticals!$A$5,1,0)</f>
        <v>0</v>
      </c>
      <c r="AC989">
        <f t="shared" si="45"/>
        <v>0</v>
      </c>
      <c r="AD989">
        <f t="shared" si="46"/>
        <v>0</v>
      </c>
      <c r="AE989">
        <f t="shared" si="47"/>
        <v>0</v>
      </c>
      <c r="AF989">
        <v>1.12154901332651E-2</v>
      </c>
      <c r="AG989">
        <v>0.119024474541119</v>
      </c>
    </row>
    <row r="990" spans="1:33" hidden="1" x14ac:dyDescent="0.2">
      <c r="A990">
        <v>2016</v>
      </c>
      <c r="B990">
        <v>0</v>
      </c>
      <c r="C990" t="s">
        <v>30</v>
      </c>
      <c r="D990">
        <f>IF(outliers2!E990 &gt; criticals!$A$2, 1, 0)</f>
        <v>0</v>
      </c>
      <c r="E990">
        <f>IF(outliers2!F990&gt;1, 1,0)</f>
        <v>0</v>
      </c>
      <c r="F990">
        <f>IF(ABS(outliers2!G990) &gt; criticals!$A$4, 1,0)</f>
        <v>0</v>
      </c>
      <c r="G990">
        <f>IF(ABS(outliers2!H990) &gt; criticals!$A$5,1,0)</f>
        <v>0</v>
      </c>
      <c r="H990">
        <f>IF(ABS(outliers2!I990) &gt; criticals!$A$5,1,0)</f>
        <v>0</v>
      </c>
      <c r="I990">
        <f>IF(ABS(outliers2!J990) &gt; criticals!$A$5,1,0)</f>
        <v>0</v>
      </c>
      <c r="J990">
        <f>IF(ABS(outliers2!K990) &gt; criticals!$A$5,1,0)</f>
        <v>0</v>
      </c>
      <c r="K990">
        <f>IF(ABS(outliers2!L990) &gt; criticals!$A$5,1,0)</f>
        <v>0</v>
      </c>
      <c r="L990">
        <f>IF(ABS(outliers2!M990) &gt; criticals!$A$5,1,0)</f>
        <v>0</v>
      </c>
      <c r="M990">
        <f>IF(ABS(outliers2!N990) &gt; criticals!$A$5,1,0)</f>
        <v>0</v>
      </c>
      <c r="N990">
        <f>IF(ABS(outliers2!O990) &gt; criticals!$A$5,1,0)</f>
        <v>0</v>
      </c>
      <c r="O990">
        <f>IF(ABS(outliers2!P990) &gt; criticals!$A$5,1,0)</f>
        <v>0</v>
      </c>
      <c r="P990">
        <f>IF(ABS(outliers2!Q990) &gt; criticals!$A$5,1,0)</f>
        <v>0</v>
      </c>
      <c r="Q990">
        <f>IF(ABS(outliers2!R990) &gt; criticals!$A$5,1,0)</f>
        <v>0</v>
      </c>
      <c r="R990">
        <f>IF(ABS(outliers2!S990) &gt; criticals!$A$5,1,0)</f>
        <v>0</v>
      </c>
      <c r="S990">
        <f>IF(ABS(outliers2!T990) &gt; criticals!$A$5,1,0)</f>
        <v>0</v>
      </c>
      <c r="T990">
        <f>IF(ABS(outliers2!U990) &gt; criticals!$A$5,1,0)</f>
        <v>0</v>
      </c>
      <c r="U990">
        <f>IF(ABS(outliers2!V990) &gt; criticals!$A$5,1,0)</f>
        <v>0</v>
      </c>
      <c r="V990">
        <f>IF(ABS(outliers2!W990) &gt; criticals!$A$5,1,0)</f>
        <v>0</v>
      </c>
      <c r="W990">
        <f>IF(ABS(outliers2!X990) &gt; criticals!$A$5,1,0)</f>
        <v>0</v>
      </c>
      <c r="X990">
        <f>IF(ABS(outliers2!Y990) &gt; criticals!$A$5,1,0)</f>
        <v>0</v>
      </c>
      <c r="Y990">
        <f>IF(ABS(outliers2!Z990) &gt; criticals!$A$5,1,0)</f>
        <v>0</v>
      </c>
      <c r="Z990">
        <f>IF(ABS(outliers2!AA990) &gt; criticals!$A$5,1,0)</f>
        <v>0</v>
      </c>
      <c r="AA990">
        <f>IF(ABS(outliers2!AB990) &gt; criticals!$A$5,1,0)</f>
        <v>0</v>
      </c>
      <c r="AB990">
        <f>IF(ABS(outliers2!AC990) &gt; criticals!$A$5,1,0)</f>
        <v>0</v>
      </c>
      <c r="AC990">
        <f t="shared" si="45"/>
        <v>0</v>
      </c>
      <c r="AD990">
        <f t="shared" si="46"/>
        <v>0</v>
      </c>
      <c r="AE990">
        <f t="shared" si="47"/>
        <v>0</v>
      </c>
      <c r="AF990">
        <v>4.8909788962407698E-3</v>
      </c>
      <c r="AG990">
        <v>-4.4264805323814098E-2</v>
      </c>
    </row>
    <row r="991" spans="1:33" hidden="1" x14ac:dyDescent="0.2">
      <c r="A991">
        <v>2016</v>
      </c>
      <c r="B991">
        <v>0</v>
      </c>
      <c r="C991" t="s">
        <v>86</v>
      </c>
      <c r="D991">
        <f>IF(outliers2!E991 &gt; criticals!$A$2, 1, 0)</f>
        <v>0</v>
      </c>
      <c r="E991">
        <f>IF(outliers2!F991&gt;1, 1,0)</f>
        <v>0</v>
      </c>
      <c r="F991">
        <f>IF(ABS(outliers2!G991) &gt; criticals!$A$4, 1,0)</f>
        <v>0</v>
      </c>
      <c r="G991">
        <f>IF(ABS(outliers2!H991) &gt; criticals!$A$5,1,0)</f>
        <v>0</v>
      </c>
      <c r="H991">
        <f>IF(ABS(outliers2!I991) &gt; criticals!$A$5,1,0)</f>
        <v>1</v>
      </c>
      <c r="I991">
        <f>IF(ABS(outliers2!J991) &gt; criticals!$A$5,1,0)</f>
        <v>0</v>
      </c>
      <c r="J991">
        <f>IF(ABS(outliers2!K991) &gt; criticals!$A$5,1,0)</f>
        <v>1</v>
      </c>
      <c r="K991">
        <f>IF(ABS(outliers2!L991) &gt; criticals!$A$5,1,0)</f>
        <v>0</v>
      </c>
      <c r="L991">
        <f>IF(ABS(outliers2!M991) &gt; criticals!$A$5,1,0)</f>
        <v>0</v>
      </c>
      <c r="M991">
        <f>IF(ABS(outliers2!N991) &gt; criticals!$A$5,1,0)</f>
        <v>0</v>
      </c>
      <c r="N991">
        <f>IF(ABS(outliers2!O991) &gt; criticals!$A$5,1,0)</f>
        <v>0</v>
      </c>
      <c r="O991">
        <f>IF(ABS(outliers2!P991) &gt; criticals!$A$5,1,0)</f>
        <v>0</v>
      </c>
      <c r="P991">
        <f>IF(ABS(outliers2!Q991) &gt; criticals!$A$5,1,0)</f>
        <v>0</v>
      </c>
      <c r="Q991">
        <f>IF(ABS(outliers2!R991) &gt; criticals!$A$5,1,0)</f>
        <v>0</v>
      </c>
      <c r="R991">
        <f>IF(ABS(outliers2!S991) &gt; criticals!$A$5,1,0)</f>
        <v>0</v>
      </c>
      <c r="S991">
        <f>IF(ABS(outliers2!T991) &gt; criticals!$A$5,1,0)</f>
        <v>0</v>
      </c>
      <c r="T991">
        <f>IF(ABS(outliers2!U991) &gt; criticals!$A$5,1,0)</f>
        <v>0</v>
      </c>
      <c r="U991">
        <f>IF(ABS(outliers2!V991) &gt; criticals!$A$5,1,0)</f>
        <v>0</v>
      </c>
      <c r="V991">
        <f>IF(ABS(outliers2!W991) &gt; criticals!$A$5,1,0)</f>
        <v>0</v>
      </c>
      <c r="W991">
        <f>IF(ABS(outliers2!X991) &gt; criticals!$A$5,1,0)</f>
        <v>0</v>
      </c>
      <c r="X991">
        <f>IF(ABS(outliers2!Y991) &gt; criticals!$A$5,1,0)</f>
        <v>0</v>
      </c>
      <c r="Y991">
        <f>IF(ABS(outliers2!Z991) &gt; criticals!$A$5,1,0)</f>
        <v>0</v>
      </c>
      <c r="Z991">
        <f>IF(ABS(outliers2!AA991) &gt; criticals!$A$5,1,0)</f>
        <v>0</v>
      </c>
      <c r="AA991">
        <f>IF(ABS(outliers2!AB991) &gt; criticals!$A$5,1,0)</f>
        <v>0</v>
      </c>
      <c r="AB991">
        <f>IF(ABS(outliers2!AC991) &gt; criticals!$A$5,1,0)</f>
        <v>0</v>
      </c>
      <c r="AC991">
        <f t="shared" si="45"/>
        <v>0</v>
      </c>
      <c r="AD991">
        <f t="shared" si="46"/>
        <v>0</v>
      </c>
      <c r="AE991">
        <f t="shared" si="47"/>
        <v>0</v>
      </c>
      <c r="AF991">
        <v>1.6751898599117802E-2</v>
      </c>
      <c r="AG991">
        <v>-0.161472479870825</v>
      </c>
    </row>
    <row r="992" spans="1:33" hidden="1" x14ac:dyDescent="0.2">
      <c r="A992">
        <v>2016</v>
      </c>
      <c r="B992">
        <v>0</v>
      </c>
      <c r="C992" t="s">
        <v>389</v>
      </c>
      <c r="D992">
        <f>IF(outliers2!E992 &gt; criticals!$A$2, 1, 0)</f>
        <v>0</v>
      </c>
      <c r="E992">
        <f>IF(outliers2!F992&gt;1, 1,0)</f>
        <v>0</v>
      </c>
      <c r="F992">
        <f>IF(ABS(outliers2!G992) &gt; criticals!$A$4, 1,0)</f>
        <v>0</v>
      </c>
      <c r="G992">
        <f>IF(ABS(outliers2!H992) &gt; criticals!$A$5,1,0)</f>
        <v>0</v>
      </c>
      <c r="H992">
        <f>IF(ABS(outliers2!I992) &gt; criticals!$A$5,1,0)</f>
        <v>0</v>
      </c>
      <c r="I992">
        <f>IF(ABS(outliers2!J992) &gt; criticals!$A$5,1,0)</f>
        <v>0</v>
      </c>
      <c r="J992">
        <f>IF(ABS(outliers2!K992) &gt; criticals!$A$5,1,0)</f>
        <v>0</v>
      </c>
      <c r="K992">
        <f>IF(ABS(outliers2!L992) &gt; criticals!$A$5,1,0)</f>
        <v>0</v>
      </c>
      <c r="L992">
        <f>IF(ABS(outliers2!M992) &gt; criticals!$A$5,1,0)</f>
        <v>0</v>
      </c>
      <c r="M992">
        <f>IF(ABS(outliers2!N992) &gt; criticals!$A$5,1,0)</f>
        <v>0</v>
      </c>
      <c r="N992">
        <f>IF(ABS(outliers2!O992) &gt; criticals!$A$5,1,0)</f>
        <v>0</v>
      </c>
      <c r="O992">
        <f>IF(ABS(outliers2!P992) &gt; criticals!$A$5,1,0)</f>
        <v>0</v>
      </c>
      <c r="P992">
        <f>IF(ABS(outliers2!Q992) &gt; criticals!$A$5,1,0)</f>
        <v>0</v>
      </c>
      <c r="Q992">
        <f>IF(ABS(outliers2!R992) &gt; criticals!$A$5,1,0)</f>
        <v>0</v>
      </c>
      <c r="R992">
        <f>IF(ABS(outliers2!S992) &gt; criticals!$A$5,1,0)</f>
        <v>0</v>
      </c>
      <c r="S992">
        <f>IF(ABS(outliers2!T992) &gt; criticals!$A$5,1,0)</f>
        <v>0</v>
      </c>
      <c r="T992">
        <f>IF(ABS(outliers2!U992) &gt; criticals!$A$5,1,0)</f>
        <v>0</v>
      </c>
      <c r="U992">
        <f>IF(ABS(outliers2!V992) &gt; criticals!$A$5,1,0)</f>
        <v>0</v>
      </c>
      <c r="V992">
        <f>IF(ABS(outliers2!W992) &gt; criticals!$A$5,1,0)</f>
        <v>0</v>
      </c>
      <c r="W992">
        <f>IF(ABS(outliers2!X992) &gt; criticals!$A$5,1,0)</f>
        <v>0</v>
      </c>
      <c r="X992">
        <f>IF(ABS(outliers2!Y992) &gt; criticals!$A$5,1,0)</f>
        <v>0</v>
      </c>
      <c r="Y992">
        <f>IF(ABS(outliers2!Z992) &gt; criticals!$A$5,1,0)</f>
        <v>0</v>
      </c>
      <c r="Z992">
        <f>IF(ABS(outliers2!AA992) &gt; criticals!$A$5,1,0)</f>
        <v>0</v>
      </c>
      <c r="AA992">
        <f>IF(ABS(outliers2!AB992) &gt; criticals!$A$5,1,0)</f>
        <v>0</v>
      </c>
      <c r="AB992">
        <f>IF(ABS(outliers2!AC992) &gt; criticals!$A$5,1,0)</f>
        <v>0</v>
      </c>
      <c r="AC992">
        <f t="shared" si="45"/>
        <v>0</v>
      </c>
      <c r="AD992">
        <f t="shared" si="46"/>
        <v>0</v>
      </c>
      <c r="AE992">
        <f t="shared" si="47"/>
        <v>0</v>
      </c>
      <c r="AF992">
        <v>5.8688192858571998E-3</v>
      </c>
      <c r="AG992">
        <v>-5.9909266936389802E-2</v>
      </c>
    </row>
    <row r="993" spans="1:33" hidden="1" x14ac:dyDescent="0.2">
      <c r="A993">
        <v>2016</v>
      </c>
      <c r="B993">
        <v>0</v>
      </c>
      <c r="C993" t="s">
        <v>331</v>
      </c>
      <c r="D993">
        <f>IF(outliers2!E993 &gt; criticals!$A$2, 1, 0)</f>
        <v>0</v>
      </c>
      <c r="E993">
        <f>IF(outliers2!F993&gt;1, 1,0)</f>
        <v>0</v>
      </c>
      <c r="F993">
        <f>IF(ABS(outliers2!G993) &gt; criticals!$A$4, 1,0)</f>
        <v>0</v>
      </c>
      <c r="G993">
        <f>IF(ABS(outliers2!H993) &gt; criticals!$A$5,1,0)</f>
        <v>0</v>
      </c>
      <c r="H993">
        <f>IF(ABS(outliers2!I993) &gt; criticals!$A$5,1,0)</f>
        <v>0</v>
      </c>
      <c r="I993">
        <f>IF(ABS(outliers2!J993) &gt; criticals!$A$5,1,0)</f>
        <v>0</v>
      </c>
      <c r="J993">
        <f>IF(ABS(outliers2!K993) &gt; criticals!$A$5,1,0)</f>
        <v>0</v>
      </c>
      <c r="K993">
        <f>IF(ABS(outliers2!L993) &gt; criticals!$A$5,1,0)</f>
        <v>0</v>
      </c>
      <c r="L993">
        <f>IF(ABS(outliers2!M993) &gt; criticals!$A$5,1,0)</f>
        <v>0</v>
      </c>
      <c r="M993">
        <f>IF(ABS(outliers2!N993) &gt; criticals!$A$5,1,0)</f>
        <v>0</v>
      </c>
      <c r="N993">
        <f>IF(ABS(outliers2!O993) &gt; criticals!$A$5,1,0)</f>
        <v>0</v>
      </c>
      <c r="O993">
        <f>IF(ABS(outliers2!P993) &gt; criticals!$A$5,1,0)</f>
        <v>0</v>
      </c>
      <c r="P993">
        <f>IF(ABS(outliers2!Q993) &gt; criticals!$A$5,1,0)</f>
        <v>0</v>
      </c>
      <c r="Q993">
        <f>IF(ABS(outliers2!R993) &gt; criticals!$A$5,1,0)</f>
        <v>0</v>
      </c>
      <c r="R993">
        <f>IF(ABS(outliers2!S993) &gt; criticals!$A$5,1,0)</f>
        <v>0</v>
      </c>
      <c r="S993">
        <f>IF(ABS(outliers2!T993) &gt; criticals!$A$5,1,0)</f>
        <v>0</v>
      </c>
      <c r="T993">
        <f>IF(ABS(outliers2!U993) &gt; criticals!$A$5,1,0)</f>
        <v>0</v>
      </c>
      <c r="U993">
        <f>IF(ABS(outliers2!V993) &gt; criticals!$A$5,1,0)</f>
        <v>0</v>
      </c>
      <c r="V993">
        <f>IF(ABS(outliers2!W993) &gt; criticals!$A$5,1,0)</f>
        <v>0</v>
      </c>
      <c r="W993">
        <f>IF(ABS(outliers2!X993) &gt; criticals!$A$5,1,0)</f>
        <v>0</v>
      </c>
      <c r="X993">
        <f>IF(ABS(outliers2!Y993) &gt; criticals!$A$5,1,0)</f>
        <v>0</v>
      </c>
      <c r="Y993">
        <f>IF(ABS(outliers2!Z993) &gt; criticals!$A$5,1,0)</f>
        <v>0</v>
      </c>
      <c r="Z993">
        <f>IF(ABS(outliers2!AA993) &gt; criticals!$A$5,1,0)</f>
        <v>0</v>
      </c>
      <c r="AA993">
        <f>IF(ABS(outliers2!AB993) &gt; criticals!$A$5,1,0)</f>
        <v>0</v>
      </c>
      <c r="AB993">
        <f>IF(ABS(outliers2!AC993) &gt; criticals!$A$5,1,0)</f>
        <v>0</v>
      </c>
      <c r="AC993">
        <f t="shared" si="45"/>
        <v>0</v>
      </c>
      <c r="AD993">
        <f t="shared" si="46"/>
        <v>0</v>
      </c>
      <c r="AE993">
        <f t="shared" si="47"/>
        <v>0</v>
      </c>
      <c r="AF993">
        <v>7.8394331105165402E-3</v>
      </c>
      <c r="AG993">
        <v>-7.66912764660031E-2</v>
      </c>
    </row>
    <row r="994" spans="1:33" hidden="1" x14ac:dyDescent="0.2">
      <c r="A994">
        <v>2016</v>
      </c>
      <c r="B994">
        <v>0</v>
      </c>
      <c r="C994" t="s">
        <v>529</v>
      </c>
      <c r="D994">
        <f>IF(outliers2!E994 &gt; criticals!$A$2, 1, 0)</f>
        <v>0</v>
      </c>
      <c r="E994">
        <f>IF(outliers2!F994&gt;1, 1,0)</f>
        <v>0</v>
      </c>
      <c r="F994">
        <f>IF(ABS(outliers2!G994) &gt; criticals!$A$4, 1,0)</f>
        <v>0</v>
      </c>
      <c r="G994">
        <f>IF(ABS(outliers2!H994) &gt; criticals!$A$5,1,0)</f>
        <v>0</v>
      </c>
      <c r="H994">
        <f>IF(ABS(outliers2!I994) &gt; criticals!$A$5,1,0)</f>
        <v>0</v>
      </c>
      <c r="I994">
        <f>IF(ABS(outliers2!J994) &gt; criticals!$A$5,1,0)</f>
        <v>0</v>
      </c>
      <c r="J994">
        <f>IF(ABS(outliers2!K994) &gt; criticals!$A$5,1,0)</f>
        <v>0</v>
      </c>
      <c r="K994">
        <f>IF(ABS(outliers2!L994) &gt; criticals!$A$5,1,0)</f>
        <v>0</v>
      </c>
      <c r="L994">
        <f>IF(ABS(outliers2!M994) &gt; criticals!$A$5,1,0)</f>
        <v>0</v>
      </c>
      <c r="M994">
        <f>IF(ABS(outliers2!N994) &gt; criticals!$A$5,1,0)</f>
        <v>0</v>
      </c>
      <c r="N994">
        <f>IF(ABS(outliers2!O994) &gt; criticals!$A$5,1,0)</f>
        <v>0</v>
      </c>
      <c r="O994">
        <f>IF(ABS(outliers2!P994) &gt; criticals!$A$5,1,0)</f>
        <v>0</v>
      </c>
      <c r="P994">
        <f>IF(ABS(outliers2!Q994) &gt; criticals!$A$5,1,0)</f>
        <v>0</v>
      </c>
      <c r="Q994">
        <f>IF(ABS(outliers2!R994) &gt; criticals!$A$5,1,0)</f>
        <v>0</v>
      </c>
      <c r="R994">
        <f>IF(ABS(outliers2!S994) &gt; criticals!$A$5,1,0)</f>
        <v>0</v>
      </c>
      <c r="S994">
        <f>IF(ABS(outliers2!T994) &gt; criticals!$A$5,1,0)</f>
        <v>0</v>
      </c>
      <c r="T994">
        <f>IF(ABS(outliers2!U994) &gt; criticals!$A$5,1,0)</f>
        <v>0</v>
      </c>
      <c r="U994">
        <f>IF(ABS(outliers2!V994) &gt; criticals!$A$5,1,0)</f>
        <v>1</v>
      </c>
      <c r="V994">
        <f>IF(ABS(outliers2!W994) &gt; criticals!$A$5,1,0)</f>
        <v>0</v>
      </c>
      <c r="W994">
        <f>IF(ABS(outliers2!X994) &gt; criticals!$A$5,1,0)</f>
        <v>0</v>
      </c>
      <c r="X994">
        <f>IF(ABS(outliers2!Y994) &gt; criticals!$A$5,1,0)</f>
        <v>0</v>
      </c>
      <c r="Y994">
        <f>IF(ABS(outliers2!Z994) &gt; criticals!$A$5,1,0)</f>
        <v>0</v>
      </c>
      <c r="Z994">
        <f>IF(ABS(outliers2!AA994) &gt; criticals!$A$5,1,0)</f>
        <v>0</v>
      </c>
      <c r="AA994">
        <f>IF(ABS(outliers2!AB994) &gt; criticals!$A$5,1,0)</f>
        <v>0</v>
      </c>
      <c r="AB994">
        <f>IF(ABS(outliers2!AC994) &gt; criticals!$A$5,1,0)</f>
        <v>0</v>
      </c>
      <c r="AC994">
        <f t="shared" si="45"/>
        <v>0</v>
      </c>
      <c r="AD994">
        <f t="shared" si="46"/>
        <v>0</v>
      </c>
      <c r="AE994">
        <f t="shared" si="47"/>
        <v>0</v>
      </c>
      <c r="AF994">
        <v>2.1504019560999298E-2</v>
      </c>
      <c r="AG994">
        <v>-0.110909762809726</v>
      </c>
    </row>
    <row r="995" spans="1:33" x14ac:dyDescent="0.2">
      <c r="A995">
        <v>2016</v>
      </c>
      <c r="B995">
        <v>1</v>
      </c>
      <c r="C995" t="s">
        <v>512</v>
      </c>
      <c r="D995">
        <f>IF(outliers2!E995 &gt; criticals!$A$2, 1, 0)</f>
        <v>1</v>
      </c>
      <c r="E995">
        <f>IF(outliers2!F995&gt;1, 1,0)</f>
        <v>0</v>
      </c>
      <c r="F995">
        <f>IF(ABS(outliers2!G995) &gt; criticals!$A$4, 1,0)</f>
        <v>1</v>
      </c>
      <c r="G995">
        <f>IF(ABS(outliers2!H995) &gt; criticals!$A$5,1,0)</f>
        <v>0</v>
      </c>
      <c r="H995">
        <f>IF(ABS(outliers2!I995) &gt; criticals!$A$5,1,0)</f>
        <v>0</v>
      </c>
      <c r="I995">
        <f>IF(ABS(outliers2!J995) &gt; criticals!$A$5,1,0)</f>
        <v>0</v>
      </c>
      <c r="J995">
        <f>IF(ABS(outliers2!K995) &gt; criticals!$A$5,1,0)</f>
        <v>1</v>
      </c>
      <c r="K995">
        <f>IF(ABS(outliers2!L995) &gt; criticals!$A$5,1,0)</f>
        <v>0</v>
      </c>
      <c r="L995">
        <f>IF(ABS(outliers2!M995) &gt; criticals!$A$5,1,0)</f>
        <v>1</v>
      </c>
      <c r="M995">
        <f>IF(ABS(outliers2!N995) &gt; criticals!$A$5,1,0)</f>
        <v>0</v>
      </c>
      <c r="N995">
        <f>IF(ABS(outliers2!O995) &gt; criticals!$A$5,1,0)</f>
        <v>0</v>
      </c>
      <c r="O995">
        <f>IF(ABS(outliers2!P995) &gt; criticals!$A$5,1,0)</f>
        <v>0</v>
      </c>
      <c r="P995">
        <f>IF(ABS(outliers2!Q995) &gt; criticals!$A$5,1,0)</f>
        <v>0</v>
      </c>
      <c r="Q995">
        <f>IF(ABS(outliers2!R995) &gt; criticals!$A$5,1,0)</f>
        <v>0</v>
      </c>
      <c r="R995">
        <f>IF(ABS(outliers2!S995) &gt; criticals!$A$5,1,0)</f>
        <v>0</v>
      </c>
      <c r="S995">
        <f>IF(ABS(outliers2!T995) &gt; criticals!$A$5,1,0)</f>
        <v>0</v>
      </c>
      <c r="T995">
        <f>IF(ABS(outliers2!U995) &gt; criticals!$A$5,1,0)</f>
        <v>0</v>
      </c>
      <c r="U995">
        <f>IF(ABS(outliers2!V995) &gt; criticals!$A$5,1,0)</f>
        <v>1</v>
      </c>
      <c r="V995">
        <f>IF(ABS(outliers2!W995) &gt; criticals!$A$5,1,0)</f>
        <v>0</v>
      </c>
      <c r="W995">
        <f>IF(ABS(outliers2!X995) &gt; criticals!$A$5,1,0)</f>
        <v>1</v>
      </c>
      <c r="X995">
        <f>IF(ABS(outliers2!Y995) &gt; criticals!$A$5,1,0)</f>
        <v>1</v>
      </c>
      <c r="Y995">
        <f>IF(ABS(outliers2!Z995) &gt; criticals!$A$5,1,0)</f>
        <v>0</v>
      </c>
      <c r="Z995">
        <f>IF(ABS(outliers2!AA995) &gt; criticals!$A$5,1,0)</f>
        <v>0</v>
      </c>
      <c r="AA995">
        <f>IF(ABS(outliers2!AB995) &gt; criticals!$A$5,1,0)</f>
        <v>0</v>
      </c>
      <c r="AB995">
        <f>IF(ABS(outliers2!AC995) &gt; criticals!$A$5,1,0)</f>
        <v>1</v>
      </c>
      <c r="AC995">
        <f t="shared" si="45"/>
        <v>0</v>
      </c>
      <c r="AD995">
        <f t="shared" si="46"/>
        <v>2</v>
      </c>
      <c r="AE995">
        <f t="shared" si="47"/>
        <v>1</v>
      </c>
      <c r="AF995">
        <v>6.0920877780410297E-2</v>
      </c>
      <c r="AG995">
        <v>0.26814039527482297</v>
      </c>
    </row>
    <row r="996" spans="1:33" hidden="1" x14ac:dyDescent="0.2">
      <c r="A996">
        <v>2016</v>
      </c>
      <c r="B996">
        <v>0</v>
      </c>
      <c r="C996" t="s">
        <v>262</v>
      </c>
      <c r="D996">
        <f>IF(outliers2!E996 &gt; criticals!$A$2, 1, 0)</f>
        <v>0</v>
      </c>
      <c r="E996">
        <f>IF(outliers2!F996&gt;1, 1,0)</f>
        <v>0</v>
      </c>
      <c r="F996">
        <f>IF(ABS(outliers2!G996) &gt; criticals!$A$4, 1,0)</f>
        <v>0</v>
      </c>
      <c r="G996">
        <f>IF(ABS(outliers2!H996) &gt; criticals!$A$5,1,0)</f>
        <v>0</v>
      </c>
      <c r="H996">
        <f>IF(ABS(outliers2!I996) &gt; criticals!$A$5,1,0)</f>
        <v>0</v>
      </c>
      <c r="I996">
        <f>IF(ABS(outliers2!J996) &gt; criticals!$A$5,1,0)</f>
        <v>0</v>
      </c>
      <c r="J996">
        <f>IF(ABS(outliers2!K996) &gt; criticals!$A$5,1,0)</f>
        <v>0</v>
      </c>
      <c r="K996">
        <f>IF(ABS(outliers2!L996) &gt; criticals!$A$5,1,0)</f>
        <v>0</v>
      </c>
      <c r="L996">
        <f>IF(ABS(outliers2!M996) &gt; criticals!$A$5,1,0)</f>
        <v>0</v>
      </c>
      <c r="M996">
        <f>IF(ABS(outliers2!N996) &gt; criticals!$A$5,1,0)</f>
        <v>0</v>
      </c>
      <c r="N996">
        <f>IF(ABS(outliers2!O996) &gt; criticals!$A$5,1,0)</f>
        <v>0</v>
      </c>
      <c r="O996">
        <f>IF(ABS(outliers2!P996) &gt; criticals!$A$5,1,0)</f>
        <v>0</v>
      </c>
      <c r="P996">
        <f>IF(ABS(outliers2!Q996) &gt; criticals!$A$5,1,0)</f>
        <v>0</v>
      </c>
      <c r="Q996">
        <f>IF(ABS(outliers2!R996) &gt; criticals!$A$5,1,0)</f>
        <v>0</v>
      </c>
      <c r="R996">
        <f>IF(ABS(outliers2!S996) &gt; criticals!$A$5,1,0)</f>
        <v>0</v>
      </c>
      <c r="S996">
        <f>IF(ABS(outliers2!T996) &gt; criticals!$A$5,1,0)</f>
        <v>0</v>
      </c>
      <c r="T996">
        <f>IF(ABS(outliers2!U996) &gt; criticals!$A$5,1,0)</f>
        <v>0</v>
      </c>
      <c r="U996">
        <f>IF(ABS(outliers2!V996) &gt; criticals!$A$5,1,0)</f>
        <v>0</v>
      </c>
      <c r="V996">
        <f>IF(ABS(outliers2!W996) &gt; criticals!$A$5,1,0)</f>
        <v>0</v>
      </c>
      <c r="W996">
        <f>IF(ABS(outliers2!X996) &gt; criticals!$A$5,1,0)</f>
        <v>0</v>
      </c>
      <c r="X996">
        <f>IF(ABS(outliers2!Y996) &gt; criticals!$A$5,1,0)</f>
        <v>0</v>
      </c>
      <c r="Y996">
        <f>IF(ABS(outliers2!Z996) &gt; criticals!$A$5,1,0)</f>
        <v>0</v>
      </c>
      <c r="Z996">
        <f>IF(ABS(outliers2!AA996) &gt; criticals!$A$5,1,0)</f>
        <v>0</v>
      </c>
      <c r="AA996">
        <f>IF(ABS(outliers2!AB996) &gt; criticals!$A$5,1,0)</f>
        <v>0</v>
      </c>
      <c r="AB996">
        <f>IF(ABS(outliers2!AC996) &gt; criticals!$A$5,1,0)</f>
        <v>0</v>
      </c>
      <c r="AC996">
        <f t="shared" si="45"/>
        <v>0</v>
      </c>
      <c r="AD996">
        <f t="shared" si="46"/>
        <v>0</v>
      </c>
      <c r="AE996">
        <f t="shared" si="47"/>
        <v>0</v>
      </c>
      <c r="AF996">
        <v>1.36778346034686E-2</v>
      </c>
      <c r="AG996">
        <v>-9.5788182589803206E-2</v>
      </c>
    </row>
    <row r="997" spans="1:33" hidden="1" x14ac:dyDescent="0.2">
      <c r="A997">
        <v>2016</v>
      </c>
      <c r="B997">
        <v>0</v>
      </c>
      <c r="C997" t="s">
        <v>469</v>
      </c>
      <c r="D997">
        <f>IF(outliers2!E997 &gt; criticals!$A$2, 1, 0)</f>
        <v>0</v>
      </c>
      <c r="E997">
        <f>IF(outliers2!F997&gt;1, 1,0)</f>
        <v>0</v>
      </c>
      <c r="F997">
        <f>IF(ABS(outliers2!G997) &gt; criticals!$A$4, 1,0)</f>
        <v>0</v>
      </c>
      <c r="G997">
        <f>IF(ABS(outliers2!H997) &gt; criticals!$A$5,1,0)</f>
        <v>0</v>
      </c>
      <c r="H997">
        <f>IF(ABS(outliers2!I997) &gt; criticals!$A$5,1,0)</f>
        <v>1</v>
      </c>
      <c r="I997">
        <f>IF(ABS(outliers2!J997) &gt; criticals!$A$5,1,0)</f>
        <v>0</v>
      </c>
      <c r="J997">
        <f>IF(ABS(outliers2!K997) &gt; criticals!$A$5,1,0)</f>
        <v>1</v>
      </c>
      <c r="K997">
        <f>IF(ABS(outliers2!L997) &gt; criticals!$A$5,1,0)</f>
        <v>1</v>
      </c>
      <c r="L997">
        <f>IF(ABS(outliers2!M997) &gt; criticals!$A$5,1,0)</f>
        <v>0</v>
      </c>
      <c r="M997">
        <f>IF(ABS(outliers2!N997) &gt; criticals!$A$5,1,0)</f>
        <v>0</v>
      </c>
      <c r="N997">
        <f>IF(ABS(outliers2!O997) &gt; criticals!$A$5,1,0)</f>
        <v>0</v>
      </c>
      <c r="O997">
        <f>IF(ABS(outliers2!P997) &gt; criticals!$A$5,1,0)</f>
        <v>0</v>
      </c>
      <c r="P997">
        <f>IF(ABS(outliers2!Q997) &gt; criticals!$A$5,1,0)</f>
        <v>0</v>
      </c>
      <c r="Q997">
        <f>IF(ABS(outliers2!R997) &gt; criticals!$A$5,1,0)</f>
        <v>0</v>
      </c>
      <c r="R997">
        <f>IF(ABS(outliers2!S997) &gt; criticals!$A$5,1,0)</f>
        <v>0</v>
      </c>
      <c r="S997">
        <f>IF(ABS(outliers2!T997) &gt; criticals!$A$5,1,0)</f>
        <v>0</v>
      </c>
      <c r="T997">
        <f>IF(ABS(outliers2!U997) &gt; criticals!$A$5,1,0)</f>
        <v>0</v>
      </c>
      <c r="U997">
        <f>IF(ABS(outliers2!V997) &gt; criticals!$A$5,1,0)</f>
        <v>0</v>
      </c>
      <c r="V997">
        <f>IF(ABS(outliers2!W997) &gt; criticals!$A$5,1,0)</f>
        <v>0</v>
      </c>
      <c r="W997">
        <f>IF(ABS(outliers2!X997) &gt; criticals!$A$5,1,0)</f>
        <v>0</v>
      </c>
      <c r="X997">
        <f>IF(ABS(outliers2!Y997) &gt; criticals!$A$5,1,0)</f>
        <v>0</v>
      </c>
      <c r="Y997">
        <f>IF(ABS(outliers2!Z997) &gt; criticals!$A$5,1,0)</f>
        <v>0</v>
      </c>
      <c r="Z997">
        <f>IF(ABS(outliers2!AA997) &gt; criticals!$A$5,1,0)</f>
        <v>0</v>
      </c>
      <c r="AA997">
        <f>IF(ABS(outliers2!AB997) &gt; criticals!$A$5,1,0)</f>
        <v>0</v>
      </c>
      <c r="AB997">
        <f>IF(ABS(outliers2!AC997) &gt; criticals!$A$5,1,0)</f>
        <v>0</v>
      </c>
      <c r="AC997">
        <f t="shared" si="45"/>
        <v>0</v>
      </c>
      <c r="AD997">
        <f t="shared" si="46"/>
        <v>0</v>
      </c>
      <c r="AE997">
        <f t="shared" si="47"/>
        <v>0</v>
      </c>
      <c r="AF997">
        <v>1.5930754977438701E-2</v>
      </c>
      <c r="AG997">
        <v>-0.161361969158451</v>
      </c>
    </row>
    <row r="998" spans="1:33" hidden="1" x14ac:dyDescent="0.2">
      <c r="A998">
        <v>2016</v>
      </c>
      <c r="B998">
        <v>0</v>
      </c>
      <c r="C998" t="s">
        <v>177</v>
      </c>
      <c r="D998">
        <f>IF(outliers2!E998 &gt; criticals!$A$2, 1, 0)</f>
        <v>0</v>
      </c>
      <c r="E998">
        <f>IF(outliers2!F998&gt;1, 1,0)</f>
        <v>0</v>
      </c>
      <c r="F998">
        <f>IF(ABS(outliers2!G998) &gt; criticals!$A$4, 1,0)</f>
        <v>0</v>
      </c>
      <c r="G998">
        <f>IF(ABS(outliers2!H998) &gt; criticals!$A$5,1,0)</f>
        <v>0</v>
      </c>
      <c r="H998">
        <f>IF(ABS(outliers2!I998) &gt; criticals!$A$5,1,0)</f>
        <v>0</v>
      </c>
      <c r="I998">
        <f>IF(ABS(outliers2!J998) &gt; criticals!$A$5,1,0)</f>
        <v>0</v>
      </c>
      <c r="J998">
        <f>IF(ABS(outliers2!K998) &gt; criticals!$A$5,1,0)</f>
        <v>0</v>
      </c>
      <c r="K998">
        <f>IF(ABS(outliers2!L998) &gt; criticals!$A$5,1,0)</f>
        <v>0</v>
      </c>
      <c r="L998">
        <f>IF(ABS(outliers2!M998) &gt; criticals!$A$5,1,0)</f>
        <v>0</v>
      </c>
      <c r="M998">
        <f>IF(ABS(outliers2!N998) &gt; criticals!$A$5,1,0)</f>
        <v>0</v>
      </c>
      <c r="N998">
        <f>IF(ABS(outliers2!O998) &gt; criticals!$A$5,1,0)</f>
        <v>0</v>
      </c>
      <c r="O998">
        <f>IF(ABS(outliers2!P998) &gt; criticals!$A$5,1,0)</f>
        <v>0</v>
      </c>
      <c r="P998">
        <f>IF(ABS(outliers2!Q998) &gt; criticals!$A$5,1,0)</f>
        <v>0</v>
      </c>
      <c r="Q998">
        <f>IF(ABS(outliers2!R998) &gt; criticals!$A$5,1,0)</f>
        <v>0</v>
      </c>
      <c r="R998">
        <f>IF(ABS(outliers2!S998) &gt; criticals!$A$5,1,0)</f>
        <v>0</v>
      </c>
      <c r="S998">
        <f>IF(ABS(outliers2!T998) &gt; criticals!$A$5,1,0)</f>
        <v>0</v>
      </c>
      <c r="T998">
        <f>IF(ABS(outliers2!U998) &gt; criticals!$A$5,1,0)</f>
        <v>0</v>
      </c>
      <c r="U998">
        <f>IF(ABS(outliers2!V998) &gt; criticals!$A$5,1,0)</f>
        <v>0</v>
      </c>
      <c r="V998">
        <f>IF(ABS(outliers2!W998) &gt; criticals!$A$5,1,0)</f>
        <v>0</v>
      </c>
      <c r="W998">
        <f>IF(ABS(outliers2!X998) &gt; criticals!$A$5,1,0)</f>
        <v>0</v>
      </c>
      <c r="X998">
        <f>IF(ABS(outliers2!Y998) &gt; criticals!$A$5,1,0)</f>
        <v>0</v>
      </c>
      <c r="Y998">
        <f>IF(ABS(outliers2!Z998) &gt; criticals!$A$5,1,0)</f>
        <v>0</v>
      </c>
      <c r="Z998">
        <f>IF(ABS(outliers2!AA998) &gt; criticals!$A$5,1,0)</f>
        <v>0</v>
      </c>
      <c r="AA998">
        <f>IF(ABS(outliers2!AB998) &gt; criticals!$A$5,1,0)</f>
        <v>0</v>
      </c>
      <c r="AB998">
        <f>IF(ABS(outliers2!AC998) &gt; criticals!$A$5,1,0)</f>
        <v>0</v>
      </c>
      <c r="AC998">
        <f t="shared" si="45"/>
        <v>0</v>
      </c>
      <c r="AD998">
        <f t="shared" si="46"/>
        <v>0</v>
      </c>
      <c r="AE998">
        <f t="shared" si="47"/>
        <v>0</v>
      </c>
      <c r="AF998">
        <v>1.04375380853766E-2</v>
      </c>
      <c r="AG998">
        <v>-7.8745697753663996E-2</v>
      </c>
    </row>
    <row r="999" spans="1:33" hidden="1" x14ac:dyDescent="0.2">
      <c r="A999">
        <v>2016</v>
      </c>
      <c r="B999">
        <v>0</v>
      </c>
      <c r="C999" t="s">
        <v>555</v>
      </c>
      <c r="D999">
        <f>IF(outliers2!E999 &gt; criticals!$A$2, 1, 0)</f>
        <v>0</v>
      </c>
      <c r="E999">
        <f>IF(outliers2!F999&gt;1, 1,0)</f>
        <v>0</v>
      </c>
      <c r="F999">
        <f>IF(ABS(outliers2!G999) &gt; criticals!$A$4, 1,0)</f>
        <v>0</v>
      </c>
      <c r="G999">
        <f>IF(ABS(outliers2!H999) &gt; criticals!$A$5,1,0)</f>
        <v>0</v>
      </c>
      <c r="H999">
        <f>IF(ABS(outliers2!I999) &gt; criticals!$A$5,1,0)</f>
        <v>0</v>
      </c>
      <c r="I999">
        <f>IF(ABS(outliers2!J999) &gt; criticals!$A$5,1,0)</f>
        <v>0</v>
      </c>
      <c r="J999">
        <f>IF(ABS(outliers2!K999) &gt; criticals!$A$5,1,0)</f>
        <v>0</v>
      </c>
      <c r="K999">
        <f>IF(ABS(outliers2!L999) &gt; criticals!$A$5,1,0)</f>
        <v>0</v>
      </c>
      <c r="L999">
        <f>IF(ABS(outliers2!M999) &gt; criticals!$A$5,1,0)</f>
        <v>0</v>
      </c>
      <c r="M999">
        <f>IF(ABS(outliers2!N999) &gt; criticals!$A$5,1,0)</f>
        <v>0</v>
      </c>
      <c r="N999">
        <f>IF(ABS(outliers2!O999) &gt; criticals!$A$5,1,0)</f>
        <v>0</v>
      </c>
      <c r="O999">
        <f>IF(ABS(outliers2!P999) &gt; criticals!$A$5,1,0)</f>
        <v>0</v>
      </c>
      <c r="P999">
        <f>IF(ABS(outliers2!Q999) &gt; criticals!$A$5,1,0)</f>
        <v>0</v>
      </c>
      <c r="Q999">
        <f>IF(ABS(outliers2!R999) &gt; criticals!$A$5,1,0)</f>
        <v>0</v>
      </c>
      <c r="R999">
        <f>IF(ABS(outliers2!S999) &gt; criticals!$A$5,1,0)</f>
        <v>0</v>
      </c>
      <c r="S999">
        <f>IF(ABS(outliers2!T999) &gt; criticals!$A$5,1,0)</f>
        <v>0</v>
      </c>
      <c r="T999">
        <f>IF(ABS(outliers2!U999) &gt; criticals!$A$5,1,0)</f>
        <v>0</v>
      </c>
      <c r="U999">
        <f>IF(ABS(outliers2!V999) &gt; criticals!$A$5,1,0)</f>
        <v>0</v>
      </c>
      <c r="V999">
        <f>IF(ABS(outliers2!W999) &gt; criticals!$A$5,1,0)</f>
        <v>0</v>
      </c>
      <c r="W999">
        <f>IF(ABS(outliers2!X999) &gt; criticals!$A$5,1,0)</f>
        <v>0</v>
      </c>
      <c r="X999">
        <f>IF(ABS(outliers2!Y999) &gt; criticals!$A$5,1,0)</f>
        <v>0</v>
      </c>
      <c r="Y999">
        <f>IF(ABS(outliers2!Z999) &gt; criticals!$A$5,1,0)</f>
        <v>0</v>
      </c>
      <c r="Z999">
        <f>IF(ABS(outliers2!AA999) &gt; criticals!$A$5,1,0)</f>
        <v>0</v>
      </c>
      <c r="AA999">
        <f>IF(ABS(outliers2!AB999) &gt; criticals!$A$5,1,0)</f>
        <v>0</v>
      </c>
      <c r="AB999">
        <f>IF(ABS(outliers2!AC999) &gt; criticals!$A$5,1,0)</f>
        <v>0</v>
      </c>
      <c r="AC999">
        <f t="shared" si="45"/>
        <v>0</v>
      </c>
      <c r="AD999">
        <f t="shared" si="46"/>
        <v>0</v>
      </c>
      <c r="AE999">
        <f t="shared" si="47"/>
        <v>0</v>
      </c>
      <c r="AF999">
        <v>5.54994429026662E-3</v>
      </c>
      <c r="AG999">
        <v>-5.3510781656210801E-2</v>
      </c>
    </row>
    <row r="1000" spans="1:33" hidden="1" x14ac:dyDescent="0.2">
      <c r="A1000">
        <v>2016</v>
      </c>
      <c r="B1000">
        <v>1</v>
      </c>
      <c r="C1000" t="s">
        <v>434</v>
      </c>
      <c r="D1000">
        <f>IF(outliers2!E1000 &gt; criticals!$A$2, 1, 0)</f>
        <v>0</v>
      </c>
      <c r="E1000">
        <f>IF(outliers2!F1000&gt;1, 1,0)</f>
        <v>0</v>
      </c>
      <c r="F1000">
        <f>IF(ABS(outliers2!G1000) &gt; criticals!$A$4, 1,0)</f>
        <v>0</v>
      </c>
      <c r="G1000">
        <f>IF(ABS(outliers2!H1000) &gt; criticals!$A$5,1,0)</f>
        <v>0</v>
      </c>
      <c r="H1000">
        <f>IF(ABS(outliers2!I1000) &gt; criticals!$A$5,1,0)</f>
        <v>0</v>
      </c>
      <c r="I1000">
        <f>IF(ABS(outliers2!J1000) &gt; criticals!$A$5,1,0)</f>
        <v>0</v>
      </c>
      <c r="J1000">
        <f>IF(ABS(outliers2!K1000) &gt; criticals!$A$5,1,0)</f>
        <v>0</v>
      </c>
      <c r="K1000">
        <f>IF(ABS(outliers2!L1000) &gt; criticals!$A$5,1,0)</f>
        <v>0</v>
      </c>
      <c r="L1000">
        <f>IF(ABS(outliers2!M1000) &gt; criticals!$A$5,1,0)</f>
        <v>0</v>
      </c>
      <c r="M1000">
        <f>IF(ABS(outliers2!N1000) &gt; criticals!$A$5,1,0)</f>
        <v>0</v>
      </c>
      <c r="N1000">
        <f>IF(ABS(outliers2!O1000) &gt; criticals!$A$5,1,0)</f>
        <v>1</v>
      </c>
      <c r="O1000">
        <f>IF(ABS(outliers2!P1000) &gt; criticals!$A$5,1,0)</f>
        <v>0</v>
      </c>
      <c r="P1000">
        <f>IF(ABS(outliers2!Q1000) &gt; criticals!$A$5,1,0)</f>
        <v>0</v>
      </c>
      <c r="Q1000">
        <f>IF(ABS(outliers2!R1000) &gt; criticals!$A$5,1,0)</f>
        <v>0</v>
      </c>
      <c r="R1000">
        <f>IF(ABS(outliers2!S1000) &gt; criticals!$A$5,1,0)</f>
        <v>0</v>
      </c>
      <c r="S1000">
        <f>IF(ABS(outliers2!T1000) &gt; criticals!$A$5,1,0)</f>
        <v>0</v>
      </c>
      <c r="T1000">
        <f>IF(ABS(outliers2!U1000) &gt; criticals!$A$5,1,0)</f>
        <v>0</v>
      </c>
      <c r="U1000">
        <f>IF(ABS(outliers2!V1000) &gt; criticals!$A$5,1,0)</f>
        <v>0</v>
      </c>
      <c r="V1000">
        <f>IF(ABS(outliers2!W1000) &gt; criticals!$A$5,1,0)</f>
        <v>0</v>
      </c>
      <c r="W1000">
        <f>IF(ABS(outliers2!X1000) &gt; criticals!$A$5,1,0)</f>
        <v>0</v>
      </c>
      <c r="X1000">
        <f>IF(ABS(outliers2!Y1000) &gt; criticals!$A$5,1,0)</f>
        <v>0</v>
      </c>
      <c r="Y1000">
        <f>IF(ABS(outliers2!Z1000) &gt; criticals!$A$5,1,0)</f>
        <v>0</v>
      </c>
      <c r="Z1000">
        <f>IF(ABS(outliers2!AA1000) &gt; criticals!$A$5,1,0)</f>
        <v>1</v>
      </c>
      <c r="AA1000">
        <f>IF(ABS(outliers2!AB1000) &gt; criticals!$A$5,1,0)</f>
        <v>0</v>
      </c>
      <c r="AB1000">
        <f>IF(ABS(outliers2!AC1000) &gt; criticals!$A$5,1,0)</f>
        <v>0</v>
      </c>
      <c r="AC1000">
        <f t="shared" si="45"/>
        <v>0</v>
      </c>
      <c r="AD1000">
        <f t="shared" si="46"/>
        <v>0</v>
      </c>
      <c r="AE1000">
        <f t="shared" si="47"/>
        <v>0</v>
      </c>
      <c r="AF1000">
        <v>7.3158547833663103E-3</v>
      </c>
      <c r="AG1000">
        <v>0.13691733360702199</v>
      </c>
    </row>
    <row r="1001" spans="1:33" hidden="1" x14ac:dyDescent="0.2">
      <c r="A1001">
        <v>2016</v>
      </c>
      <c r="B1001">
        <v>0</v>
      </c>
      <c r="C1001" t="s">
        <v>556</v>
      </c>
      <c r="D1001">
        <f>IF(outliers2!E1001 &gt; criticals!$A$2, 1, 0)</f>
        <v>0</v>
      </c>
      <c r="E1001">
        <f>IF(outliers2!F1001&gt;1, 1,0)</f>
        <v>0</v>
      </c>
      <c r="F1001">
        <f>IF(ABS(outliers2!G1001) &gt; criticals!$A$4, 1,0)</f>
        <v>0</v>
      </c>
      <c r="G1001">
        <f>IF(ABS(outliers2!H1001) &gt; criticals!$A$5,1,0)</f>
        <v>0</v>
      </c>
      <c r="H1001">
        <f>IF(ABS(outliers2!I1001) &gt; criticals!$A$5,1,0)</f>
        <v>0</v>
      </c>
      <c r="I1001">
        <f>IF(ABS(outliers2!J1001) &gt; criticals!$A$5,1,0)</f>
        <v>0</v>
      </c>
      <c r="J1001">
        <f>IF(ABS(outliers2!K1001) &gt; criticals!$A$5,1,0)</f>
        <v>0</v>
      </c>
      <c r="K1001">
        <f>IF(ABS(outliers2!L1001) &gt; criticals!$A$5,1,0)</f>
        <v>0</v>
      </c>
      <c r="L1001">
        <f>IF(ABS(outliers2!M1001) &gt; criticals!$A$5,1,0)</f>
        <v>0</v>
      </c>
      <c r="M1001">
        <f>IF(ABS(outliers2!N1001) &gt; criticals!$A$5,1,0)</f>
        <v>0</v>
      </c>
      <c r="N1001">
        <f>IF(ABS(outliers2!O1001) &gt; criticals!$A$5,1,0)</f>
        <v>0</v>
      </c>
      <c r="O1001">
        <f>IF(ABS(outliers2!P1001) &gt; criticals!$A$5,1,0)</f>
        <v>0</v>
      </c>
      <c r="P1001">
        <f>IF(ABS(outliers2!Q1001) &gt; criticals!$A$5,1,0)</f>
        <v>0</v>
      </c>
      <c r="Q1001">
        <f>IF(ABS(outliers2!R1001) &gt; criticals!$A$5,1,0)</f>
        <v>0</v>
      </c>
      <c r="R1001">
        <f>IF(ABS(outliers2!S1001) &gt; criticals!$A$5,1,0)</f>
        <v>0</v>
      </c>
      <c r="S1001">
        <f>IF(ABS(outliers2!T1001) &gt; criticals!$A$5,1,0)</f>
        <v>0</v>
      </c>
      <c r="T1001">
        <f>IF(ABS(outliers2!U1001) &gt; criticals!$A$5,1,0)</f>
        <v>0</v>
      </c>
      <c r="U1001">
        <f>IF(ABS(outliers2!V1001) &gt; criticals!$A$5,1,0)</f>
        <v>0</v>
      </c>
      <c r="V1001">
        <f>IF(ABS(outliers2!W1001) &gt; criticals!$A$5,1,0)</f>
        <v>0</v>
      </c>
      <c r="W1001">
        <f>IF(ABS(outliers2!X1001) &gt; criticals!$A$5,1,0)</f>
        <v>0</v>
      </c>
      <c r="X1001">
        <f>IF(ABS(outliers2!Y1001) &gt; criticals!$A$5,1,0)</f>
        <v>0</v>
      </c>
      <c r="Y1001">
        <f>IF(ABS(outliers2!Z1001) &gt; criticals!$A$5,1,0)</f>
        <v>0</v>
      </c>
      <c r="Z1001">
        <f>IF(ABS(outliers2!AA1001) &gt; criticals!$A$5,1,0)</f>
        <v>0</v>
      </c>
      <c r="AA1001">
        <f>IF(ABS(outliers2!AB1001) &gt; criticals!$A$5,1,0)</f>
        <v>0</v>
      </c>
      <c r="AB1001">
        <f>IF(ABS(outliers2!AC1001) &gt; criticals!$A$5,1,0)</f>
        <v>0</v>
      </c>
      <c r="AC1001">
        <f t="shared" si="45"/>
        <v>0</v>
      </c>
      <c r="AD1001">
        <f t="shared" si="46"/>
        <v>0</v>
      </c>
      <c r="AE1001">
        <f t="shared" si="47"/>
        <v>0</v>
      </c>
      <c r="AF1001">
        <v>9.6670104663488503E-3</v>
      </c>
      <c r="AG1001">
        <v>-6.3619320660750406E-2</v>
      </c>
    </row>
    <row r="1002" spans="1:33" hidden="1" x14ac:dyDescent="0.2">
      <c r="A1002">
        <v>2016</v>
      </c>
      <c r="B1002">
        <v>0</v>
      </c>
      <c r="C1002" t="s">
        <v>238</v>
      </c>
      <c r="D1002">
        <f>IF(outliers2!E1002 &gt; criticals!$A$2, 1, 0)</f>
        <v>0</v>
      </c>
      <c r="E1002">
        <f>IF(outliers2!F1002&gt;1, 1,0)</f>
        <v>0</v>
      </c>
      <c r="F1002">
        <f>IF(ABS(outliers2!G1002) &gt; criticals!$A$4, 1,0)</f>
        <v>0</v>
      </c>
      <c r="G1002">
        <f>IF(ABS(outliers2!H1002) &gt; criticals!$A$5,1,0)</f>
        <v>0</v>
      </c>
      <c r="H1002">
        <f>IF(ABS(outliers2!I1002) &gt; criticals!$A$5,1,0)</f>
        <v>0</v>
      </c>
      <c r="I1002">
        <f>IF(ABS(outliers2!J1002) &gt; criticals!$A$5,1,0)</f>
        <v>0</v>
      </c>
      <c r="J1002">
        <f>IF(ABS(outliers2!K1002) &gt; criticals!$A$5,1,0)</f>
        <v>0</v>
      </c>
      <c r="K1002">
        <f>IF(ABS(outliers2!L1002) &gt; criticals!$A$5,1,0)</f>
        <v>0</v>
      </c>
      <c r="L1002">
        <f>IF(ABS(outliers2!M1002) &gt; criticals!$A$5,1,0)</f>
        <v>0</v>
      </c>
      <c r="M1002">
        <f>IF(ABS(outliers2!N1002) &gt; criticals!$A$5,1,0)</f>
        <v>0</v>
      </c>
      <c r="N1002">
        <f>IF(ABS(outliers2!O1002) &gt; criticals!$A$5,1,0)</f>
        <v>0</v>
      </c>
      <c r="O1002">
        <f>IF(ABS(outliers2!P1002) &gt; criticals!$A$5,1,0)</f>
        <v>0</v>
      </c>
      <c r="P1002">
        <f>IF(ABS(outliers2!Q1002) &gt; criticals!$A$5,1,0)</f>
        <v>0</v>
      </c>
      <c r="Q1002">
        <f>IF(ABS(outliers2!R1002) &gt; criticals!$A$5,1,0)</f>
        <v>0</v>
      </c>
      <c r="R1002">
        <f>IF(ABS(outliers2!S1002) &gt; criticals!$A$5,1,0)</f>
        <v>0</v>
      </c>
      <c r="S1002">
        <f>IF(ABS(outliers2!T1002) &gt; criticals!$A$5,1,0)</f>
        <v>0</v>
      </c>
      <c r="T1002">
        <f>IF(ABS(outliers2!U1002) &gt; criticals!$A$5,1,0)</f>
        <v>0</v>
      </c>
      <c r="U1002">
        <f>IF(ABS(outliers2!V1002) &gt; criticals!$A$5,1,0)</f>
        <v>0</v>
      </c>
      <c r="V1002">
        <f>IF(ABS(outliers2!W1002) &gt; criticals!$A$5,1,0)</f>
        <v>0</v>
      </c>
      <c r="W1002">
        <f>IF(ABS(outliers2!X1002) &gt; criticals!$A$5,1,0)</f>
        <v>0</v>
      </c>
      <c r="X1002">
        <f>IF(ABS(outliers2!Y1002) &gt; criticals!$A$5,1,0)</f>
        <v>0</v>
      </c>
      <c r="Y1002">
        <f>IF(ABS(outliers2!Z1002) &gt; criticals!$A$5,1,0)</f>
        <v>0</v>
      </c>
      <c r="Z1002">
        <f>IF(ABS(outliers2!AA1002) &gt; criticals!$A$5,1,0)</f>
        <v>0</v>
      </c>
      <c r="AA1002">
        <f>IF(ABS(outliers2!AB1002) &gt; criticals!$A$5,1,0)</f>
        <v>0</v>
      </c>
      <c r="AB1002">
        <f>IF(ABS(outliers2!AC1002) &gt; criticals!$A$5,1,0)</f>
        <v>0</v>
      </c>
      <c r="AC1002">
        <f t="shared" si="45"/>
        <v>0</v>
      </c>
      <c r="AD1002">
        <f t="shared" si="46"/>
        <v>0</v>
      </c>
      <c r="AE1002">
        <f t="shared" si="47"/>
        <v>0</v>
      </c>
      <c r="AF1002">
        <v>1.63151225794772E-2</v>
      </c>
      <c r="AG1002">
        <v>-3.1500166369667702E-2</v>
      </c>
    </row>
    <row r="1003" spans="1:33" hidden="1" x14ac:dyDescent="0.2">
      <c r="A1003">
        <v>2016</v>
      </c>
      <c r="B1003">
        <v>0</v>
      </c>
      <c r="C1003" t="s">
        <v>531</v>
      </c>
      <c r="D1003">
        <f>IF(outliers2!E1003 &gt; criticals!$A$2, 1, 0)</f>
        <v>0</v>
      </c>
      <c r="E1003">
        <f>IF(outliers2!F1003&gt;1, 1,0)</f>
        <v>0</v>
      </c>
      <c r="F1003">
        <f>IF(ABS(outliers2!G1003) &gt; criticals!$A$4, 1,0)</f>
        <v>0</v>
      </c>
      <c r="G1003">
        <f>IF(ABS(outliers2!H1003) &gt; criticals!$A$5,1,0)</f>
        <v>0</v>
      </c>
      <c r="H1003">
        <f>IF(ABS(outliers2!I1003) &gt; criticals!$A$5,1,0)</f>
        <v>0</v>
      </c>
      <c r="I1003">
        <f>IF(ABS(outliers2!J1003) &gt; criticals!$A$5,1,0)</f>
        <v>0</v>
      </c>
      <c r="J1003">
        <f>IF(ABS(outliers2!K1003) &gt; criticals!$A$5,1,0)</f>
        <v>0</v>
      </c>
      <c r="K1003">
        <f>IF(ABS(outliers2!L1003) &gt; criticals!$A$5,1,0)</f>
        <v>0</v>
      </c>
      <c r="L1003">
        <f>IF(ABS(outliers2!M1003) &gt; criticals!$A$5,1,0)</f>
        <v>0</v>
      </c>
      <c r="M1003">
        <f>IF(ABS(outliers2!N1003) &gt; criticals!$A$5,1,0)</f>
        <v>0</v>
      </c>
      <c r="N1003">
        <f>IF(ABS(outliers2!O1003) &gt; criticals!$A$5,1,0)</f>
        <v>0</v>
      </c>
      <c r="O1003">
        <f>IF(ABS(outliers2!P1003) &gt; criticals!$A$5,1,0)</f>
        <v>0</v>
      </c>
      <c r="P1003">
        <f>IF(ABS(outliers2!Q1003) &gt; criticals!$A$5,1,0)</f>
        <v>0</v>
      </c>
      <c r="Q1003">
        <f>IF(ABS(outliers2!R1003) &gt; criticals!$A$5,1,0)</f>
        <v>0</v>
      </c>
      <c r="R1003">
        <f>IF(ABS(outliers2!S1003) &gt; criticals!$A$5,1,0)</f>
        <v>0</v>
      </c>
      <c r="S1003">
        <f>IF(ABS(outliers2!T1003) &gt; criticals!$A$5,1,0)</f>
        <v>0</v>
      </c>
      <c r="T1003">
        <f>IF(ABS(outliers2!U1003) &gt; criticals!$A$5,1,0)</f>
        <v>0</v>
      </c>
      <c r="U1003">
        <f>IF(ABS(outliers2!V1003) &gt; criticals!$A$5,1,0)</f>
        <v>0</v>
      </c>
      <c r="V1003">
        <f>IF(ABS(outliers2!W1003) &gt; criticals!$A$5,1,0)</f>
        <v>0</v>
      </c>
      <c r="W1003">
        <f>IF(ABS(outliers2!X1003) &gt; criticals!$A$5,1,0)</f>
        <v>0</v>
      </c>
      <c r="X1003">
        <f>IF(ABS(outliers2!Y1003) &gt; criticals!$A$5,1,0)</f>
        <v>0</v>
      </c>
      <c r="Y1003">
        <f>IF(ABS(outliers2!Z1003) &gt; criticals!$A$5,1,0)</f>
        <v>0</v>
      </c>
      <c r="Z1003">
        <f>IF(ABS(outliers2!AA1003) &gt; criticals!$A$5,1,0)</f>
        <v>0</v>
      </c>
      <c r="AA1003">
        <f>IF(ABS(outliers2!AB1003) &gt; criticals!$A$5,1,0)</f>
        <v>0</v>
      </c>
      <c r="AB1003">
        <f>IF(ABS(outliers2!AC1003) &gt; criticals!$A$5,1,0)</f>
        <v>0</v>
      </c>
      <c r="AC1003">
        <f t="shared" si="45"/>
        <v>0</v>
      </c>
      <c r="AD1003">
        <f t="shared" si="46"/>
        <v>0</v>
      </c>
      <c r="AE1003">
        <f t="shared" si="47"/>
        <v>0</v>
      </c>
      <c r="AF1003">
        <v>1.45567572869873E-2</v>
      </c>
      <c r="AG1003">
        <v>-5.3854214391753502E-2</v>
      </c>
    </row>
    <row r="1004" spans="1:33" hidden="1" x14ac:dyDescent="0.2">
      <c r="A1004">
        <v>2016</v>
      </c>
      <c r="B1004">
        <v>0</v>
      </c>
      <c r="C1004" t="s">
        <v>435</v>
      </c>
      <c r="D1004">
        <f>IF(outliers2!E1004 &gt; criticals!$A$2, 1, 0)</f>
        <v>0</v>
      </c>
      <c r="E1004">
        <f>IF(outliers2!F1004&gt;1, 1,0)</f>
        <v>0</v>
      </c>
      <c r="F1004">
        <f>IF(ABS(outliers2!G1004) &gt; criticals!$A$4, 1,0)</f>
        <v>0</v>
      </c>
      <c r="G1004">
        <f>IF(ABS(outliers2!H1004) &gt; criticals!$A$5,1,0)</f>
        <v>0</v>
      </c>
      <c r="H1004">
        <f>IF(ABS(outliers2!I1004) &gt; criticals!$A$5,1,0)</f>
        <v>0</v>
      </c>
      <c r="I1004">
        <f>IF(ABS(outliers2!J1004) &gt; criticals!$A$5,1,0)</f>
        <v>0</v>
      </c>
      <c r="J1004">
        <f>IF(ABS(outliers2!K1004) &gt; criticals!$A$5,1,0)</f>
        <v>0</v>
      </c>
      <c r="K1004">
        <f>IF(ABS(outliers2!L1004) &gt; criticals!$A$5,1,0)</f>
        <v>0</v>
      </c>
      <c r="L1004">
        <f>IF(ABS(outliers2!M1004) &gt; criticals!$A$5,1,0)</f>
        <v>0</v>
      </c>
      <c r="M1004">
        <f>IF(ABS(outliers2!N1004) &gt; criticals!$A$5,1,0)</f>
        <v>0</v>
      </c>
      <c r="N1004">
        <f>IF(ABS(outliers2!O1004) &gt; criticals!$A$5,1,0)</f>
        <v>0</v>
      </c>
      <c r="O1004">
        <f>IF(ABS(outliers2!P1004) &gt; criticals!$A$5,1,0)</f>
        <v>0</v>
      </c>
      <c r="P1004">
        <f>IF(ABS(outliers2!Q1004) &gt; criticals!$A$5,1,0)</f>
        <v>0</v>
      </c>
      <c r="Q1004">
        <f>IF(ABS(outliers2!R1004) &gt; criticals!$A$5,1,0)</f>
        <v>0</v>
      </c>
      <c r="R1004">
        <f>IF(ABS(outliers2!S1004) &gt; criticals!$A$5,1,0)</f>
        <v>0</v>
      </c>
      <c r="S1004">
        <f>IF(ABS(outliers2!T1004) &gt; criticals!$A$5,1,0)</f>
        <v>0</v>
      </c>
      <c r="T1004">
        <f>IF(ABS(outliers2!U1004) &gt; criticals!$A$5,1,0)</f>
        <v>0</v>
      </c>
      <c r="U1004">
        <f>IF(ABS(outliers2!V1004) &gt; criticals!$A$5,1,0)</f>
        <v>0</v>
      </c>
      <c r="V1004">
        <f>IF(ABS(outliers2!W1004) &gt; criticals!$A$5,1,0)</f>
        <v>0</v>
      </c>
      <c r="W1004">
        <f>IF(ABS(outliers2!X1004) &gt; criticals!$A$5,1,0)</f>
        <v>0</v>
      </c>
      <c r="X1004">
        <f>IF(ABS(outliers2!Y1004) &gt; criticals!$A$5,1,0)</f>
        <v>0</v>
      </c>
      <c r="Y1004">
        <f>IF(ABS(outliers2!Z1004) &gt; criticals!$A$5,1,0)</f>
        <v>0</v>
      </c>
      <c r="Z1004">
        <f>IF(ABS(outliers2!AA1004) &gt; criticals!$A$5,1,0)</f>
        <v>0</v>
      </c>
      <c r="AA1004">
        <f>IF(ABS(outliers2!AB1004) &gt; criticals!$A$5,1,0)</f>
        <v>0</v>
      </c>
      <c r="AB1004">
        <f>IF(ABS(outliers2!AC1004) &gt; criticals!$A$5,1,0)</f>
        <v>0</v>
      </c>
      <c r="AC1004">
        <f t="shared" si="45"/>
        <v>0</v>
      </c>
      <c r="AD1004">
        <f t="shared" si="46"/>
        <v>0</v>
      </c>
      <c r="AE1004">
        <f t="shared" si="47"/>
        <v>0</v>
      </c>
      <c r="AF1004">
        <v>1.0848411641655399E-2</v>
      </c>
      <c r="AG1004">
        <v>-9.1674540146150299E-2</v>
      </c>
    </row>
    <row r="1005" spans="1:33" hidden="1" x14ac:dyDescent="0.2">
      <c r="A1005">
        <v>2016</v>
      </c>
      <c r="B1005">
        <v>0</v>
      </c>
      <c r="C1005" t="s">
        <v>530</v>
      </c>
      <c r="D1005">
        <f>IF(outliers2!E1005 &gt; criticals!$A$2, 1, 0)</f>
        <v>0</v>
      </c>
      <c r="E1005">
        <f>IF(outliers2!F1005&gt;1, 1,0)</f>
        <v>0</v>
      </c>
      <c r="F1005">
        <f>IF(ABS(outliers2!G1005) &gt; criticals!$A$4, 1,0)</f>
        <v>0</v>
      </c>
      <c r="G1005">
        <f>IF(ABS(outliers2!H1005) &gt; criticals!$A$5,1,0)</f>
        <v>0</v>
      </c>
      <c r="H1005">
        <f>IF(ABS(outliers2!I1005) &gt; criticals!$A$5,1,0)</f>
        <v>0</v>
      </c>
      <c r="I1005">
        <f>IF(ABS(outliers2!J1005) &gt; criticals!$A$5,1,0)</f>
        <v>0</v>
      </c>
      <c r="J1005">
        <f>IF(ABS(outliers2!K1005) &gt; criticals!$A$5,1,0)</f>
        <v>0</v>
      </c>
      <c r="K1005">
        <f>IF(ABS(outliers2!L1005) &gt; criticals!$A$5,1,0)</f>
        <v>0</v>
      </c>
      <c r="L1005">
        <f>IF(ABS(outliers2!M1005) &gt; criticals!$A$5,1,0)</f>
        <v>0</v>
      </c>
      <c r="M1005">
        <f>IF(ABS(outliers2!N1005) &gt; criticals!$A$5,1,0)</f>
        <v>0</v>
      </c>
      <c r="N1005">
        <f>IF(ABS(outliers2!O1005) &gt; criticals!$A$5,1,0)</f>
        <v>0</v>
      </c>
      <c r="O1005">
        <f>IF(ABS(outliers2!P1005) &gt; criticals!$A$5,1,0)</f>
        <v>0</v>
      </c>
      <c r="P1005">
        <f>IF(ABS(outliers2!Q1005) &gt; criticals!$A$5,1,0)</f>
        <v>0</v>
      </c>
      <c r="Q1005">
        <f>IF(ABS(outliers2!R1005) &gt; criticals!$A$5,1,0)</f>
        <v>0</v>
      </c>
      <c r="R1005">
        <f>IF(ABS(outliers2!S1005) &gt; criticals!$A$5,1,0)</f>
        <v>0</v>
      </c>
      <c r="S1005">
        <f>IF(ABS(outliers2!T1005) &gt; criticals!$A$5,1,0)</f>
        <v>0</v>
      </c>
      <c r="T1005">
        <f>IF(ABS(outliers2!U1005) &gt; criticals!$A$5,1,0)</f>
        <v>0</v>
      </c>
      <c r="U1005">
        <f>IF(ABS(outliers2!V1005) &gt; criticals!$A$5,1,0)</f>
        <v>0</v>
      </c>
      <c r="V1005">
        <f>IF(ABS(outliers2!W1005) &gt; criticals!$A$5,1,0)</f>
        <v>0</v>
      </c>
      <c r="W1005">
        <f>IF(ABS(outliers2!X1005) &gt; criticals!$A$5,1,0)</f>
        <v>0</v>
      </c>
      <c r="X1005">
        <f>IF(ABS(outliers2!Y1005) &gt; criticals!$A$5,1,0)</f>
        <v>0</v>
      </c>
      <c r="Y1005">
        <f>IF(ABS(outliers2!Z1005) &gt; criticals!$A$5,1,0)</f>
        <v>0</v>
      </c>
      <c r="Z1005">
        <f>IF(ABS(outliers2!AA1005) &gt; criticals!$A$5,1,0)</f>
        <v>0</v>
      </c>
      <c r="AA1005">
        <f>IF(ABS(outliers2!AB1005) &gt; criticals!$A$5,1,0)</f>
        <v>0</v>
      </c>
      <c r="AB1005">
        <f>IF(ABS(outliers2!AC1005) &gt; criticals!$A$5,1,0)</f>
        <v>0</v>
      </c>
      <c r="AC1005">
        <f t="shared" si="45"/>
        <v>0</v>
      </c>
      <c r="AD1005">
        <f t="shared" si="46"/>
        <v>0</v>
      </c>
      <c r="AE1005">
        <f t="shared" si="47"/>
        <v>0</v>
      </c>
      <c r="AF1005">
        <v>9.7541946083704398E-3</v>
      </c>
      <c r="AG1005">
        <v>-7.6442989069043801E-2</v>
      </c>
    </row>
    <row r="1006" spans="1:33" hidden="1" x14ac:dyDescent="0.2">
      <c r="A1006">
        <v>2016</v>
      </c>
      <c r="B1006">
        <v>0</v>
      </c>
      <c r="C1006" t="s">
        <v>537</v>
      </c>
      <c r="D1006">
        <f>IF(outliers2!E1006 &gt; criticals!$A$2, 1, 0)</f>
        <v>0</v>
      </c>
      <c r="E1006">
        <f>IF(outliers2!F1006&gt;1, 1,0)</f>
        <v>0</v>
      </c>
      <c r="F1006">
        <f>IF(ABS(outliers2!G1006) &gt; criticals!$A$4, 1,0)</f>
        <v>0</v>
      </c>
      <c r="G1006">
        <f>IF(ABS(outliers2!H1006) &gt; criticals!$A$5,1,0)</f>
        <v>0</v>
      </c>
      <c r="H1006">
        <f>IF(ABS(outliers2!I1006) &gt; criticals!$A$5,1,0)</f>
        <v>0</v>
      </c>
      <c r="I1006">
        <f>IF(ABS(outliers2!J1006) &gt; criticals!$A$5,1,0)</f>
        <v>0</v>
      </c>
      <c r="J1006">
        <f>IF(ABS(outliers2!K1006) &gt; criticals!$A$5,1,0)</f>
        <v>0</v>
      </c>
      <c r="K1006">
        <f>IF(ABS(outliers2!L1006) &gt; criticals!$A$5,1,0)</f>
        <v>0</v>
      </c>
      <c r="L1006">
        <f>IF(ABS(outliers2!M1006) &gt; criticals!$A$5,1,0)</f>
        <v>0</v>
      </c>
      <c r="M1006">
        <f>IF(ABS(outliers2!N1006) &gt; criticals!$A$5,1,0)</f>
        <v>0</v>
      </c>
      <c r="N1006">
        <f>IF(ABS(outliers2!O1006) &gt; criticals!$A$5,1,0)</f>
        <v>0</v>
      </c>
      <c r="O1006">
        <f>IF(ABS(outliers2!P1006) &gt; criticals!$A$5,1,0)</f>
        <v>0</v>
      </c>
      <c r="P1006">
        <f>IF(ABS(outliers2!Q1006) &gt; criticals!$A$5,1,0)</f>
        <v>0</v>
      </c>
      <c r="Q1006">
        <f>IF(ABS(outliers2!R1006) &gt; criticals!$A$5,1,0)</f>
        <v>0</v>
      </c>
      <c r="R1006">
        <f>IF(ABS(outliers2!S1006) &gt; criticals!$A$5,1,0)</f>
        <v>0</v>
      </c>
      <c r="S1006">
        <f>IF(ABS(outliers2!T1006) &gt; criticals!$A$5,1,0)</f>
        <v>0</v>
      </c>
      <c r="T1006">
        <f>IF(ABS(outliers2!U1006) &gt; criticals!$A$5,1,0)</f>
        <v>0</v>
      </c>
      <c r="U1006">
        <f>IF(ABS(outliers2!V1006) &gt; criticals!$A$5,1,0)</f>
        <v>0</v>
      </c>
      <c r="V1006">
        <f>IF(ABS(outliers2!W1006) &gt; criticals!$A$5,1,0)</f>
        <v>0</v>
      </c>
      <c r="W1006">
        <f>IF(ABS(outliers2!X1006) &gt; criticals!$A$5,1,0)</f>
        <v>0</v>
      </c>
      <c r="X1006">
        <f>IF(ABS(outliers2!Y1006) &gt; criticals!$A$5,1,0)</f>
        <v>0</v>
      </c>
      <c r="Y1006">
        <f>IF(ABS(outliers2!Z1006) &gt; criticals!$A$5,1,0)</f>
        <v>0</v>
      </c>
      <c r="Z1006">
        <f>IF(ABS(outliers2!AA1006) &gt; criticals!$A$5,1,0)</f>
        <v>0</v>
      </c>
      <c r="AA1006">
        <f>IF(ABS(outliers2!AB1006) &gt; criticals!$A$5,1,0)</f>
        <v>0</v>
      </c>
      <c r="AB1006">
        <f>IF(ABS(outliers2!AC1006) &gt; criticals!$A$5,1,0)</f>
        <v>0</v>
      </c>
      <c r="AC1006">
        <f t="shared" si="45"/>
        <v>0</v>
      </c>
      <c r="AD1006">
        <f t="shared" si="46"/>
        <v>0</v>
      </c>
      <c r="AE1006">
        <f t="shared" si="47"/>
        <v>0</v>
      </c>
      <c r="AF1006">
        <v>1.5443827499648E-2</v>
      </c>
      <c r="AG1006">
        <v>-9.5499810857794298E-2</v>
      </c>
    </row>
    <row r="1007" spans="1:33" hidden="1" x14ac:dyDescent="0.2">
      <c r="A1007">
        <v>2016</v>
      </c>
      <c r="B1007">
        <v>0</v>
      </c>
      <c r="C1007" t="s">
        <v>562</v>
      </c>
      <c r="D1007">
        <f>IF(outliers2!E1007 &gt; criticals!$A$2, 1, 0)</f>
        <v>0</v>
      </c>
      <c r="E1007">
        <f>IF(outliers2!F1007&gt;1, 1,0)</f>
        <v>0</v>
      </c>
      <c r="F1007">
        <f>IF(ABS(outliers2!G1007) &gt; criticals!$A$4, 1,0)</f>
        <v>0</v>
      </c>
      <c r="G1007">
        <f>IF(ABS(outliers2!H1007) &gt; criticals!$A$5,1,0)</f>
        <v>0</v>
      </c>
      <c r="H1007">
        <f>IF(ABS(outliers2!I1007) &gt; criticals!$A$5,1,0)</f>
        <v>0</v>
      </c>
      <c r="I1007">
        <f>IF(ABS(outliers2!J1007) &gt; criticals!$A$5,1,0)</f>
        <v>0</v>
      </c>
      <c r="J1007">
        <f>IF(ABS(outliers2!K1007) &gt; criticals!$A$5,1,0)</f>
        <v>0</v>
      </c>
      <c r="K1007">
        <f>IF(ABS(outliers2!L1007) &gt; criticals!$A$5,1,0)</f>
        <v>0</v>
      </c>
      <c r="L1007">
        <f>IF(ABS(outliers2!M1007) &gt; criticals!$A$5,1,0)</f>
        <v>0</v>
      </c>
      <c r="M1007">
        <f>IF(ABS(outliers2!N1007) &gt; criticals!$A$5,1,0)</f>
        <v>0</v>
      </c>
      <c r="N1007">
        <f>IF(ABS(outliers2!O1007) &gt; criticals!$A$5,1,0)</f>
        <v>0</v>
      </c>
      <c r="O1007">
        <f>IF(ABS(outliers2!P1007) &gt; criticals!$A$5,1,0)</f>
        <v>0</v>
      </c>
      <c r="P1007">
        <f>IF(ABS(outliers2!Q1007) &gt; criticals!$A$5,1,0)</f>
        <v>0</v>
      </c>
      <c r="Q1007">
        <f>IF(ABS(outliers2!R1007) &gt; criticals!$A$5,1,0)</f>
        <v>0</v>
      </c>
      <c r="R1007">
        <f>IF(ABS(outliers2!S1007) &gt; criticals!$A$5,1,0)</f>
        <v>0</v>
      </c>
      <c r="S1007">
        <f>IF(ABS(outliers2!T1007) &gt; criticals!$A$5,1,0)</f>
        <v>0</v>
      </c>
      <c r="T1007">
        <f>IF(ABS(outliers2!U1007) &gt; criticals!$A$5,1,0)</f>
        <v>0</v>
      </c>
      <c r="U1007">
        <f>IF(ABS(outliers2!V1007) &gt; criticals!$A$5,1,0)</f>
        <v>0</v>
      </c>
      <c r="V1007">
        <f>IF(ABS(outliers2!W1007) &gt; criticals!$A$5,1,0)</f>
        <v>0</v>
      </c>
      <c r="W1007">
        <f>IF(ABS(outliers2!X1007) &gt; criticals!$A$5,1,0)</f>
        <v>0</v>
      </c>
      <c r="X1007">
        <f>IF(ABS(outliers2!Y1007) &gt; criticals!$A$5,1,0)</f>
        <v>0</v>
      </c>
      <c r="Y1007">
        <f>IF(ABS(outliers2!Z1007) &gt; criticals!$A$5,1,0)</f>
        <v>0</v>
      </c>
      <c r="Z1007">
        <f>IF(ABS(outliers2!AA1007) &gt; criticals!$A$5,1,0)</f>
        <v>0</v>
      </c>
      <c r="AA1007">
        <f>IF(ABS(outliers2!AB1007) &gt; criticals!$A$5,1,0)</f>
        <v>0</v>
      </c>
      <c r="AB1007">
        <f>IF(ABS(outliers2!AC1007) &gt; criticals!$A$5,1,0)</f>
        <v>0</v>
      </c>
      <c r="AC1007">
        <f t="shared" si="45"/>
        <v>0</v>
      </c>
      <c r="AD1007">
        <f t="shared" si="46"/>
        <v>0</v>
      </c>
      <c r="AE1007">
        <f t="shared" si="47"/>
        <v>0</v>
      </c>
      <c r="AF1007">
        <v>1.0173654169614001E-2</v>
      </c>
      <c r="AG1007">
        <v>-7.6591624504727396E-2</v>
      </c>
    </row>
    <row r="1008" spans="1:33" hidden="1" x14ac:dyDescent="0.2">
      <c r="A1008">
        <v>2016</v>
      </c>
      <c r="B1008">
        <v>1</v>
      </c>
      <c r="C1008" t="s">
        <v>502</v>
      </c>
      <c r="D1008">
        <f>IF(outliers2!E1008 &gt; criticals!$A$2, 1, 0)</f>
        <v>0</v>
      </c>
      <c r="E1008">
        <f>IF(outliers2!F1008&gt;1, 1,0)</f>
        <v>0</v>
      </c>
      <c r="F1008">
        <f>IF(ABS(outliers2!G1008) &gt; criticals!$A$4, 1,0)</f>
        <v>0</v>
      </c>
      <c r="G1008">
        <f>IF(ABS(outliers2!H1008) &gt; criticals!$A$5,1,0)</f>
        <v>0</v>
      </c>
      <c r="H1008">
        <f>IF(ABS(outliers2!I1008) &gt; criticals!$A$5,1,0)</f>
        <v>0</v>
      </c>
      <c r="I1008">
        <f>IF(ABS(outliers2!J1008) &gt; criticals!$A$5,1,0)</f>
        <v>0</v>
      </c>
      <c r="J1008">
        <f>IF(ABS(outliers2!K1008) &gt; criticals!$A$5,1,0)</f>
        <v>0</v>
      </c>
      <c r="K1008">
        <f>IF(ABS(outliers2!L1008) &gt; criticals!$A$5,1,0)</f>
        <v>0</v>
      </c>
      <c r="L1008">
        <f>IF(ABS(outliers2!M1008) &gt; criticals!$A$5,1,0)</f>
        <v>0</v>
      </c>
      <c r="M1008">
        <f>IF(ABS(outliers2!N1008) &gt; criticals!$A$5,1,0)</f>
        <v>0</v>
      </c>
      <c r="N1008">
        <f>IF(ABS(outliers2!O1008) &gt; criticals!$A$5,1,0)</f>
        <v>0</v>
      </c>
      <c r="O1008">
        <f>IF(ABS(outliers2!P1008) &gt; criticals!$A$5,1,0)</f>
        <v>1</v>
      </c>
      <c r="P1008">
        <f>IF(ABS(outliers2!Q1008) &gt; criticals!$A$5,1,0)</f>
        <v>1</v>
      </c>
      <c r="Q1008">
        <f>IF(ABS(outliers2!R1008) &gt; criticals!$A$5,1,0)</f>
        <v>0</v>
      </c>
      <c r="R1008">
        <f>IF(ABS(outliers2!S1008) &gt; criticals!$A$5,1,0)</f>
        <v>0</v>
      </c>
      <c r="S1008">
        <f>IF(ABS(outliers2!T1008) &gt; criticals!$A$5,1,0)</f>
        <v>0</v>
      </c>
      <c r="T1008">
        <f>IF(ABS(outliers2!U1008) &gt; criticals!$A$5,1,0)</f>
        <v>0</v>
      </c>
      <c r="U1008">
        <f>IF(ABS(outliers2!V1008) &gt; criticals!$A$5,1,0)</f>
        <v>1</v>
      </c>
      <c r="V1008">
        <f>IF(ABS(outliers2!W1008) &gt; criticals!$A$5,1,0)</f>
        <v>0</v>
      </c>
      <c r="W1008">
        <f>IF(ABS(outliers2!X1008) &gt; criticals!$A$5,1,0)</f>
        <v>0</v>
      </c>
      <c r="X1008">
        <f>IF(ABS(outliers2!Y1008) &gt; criticals!$A$5,1,0)</f>
        <v>0</v>
      </c>
      <c r="Y1008">
        <f>IF(ABS(outliers2!Z1008) &gt; criticals!$A$5,1,0)</f>
        <v>0</v>
      </c>
      <c r="Z1008">
        <f>IF(ABS(outliers2!AA1008) &gt; criticals!$A$5,1,0)</f>
        <v>0</v>
      </c>
      <c r="AA1008">
        <f>IF(ABS(outliers2!AB1008) &gt; criticals!$A$5,1,0)</f>
        <v>0</v>
      </c>
      <c r="AB1008">
        <f>IF(ABS(outliers2!AC1008) &gt; criticals!$A$5,1,0)</f>
        <v>1</v>
      </c>
      <c r="AC1008">
        <f t="shared" si="45"/>
        <v>0</v>
      </c>
      <c r="AD1008">
        <f t="shared" si="46"/>
        <v>0</v>
      </c>
      <c r="AE1008">
        <f t="shared" si="47"/>
        <v>0</v>
      </c>
      <c r="AF1008">
        <v>2.5161040608120199E-2</v>
      </c>
      <c r="AG1008">
        <v>0.23112240119636901</v>
      </c>
    </row>
    <row r="1009" spans="1:33" hidden="1" x14ac:dyDescent="0.2">
      <c r="A1009">
        <v>2016</v>
      </c>
      <c r="B1009">
        <v>0</v>
      </c>
      <c r="C1009" t="s">
        <v>318</v>
      </c>
      <c r="D1009">
        <f>IF(outliers2!E1009 &gt; criticals!$A$2, 1, 0)</f>
        <v>0</v>
      </c>
      <c r="E1009">
        <f>IF(outliers2!F1009&gt;1, 1,0)</f>
        <v>0</v>
      </c>
      <c r="F1009">
        <f>IF(ABS(outliers2!G1009) &gt; criticals!$A$4, 1,0)</f>
        <v>0</v>
      </c>
      <c r="G1009">
        <f>IF(ABS(outliers2!H1009) &gt; criticals!$A$5,1,0)</f>
        <v>0</v>
      </c>
      <c r="H1009">
        <f>IF(ABS(outliers2!I1009) &gt; criticals!$A$5,1,0)</f>
        <v>0</v>
      </c>
      <c r="I1009">
        <f>IF(ABS(outliers2!J1009) &gt; criticals!$A$5,1,0)</f>
        <v>0</v>
      </c>
      <c r="J1009">
        <f>IF(ABS(outliers2!K1009) &gt; criticals!$A$5,1,0)</f>
        <v>0</v>
      </c>
      <c r="K1009">
        <f>IF(ABS(outliers2!L1009) &gt; criticals!$A$5,1,0)</f>
        <v>0</v>
      </c>
      <c r="L1009">
        <f>IF(ABS(outliers2!M1009) &gt; criticals!$A$5,1,0)</f>
        <v>0</v>
      </c>
      <c r="M1009">
        <f>IF(ABS(outliers2!N1009) &gt; criticals!$A$5,1,0)</f>
        <v>0</v>
      </c>
      <c r="N1009">
        <f>IF(ABS(outliers2!O1009) &gt; criticals!$A$5,1,0)</f>
        <v>0</v>
      </c>
      <c r="O1009">
        <f>IF(ABS(outliers2!P1009) &gt; criticals!$A$5,1,0)</f>
        <v>0</v>
      </c>
      <c r="P1009">
        <f>IF(ABS(outliers2!Q1009) &gt; criticals!$A$5,1,0)</f>
        <v>0</v>
      </c>
      <c r="Q1009">
        <f>IF(ABS(outliers2!R1009) &gt; criticals!$A$5,1,0)</f>
        <v>0</v>
      </c>
      <c r="R1009">
        <f>IF(ABS(outliers2!S1009) &gt; criticals!$A$5,1,0)</f>
        <v>0</v>
      </c>
      <c r="S1009">
        <f>IF(ABS(outliers2!T1009) &gt; criticals!$A$5,1,0)</f>
        <v>0</v>
      </c>
      <c r="T1009">
        <f>IF(ABS(outliers2!U1009) &gt; criticals!$A$5,1,0)</f>
        <v>0</v>
      </c>
      <c r="U1009">
        <f>IF(ABS(outliers2!V1009) &gt; criticals!$A$5,1,0)</f>
        <v>0</v>
      </c>
      <c r="V1009">
        <f>IF(ABS(outliers2!W1009) &gt; criticals!$A$5,1,0)</f>
        <v>0</v>
      </c>
      <c r="W1009">
        <f>IF(ABS(outliers2!X1009) &gt; criticals!$A$5,1,0)</f>
        <v>0</v>
      </c>
      <c r="X1009">
        <f>IF(ABS(outliers2!Y1009) &gt; criticals!$A$5,1,0)</f>
        <v>0</v>
      </c>
      <c r="Y1009">
        <f>IF(ABS(outliers2!Z1009) &gt; criticals!$A$5,1,0)</f>
        <v>0</v>
      </c>
      <c r="Z1009">
        <f>IF(ABS(outliers2!AA1009) &gt; criticals!$A$5,1,0)</f>
        <v>0</v>
      </c>
      <c r="AA1009">
        <f>IF(ABS(outliers2!AB1009) &gt; criticals!$A$5,1,0)</f>
        <v>0</v>
      </c>
      <c r="AB1009">
        <f>IF(ABS(outliers2!AC1009) &gt; criticals!$A$5,1,0)</f>
        <v>0</v>
      </c>
      <c r="AC1009">
        <f t="shared" si="45"/>
        <v>0</v>
      </c>
      <c r="AD1009">
        <f t="shared" si="46"/>
        <v>0</v>
      </c>
      <c r="AE1009">
        <f t="shared" si="47"/>
        <v>0</v>
      </c>
      <c r="AF1009">
        <v>9.6687204006743709E-3</v>
      </c>
      <c r="AG1009">
        <v>-7.7353727137358205E-2</v>
      </c>
    </row>
    <row r="1010" spans="1:33" hidden="1" x14ac:dyDescent="0.2">
      <c r="A1010">
        <v>2016</v>
      </c>
      <c r="B1010">
        <v>0</v>
      </c>
      <c r="C1010" t="s">
        <v>351</v>
      </c>
      <c r="D1010">
        <f>IF(outliers2!E1010 &gt; criticals!$A$2, 1, 0)</f>
        <v>0</v>
      </c>
      <c r="E1010">
        <f>IF(outliers2!F1010&gt;1, 1,0)</f>
        <v>0</v>
      </c>
      <c r="F1010">
        <f>IF(ABS(outliers2!G1010) &gt; criticals!$A$4, 1,0)</f>
        <v>0</v>
      </c>
      <c r="G1010">
        <f>IF(ABS(outliers2!H1010) &gt; criticals!$A$5,1,0)</f>
        <v>0</v>
      </c>
      <c r="H1010">
        <f>IF(ABS(outliers2!I1010) &gt; criticals!$A$5,1,0)</f>
        <v>0</v>
      </c>
      <c r="I1010">
        <f>IF(ABS(outliers2!J1010) &gt; criticals!$A$5,1,0)</f>
        <v>0</v>
      </c>
      <c r="J1010">
        <f>IF(ABS(outliers2!K1010) &gt; criticals!$A$5,1,0)</f>
        <v>0</v>
      </c>
      <c r="K1010">
        <f>IF(ABS(outliers2!L1010) &gt; criticals!$A$5,1,0)</f>
        <v>0</v>
      </c>
      <c r="L1010">
        <f>IF(ABS(outliers2!M1010) &gt; criticals!$A$5,1,0)</f>
        <v>0</v>
      </c>
      <c r="M1010">
        <f>IF(ABS(outliers2!N1010) &gt; criticals!$A$5,1,0)</f>
        <v>0</v>
      </c>
      <c r="N1010">
        <f>IF(ABS(outliers2!O1010) &gt; criticals!$A$5,1,0)</f>
        <v>0</v>
      </c>
      <c r="O1010">
        <f>IF(ABS(outliers2!P1010) &gt; criticals!$A$5,1,0)</f>
        <v>0</v>
      </c>
      <c r="P1010">
        <f>IF(ABS(outliers2!Q1010) &gt; criticals!$A$5,1,0)</f>
        <v>0</v>
      </c>
      <c r="Q1010">
        <f>IF(ABS(outliers2!R1010) &gt; criticals!$A$5,1,0)</f>
        <v>0</v>
      </c>
      <c r="R1010">
        <f>IF(ABS(outliers2!S1010) &gt; criticals!$A$5,1,0)</f>
        <v>0</v>
      </c>
      <c r="S1010">
        <f>IF(ABS(outliers2!T1010) &gt; criticals!$A$5,1,0)</f>
        <v>0</v>
      </c>
      <c r="T1010">
        <f>IF(ABS(outliers2!U1010) &gt; criticals!$A$5,1,0)</f>
        <v>0</v>
      </c>
      <c r="U1010">
        <f>IF(ABS(outliers2!V1010) &gt; criticals!$A$5,1,0)</f>
        <v>0</v>
      </c>
      <c r="V1010">
        <f>IF(ABS(outliers2!W1010) &gt; criticals!$A$5,1,0)</f>
        <v>0</v>
      </c>
      <c r="W1010">
        <f>IF(ABS(outliers2!X1010) &gt; criticals!$A$5,1,0)</f>
        <v>0</v>
      </c>
      <c r="X1010">
        <f>IF(ABS(outliers2!Y1010) &gt; criticals!$A$5,1,0)</f>
        <v>0</v>
      </c>
      <c r="Y1010">
        <f>IF(ABS(outliers2!Z1010) &gt; criticals!$A$5,1,0)</f>
        <v>0</v>
      </c>
      <c r="Z1010">
        <f>IF(ABS(outliers2!AA1010) &gt; criticals!$A$5,1,0)</f>
        <v>0</v>
      </c>
      <c r="AA1010">
        <f>IF(ABS(outliers2!AB1010) &gt; criticals!$A$5,1,0)</f>
        <v>0</v>
      </c>
      <c r="AB1010">
        <f>IF(ABS(outliers2!AC1010) &gt; criticals!$A$5,1,0)</f>
        <v>0</v>
      </c>
      <c r="AC1010">
        <f t="shared" si="45"/>
        <v>0</v>
      </c>
      <c r="AD1010">
        <f t="shared" si="46"/>
        <v>0</v>
      </c>
      <c r="AE1010">
        <f t="shared" si="47"/>
        <v>0</v>
      </c>
      <c r="AF1010">
        <v>8.2862508889645792E-3</v>
      </c>
      <c r="AG1010">
        <v>-4.9573053099303203E-2</v>
      </c>
    </row>
    <row r="1011" spans="1:33" hidden="1" x14ac:dyDescent="0.2">
      <c r="A1011">
        <v>2016</v>
      </c>
      <c r="B1011">
        <v>0</v>
      </c>
      <c r="C1011" t="s">
        <v>255</v>
      </c>
      <c r="D1011">
        <f>IF(outliers2!E1011 &gt; criticals!$A$2, 1, 0)</f>
        <v>0</v>
      </c>
      <c r="E1011">
        <f>IF(outliers2!F1011&gt;1, 1,0)</f>
        <v>0</v>
      </c>
      <c r="F1011">
        <f>IF(ABS(outliers2!G1011) &gt; criticals!$A$4, 1,0)</f>
        <v>0</v>
      </c>
      <c r="G1011">
        <f>IF(ABS(outliers2!H1011) &gt; criticals!$A$5,1,0)</f>
        <v>0</v>
      </c>
      <c r="H1011">
        <f>IF(ABS(outliers2!I1011) &gt; criticals!$A$5,1,0)</f>
        <v>0</v>
      </c>
      <c r="I1011">
        <f>IF(ABS(outliers2!J1011) &gt; criticals!$A$5,1,0)</f>
        <v>0</v>
      </c>
      <c r="J1011">
        <f>IF(ABS(outliers2!K1011) &gt; criticals!$A$5,1,0)</f>
        <v>0</v>
      </c>
      <c r="K1011">
        <f>IF(ABS(outliers2!L1011) &gt; criticals!$A$5,1,0)</f>
        <v>0</v>
      </c>
      <c r="L1011">
        <f>IF(ABS(outliers2!M1011) &gt; criticals!$A$5,1,0)</f>
        <v>0</v>
      </c>
      <c r="M1011">
        <f>IF(ABS(outliers2!N1011) &gt; criticals!$A$5,1,0)</f>
        <v>0</v>
      </c>
      <c r="N1011">
        <f>IF(ABS(outliers2!O1011) &gt; criticals!$A$5,1,0)</f>
        <v>0</v>
      </c>
      <c r="O1011">
        <f>IF(ABS(outliers2!P1011) &gt; criticals!$A$5,1,0)</f>
        <v>0</v>
      </c>
      <c r="P1011">
        <f>IF(ABS(outliers2!Q1011) &gt; criticals!$A$5,1,0)</f>
        <v>0</v>
      </c>
      <c r="Q1011">
        <f>IF(ABS(outliers2!R1011) &gt; criticals!$A$5,1,0)</f>
        <v>0</v>
      </c>
      <c r="R1011">
        <f>IF(ABS(outliers2!S1011) &gt; criticals!$A$5,1,0)</f>
        <v>0</v>
      </c>
      <c r="S1011">
        <f>IF(ABS(outliers2!T1011) &gt; criticals!$A$5,1,0)</f>
        <v>0</v>
      </c>
      <c r="T1011">
        <f>IF(ABS(outliers2!U1011) &gt; criticals!$A$5,1,0)</f>
        <v>0</v>
      </c>
      <c r="U1011">
        <f>IF(ABS(outliers2!V1011) &gt; criticals!$A$5,1,0)</f>
        <v>0</v>
      </c>
      <c r="V1011">
        <f>IF(ABS(outliers2!W1011) &gt; criticals!$A$5,1,0)</f>
        <v>0</v>
      </c>
      <c r="W1011">
        <f>IF(ABS(outliers2!X1011) &gt; criticals!$A$5,1,0)</f>
        <v>0</v>
      </c>
      <c r="X1011">
        <f>IF(ABS(outliers2!Y1011) &gt; criticals!$A$5,1,0)</f>
        <v>0</v>
      </c>
      <c r="Y1011">
        <f>IF(ABS(outliers2!Z1011) &gt; criticals!$A$5,1,0)</f>
        <v>0</v>
      </c>
      <c r="Z1011">
        <f>IF(ABS(outliers2!AA1011) &gt; criticals!$A$5,1,0)</f>
        <v>0</v>
      </c>
      <c r="AA1011">
        <f>IF(ABS(outliers2!AB1011) &gt; criticals!$A$5,1,0)</f>
        <v>0</v>
      </c>
      <c r="AB1011">
        <f>IF(ABS(outliers2!AC1011) &gt; criticals!$A$5,1,0)</f>
        <v>0</v>
      </c>
      <c r="AC1011">
        <f t="shared" si="45"/>
        <v>0</v>
      </c>
      <c r="AD1011">
        <f t="shared" si="46"/>
        <v>0</v>
      </c>
      <c r="AE1011">
        <f t="shared" si="47"/>
        <v>0</v>
      </c>
      <c r="AF1011">
        <v>8.40318739153296E-3</v>
      </c>
      <c r="AG1011">
        <v>-4.16461520765007E-2</v>
      </c>
    </row>
    <row r="1012" spans="1:33" hidden="1" x14ac:dyDescent="0.2">
      <c r="A1012">
        <v>2016</v>
      </c>
      <c r="B1012">
        <v>1</v>
      </c>
      <c r="C1012" t="s">
        <v>369</v>
      </c>
      <c r="D1012">
        <f>IF(outliers2!E1012 &gt; criticals!$A$2, 1, 0)</f>
        <v>0</v>
      </c>
      <c r="E1012">
        <f>IF(outliers2!F1012&gt;1, 1,0)</f>
        <v>0</v>
      </c>
      <c r="F1012">
        <f>IF(ABS(outliers2!G1012) &gt; criticals!$A$4, 1,0)</f>
        <v>0</v>
      </c>
      <c r="G1012">
        <f>IF(ABS(outliers2!H1012) &gt; criticals!$A$5,1,0)</f>
        <v>0</v>
      </c>
      <c r="H1012">
        <f>IF(ABS(outliers2!I1012) &gt; criticals!$A$5,1,0)</f>
        <v>0</v>
      </c>
      <c r="I1012">
        <f>IF(ABS(outliers2!J1012) &gt; criticals!$A$5,1,0)</f>
        <v>0</v>
      </c>
      <c r="J1012">
        <f>IF(ABS(outliers2!K1012) &gt; criticals!$A$5,1,0)</f>
        <v>0</v>
      </c>
      <c r="K1012">
        <f>IF(ABS(outliers2!L1012) &gt; criticals!$A$5,1,0)</f>
        <v>0</v>
      </c>
      <c r="L1012">
        <f>IF(ABS(outliers2!M1012) &gt; criticals!$A$5,1,0)</f>
        <v>0</v>
      </c>
      <c r="M1012">
        <f>IF(ABS(outliers2!N1012) &gt; criticals!$A$5,1,0)</f>
        <v>0</v>
      </c>
      <c r="N1012">
        <f>IF(ABS(outliers2!O1012) &gt; criticals!$A$5,1,0)</f>
        <v>0</v>
      </c>
      <c r="O1012">
        <f>IF(ABS(outliers2!P1012) &gt; criticals!$A$5,1,0)</f>
        <v>0</v>
      </c>
      <c r="P1012">
        <f>IF(ABS(outliers2!Q1012) &gt; criticals!$A$5,1,0)</f>
        <v>1</v>
      </c>
      <c r="Q1012">
        <f>IF(ABS(outliers2!R1012) &gt; criticals!$A$5,1,0)</f>
        <v>0</v>
      </c>
      <c r="R1012">
        <f>IF(ABS(outliers2!S1012) &gt; criticals!$A$5,1,0)</f>
        <v>0</v>
      </c>
      <c r="S1012">
        <f>IF(ABS(outliers2!T1012) &gt; criticals!$A$5,1,0)</f>
        <v>0</v>
      </c>
      <c r="T1012">
        <f>IF(ABS(outliers2!U1012) &gt; criticals!$A$5,1,0)</f>
        <v>0</v>
      </c>
      <c r="U1012">
        <f>IF(ABS(outliers2!V1012) &gt; criticals!$A$5,1,0)</f>
        <v>1</v>
      </c>
      <c r="V1012">
        <f>IF(ABS(outliers2!W1012) &gt; criticals!$A$5,1,0)</f>
        <v>0</v>
      </c>
      <c r="W1012">
        <f>IF(ABS(outliers2!X1012) &gt; criticals!$A$5,1,0)</f>
        <v>0</v>
      </c>
      <c r="X1012">
        <f>IF(ABS(outliers2!Y1012) &gt; criticals!$A$5,1,0)</f>
        <v>0</v>
      </c>
      <c r="Y1012">
        <f>IF(ABS(outliers2!Z1012) &gt; criticals!$A$5,1,0)</f>
        <v>0</v>
      </c>
      <c r="Z1012">
        <f>IF(ABS(outliers2!AA1012) &gt; criticals!$A$5,1,0)</f>
        <v>0</v>
      </c>
      <c r="AA1012">
        <f>IF(ABS(outliers2!AB1012) &gt; criticals!$A$5,1,0)</f>
        <v>0</v>
      </c>
      <c r="AB1012">
        <f>IF(ABS(outliers2!AC1012) &gt; criticals!$A$5,1,0)</f>
        <v>0</v>
      </c>
      <c r="AC1012">
        <f t="shared" si="45"/>
        <v>0</v>
      </c>
      <c r="AD1012">
        <f t="shared" si="46"/>
        <v>0</v>
      </c>
      <c r="AE1012">
        <f t="shared" si="47"/>
        <v>0</v>
      </c>
      <c r="AF1012">
        <v>1.11101549550699E-2</v>
      </c>
      <c r="AG1012">
        <v>0.15026968136733901</v>
      </c>
    </row>
    <row r="1013" spans="1:33" hidden="1" x14ac:dyDescent="0.2">
      <c r="A1013">
        <v>2016</v>
      </c>
      <c r="B1013">
        <v>0</v>
      </c>
      <c r="C1013" t="s">
        <v>497</v>
      </c>
      <c r="D1013">
        <f>IF(outliers2!E1013 &gt; criticals!$A$2, 1, 0)</f>
        <v>0</v>
      </c>
      <c r="E1013">
        <f>IF(outliers2!F1013&gt;1, 1,0)</f>
        <v>0</v>
      </c>
      <c r="F1013">
        <f>IF(ABS(outliers2!G1013) &gt; criticals!$A$4, 1,0)</f>
        <v>0</v>
      </c>
      <c r="G1013">
        <f>IF(ABS(outliers2!H1013) &gt; criticals!$A$5,1,0)</f>
        <v>1</v>
      </c>
      <c r="H1013">
        <f>IF(ABS(outliers2!I1013) &gt; criticals!$A$5,1,0)</f>
        <v>0</v>
      </c>
      <c r="I1013">
        <f>IF(ABS(outliers2!J1013) &gt; criticals!$A$5,1,0)</f>
        <v>0</v>
      </c>
      <c r="J1013">
        <f>IF(ABS(outliers2!K1013) &gt; criticals!$A$5,1,0)</f>
        <v>0</v>
      </c>
      <c r="K1013">
        <f>IF(ABS(outliers2!L1013) &gt; criticals!$A$5,1,0)</f>
        <v>1</v>
      </c>
      <c r="L1013">
        <f>IF(ABS(outliers2!M1013) &gt; criticals!$A$5,1,0)</f>
        <v>0</v>
      </c>
      <c r="M1013">
        <f>IF(ABS(outliers2!N1013) &gt; criticals!$A$5,1,0)</f>
        <v>0</v>
      </c>
      <c r="N1013">
        <f>IF(ABS(outliers2!O1013) &gt; criticals!$A$5,1,0)</f>
        <v>0</v>
      </c>
      <c r="O1013">
        <f>IF(ABS(outliers2!P1013) &gt; criticals!$A$5,1,0)</f>
        <v>0</v>
      </c>
      <c r="P1013">
        <f>IF(ABS(outliers2!Q1013) &gt; criticals!$A$5,1,0)</f>
        <v>0</v>
      </c>
      <c r="Q1013">
        <f>IF(ABS(outliers2!R1013) &gt; criticals!$A$5,1,0)</f>
        <v>0</v>
      </c>
      <c r="R1013">
        <f>IF(ABS(outliers2!S1013) &gt; criticals!$A$5,1,0)</f>
        <v>0</v>
      </c>
      <c r="S1013">
        <f>IF(ABS(outliers2!T1013) &gt; criticals!$A$5,1,0)</f>
        <v>0</v>
      </c>
      <c r="T1013">
        <f>IF(ABS(outliers2!U1013) &gt; criticals!$A$5,1,0)</f>
        <v>0</v>
      </c>
      <c r="U1013">
        <f>IF(ABS(outliers2!V1013) &gt; criticals!$A$5,1,0)</f>
        <v>1</v>
      </c>
      <c r="V1013">
        <f>IF(ABS(outliers2!W1013) &gt; criticals!$A$5,1,0)</f>
        <v>0</v>
      </c>
      <c r="W1013">
        <f>IF(ABS(outliers2!X1013) &gt; criticals!$A$5,1,0)</f>
        <v>0</v>
      </c>
      <c r="X1013">
        <f>IF(ABS(outliers2!Y1013) &gt; criticals!$A$5,1,0)</f>
        <v>0</v>
      </c>
      <c r="Y1013">
        <f>IF(ABS(outliers2!Z1013) &gt; criticals!$A$5,1,0)</f>
        <v>0</v>
      </c>
      <c r="Z1013">
        <f>IF(ABS(outliers2!AA1013) &gt; criticals!$A$5,1,0)</f>
        <v>0</v>
      </c>
      <c r="AA1013">
        <f>IF(ABS(outliers2!AB1013) &gt; criticals!$A$5,1,0)</f>
        <v>0</v>
      </c>
      <c r="AB1013">
        <f>IF(ABS(outliers2!AC1013) &gt; criticals!$A$5,1,0)</f>
        <v>0</v>
      </c>
      <c r="AC1013">
        <f t="shared" si="45"/>
        <v>0</v>
      </c>
      <c r="AD1013">
        <f t="shared" si="46"/>
        <v>0</v>
      </c>
      <c r="AE1013">
        <f t="shared" si="47"/>
        <v>0</v>
      </c>
      <c r="AF1013">
        <v>2.19207977382056E-2</v>
      </c>
      <c r="AG1013">
        <v>-0.127522569992081</v>
      </c>
    </row>
    <row r="1014" spans="1:33" hidden="1" x14ac:dyDescent="0.2">
      <c r="A1014">
        <v>2016</v>
      </c>
      <c r="B1014">
        <v>1</v>
      </c>
      <c r="C1014" t="s">
        <v>211</v>
      </c>
      <c r="D1014">
        <f>IF(outliers2!E1014 &gt; criticals!$A$2, 1, 0)</f>
        <v>0</v>
      </c>
      <c r="E1014">
        <f>IF(outliers2!F1014&gt;1, 1,0)</f>
        <v>0</v>
      </c>
      <c r="F1014">
        <f>IF(ABS(outliers2!G1014) &gt; criticals!$A$4, 1,0)</f>
        <v>0</v>
      </c>
      <c r="G1014">
        <f>IF(ABS(outliers2!H1014) &gt; criticals!$A$5,1,0)</f>
        <v>0</v>
      </c>
      <c r="H1014">
        <f>IF(ABS(outliers2!I1014) &gt; criticals!$A$5,1,0)</f>
        <v>0</v>
      </c>
      <c r="I1014">
        <f>IF(ABS(outliers2!J1014) &gt; criticals!$A$5,1,0)</f>
        <v>1</v>
      </c>
      <c r="J1014">
        <f>IF(ABS(outliers2!K1014) &gt; criticals!$A$5,1,0)</f>
        <v>0</v>
      </c>
      <c r="K1014">
        <f>IF(ABS(outliers2!L1014) &gt; criticals!$A$5,1,0)</f>
        <v>0</v>
      </c>
      <c r="L1014">
        <f>IF(ABS(outliers2!M1014) &gt; criticals!$A$5,1,0)</f>
        <v>0</v>
      </c>
      <c r="M1014">
        <f>IF(ABS(outliers2!N1014) &gt; criticals!$A$5,1,0)</f>
        <v>0</v>
      </c>
      <c r="N1014">
        <f>IF(ABS(outliers2!O1014) &gt; criticals!$A$5,1,0)</f>
        <v>0</v>
      </c>
      <c r="O1014">
        <f>IF(ABS(outliers2!P1014) &gt; criticals!$A$5,1,0)</f>
        <v>0</v>
      </c>
      <c r="P1014">
        <f>IF(ABS(outliers2!Q1014) &gt; criticals!$A$5,1,0)</f>
        <v>0</v>
      </c>
      <c r="Q1014">
        <f>IF(ABS(outliers2!R1014) &gt; criticals!$A$5,1,0)</f>
        <v>0</v>
      </c>
      <c r="R1014">
        <f>IF(ABS(outliers2!S1014) &gt; criticals!$A$5,1,0)</f>
        <v>0</v>
      </c>
      <c r="S1014">
        <f>IF(ABS(outliers2!T1014) &gt; criticals!$A$5,1,0)</f>
        <v>0</v>
      </c>
      <c r="T1014">
        <f>IF(ABS(outliers2!U1014) &gt; criticals!$A$5,1,0)</f>
        <v>0</v>
      </c>
      <c r="U1014">
        <f>IF(ABS(outliers2!V1014) &gt; criticals!$A$5,1,0)</f>
        <v>1</v>
      </c>
      <c r="V1014">
        <f>IF(ABS(outliers2!W1014) &gt; criticals!$A$5,1,0)</f>
        <v>0</v>
      </c>
      <c r="W1014">
        <f>IF(ABS(outliers2!X1014) &gt; criticals!$A$5,1,0)</f>
        <v>1</v>
      </c>
      <c r="X1014">
        <f>IF(ABS(outliers2!Y1014) &gt; criticals!$A$5,1,0)</f>
        <v>0</v>
      </c>
      <c r="Y1014">
        <f>IF(ABS(outliers2!Z1014) &gt; criticals!$A$5,1,0)</f>
        <v>0</v>
      </c>
      <c r="Z1014">
        <f>IF(ABS(outliers2!AA1014) &gt; criticals!$A$5,1,0)</f>
        <v>0</v>
      </c>
      <c r="AA1014">
        <f>IF(ABS(outliers2!AB1014) &gt; criticals!$A$5,1,0)</f>
        <v>0</v>
      </c>
      <c r="AB1014">
        <f>IF(ABS(outliers2!AC1014) &gt; criticals!$A$5,1,0)</f>
        <v>0</v>
      </c>
      <c r="AC1014">
        <f t="shared" si="45"/>
        <v>0</v>
      </c>
      <c r="AD1014">
        <f t="shared" si="46"/>
        <v>0</v>
      </c>
      <c r="AE1014">
        <f t="shared" si="47"/>
        <v>0</v>
      </c>
      <c r="AF1014">
        <v>2.11762311222633E-2</v>
      </c>
      <c r="AG1014">
        <v>0.19166078254416999</v>
      </c>
    </row>
    <row r="1015" spans="1:33" hidden="1" x14ac:dyDescent="0.2">
      <c r="A1015">
        <v>2016</v>
      </c>
      <c r="B1015">
        <v>0</v>
      </c>
      <c r="C1015" t="s">
        <v>203</v>
      </c>
      <c r="D1015">
        <f>IF(outliers2!E1015 &gt; criticals!$A$2, 1, 0)</f>
        <v>0</v>
      </c>
      <c r="E1015">
        <f>IF(outliers2!F1015&gt;1, 1,0)</f>
        <v>0</v>
      </c>
      <c r="F1015">
        <f>IF(ABS(outliers2!G1015) &gt; criticals!$A$4, 1,0)</f>
        <v>0</v>
      </c>
      <c r="G1015">
        <f>IF(ABS(outliers2!H1015) &gt; criticals!$A$5,1,0)</f>
        <v>0</v>
      </c>
      <c r="H1015">
        <f>IF(ABS(outliers2!I1015) &gt; criticals!$A$5,1,0)</f>
        <v>0</v>
      </c>
      <c r="I1015">
        <f>IF(ABS(outliers2!J1015) &gt; criticals!$A$5,1,0)</f>
        <v>0</v>
      </c>
      <c r="J1015">
        <f>IF(ABS(outliers2!K1015) &gt; criticals!$A$5,1,0)</f>
        <v>0</v>
      </c>
      <c r="K1015">
        <f>IF(ABS(outliers2!L1015) &gt; criticals!$A$5,1,0)</f>
        <v>0</v>
      </c>
      <c r="L1015">
        <f>IF(ABS(outliers2!M1015) &gt; criticals!$A$5,1,0)</f>
        <v>0</v>
      </c>
      <c r="M1015">
        <f>IF(ABS(outliers2!N1015) &gt; criticals!$A$5,1,0)</f>
        <v>0</v>
      </c>
      <c r="N1015">
        <f>IF(ABS(outliers2!O1015) &gt; criticals!$A$5,1,0)</f>
        <v>0</v>
      </c>
      <c r="O1015">
        <f>IF(ABS(outliers2!P1015) &gt; criticals!$A$5,1,0)</f>
        <v>0</v>
      </c>
      <c r="P1015">
        <f>IF(ABS(outliers2!Q1015) &gt; criticals!$A$5,1,0)</f>
        <v>0</v>
      </c>
      <c r="Q1015">
        <f>IF(ABS(outliers2!R1015) &gt; criticals!$A$5,1,0)</f>
        <v>1</v>
      </c>
      <c r="R1015">
        <f>IF(ABS(outliers2!S1015) &gt; criticals!$A$5,1,0)</f>
        <v>0</v>
      </c>
      <c r="S1015">
        <f>IF(ABS(outliers2!T1015) &gt; criticals!$A$5,1,0)</f>
        <v>0</v>
      </c>
      <c r="T1015">
        <f>IF(ABS(outliers2!U1015) &gt; criticals!$A$5,1,0)</f>
        <v>1</v>
      </c>
      <c r="U1015">
        <f>IF(ABS(outliers2!V1015) &gt; criticals!$A$5,1,0)</f>
        <v>0</v>
      </c>
      <c r="V1015">
        <f>IF(ABS(outliers2!W1015) &gt; criticals!$A$5,1,0)</f>
        <v>0</v>
      </c>
      <c r="W1015">
        <f>IF(ABS(outliers2!X1015) &gt; criticals!$A$5,1,0)</f>
        <v>0</v>
      </c>
      <c r="X1015">
        <f>IF(ABS(outliers2!Y1015) &gt; criticals!$A$5,1,0)</f>
        <v>0</v>
      </c>
      <c r="Y1015">
        <f>IF(ABS(outliers2!Z1015) &gt; criticals!$A$5,1,0)</f>
        <v>0</v>
      </c>
      <c r="Z1015">
        <f>IF(ABS(outliers2!AA1015) &gt; criticals!$A$5,1,0)</f>
        <v>0</v>
      </c>
      <c r="AA1015">
        <f>IF(ABS(outliers2!AB1015) &gt; criticals!$A$5,1,0)</f>
        <v>0</v>
      </c>
      <c r="AB1015">
        <f>IF(ABS(outliers2!AC1015) &gt; criticals!$A$5,1,0)</f>
        <v>0</v>
      </c>
      <c r="AC1015">
        <f t="shared" si="45"/>
        <v>0</v>
      </c>
      <c r="AD1015">
        <f t="shared" si="46"/>
        <v>0</v>
      </c>
      <c r="AE1015">
        <f t="shared" si="47"/>
        <v>0</v>
      </c>
      <c r="AF1015">
        <v>1.0712536246312399E-2</v>
      </c>
      <c r="AG1015">
        <v>-8.0504972085579204E-2</v>
      </c>
    </row>
    <row r="1016" spans="1:33" hidden="1" x14ac:dyDescent="0.2">
      <c r="A1016">
        <v>2016</v>
      </c>
      <c r="B1016">
        <v>0</v>
      </c>
      <c r="C1016" t="s">
        <v>149</v>
      </c>
      <c r="D1016">
        <f>IF(outliers2!E1016 &gt; criticals!$A$2, 1, 0)</f>
        <v>0</v>
      </c>
      <c r="E1016">
        <f>IF(outliers2!F1016&gt;1, 1,0)</f>
        <v>0</v>
      </c>
      <c r="F1016">
        <f>IF(ABS(outliers2!G1016) &gt; criticals!$A$4, 1,0)</f>
        <v>0</v>
      </c>
      <c r="G1016">
        <f>IF(ABS(outliers2!H1016) &gt; criticals!$A$5,1,0)</f>
        <v>0</v>
      </c>
      <c r="H1016">
        <f>IF(ABS(outliers2!I1016) &gt; criticals!$A$5,1,0)</f>
        <v>0</v>
      </c>
      <c r="I1016">
        <f>IF(ABS(outliers2!J1016) &gt; criticals!$A$5,1,0)</f>
        <v>0</v>
      </c>
      <c r="J1016">
        <f>IF(ABS(outliers2!K1016) &gt; criticals!$A$5,1,0)</f>
        <v>1</v>
      </c>
      <c r="K1016">
        <f>IF(ABS(outliers2!L1016) &gt; criticals!$A$5,1,0)</f>
        <v>0</v>
      </c>
      <c r="L1016">
        <f>IF(ABS(outliers2!M1016) &gt; criticals!$A$5,1,0)</f>
        <v>0</v>
      </c>
      <c r="M1016">
        <f>IF(ABS(outliers2!N1016) &gt; criticals!$A$5,1,0)</f>
        <v>0</v>
      </c>
      <c r="N1016">
        <f>IF(ABS(outliers2!O1016) &gt; criticals!$A$5,1,0)</f>
        <v>0</v>
      </c>
      <c r="O1016">
        <f>IF(ABS(outliers2!P1016) &gt; criticals!$A$5,1,0)</f>
        <v>0</v>
      </c>
      <c r="P1016">
        <f>IF(ABS(outliers2!Q1016) &gt; criticals!$A$5,1,0)</f>
        <v>0</v>
      </c>
      <c r="Q1016">
        <f>IF(ABS(outliers2!R1016) &gt; criticals!$A$5,1,0)</f>
        <v>0</v>
      </c>
      <c r="R1016">
        <f>IF(ABS(outliers2!S1016) &gt; criticals!$A$5,1,0)</f>
        <v>0</v>
      </c>
      <c r="S1016">
        <f>IF(ABS(outliers2!T1016) &gt; criticals!$A$5,1,0)</f>
        <v>1</v>
      </c>
      <c r="T1016">
        <f>IF(ABS(outliers2!U1016) &gt; criticals!$A$5,1,0)</f>
        <v>0</v>
      </c>
      <c r="U1016">
        <f>IF(ABS(outliers2!V1016) &gt; criticals!$A$5,1,0)</f>
        <v>0</v>
      </c>
      <c r="V1016">
        <f>IF(ABS(outliers2!W1016) &gt; criticals!$A$5,1,0)</f>
        <v>0</v>
      </c>
      <c r="W1016">
        <f>IF(ABS(outliers2!X1016) &gt; criticals!$A$5,1,0)</f>
        <v>0</v>
      </c>
      <c r="X1016">
        <f>IF(ABS(outliers2!Y1016) &gt; criticals!$A$5,1,0)</f>
        <v>0</v>
      </c>
      <c r="Y1016">
        <f>IF(ABS(outliers2!Z1016) &gt; criticals!$A$5,1,0)</f>
        <v>0</v>
      </c>
      <c r="Z1016">
        <f>IF(ABS(outliers2!AA1016) &gt; criticals!$A$5,1,0)</f>
        <v>0</v>
      </c>
      <c r="AA1016">
        <f>IF(ABS(outliers2!AB1016) &gt; criticals!$A$5,1,0)</f>
        <v>0</v>
      </c>
      <c r="AB1016">
        <f>IF(ABS(outliers2!AC1016) &gt; criticals!$A$5,1,0)</f>
        <v>0</v>
      </c>
      <c r="AC1016">
        <f t="shared" si="45"/>
        <v>0</v>
      </c>
      <c r="AD1016">
        <f t="shared" si="46"/>
        <v>0</v>
      </c>
      <c r="AE1016">
        <f t="shared" si="47"/>
        <v>0</v>
      </c>
      <c r="AF1016">
        <v>1.47333860915721E-2</v>
      </c>
      <c r="AG1016">
        <v>-0.12949474487603399</v>
      </c>
    </row>
    <row r="1017" spans="1:33" hidden="1" x14ac:dyDescent="0.2">
      <c r="A1017">
        <v>2016</v>
      </c>
      <c r="B1017">
        <v>1</v>
      </c>
      <c r="C1017" t="s">
        <v>205</v>
      </c>
      <c r="D1017">
        <f>IF(outliers2!E1017 &gt; criticals!$A$2, 1, 0)</f>
        <v>0</v>
      </c>
      <c r="E1017">
        <f>IF(outliers2!F1017&gt;1, 1,0)</f>
        <v>0</v>
      </c>
      <c r="F1017">
        <f>IF(ABS(outliers2!G1017) &gt; criticals!$A$4, 1,0)</f>
        <v>0</v>
      </c>
      <c r="G1017">
        <f>IF(ABS(outliers2!H1017) &gt; criticals!$A$5,1,0)</f>
        <v>0</v>
      </c>
      <c r="H1017">
        <f>IF(ABS(outliers2!I1017) &gt; criticals!$A$5,1,0)</f>
        <v>1</v>
      </c>
      <c r="I1017">
        <f>IF(ABS(outliers2!J1017) &gt; criticals!$A$5,1,0)</f>
        <v>0</v>
      </c>
      <c r="J1017">
        <f>IF(ABS(outliers2!K1017) &gt; criticals!$A$5,1,0)</f>
        <v>0</v>
      </c>
      <c r="K1017">
        <f>IF(ABS(outliers2!L1017) &gt; criticals!$A$5,1,0)</f>
        <v>0</v>
      </c>
      <c r="L1017">
        <f>IF(ABS(outliers2!M1017) &gt; criticals!$A$5,1,0)</f>
        <v>0</v>
      </c>
      <c r="M1017">
        <f>IF(ABS(outliers2!N1017) &gt; criticals!$A$5,1,0)</f>
        <v>0</v>
      </c>
      <c r="N1017">
        <f>IF(ABS(outliers2!O1017) &gt; criticals!$A$5,1,0)</f>
        <v>0</v>
      </c>
      <c r="O1017">
        <f>IF(ABS(outliers2!P1017) &gt; criticals!$A$5,1,0)</f>
        <v>0</v>
      </c>
      <c r="P1017">
        <f>IF(ABS(outliers2!Q1017) &gt; criticals!$A$5,1,0)</f>
        <v>0</v>
      </c>
      <c r="Q1017">
        <f>IF(ABS(outliers2!R1017) &gt; criticals!$A$5,1,0)</f>
        <v>0</v>
      </c>
      <c r="R1017">
        <f>IF(ABS(outliers2!S1017) &gt; criticals!$A$5,1,0)</f>
        <v>0</v>
      </c>
      <c r="S1017">
        <f>IF(ABS(outliers2!T1017) &gt; criticals!$A$5,1,0)</f>
        <v>0</v>
      </c>
      <c r="T1017">
        <f>IF(ABS(outliers2!U1017) &gt; criticals!$A$5,1,0)</f>
        <v>0</v>
      </c>
      <c r="U1017">
        <f>IF(ABS(outliers2!V1017) &gt; criticals!$A$5,1,0)</f>
        <v>0</v>
      </c>
      <c r="V1017">
        <f>IF(ABS(outliers2!W1017) &gt; criticals!$A$5,1,0)</f>
        <v>0</v>
      </c>
      <c r="W1017">
        <f>IF(ABS(outliers2!X1017) &gt; criticals!$A$5,1,0)</f>
        <v>0</v>
      </c>
      <c r="X1017">
        <f>IF(ABS(outliers2!Y1017) &gt; criticals!$A$5,1,0)</f>
        <v>0</v>
      </c>
      <c r="Y1017">
        <f>IF(ABS(outliers2!Z1017) &gt; criticals!$A$5,1,0)</f>
        <v>0</v>
      </c>
      <c r="Z1017">
        <f>IF(ABS(outliers2!AA1017) &gt; criticals!$A$5,1,0)</f>
        <v>0</v>
      </c>
      <c r="AA1017">
        <f>IF(ABS(outliers2!AB1017) &gt; criticals!$A$5,1,0)</f>
        <v>0</v>
      </c>
      <c r="AB1017">
        <f>IF(ABS(outliers2!AC1017) &gt; criticals!$A$5,1,0)</f>
        <v>0</v>
      </c>
      <c r="AC1017">
        <f t="shared" si="45"/>
        <v>0</v>
      </c>
      <c r="AD1017">
        <f t="shared" si="46"/>
        <v>0</v>
      </c>
      <c r="AE1017">
        <f t="shared" si="47"/>
        <v>0</v>
      </c>
      <c r="AF1017">
        <v>1.09844820686366E-2</v>
      </c>
      <c r="AG1017">
        <v>0.13425781996338301</v>
      </c>
    </row>
    <row r="1018" spans="1:33" hidden="1" x14ac:dyDescent="0.2">
      <c r="A1018">
        <v>2016</v>
      </c>
      <c r="B1018">
        <v>0</v>
      </c>
      <c r="C1018" t="s">
        <v>220</v>
      </c>
      <c r="D1018">
        <f>IF(outliers2!E1018 &gt; criticals!$A$2, 1, 0)</f>
        <v>0</v>
      </c>
      <c r="E1018">
        <f>IF(outliers2!F1018&gt;1, 1,0)</f>
        <v>0</v>
      </c>
      <c r="F1018">
        <f>IF(ABS(outliers2!G1018) &gt; criticals!$A$4, 1,0)</f>
        <v>0</v>
      </c>
      <c r="G1018">
        <f>IF(ABS(outliers2!H1018) &gt; criticals!$A$5,1,0)</f>
        <v>0</v>
      </c>
      <c r="H1018">
        <f>IF(ABS(outliers2!I1018) &gt; criticals!$A$5,1,0)</f>
        <v>0</v>
      </c>
      <c r="I1018">
        <f>IF(ABS(outliers2!J1018) &gt; criticals!$A$5,1,0)</f>
        <v>0</v>
      </c>
      <c r="J1018">
        <f>IF(ABS(outliers2!K1018) &gt; criticals!$A$5,1,0)</f>
        <v>0</v>
      </c>
      <c r="K1018">
        <f>IF(ABS(outliers2!L1018) &gt; criticals!$A$5,1,0)</f>
        <v>0</v>
      </c>
      <c r="L1018">
        <f>IF(ABS(outliers2!M1018) &gt; criticals!$A$5,1,0)</f>
        <v>0</v>
      </c>
      <c r="M1018">
        <f>IF(ABS(outliers2!N1018) &gt; criticals!$A$5,1,0)</f>
        <v>0</v>
      </c>
      <c r="N1018">
        <f>IF(ABS(outliers2!O1018) &gt; criticals!$A$5,1,0)</f>
        <v>0</v>
      </c>
      <c r="O1018">
        <f>IF(ABS(outliers2!P1018) &gt; criticals!$A$5,1,0)</f>
        <v>0</v>
      </c>
      <c r="P1018">
        <f>IF(ABS(outliers2!Q1018) &gt; criticals!$A$5,1,0)</f>
        <v>0</v>
      </c>
      <c r="Q1018">
        <f>IF(ABS(outliers2!R1018) &gt; criticals!$A$5,1,0)</f>
        <v>0</v>
      </c>
      <c r="R1018">
        <f>IF(ABS(outliers2!S1018) &gt; criticals!$A$5,1,0)</f>
        <v>0</v>
      </c>
      <c r="S1018">
        <f>IF(ABS(outliers2!T1018) &gt; criticals!$A$5,1,0)</f>
        <v>0</v>
      </c>
      <c r="T1018">
        <f>IF(ABS(outliers2!U1018) &gt; criticals!$A$5,1,0)</f>
        <v>0</v>
      </c>
      <c r="U1018">
        <f>IF(ABS(outliers2!V1018) &gt; criticals!$A$5,1,0)</f>
        <v>0</v>
      </c>
      <c r="V1018">
        <f>IF(ABS(outliers2!W1018) &gt; criticals!$A$5,1,0)</f>
        <v>0</v>
      </c>
      <c r="W1018">
        <f>IF(ABS(outliers2!X1018) &gt; criticals!$A$5,1,0)</f>
        <v>0</v>
      </c>
      <c r="X1018">
        <f>IF(ABS(outliers2!Y1018) &gt; criticals!$A$5,1,0)</f>
        <v>0</v>
      </c>
      <c r="Y1018">
        <f>IF(ABS(outliers2!Z1018) &gt; criticals!$A$5,1,0)</f>
        <v>0</v>
      </c>
      <c r="Z1018">
        <f>IF(ABS(outliers2!AA1018) &gt; criticals!$A$5,1,0)</f>
        <v>0</v>
      </c>
      <c r="AA1018">
        <f>IF(ABS(outliers2!AB1018) &gt; criticals!$A$5,1,0)</f>
        <v>0</v>
      </c>
      <c r="AB1018">
        <f>IF(ABS(outliers2!AC1018) &gt; criticals!$A$5,1,0)</f>
        <v>0</v>
      </c>
      <c r="AC1018">
        <f t="shared" si="45"/>
        <v>0</v>
      </c>
      <c r="AD1018">
        <f t="shared" si="46"/>
        <v>0</v>
      </c>
      <c r="AE1018">
        <f t="shared" si="47"/>
        <v>0</v>
      </c>
      <c r="AF1018">
        <v>1.0122901221991099E-2</v>
      </c>
      <c r="AG1018">
        <v>-6.7970843475177803E-2</v>
      </c>
    </row>
    <row r="1019" spans="1:33" hidden="1" x14ac:dyDescent="0.2">
      <c r="A1019">
        <v>2016</v>
      </c>
      <c r="B1019">
        <v>0</v>
      </c>
      <c r="C1019" t="s">
        <v>187</v>
      </c>
      <c r="D1019">
        <f>IF(outliers2!E1019 &gt; criticals!$A$2, 1, 0)</f>
        <v>0</v>
      </c>
      <c r="E1019">
        <f>IF(outliers2!F1019&gt;1, 1,0)</f>
        <v>0</v>
      </c>
      <c r="F1019">
        <f>IF(ABS(outliers2!G1019) &gt; criticals!$A$4, 1,0)</f>
        <v>0</v>
      </c>
      <c r="G1019">
        <f>IF(ABS(outliers2!H1019) &gt; criticals!$A$5,1,0)</f>
        <v>0</v>
      </c>
      <c r="H1019">
        <f>IF(ABS(outliers2!I1019) &gt; criticals!$A$5,1,0)</f>
        <v>0</v>
      </c>
      <c r="I1019">
        <f>IF(ABS(outliers2!J1019) &gt; criticals!$A$5,1,0)</f>
        <v>0</v>
      </c>
      <c r="J1019">
        <f>IF(ABS(outliers2!K1019) &gt; criticals!$A$5,1,0)</f>
        <v>0</v>
      </c>
      <c r="K1019">
        <f>IF(ABS(outliers2!L1019) &gt; criticals!$A$5,1,0)</f>
        <v>0</v>
      </c>
      <c r="L1019">
        <f>IF(ABS(outliers2!M1019) &gt; criticals!$A$5,1,0)</f>
        <v>0</v>
      </c>
      <c r="M1019">
        <f>IF(ABS(outliers2!N1019) &gt; criticals!$A$5,1,0)</f>
        <v>0</v>
      </c>
      <c r="N1019">
        <f>IF(ABS(outliers2!O1019) &gt; criticals!$A$5,1,0)</f>
        <v>0</v>
      </c>
      <c r="O1019">
        <f>IF(ABS(outliers2!P1019) &gt; criticals!$A$5,1,0)</f>
        <v>0</v>
      </c>
      <c r="P1019">
        <f>IF(ABS(outliers2!Q1019) &gt; criticals!$A$5,1,0)</f>
        <v>0</v>
      </c>
      <c r="Q1019">
        <f>IF(ABS(outliers2!R1019) &gt; criticals!$A$5,1,0)</f>
        <v>0</v>
      </c>
      <c r="R1019">
        <f>IF(ABS(outliers2!S1019) &gt; criticals!$A$5,1,0)</f>
        <v>0</v>
      </c>
      <c r="S1019">
        <f>IF(ABS(outliers2!T1019) &gt; criticals!$A$5,1,0)</f>
        <v>0</v>
      </c>
      <c r="T1019">
        <f>IF(ABS(outliers2!U1019) &gt; criticals!$A$5,1,0)</f>
        <v>0</v>
      </c>
      <c r="U1019">
        <f>IF(ABS(outliers2!V1019) &gt; criticals!$A$5,1,0)</f>
        <v>0</v>
      </c>
      <c r="V1019">
        <f>IF(ABS(outliers2!W1019) &gt; criticals!$A$5,1,0)</f>
        <v>0</v>
      </c>
      <c r="W1019">
        <f>IF(ABS(outliers2!X1019) &gt; criticals!$A$5,1,0)</f>
        <v>0</v>
      </c>
      <c r="X1019">
        <f>IF(ABS(outliers2!Y1019) &gt; criticals!$A$5,1,0)</f>
        <v>0</v>
      </c>
      <c r="Y1019">
        <f>IF(ABS(outliers2!Z1019) &gt; criticals!$A$5,1,0)</f>
        <v>0</v>
      </c>
      <c r="Z1019">
        <f>IF(ABS(outliers2!AA1019) &gt; criticals!$A$5,1,0)</f>
        <v>0</v>
      </c>
      <c r="AA1019">
        <f>IF(ABS(outliers2!AB1019) &gt; criticals!$A$5,1,0)</f>
        <v>0</v>
      </c>
      <c r="AB1019">
        <f>IF(ABS(outliers2!AC1019) &gt; criticals!$A$5,1,0)</f>
        <v>0</v>
      </c>
      <c r="AC1019">
        <f t="shared" si="45"/>
        <v>0</v>
      </c>
      <c r="AD1019">
        <f t="shared" si="46"/>
        <v>0</v>
      </c>
      <c r="AE1019">
        <f t="shared" si="47"/>
        <v>0</v>
      </c>
      <c r="AF1019">
        <v>1.8482878493421898E-2</v>
      </c>
      <c r="AG1019">
        <v>-9.2002507319543306E-2</v>
      </c>
    </row>
    <row r="1020" spans="1:33" hidden="1" x14ac:dyDescent="0.2">
      <c r="A1020">
        <v>2016</v>
      </c>
      <c r="B1020">
        <v>0</v>
      </c>
      <c r="C1020" t="s">
        <v>521</v>
      </c>
      <c r="D1020">
        <f>IF(outliers2!E1020 &gt; criticals!$A$2, 1, 0)</f>
        <v>0</v>
      </c>
      <c r="E1020">
        <f>IF(outliers2!F1020&gt;1, 1,0)</f>
        <v>0</v>
      </c>
      <c r="F1020">
        <f>IF(ABS(outliers2!G1020) &gt; criticals!$A$4, 1,0)</f>
        <v>0</v>
      </c>
      <c r="G1020">
        <f>IF(ABS(outliers2!H1020) &gt; criticals!$A$5,1,0)</f>
        <v>0</v>
      </c>
      <c r="H1020">
        <f>IF(ABS(outliers2!I1020) &gt; criticals!$A$5,1,0)</f>
        <v>0</v>
      </c>
      <c r="I1020">
        <f>IF(ABS(outliers2!J1020) &gt; criticals!$A$5,1,0)</f>
        <v>0</v>
      </c>
      <c r="J1020">
        <f>IF(ABS(outliers2!K1020) &gt; criticals!$A$5,1,0)</f>
        <v>1</v>
      </c>
      <c r="K1020">
        <f>IF(ABS(outliers2!L1020) &gt; criticals!$A$5,1,0)</f>
        <v>0</v>
      </c>
      <c r="L1020">
        <f>IF(ABS(outliers2!M1020) &gt; criticals!$A$5,1,0)</f>
        <v>0</v>
      </c>
      <c r="M1020">
        <f>IF(ABS(outliers2!N1020) &gt; criticals!$A$5,1,0)</f>
        <v>1</v>
      </c>
      <c r="N1020">
        <f>IF(ABS(outliers2!O1020) &gt; criticals!$A$5,1,0)</f>
        <v>0</v>
      </c>
      <c r="O1020">
        <f>IF(ABS(outliers2!P1020) &gt; criticals!$A$5,1,0)</f>
        <v>0</v>
      </c>
      <c r="P1020">
        <f>IF(ABS(outliers2!Q1020) &gt; criticals!$A$5,1,0)</f>
        <v>0</v>
      </c>
      <c r="Q1020">
        <f>IF(ABS(outliers2!R1020) &gt; criticals!$A$5,1,0)</f>
        <v>0</v>
      </c>
      <c r="R1020">
        <f>IF(ABS(outliers2!S1020) &gt; criticals!$A$5,1,0)</f>
        <v>0</v>
      </c>
      <c r="S1020">
        <f>IF(ABS(outliers2!T1020) &gt; criticals!$A$5,1,0)</f>
        <v>0</v>
      </c>
      <c r="T1020">
        <f>IF(ABS(outliers2!U1020) &gt; criticals!$A$5,1,0)</f>
        <v>0</v>
      </c>
      <c r="U1020">
        <f>IF(ABS(outliers2!V1020) &gt; criticals!$A$5,1,0)</f>
        <v>0</v>
      </c>
      <c r="V1020">
        <f>IF(ABS(outliers2!W1020) &gt; criticals!$A$5,1,0)</f>
        <v>0</v>
      </c>
      <c r="W1020">
        <f>IF(ABS(outliers2!X1020) &gt; criticals!$A$5,1,0)</f>
        <v>1</v>
      </c>
      <c r="X1020">
        <f>IF(ABS(outliers2!Y1020) &gt; criticals!$A$5,1,0)</f>
        <v>0</v>
      </c>
      <c r="Y1020">
        <f>IF(ABS(outliers2!Z1020) &gt; criticals!$A$5,1,0)</f>
        <v>0</v>
      </c>
      <c r="Z1020">
        <f>IF(ABS(outliers2!AA1020) &gt; criticals!$A$5,1,0)</f>
        <v>0</v>
      </c>
      <c r="AA1020">
        <f>IF(ABS(outliers2!AB1020) &gt; criticals!$A$5,1,0)</f>
        <v>0</v>
      </c>
      <c r="AB1020">
        <f>IF(ABS(outliers2!AC1020) &gt; criticals!$A$5,1,0)</f>
        <v>0</v>
      </c>
      <c r="AC1020">
        <f t="shared" si="45"/>
        <v>0</v>
      </c>
      <c r="AD1020">
        <f t="shared" si="46"/>
        <v>0</v>
      </c>
      <c r="AE1020">
        <f t="shared" si="47"/>
        <v>0</v>
      </c>
      <c r="AF1020">
        <v>1.7382628089697E-2</v>
      </c>
      <c r="AG1020">
        <v>-0.16612636892243299</v>
      </c>
    </row>
    <row r="1021" spans="1:33" hidden="1" x14ac:dyDescent="0.2">
      <c r="A1021">
        <v>2016</v>
      </c>
      <c r="B1021">
        <v>0</v>
      </c>
      <c r="C1021" t="s">
        <v>129</v>
      </c>
      <c r="D1021">
        <f>IF(outliers2!E1021 &gt; criticals!$A$2, 1, 0)</f>
        <v>0</v>
      </c>
      <c r="E1021">
        <f>IF(outliers2!F1021&gt;1, 1,0)</f>
        <v>0</v>
      </c>
      <c r="F1021">
        <f>IF(ABS(outliers2!G1021) &gt; criticals!$A$4, 1,0)</f>
        <v>0</v>
      </c>
      <c r="G1021">
        <f>IF(ABS(outliers2!H1021) &gt; criticals!$A$5,1,0)</f>
        <v>0</v>
      </c>
      <c r="H1021">
        <f>IF(ABS(outliers2!I1021) &gt; criticals!$A$5,1,0)</f>
        <v>0</v>
      </c>
      <c r="I1021">
        <f>IF(ABS(outliers2!J1021) &gt; criticals!$A$5,1,0)</f>
        <v>0</v>
      </c>
      <c r="J1021">
        <f>IF(ABS(outliers2!K1021) &gt; criticals!$A$5,1,0)</f>
        <v>0</v>
      </c>
      <c r="K1021">
        <f>IF(ABS(outliers2!L1021) &gt; criticals!$A$5,1,0)</f>
        <v>0</v>
      </c>
      <c r="L1021">
        <f>IF(ABS(outliers2!M1021) &gt; criticals!$A$5,1,0)</f>
        <v>0</v>
      </c>
      <c r="M1021">
        <f>IF(ABS(outliers2!N1021) &gt; criticals!$A$5,1,0)</f>
        <v>0</v>
      </c>
      <c r="N1021">
        <f>IF(ABS(outliers2!O1021) &gt; criticals!$A$5,1,0)</f>
        <v>0</v>
      </c>
      <c r="O1021">
        <f>IF(ABS(outliers2!P1021) &gt; criticals!$A$5,1,0)</f>
        <v>0</v>
      </c>
      <c r="P1021">
        <f>IF(ABS(outliers2!Q1021) &gt; criticals!$A$5,1,0)</f>
        <v>0</v>
      </c>
      <c r="Q1021">
        <f>IF(ABS(outliers2!R1021) &gt; criticals!$A$5,1,0)</f>
        <v>0</v>
      </c>
      <c r="R1021">
        <f>IF(ABS(outliers2!S1021) &gt; criticals!$A$5,1,0)</f>
        <v>0</v>
      </c>
      <c r="S1021">
        <f>IF(ABS(outliers2!T1021) &gt; criticals!$A$5,1,0)</f>
        <v>0</v>
      </c>
      <c r="T1021">
        <f>IF(ABS(outliers2!U1021) &gt; criticals!$A$5,1,0)</f>
        <v>0</v>
      </c>
      <c r="U1021">
        <f>IF(ABS(outliers2!V1021) &gt; criticals!$A$5,1,0)</f>
        <v>0</v>
      </c>
      <c r="V1021">
        <f>IF(ABS(outliers2!W1021) &gt; criticals!$A$5,1,0)</f>
        <v>0</v>
      </c>
      <c r="W1021">
        <f>IF(ABS(outliers2!X1021) &gt; criticals!$A$5,1,0)</f>
        <v>0</v>
      </c>
      <c r="X1021">
        <f>IF(ABS(outliers2!Y1021) &gt; criticals!$A$5,1,0)</f>
        <v>0</v>
      </c>
      <c r="Y1021">
        <f>IF(ABS(outliers2!Z1021) &gt; criticals!$A$5,1,0)</f>
        <v>0</v>
      </c>
      <c r="Z1021">
        <f>IF(ABS(outliers2!AA1021) &gt; criticals!$A$5,1,0)</f>
        <v>0</v>
      </c>
      <c r="AA1021">
        <f>IF(ABS(outliers2!AB1021) &gt; criticals!$A$5,1,0)</f>
        <v>0</v>
      </c>
      <c r="AB1021">
        <f>IF(ABS(outliers2!AC1021) &gt; criticals!$A$5,1,0)</f>
        <v>0</v>
      </c>
      <c r="AC1021">
        <f t="shared" si="45"/>
        <v>0</v>
      </c>
      <c r="AD1021">
        <f t="shared" si="46"/>
        <v>0</v>
      </c>
      <c r="AE1021">
        <f t="shared" si="47"/>
        <v>0</v>
      </c>
      <c r="AF1021">
        <v>9.4899390347143505E-3</v>
      </c>
      <c r="AG1021">
        <v>-6.2220717313732202E-2</v>
      </c>
    </row>
    <row r="1022" spans="1:33" hidden="1" x14ac:dyDescent="0.2">
      <c r="A1022">
        <v>2016</v>
      </c>
      <c r="B1022">
        <v>1</v>
      </c>
      <c r="C1022" t="s">
        <v>212</v>
      </c>
      <c r="D1022">
        <f>IF(outliers2!E1022 &gt; criticals!$A$2, 1, 0)</f>
        <v>0</v>
      </c>
      <c r="E1022">
        <f>IF(outliers2!F1022&gt;1, 1,0)</f>
        <v>0</v>
      </c>
      <c r="F1022">
        <f>IF(ABS(outliers2!G1022) &gt; criticals!$A$4, 1,0)</f>
        <v>0</v>
      </c>
      <c r="G1022">
        <f>IF(ABS(outliers2!H1022) &gt; criticals!$A$5,1,0)</f>
        <v>0</v>
      </c>
      <c r="H1022">
        <f>IF(ABS(outliers2!I1022) &gt; criticals!$A$5,1,0)</f>
        <v>0</v>
      </c>
      <c r="I1022">
        <f>IF(ABS(outliers2!J1022) &gt; criticals!$A$5,1,0)</f>
        <v>0</v>
      </c>
      <c r="J1022">
        <f>IF(ABS(outliers2!K1022) &gt; criticals!$A$5,1,0)</f>
        <v>0</v>
      </c>
      <c r="K1022">
        <f>IF(ABS(outliers2!L1022) &gt; criticals!$A$5,1,0)</f>
        <v>0</v>
      </c>
      <c r="L1022">
        <f>IF(ABS(outliers2!M1022) &gt; criticals!$A$5,1,0)</f>
        <v>0</v>
      </c>
      <c r="M1022">
        <f>IF(ABS(outliers2!N1022) &gt; criticals!$A$5,1,0)</f>
        <v>0</v>
      </c>
      <c r="N1022">
        <f>IF(ABS(outliers2!O1022) &gt; criticals!$A$5,1,0)</f>
        <v>0</v>
      </c>
      <c r="O1022">
        <f>IF(ABS(outliers2!P1022) &gt; criticals!$A$5,1,0)</f>
        <v>0</v>
      </c>
      <c r="P1022">
        <f>IF(ABS(outliers2!Q1022) &gt; criticals!$A$5,1,0)</f>
        <v>0</v>
      </c>
      <c r="Q1022">
        <f>IF(ABS(outliers2!R1022) &gt; criticals!$A$5,1,0)</f>
        <v>1</v>
      </c>
      <c r="R1022">
        <f>IF(ABS(outliers2!S1022) &gt; criticals!$A$5,1,0)</f>
        <v>0</v>
      </c>
      <c r="S1022">
        <f>IF(ABS(outliers2!T1022) &gt; criticals!$A$5,1,0)</f>
        <v>0</v>
      </c>
      <c r="T1022">
        <f>IF(ABS(outliers2!U1022) &gt; criticals!$A$5,1,0)</f>
        <v>0</v>
      </c>
      <c r="U1022">
        <f>IF(ABS(outliers2!V1022) &gt; criticals!$A$5,1,0)</f>
        <v>0</v>
      </c>
      <c r="V1022">
        <f>IF(ABS(outliers2!W1022) &gt; criticals!$A$5,1,0)</f>
        <v>0</v>
      </c>
      <c r="W1022">
        <f>IF(ABS(outliers2!X1022) &gt; criticals!$A$5,1,0)</f>
        <v>0</v>
      </c>
      <c r="X1022">
        <f>IF(ABS(outliers2!Y1022) &gt; criticals!$A$5,1,0)</f>
        <v>0</v>
      </c>
      <c r="Y1022">
        <f>IF(ABS(outliers2!Z1022) &gt; criticals!$A$5,1,0)</f>
        <v>0</v>
      </c>
      <c r="Z1022">
        <f>IF(ABS(outliers2!AA1022) &gt; criticals!$A$5,1,0)</f>
        <v>0</v>
      </c>
      <c r="AA1022">
        <f>IF(ABS(outliers2!AB1022) &gt; criticals!$A$5,1,0)</f>
        <v>0</v>
      </c>
      <c r="AB1022">
        <f>IF(ABS(outliers2!AC1022) &gt; criticals!$A$5,1,0)</f>
        <v>0</v>
      </c>
      <c r="AC1022">
        <f t="shared" si="45"/>
        <v>0</v>
      </c>
      <c r="AD1022">
        <f t="shared" si="46"/>
        <v>0</v>
      </c>
      <c r="AE1022">
        <f t="shared" si="47"/>
        <v>0</v>
      </c>
      <c r="AF1022">
        <v>6.1140241087079099E-3</v>
      </c>
      <c r="AG1022">
        <v>0.11353288654109001</v>
      </c>
    </row>
    <row r="1023" spans="1:33" hidden="1" x14ac:dyDescent="0.2">
      <c r="A1023">
        <v>2016</v>
      </c>
      <c r="B1023">
        <v>0</v>
      </c>
      <c r="C1023" t="s">
        <v>414</v>
      </c>
      <c r="D1023">
        <f>IF(outliers2!E1023 &gt; criticals!$A$2, 1, 0)</f>
        <v>0</v>
      </c>
      <c r="E1023">
        <f>IF(outliers2!F1023&gt;1, 1,0)</f>
        <v>0</v>
      </c>
      <c r="F1023">
        <f>IF(ABS(outliers2!G1023) &gt; criticals!$A$4, 1,0)</f>
        <v>0</v>
      </c>
      <c r="G1023">
        <f>IF(ABS(outliers2!H1023) &gt; criticals!$A$5,1,0)</f>
        <v>0</v>
      </c>
      <c r="H1023">
        <f>IF(ABS(outliers2!I1023) &gt; criticals!$A$5,1,0)</f>
        <v>0</v>
      </c>
      <c r="I1023">
        <f>IF(ABS(outliers2!J1023) &gt; criticals!$A$5,1,0)</f>
        <v>0</v>
      </c>
      <c r="J1023">
        <f>IF(ABS(outliers2!K1023) &gt; criticals!$A$5,1,0)</f>
        <v>1</v>
      </c>
      <c r="K1023">
        <f>IF(ABS(outliers2!L1023) &gt; criticals!$A$5,1,0)</f>
        <v>0</v>
      </c>
      <c r="L1023">
        <f>IF(ABS(outliers2!M1023) &gt; criticals!$A$5,1,0)</f>
        <v>0</v>
      </c>
      <c r="M1023">
        <f>IF(ABS(outliers2!N1023) &gt; criticals!$A$5,1,0)</f>
        <v>0</v>
      </c>
      <c r="N1023">
        <f>IF(ABS(outliers2!O1023) &gt; criticals!$A$5,1,0)</f>
        <v>0</v>
      </c>
      <c r="O1023">
        <f>IF(ABS(outliers2!P1023) &gt; criticals!$A$5,1,0)</f>
        <v>0</v>
      </c>
      <c r="P1023">
        <f>IF(ABS(outliers2!Q1023) &gt; criticals!$A$5,1,0)</f>
        <v>0</v>
      </c>
      <c r="Q1023">
        <f>IF(ABS(outliers2!R1023) &gt; criticals!$A$5,1,0)</f>
        <v>0</v>
      </c>
      <c r="R1023">
        <f>IF(ABS(outliers2!S1023) &gt; criticals!$A$5,1,0)</f>
        <v>0</v>
      </c>
      <c r="S1023">
        <f>IF(ABS(outliers2!T1023) &gt; criticals!$A$5,1,0)</f>
        <v>1</v>
      </c>
      <c r="T1023">
        <f>IF(ABS(outliers2!U1023) &gt; criticals!$A$5,1,0)</f>
        <v>0</v>
      </c>
      <c r="U1023">
        <f>IF(ABS(outliers2!V1023) &gt; criticals!$A$5,1,0)</f>
        <v>0</v>
      </c>
      <c r="V1023">
        <f>IF(ABS(outliers2!W1023) &gt; criticals!$A$5,1,0)</f>
        <v>0</v>
      </c>
      <c r="W1023">
        <f>IF(ABS(outliers2!X1023) &gt; criticals!$A$5,1,0)</f>
        <v>0</v>
      </c>
      <c r="X1023">
        <f>IF(ABS(outliers2!Y1023) &gt; criticals!$A$5,1,0)</f>
        <v>0</v>
      </c>
      <c r="Y1023">
        <f>IF(ABS(outliers2!Z1023) &gt; criticals!$A$5,1,0)</f>
        <v>0</v>
      </c>
      <c r="Z1023">
        <f>IF(ABS(outliers2!AA1023) &gt; criticals!$A$5,1,0)</f>
        <v>0</v>
      </c>
      <c r="AA1023">
        <f>IF(ABS(outliers2!AB1023) &gt; criticals!$A$5,1,0)</f>
        <v>0</v>
      </c>
      <c r="AB1023">
        <f>IF(ABS(outliers2!AC1023) &gt; criticals!$A$5,1,0)</f>
        <v>0</v>
      </c>
      <c r="AC1023">
        <f t="shared" si="45"/>
        <v>0</v>
      </c>
      <c r="AD1023">
        <f t="shared" si="46"/>
        <v>0</v>
      </c>
      <c r="AE1023">
        <f t="shared" si="47"/>
        <v>0</v>
      </c>
      <c r="AF1023">
        <v>2.1477121572254201E-2</v>
      </c>
      <c r="AG1023">
        <v>-0.154730620275286</v>
      </c>
    </row>
    <row r="1024" spans="1:33" hidden="1" x14ac:dyDescent="0.2">
      <c r="A1024">
        <v>2016</v>
      </c>
      <c r="B1024">
        <v>1</v>
      </c>
      <c r="C1024" t="s">
        <v>551</v>
      </c>
      <c r="D1024">
        <f>IF(outliers2!E1024 &gt; criticals!$A$2, 1, 0)</f>
        <v>0</v>
      </c>
      <c r="E1024">
        <f>IF(outliers2!F1024&gt;1, 1,0)</f>
        <v>0</v>
      </c>
      <c r="F1024">
        <f>IF(ABS(outliers2!G1024) &gt; criticals!$A$4, 1,0)</f>
        <v>0</v>
      </c>
      <c r="G1024">
        <f>IF(ABS(outliers2!H1024) &gt; criticals!$A$5,1,0)</f>
        <v>0</v>
      </c>
      <c r="H1024">
        <f>IF(ABS(outliers2!I1024) &gt; criticals!$A$5,1,0)</f>
        <v>0</v>
      </c>
      <c r="I1024">
        <f>IF(ABS(outliers2!J1024) &gt; criticals!$A$5,1,0)</f>
        <v>0</v>
      </c>
      <c r="J1024">
        <f>IF(ABS(outliers2!K1024) &gt; criticals!$A$5,1,0)</f>
        <v>1</v>
      </c>
      <c r="K1024">
        <f>IF(ABS(outliers2!L1024) &gt; criticals!$A$5,1,0)</f>
        <v>0</v>
      </c>
      <c r="L1024">
        <f>IF(ABS(outliers2!M1024) &gt; criticals!$A$5,1,0)</f>
        <v>0</v>
      </c>
      <c r="M1024">
        <f>IF(ABS(outliers2!N1024) &gt; criticals!$A$5,1,0)</f>
        <v>0</v>
      </c>
      <c r="N1024">
        <f>IF(ABS(outliers2!O1024) &gt; criticals!$A$5,1,0)</f>
        <v>0</v>
      </c>
      <c r="O1024">
        <f>IF(ABS(outliers2!P1024) &gt; criticals!$A$5,1,0)</f>
        <v>0</v>
      </c>
      <c r="P1024">
        <f>IF(ABS(outliers2!Q1024) &gt; criticals!$A$5,1,0)</f>
        <v>0</v>
      </c>
      <c r="Q1024">
        <f>IF(ABS(outliers2!R1024) &gt; criticals!$A$5,1,0)</f>
        <v>0</v>
      </c>
      <c r="R1024">
        <f>IF(ABS(outliers2!S1024) &gt; criticals!$A$5,1,0)</f>
        <v>0</v>
      </c>
      <c r="S1024">
        <f>IF(ABS(outliers2!T1024) &gt; criticals!$A$5,1,0)</f>
        <v>0</v>
      </c>
      <c r="T1024">
        <f>IF(ABS(outliers2!U1024) &gt; criticals!$A$5,1,0)</f>
        <v>0</v>
      </c>
      <c r="U1024">
        <f>IF(ABS(outliers2!V1024) &gt; criticals!$A$5,1,0)</f>
        <v>0</v>
      </c>
      <c r="V1024">
        <f>IF(ABS(outliers2!W1024) &gt; criticals!$A$5,1,0)</f>
        <v>0</v>
      </c>
      <c r="W1024">
        <f>IF(ABS(outliers2!X1024) &gt; criticals!$A$5,1,0)</f>
        <v>0</v>
      </c>
      <c r="X1024">
        <f>IF(ABS(outliers2!Y1024) &gt; criticals!$A$5,1,0)</f>
        <v>0</v>
      </c>
      <c r="Y1024">
        <f>IF(ABS(outliers2!Z1024) &gt; criticals!$A$5,1,0)</f>
        <v>0</v>
      </c>
      <c r="Z1024">
        <f>IF(ABS(outliers2!AA1024) &gt; criticals!$A$5,1,0)</f>
        <v>0</v>
      </c>
      <c r="AA1024">
        <f>IF(ABS(outliers2!AB1024) &gt; criticals!$A$5,1,0)</f>
        <v>0</v>
      </c>
      <c r="AB1024">
        <f>IF(ABS(outliers2!AC1024) &gt; criticals!$A$5,1,0)</f>
        <v>0</v>
      </c>
      <c r="AC1024">
        <f t="shared" si="45"/>
        <v>0</v>
      </c>
      <c r="AD1024">
        <f t="shared" si="46"/>
        <v>0</v>
      </c>
      <c r="AE1024">
        <f t="shared" si="47"/>
        <v>0</v>
      </c>
      <c r="AF1024">
        <v>1.6191565394938299E-2</v>
      </c>
      <c r="AG1024">
        <v>0.12761193001586299</v>
      </c>
    </row>
    <row r="1025" spans="1:33" hidden="1" x14ac:dyDescent="0.2">
      <c r="A1025">
        <v>2016</v>
      </c>
      <c r="B1025">
        <v>0</v>
      </c>
      <c r="C1025" t="s">
        <v>233</v>
      </c>
      <c r="D1025">
        <f>IF(outliers2!E1025 &gt; criticals!$A$2, 1, 0)</f>
        <v>0</v>
      </c>
      <c r="E1025">
        <f>IF(outliers2!F1025&gt;1, 1,0)</f>
        <v>0</v>
      </c>
      <c r="F1025">
        <f>IF(ABS(outliers2!G1025) &gt; criticals!$A$4, 1,0)</f>
        <v>0</v>
      </c>
      <c r="G1025">
        <f>IF(ABS(outliers2!H1025) &gt; criticals!$A$5,1,0)</f>
        <v>0</v>
      </c>
      <c r="H1025">
        <f>IF(ABS(outliers2!I1025) &gt; criticals!$A$5,1,0)</f>
        <v>0</v>
      </c>
      <c r="I1025">
        <f>IF(ABS(outliers2!J1025) &gt; criticals!$A$5,1,0)</f>
        <v>0</v>
      </c>
      <c r="J1025">
        <f>IF(ABS(outliers2!K1025) &gt; criticals!$A$5,1,0)</f>
        <v>0</v>
      </c>
      <c r="K1025">
        <f>IF(ABS(outliers2!L1025) &gt; criticals!$A$5,1,0)</f>
        <v>0</v>
      </c>
      <c r="L1025">
        <f>IF(ABS(outliers2!M1025) &gt; criticals!$A$5,1,0)</f>
        <v>0</v>
      </c>
      <c r="M1025">
        <f>IF(ABS(outliers2!N1025) &gt; criticals!$A$5,1,0)</f>
        <v>0</v>
      </c>
      <c r="N1025">
        <f>IF(ABS(outliers2!O1025) &gt; criticals!$A$5,1,0)</f>
        <v>0</v>
      </c>
      <c r="O1025">
        <f>IF(ABS(outliers2!P1025) &gt; criticals!$A$5,1,0)</f>
        <v>0</v>
      </c>
      <c r="P1025">
        <f>IF(ABS(outliers2!Q1025) &gt; criticals!$A$5,1,0)</f>
        <v>0</v>
      </c>
      <c r="Q1025">
        <f>IF(ABS(outliers2!R1025) &gt; criticals!$A$5,1,0)</f>
        <v>0</v>
      </c>
      <c r="R1025">
        <f>IF(ABS(outliers2!S1025) &gt; criticals!$A$5,1,0)</f>
        <v>0</v>
      </c>
      <c r="S1025">
        <f>IF(ABS(outliers2!T1025) &gt; criticals!$A$5,1,0)</f>
        <v>0</v>
      </c>
      <c r="T1025">
        <f>IF(ABS(outliers2!U1025) &gt; criticals!$A$5,1,0)</f>
        <v>0</v>
      </c>
      <c r="U1025">
        <f>IF(ABS(outliers2!V1025) &gt; criticals!$A$5,1,0)</f>
        <v>0</v>
      </c>
      <c r="V1025">
        <f>IF(ABS(outliers2!W1025) &gt; criticals!$A$5,1,0)</f>
        <v>0</v>
      </c>
      <c r="W1025">
        <f>IF(ABS(outliers2!X1025) &gt; criticals!$A$5,1,0)</f>
        <v>0</v>
      </c>
      <c r="X1025">
        <f>IF(ABS(outliers2!Y1025) &gt; criticals!$A$5,1,0)</f>
        <v>0</v>
      </c>
      <c r="Y1025">
        <f>IF(ABS(outliers2!Z1025) &gt; criticals!$A$5,1,0)</f>
        <v>0</v>
      </c>
      <c r="Z1025">
        <f>IF(ABS(outliers2!AA1025) &gt; criticals!$A$5,1,0)</f>
        <v>0</v>
      </c>
      <c r="AA1025">
        <f>IF(ABS(outliers2!AB1025) &gt; criticals!$A$5,1,0)</f>
        <v>0</v>
      </c>
      <c r="AB1025">
        <f>IF(ABS(outliers2!AC1025) &gt; criticals!$A$5,1,0)</f>
        <v>0</v>
      </c>
      <c r="AC1025">
        <f t="shared" si="45"/>
        <v>0</v>
      </c>
      <c r="AD1025">
        <f t="shared" si="46"/>
        <v>0</v>
      </c>
      <c r="AE1025">
        <f t="shared" si="47"/>
        <v>0</v>
      </c>
      <c r="AF1025">
        <v>8.7332427355320593E-3</v>
      </c>
      <c r="AG1025">
        <v>-7.4202322884816596E-2</v>
      </c>
    </row>
    <row r="1026" spans="1:33" hidden="1" x14ac:dyDescent="0.2">
      <c r="A1026">
        <v>2016</v>
      </c>
      <c r="B1026">
        <v>0</v>
      </c>
      <c r="C1026" t="s">
        <v>122</v>
      </c>
      <c r="D1026">
        <f>IF(outliers2!E1026 &gt; criticals!$A$2, 1, 0)</f>
        <v>0</v>
      </c>
      <c r="E1026">
        <f>IF(outliers2!F1026&gt;1, 1,0)</f>
        <v>0</v>
      </c>
      <c r="F1026">
        <f>IF(ABS(outliers2!G1026) &gt; criticals!$A$4, 1,0)</f>
        <v>0</v>
      </c>
      <c r="G1026">
        <f>IF(ABS(outliers2!H1026) &gt; criticals!$A$5,1,0)</f>
        <v>0</v>
      </c>
      <c r="H1026">
        <f>IF(ABS(outliers2!I1026) &gt; criticals!$A$5,1,0)</f>
        <v>0</v>
      </c>
      <c r="I1026">
        <f>IF(ABS(outliers2!J1026) &gt; criticals!$A$5,1,0)</f>
        <v>0</v>
      </c>
      <c r="J1026">
        <f>IF(ABS(outliers2!K1026) &gt; criticals!$A$5,1,0)</f>
        <v>1</v>
      </c>
      <c r="K1026">
        <f>IF(ABS(outliers2!L1026) &gt; criticals!$A$5,1,0)</f>
        <v>0</v>
      </c>
      <c r="L1026">
        <f>IF(ABS(outliers2!M1026) &gt; criticals!$A$5,1,0)</f>
        <v>0</v>
      </c>
      <c r="M1026">
        <f>IF(ABS(outliers2!N1026) &gt; criticals!$A$5,1,0)</f>
        <v>0</v>
      </c>
      <c r="N1026">
        <f>IF(ABS(outliers2!O1026) &gt; criticals!$A$5,1,0)</f>
        <v>0</v>
      </c>
      <c r="O1026">
        <f>IF(ABS(outliers2!P1026) &gt; criticals!$A$5,1,0)</f>
        <v>0</v>
      </c>
      <c r="P1026">
        <f>IF(ABS(outliers2!Q1026) &gt; criticals!$A$5,1,0)</f>
        <v>0</v>
      </c>
      <c r="Q1026">
        <f>IF(ABS(outliers2!R1026) &gt; criticals!$A$5,1,0)</f>
        <v>1</v>
      </c>
      <c r="R1026">
        <f>IF(ABS(outliers2!S1026) &gt; criticals!$A$5,1,0)</f>
        <v>0</v>
      </c>
      <c r="S1026">
        <f>IF(ABS(outliers2!T1026) &gt; criticals!$A$5,1,0)</f>
        <v>0</v>
      </c>
      <c r="T1026">
        <f>IF(ABS(outliers2!U1026) &gt; criticals!$A$5,1,0)</f>
        <v>0</v>
      </c>
      <c r="U1026">
        <f>IF(ABS(outliers2!V1026) &gt; criticals!$A$5,1,0)</f>
        <v>0</v>
      </c>
      <c r="V1026">
        <f>IF(ABS(outliers2!W1026) &gt; criticals!$A$5,1,0)</f>
        <v>0</v>
      </c>
      <c r="W1026">
        <f>IF(ABS(outliers2!X1026) &gt; criticals!$A$5,1,0)</f>
        <v>0</v>
      </c>
      <c r="X1026">
        <f>IF(ABS(outliers2!Y1026) &gt; criticals!$A$5,1,0)</f>
        <v>0</v>
      </c>
      <c r="Y1026">
        <f>IF(ABS(outliers2!Z1026) &gt; criticals!$A$5,1,0)</f>
        <v>0</v>
      </c>
      <c r="Z1026">
        <f>IF(ABS(outliers2!AA1026) &gt; criticals!$A$5,1,0)</f>
        <v>0</v>
      </c>
      <c r="AA1026">
        <f>IF(ABS(outliers2!AB1026) &gt; criticals!$A$5,1,0)</f>
        <v>0</v>
      </c>
      <c r="AB1026">
        <f>IF(ABS(outliers2!AC1026) &gt; criticals!$A$5,1,0)</f>
        <v>0</v>
      </c>
      <c r="AC1026">
        <f t="shared" si="45"/>
        <v>0</v>
      </c>
      <c r="AD1026">
        <f t="shared" si="46"/>
        <v>0</v>
      </c>
      <c r="AE1026">
        <f t="shared" si="47"/>
        <v>0</v>
      </c>
      <c r="AF1026">
        <v>1.7988976474601501E-2</v>
      </c>
      <c r="AG1026">
        <v>-0.120732705128687</v>
      </c>
    </row>
    <row r="1027" spans="1:33" hidden="1" x14ac:dyDescent="0.2">
      <c r="A1027">
        <v>2016</v>
      </c>
      <c r="B1027">
        <v>1</v>
      </c>
      <c r="C1027" t="s">
        <v>542</v>
      </c>
      <c r="D1027">
        <f>IF(outliers2!E1027 &gt; criticals!$A$2, 1, 0)</f>
        <v>0</v>
      </c>
      <c r="E1027">
        <f>IF(outliers2!F1027&gt;1, 1,0)</f>
        <v>0</v>
      </c>
      <c r="F1027">
        <f>IF(ABS(outliers2!G1027) &gt; criticals!$A$4, 1,0)</f>
        <v>0</v>
      </c>
      <c r="G1027">
        <f>IF(ABS(outliers2!H1027) &gt; criticals!$A$5,1,0)</f>
        <v>0</v>
      </c>
      <c r="H1027">
        <f>IF(ABS(outliers2!I1027) &gt; criticals!$A$5,1,0)</f>
        <v>0</v>
      </c>
      <c r="I1027">
        <f>IF(ABS(outliers2!J1027) &gt; criticals!$A$5,1,0)</f>
        <v>0</v>
      </c>
      <c r="J1027">
        <f>IF(ABS(outliers2!K1027) &gt; criticals!$A$5,1,0)</f>
        <v>0</v>
      </c>
      <c r="K1027">
        <f>IF(ABS(outliers2!L1027) &gt; criticals!$A$5,1,0)</f>
        <v>0</v>
      </c>
      <c r="L1027">
        <f>IF(ABS(outliers2!M1027) &gt; criticals!$A$5,1,0)</f>
        <v>0</v>
      </c>
      <c r="M1027">
        <f>IF(ABS(outliers2!N1027) &gt; criticals!$A$5,1,0)</f>
        <v>0</v>
      </c>
      <c r="N1027">
        <f>IF(ABS(outliers2!O1027) &gt; criticals!$A$5,1,0)</f>
        <v>1</v>
      </c>
      <c r="O1027">
        <f>IF(ABS(outliers2!P1027) &gt; criticals!$A$5,1,0)</f>
        <v>0</v>
      </c>
      <c r="P1027">
        <f>IF(ABS(outliers2!Q1027) &gt; criticals!$A$5,1,0)</f>
        <v>0</v>
      </c>
      <c r="Q1027">
        <f>IF(ABS(outliers2!R1027) &gt; criticals!$A$5,1,0)</f>
        <v>0</v>
      </c>
      <c r="R1027">
        <f>IF(ABS(outliers2!S1027) &gt; criticals!$A$5,1,0)</f>
        <v>1</v>
      </c>
      <c r="S1027">
        <f>IF(ABS(outliers2!T1027) &gt; criticals!$A$5,1,0)</f>
        <v>0</v>
      </c>
      <c r="T1027">
        <f>IF(ABS(outliers2!U1027) &gt; criticals!$A$5,1,0)</f>
        <v>0</v>
      </c>
      <c r="U1027">
        <f>IF(ABS(outliers2!V1027) &gt; criticals!$A$5,1,0)</f>
        <v>0</v>
      </c>
      <c r="V1027">
        <f>IF(ABS(outliers2!W1027) &gt; criticals!$A$5,1,0)</f>
        <v>1</v>
      </c>
      <c r="W1027">
        <f>IF(ABS(outliers2!X1027) &gt; criticals!$A$5,1,0)</f>
        <v>0</v>
      </c>
      <c r="X1027">
        <f>IF(ABS(outliers2!Y1027) &gt; criticals!$A$5,1,0)</f>
        <v>0</v>
      </c>
      <c r="Y1027">
        <f>IF(ABS(outliers2!Z1027) &gt; criticals!$A$5,1,0)</f>
        <v>0</v>
      </c>
      <c r="Z1027">
        <f>IF(ABS(outliers2!AA1027) &gt; criticals!$A$5,1,0)</f>
        <v>1</v>
      </c>
      <c r="AA1027">
        <f>IF(ABS(outliers2!AB1027) &gt; criticals!$A$5,1,0)</f>
        <v>0</v>
      </c>
      <c r="AB1027">
        <f>IF(ABS(outliers2!AC1027) &gt; criticals!$A$5,1,0)</f>
        <v>0</v>
      </c>
      <c r="AC1027">
        <f t="shared" ref="AC1027:AC1090" si="48">IF(SUM(G1027:AB1027) &gt; 21, 1, 0)</f>
        <v>0</v>
      </c>
      <c r="AD1027">
        <f t="shared" ref="AD1027:AD1090" si="49">SUM(D1027:F1027,AC1027:AC1027)</f>
        <v>0</v>
      </c>
      <c r="AE1027">
        <f t="shared" ref="AE1027:AE1090" si="50">IF(SUM(D1027:F1027,AC1027:AC1027) &gt; 1,1,0)</f>
        <v>0</v>
      </c>
      <c r="AF1027">
        <v>1.1036879576789199E-2</v>
      </c>
      <c r="AG1027">
        <v>0.15962962286148599</v>
      </c>
    </row>
    <row r="1028" spans="1:33" hidden="1" x14ac:dyDescent="0.2">
      <c r="A1028">
        <v>2016</v>
      </c>
      <c r="B1028">
        <v>0</v>
      </c>
      <c r="C1028" t="s">
        <v>41</v>
      </c>
      <c r="D1028">
        <f>IF(outliers2!E1028 &gt; criticals!$A$2, 1, 0)</f>
        <v>0</v>
      </c>
      <c r="E1028">
        <f>IF(outliers2!F1028&gt;1, 1,0)</f>
        <v>0</v>
      </c>
      <c r="F1028">
        <f>IF(ABS(outliers2!G1028) &gt; criticals!$A$4, 1,0)</f>
        <v>0</v>
      </c>
      <c r="G1028">
        <f>IF(ABS(outliers2!H1028) &gt; criticals!$A$5,1,0)</f>
        <v>0</v>
      </c>
      <c r="H1028">
        <f>IF(ABS(outliers2!I1028) &gt; criticals!$A$5,1,0)</f>
        <v>0</v>
      </c>
      <c r="I1028">
        <f>IF(ABS(outliers2!J1028) &gt; criticals!$A$5,1,0)</f>
        <v>1</v>
      </c>
      <c r="J1028">
        <f>IF(ABS(outliers2!K1028) &gt; criticals!$A$5,1,0)</f>
        <v>1</v>
      </c>
      <c r="K1028">
        <f>IF(ABS(outliers2!L1028) &gt; criticals!$A$5,1,0)</f>
        <v>0</v>
      </c>
      <c r="L1028">
        <f>IF(ABS(outliers2!M1028) &gt; criticals!$A$5,1,0)</f>
        <v>0</v>
      </c>
      <c r="M1028">
        <f>IF(ABS(outliers2!N1028) &gt; criticals!$A$5,1,0)</f>
        <v>0</v>
      </c>
      <c r="N1028">
        <f>IF(ABS(outliers2!O1028) &gt; criticals!$A$5,1,0)</f>
        <v>0</v>
      </c>
      <c r="O1028">
        <f>IF(ABS(outliers2!P1028) &gt; criticals!$A$5,1,0)</f>
        <v>0</v>
      </c>
      <c r="P1028">
        <f>IF(ABS(outliers2!Q1028) &gt; criticals!$A$5,1,0)</f>
        <v>1</v>
      </c>
      <c r="Q1028">
        <f>IF(ABS(outliers2!R1028) &gt; criticals!$A$5,1,0)</f>
        <v>0</v>
      </c>
      <c r="R1028">
        <f>IF(ABS(outliers2!S1028) &gt; criticals!$A$5,1,0)</f>
        <v>0</v>
      </c>
      <c r="S1028">
        <f>IF(ABS(outliers2!T1028) &gt; criticals!$A$5,1,0)</f>
        <v>0</v>
      </c>
      <c r="T1028">
        <f>IF(ABS(outliers2!U1028) &gt; criticals!$A$5,1,0)</f>
        <v>0</v>
      </c>
      <c r="U1028">
        <f>IF(ABS(outliers2!V1028) &gt; criticals!$A$5,1,0)</f>
        <v>0</v>
      </c>
      <c r="V1028">
        <f>IF(ABS(outliers2!W1028) &gt; criticals!$A$5,1,0)</f>
        <v>0</v>
      </c>
      <c r="W1028">
        <f>IF(ABS(outliers2!X1028) &gt; criticals!$A$5,1,0)</f>
        <v>0</v>
      </c>
      <c r="X1028">
        <f>IF(ABS(outliers2!Y1028) &gt; criticals!$A$5,1,0)</f>
        <v>0</v>
      </c>
      <c r="Y1028">
        <f>IF(ABS(outliers2!Z1028) &gt; criticals!$A$5,1,0)</f>
        <v>0</v>
      </c>
      <c r="Z1028">
        <f>IF(ABS(outliers2!AA1028) &gt; criticals!$A$5,1,0)</f>
        <v>0</v>
      </c>
      <c r="AA1028">
        <f>IF(ABS(outliers2!AB1028) &gt; criticals!$A$5,1,0)</f>
        <v>0</v>
      </c>
      <c r="AB1028">
        <f>IF(ABS(outliers2!AC1028) &gt; criticals!$A$5,1,0)</f>
        <v>0</v>
      </c>
      <c r="AC1028">
        <f t="shared" si="48"/>
        <v>0</v>
      </c>
      <c r="AD1028">
        <f t="shared" si="49"/>
        <v>0</v>
      </c>
      <c r="AE1028">
        <f t="shared" si="50"/>
        <v>0</v>
      </c>
      <c r="AF1028">
        <v>2.1313630093462502E-2</v>
      </c>
      <c r="AG1028">
        <v>-0.1388065653885</v>
      </c>
    </row>
    <row r="1029" spans="1:33" hidden="1" x14ac:dyDescent="0.2">
      <c r="A1029">
        <v>2016</v>
      </c>
      <c r="B1029">
        <v>0</v>
      </c>
      <c r="C1029" t="s">
        <v>76</v>
      </c>
      <c r="D1029">
        <f>IF(outliers2!E1029 &gt; criticals!$A$2, 1, 0)</f>
        <v>0</v>
      </c>
      <c r="E1029">
        <f>IF(outliers2!F1029&gt;1, 1,0)</f>
        <v>0</v>
      </c>
      <c r="F1029">
        <f>IF(ABS(outliers2!G1029) &gt; criticals!$A$4, 1,0)</f>
        <v>0</v>
      </c>
      <c r="G1029">
        <f>IF(ABS(outliers2!H1029) &gt; criticals!$A$5,1,0)</f>
        <v>0</v>
      </c>
      <c r="H1029">
        <f>IF(ABS(outliers2!I1029) &gt; criticals!$A$5,1,0)</f>
        <v>0</v>
      </c>
      <c r="I1029">
        <f>IF(ABS(outliers2!J1029) &gt; criticals!$A$5,1,0)</f>
        <v>0</v>
      </c>
      <c r="J1029">
        <f>IF(ABS(outliers2!K1029) &gt; criticals!$A$5,1,0)</f>
        <v>1</v>
      </c>
      <c r="K1029">
        <f>IF(ABS(outliers2!L1029) &gt; criticals!$A$5,1,0)</f>
        <v>0</v>
      </c>
      <c r="L1029">
        <f>IF(ABS(outliers2!M1029) &gt; criticals!$A$5,1,0)</f>
        <v>0</v>
      </c>
      <c r="M1029">
        <f>IF(ABS(outliers2!N1029) &gt; criticals!$A$5,1,0)</f>
        <v>0</v>
      </c>
      <c r="N1029">
        <f>IF(ABS(outliers2!O1029) &gt; criticals!$A$5,1,0)</f>
        <v>0</v>
      </c>
      <c r="O1029">
        <f>IF(ABS(outliers2!P1029) &gt; criticals!$A$5,1,0)</f>
        <v>0</v>
      </c>
      <c r="P1029">
        <f>IF(ABS(outliers2!Q1029) &gt; criticals!$A$5,1,0)</f>
        <v>0</v>
      </c>
      <c r="Q1029">
        <f>IF(ABS(outliers2!R1029) &gt; criticals!$A$5,1,0)</f>
        <v>0</v>
      </c>
      <c r="R1029">
        <f>IF(ABS(outliers2!S1029) &gt; criticals!$A$5,1,0)</f>
        <v>0</v>
      </c>
      <c r="S1029">
        <f>IF(ABS(outliers2!T1029) &gt; criticals!$A$5,1,0)</f>
        <v>0</v>
      </c>
      <c r="T1029">
        <f>IF(ABS(outliers2!U1029) &gt; criticals!$A$5,1,0)</f>
        <v>0</v>
      </c>
      <c r="U1029">
        <f>IF(ABS(outliers2!V1029) &gt; criticals!$A$5,1,0)</f>
        <v>0</v>
      </c>
      <c r="V1029">
        <f>IF(ABS(outliers2!W1029) &gt; criticals!$A$5,1,0)</f>
        <v>0</v>
      </c>
      <c r="W1029">
        <f>IF(ABS(outliers2!X1029) &gt; criticals!$A$5,1,0)</f>
        <v>0</v>
      </c>
      <c r="X1029">
        <f>IF(ABS(outliers2!Y1029) &gt; criticals!$A$5,1,0)</f>
        <v>0</v>
      </c>
      <c r="Y1029">
        <f>IF(ABS(outliers2!Z1029) &gt; criticals!$A$5,1,0)</f>
        <v>0</v>
      </c>
      <c r="Z1029">
        <f>IF(ABS(outliers2!AA1029) &gt; criticals!$A$5,1,0)</f>
        <v>0</v>
      </c>
      <c r="AA1029">
        <f>IF(ABS(outliers2!AB1029) &gt; criticals!$A$5,1,0)</f>
        <v>0</v>
      </c>
      <c r="AB1029">
        <f>IF(ABS(outliers2!AC1029) &gt; criticals!$A$5,1,0)</f>
        <v>0</v>
      </c>
      <c r="AC1029">
        <f t="shared" si="48"/>
        <v>0</v>
      </c>
      <c r="AD1029">
        <f t="shared" si="49"/>
        <v>0</v>
      </c>
      <c r="AE1029">
        <f t="shared" si="50"/>
        <v>0</v>
      </c>
      <c r="AF1029">
        <v>1.02322267649634E-2</v>
      </c>
      <c r="AG1029">
        <v>-9.6749574165803501E-2</v>
      </c>
    </row>
    <row r="1030" spans="1:33" hidden="1" x14ac:dyDescent="0.2">
      <c r="A1030">
        <v>2016</v>
      </c>
      <c r="B1030">
        <v>1</v>
      </c>
      <c r="C1030" t="s">
        <v>108</v>
      </c>
      <c r="D1030">
        <f>IF(outliers2!E1030 &gt; criticals!$A$2, 1, 0)</f>
        <v>0</v>
      </c>
      <c r="E1030">
        <f>IF(outliers2!F1030&gt;1, 1,0)</f>
        <v>0</v>
      </c>
      <c r="F1030">
        <f>IF(ABS(outliers2!G1030) &gt; criticals!$A$4, 1,0)</f>
        <v>0</v>
      </c>
      <c r="G1030">
        <f>IF(ABS(outliers2!H1030) &gt; criticals!$A$5,1,0)</f>
        <v>0</v>
      </c>
      <c r="H1030">
        <f>IF(ABS(outliers2!I1030) &gt; criticals!$A$5,1,0)</f>
        <v>0</v>
      </c>
      <c r="I1030">
        <f>IF(ABS(outliers2!J1030) &gt; criticals!$A$5,1,0)</f>
        <v>0</v>
      </c>
      <c r="J1030">
        <f>IF(ABS(outliers2!K1030) &gt; criticals!$A$5,1,0)</f>
        <v>1</v>
      </c>
      <c r="K1030">
        <f>IF(ABS(outliers2!L1030) &gt; criticals!$A$5,1,0)</f>
        <v>0</v>
      </c>
      <c r="L1030">
        <f>IF(ABS(outliers2!M1030) &gt; criticals!$A$5,1,0)</f>
        <v>0</v>
      </c>
      <c r="M1030">
        <f>IF(ABS(outliers2!N1030) &gt; criticals!$A$5,1,0)</f>
        <v>0</v>
      </c>
      <c r="N1030">
        <f>IF(ABS(outliers2!O1030) &gt; criticals!$A$5,1,0)</f>
        <v>0</v>
      </c>
      <c r="O1030">
        <f>IF(ABS(outliers2!P1030) &gt; criticals!$A$5,1,0)</f>
        <v>0</v>
      </c>
      <c r="P1030">
        <f>IF(ABS(outliers2!Q1030) &gt; criticals!$A$5,1,0)</f>
        <v>0</v>
      </c>
      <c r="Q1030">
        <f>IF(ABS(outliers2!R1030) &gt; criticals!$A$5,1,0)</f>
        <v>0</v>
      </c>
      <c r="R1030">
        <f>IF(ABS(outliers2!S1030) &gt; criticals!$A$5,1,0)</f>
        <v>0</v>
      </c>
      <c r="S1030">
        <f>IF(ABS(outliers2!T1030) &gt; criticals!$A$5,1,0)</f>
        <v>0</v>
      </c>
      <c r="T1030">
        <f>IF(ABS(outliers2!U1030) &gt; criticals!$A$5,1,0)</f>
        <v>0</v>
      </c>
      <c r="U1030">
        <f>IF(ABS(outliers2!V1030) &gt; criticals!$A$5,1,0)</f>
        <v>0</v>
      </c>
      <c r="V1030">
        <f>IF(ABS(outliers2!W1030) &gt; criticals!$A$5,1,0)</f>
        <v>0</v>
      </c>
      <c r="W1030">
        <f>IF(ABS(outliers2!X1030) &gt; criticals!$A$5,1,0)</f>
        <v>0</v>
      </c>
      <c r="X1030">
        <f>IF(ABS(outliers2!Y1030) &gt; criticals!$A$5,1,0)</f>
        <v>0</v>
      </c>
      <c r="Y1030">
        <f>IF(ABS(outliers2!Z1030) &gt; criticals!$A$5,1,0)</f>
        <v>0</v>
      </c>
      <c r="Z1030">
        <f>IF(ABS(outliers2!AA1030) &gt; criticals!$A$5,1,0)</f>
        <v>0</v>
      </c>
      <c r="AA1030">
        <f>IF(ABS(outliers2!AB1030) &gt; criticals!$A$5,1,0)</f>
        <v>0</v>
      </c>
      <c r="AB1030">
        <f>IF(ABS(outliers2!AC1030) &gt; criticals!$A$5,1,0)</f>
        <v>0</v>
      </c>
      <c r="AC1030">
        <f t="shared" si="48"/>
        <v>0</v>
      </c>
      <c r="AD1030">
        <f t="shared" si="49"/>
        <v>0</v>
      </c>
      <c r="AE1030">
        <f t="shared" si="50"/>
        <v>0</v>
      </c>
      <c r="AF1030">
        <v>8.4262296404197801E-3</v>
      </c>
      <c r="AG1030">
        <v>0.12162009150756201</v>
      </c>
    </row>
    <row r="1031" spans="1:33" hidden="1" x14ac:dyDescent="0.2">
      <c r="A1031">
        <v>2016</v>
      </c>
      <c r="B1031">
        <v>1</v>
      </c>
      <c r="C1031" t="s">
        <v>419</v>
      </c>
      <c r="D1031">
        <f>IF(outliers2!E1031 &gt; criticals!$A$2, 1, 0)</f>
        <v>1</v>
      </c>
      <c r="E1031">
        <f>IF(outliers2!F1031&gt;1, 1,0)</f>
        <v>0</v>
      </c>
      <c r="F1031">
        <f>IF(ABS(outliers2!G1031) &gt; criticals!$A$4, 1,0)</f>
        <v>0</v>
      </c>
      <c r="G1031">
        <f>IF(ABS(outliers2!H1031) &gt; criticals!$A$5,1,0)</f>
        <v>0</v>
      </c>
      <c r="H1031">
        <f>IF(ABS(outliers2!I1031) &gt; criticals!$A$5,1,0)</f>
        <v>0</v>
      </c>
      <c r="I1031">
        <f>IF(ABS(outliers2!J1031) &gt; criticals!$A$5,1,0)</f>
        <v>0</v>
      </c>
      <c r="J1031">
        <f>IF(ABS(outliers2!K1031) &gt; criticals!$A$5,1,0)</f>
        <v>0</v>
      </c>
      <c r="K1031">
        <f>IF(ABS(outliers2!L1031) &gt; criticals!$A$5,1,0)</f>
        <v>0</v>
      </c>
      <c r="L1031">
        <f>IF(ABS(outliers2!M1031) &gt; criticals!$A$5,1,0)</f>
        <v>0</v>
      </c>
      <c r="M1031">
        <f>IF(ABS(outliers2!N1031) &gt; criticals!$A$5,1,0)</f>
        <v>0</v>
      </c>
      <c r="N1031">
        <f>IF(ABS(outliers2!O1031) &gt; criticals!$A$5,1,0)</f>
        <v>0</v>
      </c>
      <c r="O1031">
        <f>IF(ABS(outliers2!P1031) &gt; criticals!$A$5,1,0)</f>
        <v>0</v>
      </c>
      <c r="P1031">
        <f>IF(ABS(outliers2!Q1031) &gt; criticals!$A$5,1,0)</f>
        <v>0</v>
      </c>
      <c r="Q1031">
        <f>IF(ABS(outliers2!R1031) &gt; criticals!$A$5,1,0)</f>
        <v>0</v>
      </c>
      <c r="R1031">
        <f>IF(ABS(outliers2!S1031) &gt; criticals!$A$5,1,0)</f>
        <v>0</v>
      </c>
      <c r="S1031">
        <f>IF(ABS(outliers2!T1031) &gt; criticals!$A$5,1,0)</f>
        <v>1</v>
      </c>
      <c r="T1031">
        <f>IF(ABS(outliers2!U1031) &gt; criticals!$A$5,1,0)</f>
        <v>0</v>
      </c>
      <c r="U1031">
        <f>IF(ABS(outliers2!V1031) &gt; criticals!$A$5,1,0)</f>
        <v>0</v>
      </c>
      <c r="V1031">
        <f>IF(ABS(outliers2!W1031) &gt; criticals!$A$5,1,0)</f>
        <v>0</v>
      </c>
      <c r="W1031">
        <f>IF(ABS(outliers2!X1031) &gt; criticals!$A$5,1,0)</f>
        <v>0</v>
      </c>
      <c r="X1031">
        <f>IF(ABS(outliers2!Y1031) &gt; criticals!$A$5,1,0)</f>
        <v>0</v>
      </c>
      <c r="Y1031">
        <f>IF(ABS(outliers2!Z1031) &gt; criticals!$A$5,1,0)</f>
        <v>0</v>
      </c>
      <c r="Z1031">
        <f>IF(ABS(outliers2!AA1031) &gt; criticals!$A$5,1,0)</f>
        <v>0</v>
      </c>
      <c r="AA1031">
        <f>IF(ABS(outliers2!AB1031) &gt; criticals!$A$5,1,0)</f>
        <v>0</v>
      </c>
      <c r="AB1031">
        <f>IF(ABS(outliers2!AC1031) &gt; criticals!$A$5,1,0)</f>
        <v>0</v>
      </c>
      <c r="AC1031">
        <f t="shared" si="48"/>
        <v>0</v>
      </c>
      <c r="AD1031">
        <f t="shared" si="49"/>
        <v>1</v>
      </c>
      <c r="AE1031">
        <f t="shared" si="50"/>
        <v>0</v>
      </c>
      <c r="AF1031">
        <v>2.8747659737301399E-2</v>
      </c>
      <c r="AG1031">
        <v>0.18328959008119</v>
      </c>
    </row>
    <row r="1032" spans="1:33" hidden="1" x14ac:dyDescent="0.2">
      <c r="A1032">
        <v>2016</v>
      </c>
      <c r="B1032">
        <v>0</v>
      </c>
      <c r="C1032" t="s">
        <v>313</v>
      </c>
      <c r="D1032">
        <f>IF(outliers2!E1032 &gt; criticals!$A$2, 1, 0)</f>
        <v>1</v>
      </c>
      <c r="E1032">
        <f>IF(outliers2!F1032&gt;1, 1,0)</f>
        <v>0</v>
      </c>
      <c r="F1032">
        <f>IF(ABS(outliers2!G1032) &gt; criticals!$A$4, 1,0)</f>
        <v>0</v>
      </c>
      <c r="G1032">
        <f>IF(ABS(outliers2!H1032) &gt; criticals!$A$5,1,0)</f>
        <v>0</v>
      </c>
      <c r="H1032">
        <f>IF(ABS(outliers2!I1032) &gt; criticals!$A$5,1,0)</f>
        <v>0</v>
      </c>
      <c r="I1032">
        <f>IF(ABS(outliers2!J1032) &gt; criticals!$A$5,1,0)</f>
        <v>0</v>
      </c>
      <c r="J1032">
        <f>IF(ABS(outliers2!K1032) &gt; criticals!$A$5,1,0)</f>
        <v>1</v>
      </c>
      <c r="K1032">
        <f>IF(ABS(outliers2!L1032) &gt; criticals!$A$5,1,0)</f>
        <v>0</v>
      </c>
      <c r="L1032">
        <f>IF(ABS(outliers2!M1032) &gt; criticals!$A$5,1,0)</f>
        <v>0</v>
      </c>
      <c r="M1032">
        <f>IF(ABS(outliers2!N1032) &gt; criticals!$A$5,1,0)</f>
        <v>0</v>
      </c>
      <c r="N1032">
        <f>IF(ABS(outliers2!O1032) &gt; criticals!$A$5,1,0)</f>
        <v>0</v>
      </c>
      <c r="O1032">
        <f>IF(ABS(outliers2!P1032) &gt; criticals!$A$5,1,0)</f>
        <v>0</v>
      </c>
      <c r="P1032">
        <f>IF(ABS(outliers2!Q1032) &gt; criticals!$A$5,1,0)</f>
        <v>0</v>
      </c>
      <c r="Q1032">
        <f>IF(ABS(outliers2!R1032) &gt; criticals!$A$5,1,0)</f>
        <v>0</v>
      </c>
      <c r="R1032">
        <f>IF(ABS(outliers2!S1032) &gt; criticals!$A$5,1,0)</f>
        <v>0</v>
      </c>
      <c r="S1032">
        <f>IF(ABS(outliers2!T1032) &gt; criticals!$A$5,1,0)</f>
        <v>1</v>
      </c>
      <c r="T1032">
        <f>IF(ABS(outliers2!U1032) &gt; criticals!$A$5,1,0)</f>
        <v>0</v>
      </c>
      <c r="U1032">
        <f>IF(ABS(outliers2!V1032) &gt; criticals!$A$5,1,0)</f>
        <v>0</v>
      </c>
      <c r="V1032">
        <f>IF(ABS(outliers2!W1032) &gt; criticals!$A$5,1,0)</f>
        <v>0</v>
      </c>
      <c r="W1032">
        <f>IF(ABS(outliers2!X1032) &gt; criticals!$A$5,1,0)</f>
        <v>1</v>
      </c>
      <c r="X1032">
        <f>IF(ABS(outliers2!Y1032) &gt; criticals!$A$5,1,0)</f>
        <v>0</v>
      </c>
      <c r="Y1032">
        <f>IF(ABS(outliers2!Z1032) &gt; criticals!$A$5,1,0)</f>
        <v>0</v>
      </c>
      <c r="Z1032">
        <f>IF(ABS(outliers2!AA1032) &gt; criticals!$A$5,1,0)</f>
        <v>0</v>
      </c>
      <c r="AA1032">
        <f>IF(ABS(outliers2!AB1032) &gt; criticals!$A$5,1,0)</f>
        <v>0</v>
      </c>
      <c r="AB1032">
        <f>IF(ABS(outliers2!AC1032) &gt; criticals!$A$5,1,0)</f>
        <v>0</v>
      </c>
      <c r="AC1032">
        <f t="shared" si="48"/>
        <v>0</v>
      </c>
      <c r="AD1032">
        <f t="shared" si="49"/>
        <v>1</v>
      </c>
      <c r="AE1032">
        <f t="shared" si="50"/>
        <v>0</v>
      </c>
      <c r="AF1032">
        <v>3.4246807920772997E-2</v>
      </c>
      <c r="AG1032">
        <v>-0.196285140334859</v>
      </c>
    </row>
    <row r="1033" spans="1:33" hidden="1" x14ac:dyDescent="0.2">
      <c r="A1033">
        <v>2016</v>
      </c>
      <c r="B1033">
        <v>1</v>
      </c>
      <c r="C1033" t="s">
        <v>460</v>
      </c>
      <c r="D1033">
        <f>IF(outliers2!E1033 &gt; criticals!$A$2, 1, 0)</f>
        <v>0</v>
      </c>
      <c r="E1033">
        <f>IF(outliers2!F1033&gt;1, 1,0)</f>
        <v>0</v>
      </c>
      <c r="F1033">
        <f>IF(ABS(outliers2!G1033) &gt; criticals!$A$4, 1,0)</f>
        <v>0</v>
      </c>
      <c r="G1033">
        <f>IF(ABS(outliers2!H1033) &gt; criticals!$A$5,1,0)</f>
        <v>0</v>
      </c>
      <c r="H1033">
        <f>IF(ABS(outliers2!I1033) &gt; criticals!$A$5,1,0)</f>
        <v>0</v>
      </c>
      <c r="I1033">
        <f>IF(ABS(outliers2!J1033) &gt; criticals!$A$5,1,0)</f>
        <v>0</v>
      </c>
      <c r="J1033">
        <f>IF(ABS(outliers2!K1033) &gt; criticals!$A$5,1,0)</f>
        <v>0</v>
      </c>
      <c r="K1033">
        <f>IF(ABS(outliers2!L1033) &gt; criticals!$A$5,1,0)</f>
        <v>0</v>
      </c>
      <c r="L1033">
        <f>IF(ABS(outliers2!M1033) &gt; criticals!$A$5,1,0)</f>
        <v>0</v>
      </c>
      <c r="M1033">
        <f>IF(ABS(outliers2!N1033) &gt; criticals!$A$5,1,0)</f>
        <v>0</v>
      </c>
      <c r="N1033">
        <f>IF(ABS(outliers2!O1033) &gt; criticals!$A$5,1,0)</f>
        <v>0</v>
      </c>
      <c r="O1033">
        <f>IF(ABS(outliers2!P1033) &gt; criticals!$A$5,1,0)</f>
        <v>0</v>
      </c>
      <c r="P1033">
        <f>IF(ABS(outliers2!Q1033) &gt; criticals!$A$5,1,0)</f>
        <v>0</v>
      </c>
      <c r="Q1033">
        <f>IF(ABS(outliers2!R1033) &gt; criticals!$A$5,1,0)</f>
        <v>0</v>
      </c>
      <c r="R1033">
        <f>IF(ABS(outliers2!S1033) &gt; criticals!$A$5,1,0)</f>
        <v>0</v>
      </c>
      <c r="S1033">
        <f>IF(ABS(outliers2!T1033) &gt; criticals!$A$5,1,0)</f>
        <v>0</v>
      </c>
      <c r="T1033">
        <f>IF(ABS(outliers2!U1033) &gt; criticals!$A$5,1,0)</f>
        <v>0</v>
      </c>
      <c r="U1033">
        <f>IF(ABS(outliers2!V1033) &gt; criticals!$A$5,1,0)</f>
        <v>0</v>
      </c>
      <c r="V1033">
        <f>IF(ABS(outliers2!W1033) &gt; criticals!$A$5,1,0)</f>
        <v>0</v>
      </c>
      <c r="W1033">
        <f>IF(ABS(outliers2!X1033) &gt; criticals!$A$5,1,0)</f>
        <v>0</v>
      </c>
      <c r="X1033">
        <f>IF(ABS(outliers2!Y1033) &gt; criticals!$A$5,1,0)</f>
        <v>0</v>
      </c>
      <c r="Y1033">
        <f>IF(ABS(outliers2!Z1033) &gt; criticals!$A$5,1,0)</f>
        <v>0</v>
      </c>
      <c r="Z1033">
        <f>IF(ABS(outliers2!AA1033) &gt; criticals!$A$5,1,0)</f>
        <v>0</v>
      </c>
      <c r="AA1033">
        <f>IF(ABS(outliers2!AB1033) &gt; criticals!$A$5,1,0)</f>
        <v>0</v>
      </c>
      <c r="AB1033">
        <f>IF(ABS(outliers2!AC1033) &gt; criticals!$A$5,1,0)</f>
        <v>0</v>
      </c>
      <c r="AC1033">
        <f t="shared" si="48"/>
        <v>0</v>
      </c>
      <c r="AD1033">
        <f t="shared" si="49"/>
        <v>0</v>
      </c>
      <c r="AE1033">
        <f t="shared" si="50"/>
        <v>0</v>
      </c>
      <c r="AF1033">
        <v>5.1533679362934202E-3</v>
      </c>
      <c r="AG1033">
        <v>9.8769951947688395E-2</v>
      </c>
    </row>
    <row r="1034" spans="1:33" hidden="1" x14ac:dyDescent="0.2">
      <c r="A1034">
        <v>2016</v>
      </c>
      <c r="B1034">
        <v>0</v>
      </c>
      <c r="C1034" t="s">
        <v>59</v>
      </c>
      <c r="D1034">
        <f>IF(outliers2!E1034 &gt; criticals!$A$2, 1, 0)</f>
        <v>0</v>
      </c>
      <c r="E1034">
        <f>IF(outliers2!F1034&gt;1, 1,0)</f>
        <v>0</v>
      </c>
      <c r="F1034">
        <f>IF(ABS(outliers2!G1034) &gt; criticals!$A$4, 1,0)</f>
        <v>0</v>
      </c>
      <c r="G1034">
        <f>IF(ABS(outliers2!H1034) &gt; criticals!$A$5,1,0)</f>
        <v>0</v>
      </c>
      <c r="H1034">
        <f>IF(ABS(outliers2!I1034) &gt; criticals!$A$5,1,0)</f>
        <v>0</v>
      </c>
      <c r="I1034">
        <f>IF(ABS(outliers2!J1034) &gt; criticals!$A$5,1,0)</f>
        <v>0</v>
      </c>
      <c r="J1034">
        <f>IF(ABS(outliers2!K1034) &gt; criticals!$A$5,1,0)</f>
        <v>0</v>
      </c>
      <c r="K1034">
        <f>IF(ABS(outliers2!L1034) &gt; criticals!$A$5,1,0)</f>
        <v>0</v>
      </c>
      <c r="L1034">
        <f>IF(ABS(outliers2!M1034) &gt; criticals!$A$5,1,0)</f>
        <v>0</v>
      </c>
      <c r="M1034">
        <f>IF(ABS(outliers2!N1034) &gt; criticals!$A$5,1,0)</f>
        <v>0</v>
      </c>
      <c r="N1034">
        <f>IF(ABS(outliers2!O1034) &gt; criticals!$A$5,1,0)</f>
        <v>0</v>
      </c>
      <c r="O1034">
        <f>IF(ABS(outliers2!P1034) &gt; criticals!$A$5,1,0)</f>
        <v>0</v>
      </c>
      <c r="P1034">
        <f>IF(ABS(outliers2!Q1034) &gt; criticals!$A$5,1,0)</f>
        <v>0</v>
      </c>
      <c r="Q1034">
        <f>IF(ABS(outliers2!R1034) &gt; criticals!$A$5,1,0)</f>
        <v>0</v>
      </c>
      <c r="R1034">
        <f>IF(ABS(outliers2!S1034) &gt; criticals!$A$5,1,0)</f>
        <v>0</v>
      </c>
      <c r="S1034">
        <f>IF(ABS(outliers2!T1034) &gt; criticals!$A$5,1,0)</f>
        <v>0</v>
      </c>
      <c r="T1034">
        <f>IF(ABS(outliers2!U1034) &gt; criticals!$A$5,1,0)</f>
        <v>0</v>
      </c>
      <c r="U1034">
        <f>IF(ABS(outliers2!V1034) &gt; criticals!$A$5,1,0)</f>
        <v>0</v>
      </c>
      <c r="V1034">
        <f>IF(ABS(outliers2!W1034) &gt; criticals!$A$5,1,0)</f>
        <v>0</v>
      </c>
      <c r="W1034">
        <f>IF(ABS(outliers2!X1034) &gt; criticals!$A$5,1,0)</f>
        <v>0</v>
      </c>
      <c r="X1034">
        <f>IF(ABS(outliers2!Y1034) &gt; criticals!$A$5,1,0)</f>
        <v>0</v>
      </c>
      <c r="Y1034">
        <f>IF(ABS(outliers2!Z1034) &gt; criticals!$A$5,1,0)</f>
        <v>0</v>
      </c>
      <c r="Z1034">
        <f>IF(ABS(outliers2!AA1034) &gt; criticals!$A$5,1,0)</f>
        <v>0</v>
      </c>
      <c r="AA1034">
        <f>IF(ABS(outliers2!AB1034) &gt; criticals!$A$5,1,0)</f>
        <v>0</v>
      </c>
      <c r="AB1034">
        <f>IF(ABS(outliers2!AC1034) &gt; criticals!$A$5,1,0)</f>
        <v>0</v>
      </c>
      <c r="AC1034">
        <f t="shared" si="48"/>
        <v>0</v>
      </c>
      <c r="AD1034">
        <f t="shared" si="49"/>
        <v>0</v>
      </c>
      <c r="AE1034">
        <f t="shared" si="50"/>
        <v>0</v>
      </c>
      <c r="AF1034">
        <v>1.0688826512255899E-2</v>
      </c>
      <c r="AG1034">
        <v>-6.4719946810961201E-2</v>
      </c>
    </row>
    <row r="1035" spans="1:33" hidden="1" x14ac:dyDescent="0.2">
      <c r="A1035">
        <v>2016</v>
      </c>
      <c r="B1035">
        <v>1</v>
      </c>
      <c r="C1035" t="s">
        <v>176</v>
      </c>
      <c r="D1035">
        <f>IF(outliers2!E1035 &gt; criticals!$A$2, 1, 0)</f>
        <v>0</v>
      </c>
      <c r="E1035">
        <f>IF(outliers2!F1035&gt;1, 1,0)</f>
        <v>0</v>
      </c>
      <c r="F1035">
        <f>IF(ABS(outliers2!G1035) &gt; criticals!$A$4, 1,0)</f>
        <v>0</v>
      </c>
      <c r="G1035">
        <f>IF(ABS(outliers2!H1035) &gt; criticals!$A$5,1,0)</f>
        <v>0</v>
      </c>
      <c r="H1035">
        <f>IF(ABS(outliers2!I1035) &gt; criticals!$A$5,1,0)</f>
        <v>1</v>
      </c>
      <c r="I1035">
        <f>IF(ABS(outliers2!J1035) &gt; criticals!$A$5,1,0)</f>
        <v>0</v>
      </c>
      <c r="J1035">
        <f>IF(ABS(outliers2!K1035) &gt; criticals!$A$5,1,0)</f>
        <v>0</v>
      </c>
      <c r="K1035">
        <f>IF(ABS(outliers2!L1035) &gt; criticals!$A$5,1,0)</f>
        <v>0</v>
      </c>
      <c r="L1035">
        <f>IF(ABS(outliers2!M1035) &gt; criticals!$A$5,1,0)</f>
        <v>0</v>
      </c>
      <c r="M1035">
        <f>IF(ABS(outliers2!N1035) &gt; criticals!$A$5,1,0)</f>
        <v>0</v>
      </c>
      <c r="N1035">
        <f>IF(ABS(outliers2!O1035) &gt; criticals!$A$5,1,0)</f>
        <v>0</v>
      </c>
      <c r="O1035">
        <f>IF(ABS(outliers2!P1035) &gt; criticals!$A$5,1,0)</f>
        <v>0</v>
      </c>
      <c r="P1035">
        <f>IF(ABS(outliers2!Q1035) &gt; criticals!$A$5,1,0)</f>
        <v>0</v>
      </c>
      <c r="Q1035">
        <f>IF(ABS(outliers2!R1035) &gt; criticals!$A$5,1,0)</f>
        <v>0</v>
      </c>
      <c r="R1035">
        <f>IF(ABS(outliers2!S1035) &gt; criticals!$A$5,1,0)</f>
        <v>0</v>
      </c>
      <c r="S1035">
        <f>IF(ABS(outliers2!T1035) &gt; criticals!$A$5,1,0)</f>
        <v>0</v>
      </c>
      <c r="T1035">
        <f>IF(ABS(outliers2!U1035) &gt; criticals!$A$5,1,0)</f>
        <v>0</v>
      </c>
      <c r="U1035">
        <f>IF(ABS(outliers2!V1035) &gt; criticals!$A$5,1,0)</f>
        <v>0</v>
      </c>
      <c r="V1035">
        <f>IF(ABS(outliers2!W1035) &gt; criticals!$A$5,1,0)</f>
        <v>0</v>
      </c>
      <c r="W1035">
        <f>IF(ABS(outliers2!X1035) &gt; criticals!$A$5,1,0)</f>
        <v>0</v>
      </c>
      <c r="X1035">
        <f>IF(ABS(outliers2!Y1035) &gt; criticals!$A$5,1,0)</f>
        <v>0</v>
      </c>
      <c r="Y1035">
        <f>IF(ABS(outliers2!Z1035) &gt; criticals!$A$5,1,0)</f>
        <v>0</v>
      </c>
      <c r="Z1035">
        <f>IF(ABS(outliers2!AA1035) &gt; criticals!$A$5,1,0)</f>
        <v>0</v>
      </c>
      <c r="AA1035">
        <f>IF(ABS(outliers2!AB1035) &gt; criticals!$A$5,1,0)</f>
        <v>0</v>
      </c>
      <c r="AB1035">
        <f>IF(ABS(outliers2!AC1035) &gt; criticals!$A$5,1,0)</f>
        <v>0</v>
      </c>
      <c r="AC1035">
        <f t="shared" si="48"/>
        <v>0</v>
      </c>
      <c r="AD1035">
        <f t="shared" si="49"/>
        <v>0</v>
      </c>
      <c r="AE1035">
        <f t="shared" si="50"/>
        <v>0</v>
      </c>
      <c r="AF1035">
        <v>1.3188725353503499E-2</v>
      </c>
      <c r="AG1035">
        <v>0.12708374191746599</v>
      </c>
    </row>
    <row r="1036" spans="1:33" hidden="1" x14ac:dyDescent="0.2">
      <c r="A1036">
        <v>2016</v>
      </c>
      <c r="B1036">
        <v>0</v>
      </c>
      <c r="C1036" t="s">
        <v>451</v>
      </c>
      <c r="D1036">
        <f>IF(outliers2!E1036 &gt; criticals!$A$2, 1, 0)</f>
        <v>0</v>
      </c>
      <c r="E1036">
        <f>IF(outliers2!F1036&gt;1, 1,0)</f>
        <v>0</v>
      </c>
      <c r="F1036">
        <f>IF(ABS(outliers2!G1036) &gt; criticals!$A$4, 1,0)</f>
        <v>0</v>
      </c>
      <c r="G1036">
        <f>IF(ABS(outliers2!H1036) &gt; criticals!$A$5,1,0)</f>
        <v>0</v>
      </c>
      <c r="H1036">
        <f>IF(ABS(outliers2!I1036) &gt; criticals!$A$5,1,0)</f>
        <v>0</v>
      </c>
      <c r="I1036">
        <f>IF(ABS(outliers2!J1036) &gt; criticals!$A$5,1,0)</f>
        <v>0</v>
      </c>
      <c r="J1036">
        <f>IF(ABS(outliers2!K1036) &gt; criticals!$A$5,1,0)</f>
        <v>0</v>
      </c>
      <c r="K1036">
        <f>IF(ABS(outliers2!L1036) &gt; criticals!$A$5,1,0)</f>
        <v>0</v>
      </c>
      <c r="L1036">
        <f>IF(ABS(outliers2!M1036) &gt; criticals!$A$5,1,0)</f>
        <v>0</v>
      </c>
      <c r="M1036">
        <f>IF(ABS(outliers2!N1036) &gt; criticals!$A$5,1,0)</f>
        <v>0</v>
      </c>
      <c r="N1036">
        <f>IF(ABS(outliers2!O1036) &gt; criticals!$A$5,1,0)</f>
        <v>0</v>
      </c>
      <c r="O1036">
        <f>IF(ABS(outliers2!P1036) &gt; criticals!$A$5,1,0)</f>
        <v>0</v>
      </c>
      <c r="P1036">
        <f>IF(ABS(outliers2!Q1036) &gt; criticals!$A$5,1,0)</f>
        <v>0</v>
      </c>
      <c r="Q1036">
        <f>IF(ABS(outliers2!R1036) &gt; criticals!$A$5,1,0)</f>
        <v>0</v>
      </c>
      <c r="R1036">
        <f>IF(ABS(outliers2!S1036) &gt; criticals!$A$5,1,0)</f>
        <v>0</v>
      </c>
      <c r="S1036">
        <f>IF(ABS(outliers2!T1036) &gt; criticals!$A$5,1,0)</f>
        <v>0</v>
      </c>
      <c r="T1036">
        <f>IF(ABS(outliers2!U1036) &gt; criticals!$A$5,1,0)</f>
        <v>0</v>
      </c>
      <c r="U1036">
        <f>IF(ABS(outliers2!V1036) &gt; criticals!$A$5,1,0)</f>
        <v>0</v>
      </c>
      <c r="V1036">
        <f>IF(ABS(outliers2!W1036) &gt; criticals!$A$5,1,0)</f>
        <v>0</v>
      </c>
      <c r="W1036">
        <f>IF(ABS(outliers2!X1036) &gt; criticals!$A$5,1,0)</f>
        <v>0</v>
      </c>
      <c r="X1036">
        <f>IF(ABS(outliers2!Y1036) &gt; criticals!$A$5,1,0)</f>
        <v>0</v>
      </c>
      <c r="Y1036">
        <f>IF(ABS(outliers2!Z1036) &gt; criticals!$A$5,1,0)</f>
        <v>0</v>
      </c>
      <c r="Z1036">
        <f>IF(ABS(outliers2!AA1036) &gt; criticals!$A$5,1,0)</f>
        <v>0</v>
      </c>
      <c r="AA1036">
        <f>IF(ABS(outliers2!AB1036) &gt; criticals!$A$5,1,0)</f>
        <v>0</v>
      </c>
      <c r="AB1036">
        <f>IF(ABS(outliers2!AC1036) &gt; criticals!$A$5,1,0)</f>
        <v>0</v>
      </c>
      <c r="AC1036">
        <f t="shared" si="48"/>
        <v>0</v>
      </c>
      <c r="AD1036">
        <f t="shared" si="49"/>
        <v>0</v>
      </c>
      <c r="AE1036">
        <f t="shared" si="50"/>
        <v>0</v>
      </c>
      <c r="AF1036">
        <v>1.1693358412447299E-2</v>
      </c>
      <c r="AG1036">
        <v>-7.8084564165085704E-2</v>
      </c>
    </row>
    <row r="1037" spans="1:33" hidden="1" x14ac:dyDescent="0.2">
      <c r="A1037">
        <v>2016</v>
      </c>
      <c r="B1037">
        <v>0</v>
      </c>
      <c r="C1037" t="s">
        <v>503</v>
      </c>
      <c r="D1037">
        <f>IF(outliers2!E1037 &gt; criticals!$A$2, 1, 0)</f>
        <v>0</v>
      </c>
      <c r="E1037">
        <f>IF(outliers2!F1037&gt;1, 1,0)</f>
        <v>0</v>
      </c>
      <c r="F1037">
        <f>IF(ABS(outliers2!G1037) &gt; criticals!$A$4, 1,0)</f>
        <v>0</v>
      </c>
      <c r="G1037">
        <f>IF(ABS(outliers2!H1037) &gt; criticals!$A$5,1,0)</f>
        <v>0</v>
      </c>
      <c r="H1037">
        <f>IF(ABS(outliers2!I1037) &gt; criticals!$A$5,1,0)</f>
        <v>0</v>
      </c>
      <c r="I1037">
        <f>IF(ABS(outliers2!J1037) &gt; criticals!$A$5,1,0)</f>
        <v>0</v>
      </c>
      <c r="J1037">
        <f>IF(ABS(outliers2!K1037) &gt; criticals!$A$5,1,0)</f>
        <v>0</v>
      </c>
      <c r="K1037">
        <f>IF(ABS(outliers2!L1037) &gt; criticals!$A$5,1,0)</f>
        <v>0</v>
      </c>
      <c r="L1037">
        <f>IF(ABS(outliers2!M1037) &gt; criticals!$A$5,1,0)</f>
        <v>0</v>
      </c>
      <c r="M1037">
        <f>IF(ABS(outliers2!N1037) &gt; criticals!$A$5,1,0)</f>
        <v>0</v>
      </c>
      <c r="N1037">
        <f>IF(ABS(outliers2!O1037) &gt; criticals!$A$5,1,0)</f>
        <v>0</v>
      </c>
      <c r="O1037">
        <f>IF(ABS(outliers2!P1037) &gt; criticals!$A$5,1,0)</f>
        <v>0</v>
      </c>
      <c r="P1037">
        <f>IF(ABS(outliers2!Q1037) &gt; criticals!$A$5,1,0)</f>
        <v>0</v>
      </c>
      <c r="Q1037">
        <f>IF(ABS(outliers2!R1037) &gt; criticals!$A$5,1,0)</f>
        <v>0</v>
      </c>
      <c r="R1037">
        <f>IF(ABS(outliers2!S1037) &gt; criticals!$A$5,1,0)</f>
        <v>0</v>
      </c>
      <c r="S1037">
        <f>IF(ABS(outliers2!T1037) &gt; criticals!$A$5,1,0)</f>
        <v>0</v>
      </c>
      <c r="T1037">
        <f>IF(ABS(outliers2!U1037) &gt; criticals!$A$5,1,0)</f>
        <v>0</v>
      </c>
      <c r="U1037">
        <f>IF(ABS(outliers2!V1037) &gt; criticals!$A$5,1,0)</f>
        <v>0</v>
      </c>
      <c r="V1037">
        <f>IF(ABS(outliers2!W1037) &gt; criticals!$A$5,1,0)</f>
        <v>0</v>
      </c>
      <c r="W1037">
        <f>IF(ABS(outliers2!X1037) &gt; criticals!$A$5,1,0)</f>
        <v>0</v>
      </c>
      <c r="X1037">
        <f>IF(ABS(outliers2!Y1037) &gt; criticals!$A$5,1,0)</f>
        <v>0</v>
      </c>
      <c r="Y1037">
        <f>IF(ABS(outliers2!Z1037) &gt; criticals!$A$5,1,0)</f>
        <v>0</v>
      </c>
      <c r="Z1037">
        <f>IF(ABS(outliers2!AA1037) &gt; criticals!$A$5,1,0)</f>
        <v>0</v>
      </c>
      <c r="AA1037">
        <f>IF(ABS(outliers2!AB1037) &gt; criticals!$A$5,1,0)</f>
        <v>0</v>
      </c>
      <c r="AB1037">
        <f>IF(ABS(outliers2!AC1037) &gt; criticals!$A$5,1,0)</f>
        <v>0</v>
      </c>
      <c r="AC1037">
        <f t="shared" si="48"/>
        <v>0</v>
      </c>
      <c r="AD1037">
        <f t="shared" si="49"/>
        <v>0</v>
      </c>
      <c r="AE1037">
        <f t="shared" si="50"/>
        <v>0</v>
      </c>
      <c r="AF1037">
        <v>1.0803842031660699E-2</v>
      </c>
      <c r="AG1037">
        <v>-6.9286312970781E-2</v>
      </c>
    </row>
    <row r="1038" spans="1:33" hidden="1" x14ac:dyDescent="0.2">
      <c r="A1038">
        <v>2016</v>
      </c>
      <c r="B1038">
        <v>1</v>
      </c>
      <c r="C1038" t="s">
        <v>350</v>
      </c>
      <c r="D1038">
        <f>IF(outliers2!E1038 &gt; criticals!$A$2, 1, 0)</f>
        <v>1</v>
      </c>
      <c r="E1038">
        <f>IF(outliers2!F1038&gt;1, 1,0)</f>
        <v>0</v>
      </c>
      <c r="F1038">
        <f>IF(ABS(outliers2!G1038) &gt; criticals!$A$4, 1,0)</f>
        <v>0</v>
      </c>
      <c r="G1038">
        <f>IF(ABS(outliers2!H1038) &gt; criticals!$A$5,1,0)</f>
        <v>0</v>
      </c>
      <c r="H1038">
        <f>IF(ABS(outliers2!I1038) &gt; criticals!$A$5,1,0)</f>
        <v>0</v>
      </c>
      <c r="I1038">
        <f>IF(ABS(outliers2!J1038) &gt; criticals!$A$5,1,0)</f>
        <v>0</v>
      </c>
      <c r="J1038">
        <f>IF(ABS(outliers2!K1038) &gt; criticals!$A$5,1,0)</f>
        <v>1</v>
      </c>
      <c r="K1038">
        <f>IF(ABS(outliers2!L1038) &gt; criticals!$A$5,1,0)</f>
        <v>0</v>
      </c>
      <c r="L1038">
        <f>IF(ABS(outliers2!M1038) &gt; criticals!$A$5,1,0)</f>
        <v>0</v>
      </c>
      <c r="M1038">
        <f>IF(ABS(outliers2!N1038) &gt; criticals!$A$5,1,0)</f>
        <v>0</v>
      </c>
      <c r="N1038">
        <f>IF(ABS(outliers2!O1038) &gt; criticals!$A$5,1,0)</f>
        <v>1</v>
      </c>
      <c r="O1038">
        <f>IF(ABS(outliers2!P1038) &gt; criticals!$A$5,1,0)</f>
        <v>0</v>
      </c>
      <c r="P1038">
        <f>IF(ABS(outliers2!Q1038) &gt; criticals!$A$5,1,0)</f>
        <v>0</v>
      </c>
      <c r="Q1038">
        <f>IF(ABS(outliers2!R1038) &gt; criticals!$A$5,1,0)</f>
        <v>0</v>
      </c>
      <c r="R1038">
        <f>IF(ABS(outliers2!S1038) &gt; criticals!$A$5,1,0)</f>
        <v>0</v>
      </c>
      <c r="S1038">
        <f>IF(ABS(outliers2!T1038) &gt; criticals!$A$5,1,0)</f>
        <v>0</v>
      </c>
      <c r="T1038">
        <f>IF(ABS(outliers2!U1038) &gt; criticals!$A$5,1,0)</f>
        <v>0</v>
      </c>
      <c r="U1038">
        <f>IF(ABS(outliers2!V1038) &gt; criticals!$A$5,1,0)</f>
        <v>0</v>
      </c>
      <c r="V1038">
        <f>IF(ABS(outliers2!W1038) &gt; criticals!$A$5,1,0)</f>
        <v>0</v>
      </c>
      <c r="W1038">
        <f>IF(ABS(outliers2!X1038) &gt; criticals!$A$5,1,0)</f>
        <v>1</v>
      </c>
      <c r="X1038">
        <f>IF(ABS(outliers2!Y1038) &gt; criticals!$A$5,1,0)</f>
        <v>0</v>
      </c>
      <c r="Y1038">
        <f>IF(ABS(outliers2!Z1038) &gt; criticals!$A$5,1,0)</f>
        <v>0</v>
      </c>
      <c r="Z1038">
        <f>IF(ABS(outliers2!AA1038) &gt; criticals!$A$5,1,0)</f>
        <v>1</v>
      </c>
      <c r="AA1038">
        <f>IF(ABS(outliers2!AB1038) &gt; criticals!$A$5,1,0)</f>
        <v>0</v>
      </c>
      <c r="AB1038">
        <f>IF(ABS(outliers2!AC1038) &gt; criticals!$A$5,1,0)</f>
        <v>0</v>
      </c>
      <c r="AC1038">
        <f t="shared" si="48"/>
        <v>0</v>
      </c>
      <c r="AD1038">
        <f t="shared" si="49"/>
        <v>1</v>
      </c>
      <c r="AE1038">
        <f t="shared" si="50"/>
        <v>0</v>
      </c>
      <c r="AF1038">
        <v>3.09140394881319E-2</v>
      </c>
      <c r="AG1038">
        <v>0.18675019914670199</v>
      </c>
    </row>
    <row r="1039" spans="1:33" hidden="1" x14ac:dyDescent="0.2">
      <c r="A1039">
        <v>2016</v>
      </c>
      <c r="B1039">
        <v>0</v>
      </c>
      <c r="C1039" t="s">
        <v>455</v>
      </c>
      <c r="D1039">
        <f>IF(outliers2!E1039 &gt; criticals!$A$2, 1, 0)</f>
        <v>0</v>
      </c>
      <c r="E1039">
        <f>IF(outliers2!F1039&gt;1, 1,0)</f>
        <v>0</v>
      </c>
      <c r="F1039">
        <f>IF(ABS(outliers2!G1039) &gt; criticals!$A$4, 1,0)</f>
        <v>0</v>
      </c>
      <c r="G1039">
        <f>IF(ABS(outliers2!H1039) &gt; criticals!$A$5,1,0)</f>
        <v>0</v>
      </c>
      <c r="H1039">
        <f>IF(ABS(outliers2!I1039) &gt; criticals!$A$5,1,0)</f>
        <v>0</v>
      </c>
      <c r="I1039">
        <f>IF(ABS(outliers2!J1039) &gt; criticals!$A$5,1,0)</f>
        <v>0</v>
      </c>
      <c r="J1039">
        <f>IF(ABS(outliers2!K1039) &gt; criticals!$A$5,1,0)</f>
        <v>0</v>
      </c>
      <c r="K1039">
        <f>IF(ABS(outliers2!L1039) &gt; criticals!$A$5,1,0)</f>
        <v>0</v>
      </c>
      <c r="L1039">
        <f>IF(ABS(outliers2!M1039) &gt; criticals!$A$5,1,0)</f>
        <v>0</v>
      </c>
      <c r="M1039">
        <f>IF(ABS(outliers2!N1039) &gt; criticals!$A$5,1,0)</f>
        <v>0</v>
      </c>
      <c r="N1039">
        <f>IF(ABS(outliers2!O1039) &gt; criticals!$A$5,1,0)</f>
        <v>0</v>
      </c>
      <c r="O1039">
        <f>IF(ABS(outliers2!P1039) &gt; criticals!$A$5,1,0)</f>
        <v>0</v>
      </c>
      <c r="P1039">
        <f>IF(ABS(outliers2!Q1039) &gt; criticals!$A$5,1,0)</f>
        <v>0</v>
      </c>
      <c r="Q1039">
        <f>IF(ABS(outliers2!R1039) &gt; criticals!$A$5,1,0)</f>
        <v>0</v>
      </c>
      <c r="R1039">
        <f>IF(ABS(outliers2!S1039) &gt; criticals!$A$5,1,0)</f>
        <v>0</v>
      </c>
      <c r="S1039">
        <f>IF(ABS(outliers2!T1039) &gt; criticals!$A$5,1,0)</f>
        <v>0</v>
      </c>
      <c r="T1039">
        <f>IF(ABS(outliers2!U1039) &gt; criticals!$A$5,1,0)</f>
        <v>0</v>
      </c>
      <c r="U1039">
        <f>IF(ABS(outliers2!V1039) &gt; criticals!$A$5,1,0)</f>
        <v>0</v>
      </c>
      <c r="V1039">
        <f>IF(ABS(outliers2!W1039) &gt; criticals!$A$5,1,0)</f>
        <v>0</v>
      </c>
      <c r="W1039">
        <f>IF(ABS(outliers2!X1039) &gt; criticals!$A$5,1,0)</f>
        <v>0</v>
      </c>
      <c r="X1039">
        <f>IF(ABS(outliers2!Y1039) &gt; criticals!$A$5,1,0)</f>
        <v>0</v>
      </c>
      <c r="Y1039">
        <f>IF(ABS(outliers2!Z1039) &gt; criticals!$A$5,1,0)</f>
        <v>0</v>
      </c>
      <c r="Z1039">
        <f>IF(ABS(outliers2!AA1039) &gt; criticals!$A$5,1,0)</f>
        <v>0</v>
      </c>
      <c r="AA1039">
        <f>IF(ABS(outliers2!AB1039) &gt; criticals!$A$5,1,0)</f>
        <v>0</v>
      </c>
      <c r="AB1039">
        <f>IF(ABS(outliers2!AC1039) &gt; criticals!$A$5,1,0)</f>
        <v>0</v>
      </c>
      <c r="AC1039">
        <f t="shared" si="48"/>
        <v>0</v>
      </c>
      <c r="AD1039">
        <f t="shared" si="49"/>
        <v>0</v>
      </c>
      <c r="AE1039">
        <f t="shared" si="50"/>
        <v>0</v>
      </c>
      <c r="AF1039">
        <v>9.6953654705092106E-3</v>
      </c>
      <c r="AG1039">
        <v>-7.7941591590859394E-2</v>
      </c>
    </row>
    <row r="1040" spans="1:33" hidden="1" x14ac:dyDescent="0.2">
      <c r="A1040">
        <v>2016</v>
      </c>
      <c r="B1040">
        <v>0</v>
      </c>
      <c r="C1040" t="s">
        <v>493</v>
      </c>
      <c r="D1040">
        <f>IF(outliers2!E1040 &gt; criticals!$A$2, 1, 0)</f>
        <v>0</v>
      </c>
      <c r="E1040">
        <f>IF(outliers2!F1040&gt;1, 1,0)</f>
        <v>0</v>
      </c>
      <c r="F1040">
        <f>IF(ABS(outliers2!G1040) &gt; criticals!$A$4, 1,0)</f>
        <v>0</v>
      </c>
      <c r="G1040">
        <f>IF(ABS(outliers2!H1040) &gt; criticals!$A$5,1,0)</f>
        <v>0</v>
      </c>
      <c r="H1040">
        <f>IF(ABS(outliers2!I1040) &gt; criticals!$A$5,1,0)</f>
        <v>0</v>
      </c>
      <c r="I1040">
        <f>IF(ABS(outliers2!J1040) &gt; criticals!$A$5,1,0)</f>
        <v>0</v>
      </c>
      <c r="J1040">
        <f>IF(ABS(outliers2!K1040) &gt; criticals!$A$5,1,0)</f>
        <v>0</v>
      </c>
      <c r="K1040">
        <f>IF(ABS(outliers2!L1040) &gt; criticals!$A$5,1,0)</f>
        <v>0</v>
      </c>
      <c r="L1040">
        <f>IF(ABS(outliers2!M1040) &gt; criticals!$A$5,1,0)</f>
        <v>0</v>
      </c>
      <c r="M1040">
        <f>IF(ABS(outliers2!N1040) &gt; criticals!$A$5,1,0)</f>
        <v>0</v>
      </c>
      <c r="N1040">
        <f>IF(ABS(outliers2!O1040) &gt; criticals!$A$5,1,0)</f>
        <v>0</v>
      </c>
      <c r="O1040">
        <f>IF(ABS(outliers2!P1040) &gt; criticals!$A$5,1,0)</f>
        <v>0</v>
      </c>
      <c r="P1040">
        <f>IF(ABS(outliers2!Q1040) &gt; criticals!$A$5,1,0)</f>
        <v>0</v>
      </c>
      <c r="Q1040">
        <f>IF(ABS(outliers2!R1040) &gt; criticals!$A$5,1,0)</f>
        <v>0</v>
      </c>
      <c r="R1040">
        <f>IF(ABS(outliers2!S1040) &gt; criticals!$A$5,1,0)</f>
        <v>0</v>
      </c>
      <c r="S1040">
        <f>IF(ABS(outliers2!T1040) &gt; criticals!$A$5,1,0)</f>
        <v>0</v>
      </c>
      <c r="T1040">
        <f>IF(ABS(outliers2!U1040) &gt; criticals!$A$5,1,0)</f>
        <v>0</v>
      </c>
      <c r="U1040">
        <f>IF(ABS(outliers2!V1040) &gt; criticals!$A$5,1,0)</f>
        <v>0</v>
      </c>
      <c r="V1040">
        <f>IF(ABS(outliers2!W1040) &gt; criticals!$A$5,1,0)</f>
        <v>0</v>
      </c>
      <c r="W1040">
        <f>IF(ABS(outliers2!X1040) &gt; criticals!$A$5,1,0)</f>
        <v>0</v>
      </c>
      <c r="X1040">
        <f>IF(ABS(outliers2!Y1040) &gt; criticals!$A$5,1,0)</f>
        <v>0</v>
      </c>
      <c r="Y1040">
        <f>IF(ABS(outliers2!Z1040) &gt; criticals!$A$5,1,0)</f>
        <v>0</v>
      </c>
      <c r="Z1040">
        <f>IF(ABS(outliers2!AA1040) &gt; criticals!$A$5,1,0)</f>
        <v>0</v>
      </c>
      <c r="AA1040">
        <f>IF(ABS(outliers2!AB1040) &gt; criticals!$A$5,1,0)</f>
        <v>0</v>
      </c>
      <c r="AB1040">
        <f>IF(ABS(outliers2!AC1040) &gt; criticals!$A$5,1,0)</f>
        <v>0</v>
      </c>
      <c r="AC1040">
        <f t="shared" si="48"/>
        <v>0</v>
      </c>
      <c r="AD1040">
        <f t="shared" si="49"/>
        <v>0</v>
      </c>
      <c r="AE1040">
        <f t="shared" si="50"/>
        <v>0</v>
      </c>
      <c r="AF1040">
        <v>7.2367603185893702E-3</v>
      </c>
      <c r="AG1040">
        <v>-7.7943837959200804E-2</v>
      </c>
    </row>
    <row r="1041" spans="1:33" hidden="1" x14ac:dyDescent="0.2">
      <c r="A1041">
        <v>2016</v>
      </c>
      <c r="B1041">
        <v>1</v>
      </c>
      <c r="C1041" t="s">
        <v>371</v>
      </c>
      <c r="D1041">
        <f>IF(outliers2!E1041 &gt; criticals!$A$2, 1, 0)</f>
        <v>0</v>
      </c>
      <c r="E1041">
        <f>IF(outliers2!F1041&gt;1, 1,0)</f>
        <v>0</v>
      </c>
      <c r="F1041">
        <f>IF(ABS(outliers2!G1041) &gt; criticals!$A$4, 1,0)</f>
        <v>0</v>
      </c>
      <c r="G1041">
        <f>IF(ABS(outliers2!H1041) &gt; criticals!$A$5,1,0)</f>
        <v>0</v>
      </c>
      <c r="H1041">
        <f>IF(ABS(outliers2!I1041) &gt; criticals!$A$5,1,0)</f>
        <v>0</v>
      </c>
      <c r="I1041">
        <f>IF(ABS(outliers2!J1041) &gt; criticals!$A$5,1,0)</f>
        <v>0</v>
      </c>
      <c r="J1041">
        <f>IF(ABS(outliers2!K1041) &gt; criticals!$A$5,1,0)</f>
        <v>1</v>
      </c>
      <c r="K1041">
        <f>IF(ABS(outliers2!L1041) &gt; criticals!$A$5,1,0)</f>
        <v>0</v>
      </c>
      <c r="L1041">
        <f>IF(ABS(outliers2!M1041) &gt; criticals!$A$5,1,0)</f>
        <v>0</v>
      </c>
      <c r="M1041">
        <f>IF(ABS(outliers2!N1041) &gt; criticals!$A$5,1,0)</f>
        <v>0</v>
      </c>
      <c r="N1041">
        <f>IF(ABS(outliers2!O1041) &gt; criticals!$A$5,1,0)</f>
        <v>0</v>
      </c>
      <c r="O1041">
        <f>IF(ABS(outliers2!P1041) &gt; criticals!$A$5,1,0)</f>
        <v>0</v>
      </c>
      <c r="P1041">
        <f>IF(ABS(outliers2!Q1041) &gt; criticals!$A$5,1,0)</f>
        <v>0</v>
      </c>
      <c r="Q1041">
        <f>IF(ABS(outliers2!R1041) &gt; criticals!$A$5,1,0)</f>
        <v>0</v>
      </c>
      <c r="R1041">
        <f>IF(ABS(outliers2!S1041) &gt; criticals!$A$5,1,0)</f>
        <v>0</v>
      </c>
      <c r="S1041">
        <f>IF(ABS(outliers2!T1041) &gt; criticals!$A$5,1,0)</f>
        <v>0</v>
      </c>
      <c r="T1041">
        <f>IF(ABS(outliers2!U1041) &gt; criticals!$A$5,1,0)</f>
        <v>0</v>
      </c>
      <c r="U1041">
        <f>IF(ABS(outliers2!V1041) &gt; criticals!$A$5,1,0)</f>
        <v>0</v>
      </c>
      <c r="V1041">
        <f>IF(ABS(outliers2!W1041) &gt; criticals!$A$5,1,0)</f>
        <v>0</v>
      </c>
      <c r="W1041">
        <f>IF(ABS(outliers2!X1041) &gt; criticals!$A$5,1,0)</f>
        <v>0</v>
      </c>
      <c r="X1041">
        <f>IF(ABS(outliers2!Y1041) &gt; criticals!$A$5,1,0)</f>
        <v>0</v>
      </c>
      <c r="Y1041">
        <f>IF(ABS(outliers2!Z1041) &gt; criticals!$A$5,1,0)</f>
        <v>0</v>
      </c>
      <c r="Z1041">
        <f>IF(ABS(outliers2!AA1041) &gt; criticals!$A$5,1,0)</f>
        <v>0</v>
      </c>
      <c r="AA1041">
        <f>IF(ABS(outliers2!AB1041) &gt; criticals!$A$5,1,0)</f>
        <v>0</v>
      </c>
      <c r="AB1041">
        <f>IF(ABS(outliers2!AC1041) &gt; criticals!$A$5,1,0)</f>
        <v>0</v>
      </c>
      <c r="AC1041">
        <f t="shared" si="48"/>
        <v>0</v>
      </c>
      <c r="AD1041">
        <f t="shared" si="49"/>
        <v>0</v>
      </c>
      <c r="AE1041">
        <f t="shared" si="50"/>
        <v>0</v>
      </c>
      <c r="AF1041">
        <v>9.0430666504156508E-3</v>
      </c>
      <c r="AG1041">
        <v>0.114525870415786</v>
      </c>
    </row>
    <row r="1042" spans="1:33" hidden="1" x14ac:dyDescent="0.2">
      <c r="A1042">
        <v>2016</v>
      </c>
      <c r="B1042">
        <v>0</v>
      </c>
      <c r="C1042" t="s">
        <v>403</v>
      </c>
      <c r="D1042">
        <f>IF(outliers2!E1042 &gt; criticals!$A$2, 1, 0)</f>
        <v>0</v>
      </c>
      <c r="E1042">
        <f>IF(outliers2!F1042&gt;1, 1,0)</f>
        <v>0</v>
      </c>
      <c r="F1042">
        <f>IF(ABS(outliers2!G1042) &gt; criticals!$A$4, 1,0)</f>
        <v>0</v>
      </c>
      <c r="G1042">
        <f>IF(ABS(outliers2!H1042) &gt; criticals!$A$5,1,0)</f>
        <v>0</v>
      </c>
      <c r="H1042">
        <f>IF(ABS(outliers2!I1042) &gt; criticals!$A$5,1,0)</f>
        <v>0</v>
      </c>
      <c r="I1042">
        <f>IF(ABS(outliers2!J1042) &gt; criticals!$A$5,1,0)</f>
        <v>0</v>
      </c>
      <c r="J1042">
        <f>IF(ABS(outliers2!K1042) &gt; criticals!$A$5,1,0)</f>
        <v>0</v>
      </c>
      <c r="K1042">
        <f>IF(ABS(outliers2!L1042) &gt; criticals!$A$5,1,0)</f>
        <v>1</v>
      </c>
      <c r="L1042">
        <f>IF(ABS(outliers2!M1042) &gt; criticals!$A$5,1,0)</f>
        <v>0</v>
      </c>
      <c r="M1042">
        <f>IF(ABS(outliers2!N1042) &gt; criticals!$A$5,1,0)</f>
        <v>0</v>
      </c>
      <c r="N1042">
        <f>IF(ABS(outliers2!O1042) &gt; criticals!$A$5,1,0)</f>
        <v>0</v>
      </c>
      <c r="O1042">
        <f>IF(ABS(outliers2!P1042) &gt; criticals!$A$5,1,0)</f>
        <v>0</v>
      </c>
      <c r="P1042">
        <f>IF(ABS(outliers2!Q1042) &gt; criticals!$A$5,1,0)</f>
        <v>0</v>
      </c>
      <c r="Q1042">
        <f>IF(ABS(outliers2!R1042) &gt; criticals!$A$5,1,0)</f>
        <v>0</v>
      </c>
      <c r="R1042">
        <f>IF(ABS(outliers2!S1042) &gt; criticals!$A$5,1,0)</f>
        <v>0</v>
      </c>
      <c r="S1042">
        <f>IF(ABS(outliers2!T1042) &gt; criticals!$A$5,1,0)</f>
        <v>0</v>
      </c>
      <c r="T1042">
        <f>IF(ABS(outliers2!U1042) &gt; criticals!$A$5,1,0)</f>
        <v>0</v>
      </c>
      <c r="U1042">
        <f>IF(ABS(outliers2!V1042) &gt; criticals!$A$5,1,0)</f>
        <v>0</v>
      </c>
      <c r="V1042">
        <f>IF(ABS(outliers2!W1042) &gt; criticals!$A$5,1,0)</f>
        <v>0</v>
      </c>
      <c r="W1042">
        <f>IF(ABS(outliers2!X1042) &gt; criticals!$A$5,1,0)</f>
        <v>0</v>
      </c>
      <c r="X1042">
        <f>IF(ABS(outliers2!Y1042) &gt; criticals!$A$5,1,0)</f>
        <v>0</v>
      </c>
      <c r="Y1042">
        <f>IF(ABS(outliers2!Z1042) &gt; criticals!$A$5,1,0)</f>
        <v>0</v>
      </c>
      <c r="Z1042">
        <f>IF(ABS(outliers2!AA1042) &gt; criticals!$A$5,1,0)</f>
        <v>0</v>
      </c>
      <c r="AA1042">
        <f>IF(ABS(outliers2!AB1042) &gt; criticals!$A$5,1,0)</f>
        <v>0</v>
      </c>
      <c r="AB1042">
        <f>IF(ABS(outliers2!AC1042) &gt; criticals!$A$5,1,0)</f>
        <v>0</v>
      </c>
      <c r="AC1042">
        <f t="shared" si="48"/>
        <v>0</v>
      </c>
      <c r="AD1042">
        <f t="shared" si="49"/>
        <v>0</v>
      </c>
      <c r="AE1042">
        <f t="shared" si="50"/>
        <v>0</v>
      </c>
      <c r="AF1042">
        <v>1.31558636588637E-2</v>
      </c>
      <c r="AG1042">
        <v>-7.8323154799663494E-2</v>
      </c>
    </row>
    <row r="1043" spans="1:33" hidden="1" x14ac:dyDescent="0.2">
      <c r="A1043">
        <v>2016</v>
      </c>
      <c r="B1043">
        <v>1</v>
      </c>
      <c r="C1043" t="s">
        <v>500</v>
      </c>
      <c r="D1043">
        <f>IF(outliers2!E1043 &gt; criticals!$A$2, 1, 0)</f>
        <v>0</v>
      </c>
      <c r="E1043">
        <f>IF(outliers2!F1043&gt;1, 1,0)</f>
        <v>0</v>
      </c>
      <c r="F1043">
        <f>IF(ABS(outliers2!G1043) &gt; criticals!$A$4, 1,0)</f>
        <v>0</v>
      </c>
      <c r="G1043">
        <f>IF(ABS(outliers2!H1043) &gt; criticals!$A$5,1,0)</f>
        <v>0</v>
      </c>
      <c r="H1043">
        <f>IF(ABS(outliers2!I1043) &gt; criticals!$A$5,1,0)</f>
        <v>0</v>
      </c>
      <c r="I1043">
        <f>IF(ABS(outliers2!J1043) &gt; criticals!$A$5,1,0)</f>
        <v>0</v>
      </c>
      <c r="J1043">
        <f>IF(ABS(outliers2!K1043) &gt; criticals!$A$5,1,0)</f>
        <v>0</v>
      </c>
      <c r="K1043">
        <f>IF(ABS(outliers2!L1043) &gt; criticals!$A$5,1,0)</f>
        <v>0</v>
      </c>
      <c r="L1043">
        <f>IF(ABS(outliers2!M1043) &gt; criticals!$A$5,1,0)</f>
        <v>0</v>
      </c>
      <c r="M1043">
        <f>IF(ABS(outliers2!N1043) &gt; criticals!$A$5,1,0)</f>
        <v>0</v>
      </c>
      <c r="N1043">
        <f>IF(ABS(outliers2!O1043) &gt; criticals!$A$5,1,0)</f>
        <v>0</v>
      </c>
      <c r="O1043">
        <f>IF(ABS(outliers2!P1043) &gt; criticals!$A$5,1,0)</f>
        <v>0</v>
      </c>
      <c r="P1043">
        <f>IF(ABS(outliers2!Q1043) &gt; criticals!$A$5,1,0)</f>
        <v>0</v>
      </c>
      <c r="Q1043">
        <f>IF(ABS(outliers2!R1043) &gt; criticals!$A$5,1,0)</f>
        <v>0</v>
      </c>
      <c r="R1043">
        <f>IF(ABS(outliers2!S1043) &gt; criticals!$A$5,1,0)</f>
        <v>0</v>
      </c>
      <c r="S1043">
        <f>IF(ABS(outliers2!T1043) &gt; criticals!$A$5,1,0)</f>
        <v>0</v>
      </c>
      <c r="T1043">
        <f>IF(ABS(outliers2!U1043) &gt; criticals!$A$5,1,0)</f>
        <v>0</v>
      </c>
      <c r="U1043">
        <f>IF(ABS(outliers2!V1043) &gt; criticals!$A$5,1,0)</f>
        <v>0</v>
      </c>
      <c r="V1043">
        <f>IF(ABS(outliers2!W1043) &gt; criticals!$A$5,1,0)</f>
        <v>0</v>
      </c>
      <c r="W1043">
        <f>IF(ABS(outliers2!X1043) &gt; criticals!$A$5,1,0)</f>
        <v>0</v>
      </c>
      <c r="X1043">
        <f>IF(ABS(outliers2!Y1043) &gt; criticals!$A$5,1,0)</f>
        <v>0</v>
      </c>
      <c r="Y1043">
        <f>IF(ABS(outliers2!Z1043) &gt; criticals!$A$5,1,0)</f>
        <v>0</v>
      </c>
      <c r="Z1043">
        <f>IF(ABS(outliers2!AA1043) &gt; criticals!$A$5,1,0)</f>
        <v>0</v>
      </c>
      <c r="AA1043">
        <f>IF(ABS(outliers2!AB1043) &gt; criticals!$A$5,1,0)</f>
        <v>0</v>
      </c>
      <c r="AB1043">
        <f>IF(ABS(outliers2!AC1043) &gt; criticals!$A$5,1,0)</f>
        <v>0</v>
      </c>
      <c r="AC1043">
        <f t="shared" si="48"/>
        <v>0</v>
      </c>
      <c r="AD1043">
        <f t="shared" si="49"/>
        <v>0</v>
      </c>
      <c r="AE1043">
        <f t="shared" si="50"/>
        <v>0</v>
      </c>
      <c r="AF1043">
        <v>9.9192200924909796E-3</v>
      </c>
      <c r="AG1043">
        <v>0.17305855076816601</v>
      </c>
    </row>
    <row r="1044" spans="1:33" hidden="1" x14ac:dyDescent="0.2">
      <c r="A1044">
        <v>2016</v>
      </c>
      <c r="B1044">
        <v>0</v>
      </c>
      <c r="C1044" t="s">
        <v>237</v>
      </c>
      <c r="D1044">
        <f>IF(outliers2!E1044 &gt; criticals!$A$2, 1, 0)</f>
        <v>0</v>
      </c>
      <c r="E1044">
        <f>IF(outliers2!F1044&gt;1, 1,0)</f>
        <v>0</v>
      </c>
      <c r="F1044">
        <f>IF(ABS(outliers2!G1044) &gt; criticals!$A$4, 1,0)</f>
        <v>0</v>
      </c>
      <c r="G1044">
        <f>IF(ABS(outliers2!H1044) &gt; criticals!$A$5,1,0)</f>
        <v>0</v>
      </c>
      <c r="H1044">
        <f>IF(ABS(outliers2!I1044) &gt; criticals!$A$5,1,0)</f>
        <v>0</v>
      </c>
      <c r="I1044">
        <f>IF(ABS(outliers2!J1044) &gt; criticals!$A$5,1,0)</f>
        <v>0</v>
      </c>
      <c r="J1044">
        <f>IF(ABS(outliers2!K1044) &gt; criticals!$A$5,1,0)</f>
        <v>0</v>
      </c>
      <c r="K1044">
        <f>IF(ABS(outliers2!L1044) &gt; criticals!$A$5,1,0)</f>
        <v>0</v>
      </c>
      <c r="L1044">
        <f>IF(ABS(outliers2!M1044) &gt; criticals!$A$5,1,0)</f>
        <v>0</v>
      </c>
      <c r="M1044">
        <f>IF(ABS(outliers2!N1044) &gt; criticals!$A$5,1,0)</f>
        <v>0</v>
      </c>
      <c r="N1044">
        <f>IF(ABS(outliers2!O1044) &gt; criticals!$A$5,1,0)</f>
        <v>0</v>
      </c>
      <c r="O1044">
        <f>IF(ABS(outliers2!P1044) &gt; criticals!$A$5,1,0)</f>
        <v>0</v>
      </c>
      <c r="P1044">
        <f>IF(ABS(outliers2!Q1044) &gt; criticals!$A$5,1,0)</f>
        <v>0</v>
      </c>
      <c r="Q1044">
        <f>IF(ABS(outliers2!R1044) &gt; criticals!$A$5,1,0)</f>
        <v>0</v>
      </c>
      <c r="R1044">
        <f>IF(ABS(outliers2!S1044) &gt; criticals!$A$5,1,0)</f>
        <v>0</v>
      </c>
      <c r="S1044">
        <f>IF(ABS(outliers2!T1044) &gt; criticals!$A$5,1,0)</f>
        <v>0</v>
      </c>
      <c r="T1044">
        <f>IF(ABS(outliers2!U1044) &gt; criticals!$A$5,1,0)</f>
        <v>0</v>
      </c>
      <c r="U1044">
        <f>IF(ABS(outliers2!V1044) &gt; criticals!$A$5,1,0)</f>
        <v>0</v>
      </c>
      <c r="V1044">
        <f>IF(ABS(outliers2!W1044) &gt; criticals!$A$5,1,0)</f>
        <v>0</v>
      </c>
      <c r="W1044">
        <f>IF(ABS(outliers2!X1044) &gt; criticals!$A$5,1,0)</f>
        <v>0</v>
      </c>
      <c r="X1044">
        <f>IF(ABS(outliers2!Y1044) &gt; criticals!$A$5,1,0)</f>
        <v>0</v>
      </c>
      <c r="Y1044">
        <f>IF(ABS(outliers2!Z1044) &gt; criticals!$A$5,1,0)</f>
        <v>0</v>
      </c>
      <c r="Z1044">
        <f>IF(ABS(outliers2!AA1044) &gt; criticals!$A$5,1,0)</f>
        <v>0</v>
      </c>
      <c r="AA1044">
        <f>IF(ABS(outliers2!AB1044) &gt; criticals!$A$5,1,0)</f>
        <v>0</v>
      </c>
      <c r="AB1044">
        <f>IF(ABS(outliers2!AC1044) &gt; criticals!$A$5,1,0)</f>
        <v>0</v>
      </c>
      <c r="AC1044">
        <f t="shared" si="48"/>
        <v>0</v>
      </c>
      <c r="AD1044">
        <f t="shared" si="49"/>
        <v>0</v>
      </c>
      <c r="AE1044">
        <f t="shared" si="50"/>
        <v>0</v>
      </c>
      <c r="AF1044">
        <v>7.4725668030940903E-3</v>
      </c>
      <c r="AG1044">
        <v>-7.5658693198109306E-2</v>
      </c>
    </row>
    <row r="1045" spans="1:33" hidden="1" x14ac:dyDescent="0.2">
      <c r="A1045">
        <v>2016</v>
      </c>
      <c r="B1045">
        <v>0</v>
      </c>
      <c r="C1045" t="s">
        <v>321</v>
      </c>
      <c r="D1045">
        <f>IF(outliers2!E1045 &gt; criticals!$A$2, 1, 0)</f>
        <v>0</v>
      </c>
      <c r="E1045">
        <f>IF(outliers2!F1045&gt;1, 1,0)</f>
        <v>0</v>
      </c>
      <c r="F1045">
        <f>IF(ABS(outliers2!G1045) &gt; criticals!$A$4, 1,0)</f>
        <v>0</v>
      </c>
      <c r="G1045">
        <f>IF(ABS(outliers2!H1045) &gt; criticals!$A$5,1,0)</f>
        <v>0</v>
      </c>
      <c r="H1045">
        <f>IF(ABS(outliers2!I1045) &gt; criticals!$A$5,1,0)</f>
        <v>0</v>
      </c>
      <c r="I1045">
        <f>IF(ABS(outliers2!J1045) &gt; criticals!$A$5,1,0)</f>
        <v>0</v>
      </c>
      <c r="J1045">
        <f>IF(ABS(outliers2!K1045) &gt; criticals!$A$5,1,0)</f>
        <v>0</v>
      </c>
      <c r="K1045">
        <f>IF(ABS(outliers2!L1045) &gt; criticals!$A$5,1,0)</f>
        <v>0</v>
      </c>
      <c r="L1045">
        <f>IF(ABS(outliers2!M1045) &gt; criticals!$A$5,1,0)</f>
        <v>0</v>
      </c>
      <c r="M1045">
        <f>IF(ABS(outliers2!N1045) &gt; criticals!$A$5,1,0)</f>
        <v>0</v>
      </c>
      <c r="N1045">
        <f>IF(ABS(outliers2!O1045) &gt; criticals!$A$5,1,0)</f>
        <v>0</v>
      </c>
      <c r="O1045">
        <f>IF(ABS(outliers2!P1045) &gt; criticals!$A$5,1,0)</f>
        <v>0</v>
      </c>
      <c r="P1045">
        <f>IF(ABS(outliers2!Q1045) &gt; criticals!$A$5,1,0)</f>
        <v>0</v>
      </c>
      <c r="Q1045">
        <f>IF(ABS(outliers2!R1045) &gt; criticals!$A$5,1,0)</f>
        <v>0</v>
      </c>
      <c r="R1045">
        <f>IF(ABS(outliers2!S1045) &gt; criticals!$A$5,1,0)</f>
        <v>0</v>
      </c>
      <c r="S1045">
        <f>IF(ABS(outliers2!T1045) &gt; criticals!$A$5,1,0)</f>
        <v>0</v>
      </c>
      <c r="T1045">
        <f>IF(ABS(outliers2!U1045) &gt; criticals!$A$5,1,0)</f>
        <v>0</v>
      </c>
      <c r="U1045">
        <f>IF(ABS(outliers2!V1045) &gt; criticals!$A$5,1,0)</f>
        <v>0</v>
      </c>
      <c r="V1045">
        <f>IF(ABS(outliers2!W1045) &gt; criticals!$A$5,1,0)</f>
        <v>0</v>
      </c>
      <c r="W1045">
        <f>IF(ABS(outliers2!X1045) &gt; criticals!$A$5,1,0)</f>
        <v>0</v>
      </c>
      <c r="X1045">
        <f>IF(ABS(outliers2!Y1045) &gt; criticals!$A$5,1,0)</f>
        <v>0</v>
      </c>
      <c r="Y1045">
        <f>IF(ABS(outliers2!Z1045) &gt; criticals!$A$5,1,0)</f>
        <v>0</v>
      </c>
      <c r="Z1045">
        <f>IF(ABS(outliers2!AA1045) &gt; criticals!$A$5,1,0)</f>
        <v>0</v>
      </c>
      <c r="AA1045">
        <f>IF(ABS(outliers2!AB1045) &gt; criticals!$A$5,1,0)</f>
        <v>0</v>
      </c>
      <c r="AB1045">
        <f>IF(ABS(outliers2!AC1045) &gt; criticals!$A$5,1,0)</f>
        <v>0</v>
      </c>
      <c r="AC1045">
        <f t="shared" si="48"/>
        <v>0</v>
      </c>
      <c r="AD1045">
        <f t="shared" si="49"/>
        <v>0</v>
      </c>
      <c r="AE1045">
        <f t="shared" si="50"/>
        <v>0</v>
      </c>
      <c r="AF1045">
        <v>2.1075750507883701E-2</v>
      </c>
      <c r="AG1045">
        <v>-0.10473162780487801</v>
      </c>
    </row>
    <row r="1046" spans="1:33" hidden="1" x14ac:dyDescent="0.2">
      <c r="A1046">
        <v>2016</v>
      </c>
      <c r="B1046">
        <v>0</v>
      </c>
      <c r="C1046" t="s">
        <v>548</v>
      </c>
      <c r="D1046">
        <f>IF(outliers2!E1046 &gt; criticals!$A$2, 1, 0)</f>
        <v>0</v>
      </c>
      <c r="E1046">
        <f>IF(outliers2!F1046&gt;1, 1,0)</f>
        <v>0</v>
      </c>
      <c r="F1046">
        <f>IF(ABS(outliers2!G1046) &gt; criticals!$A$4, 1,0)</f>
        <v>0</v>
      </c>
      <c r="G1046">
        <f>IF(ABS(outliers2!H1046) &gt; criticals!$A$5,1,0)</f>
        <v>0</v>
      </c>
      <c r="H1046">
        <f>IF(ABS(outliers2!I1046) &gt; criticals!$A$5,1,0)</f>
        <v>0</v>
      </c>
      <c r="I1046">
        <f>IF(ABS(outliers2!J1046) &gt; criticals!$A$5,1,0)</f>
        <v>0</v>
      </c>
      <c r="J1046">
        <f>IF(ABS(outliers2!K1046) &gt; criticals!$A$5,1,0)</f>
        <v>0</v>
      </c>
      <c r="K1046">
        <f>IF(ABS(outliers2!L1046) &gt; criticals!$A$5,1,0)</f>
        <v>1</v>
      </c>
      <c r="L1046">
        <f>IF(ABS(outliers2!M1046) &gt; criticals!$A$5,1,0)</f>
        <v>0</v>
      </c>
      <c r="M1046">
        <f>IF(ABS(outliers2!N1046) &gt; criticals!$A$5,1,0)</f>
        <v>0</v>
      </c>
      <c r="N1046">
        <f>IF(ABS(outliers2!O1046) &gt; criticals!$A$5,1,0)</f>
        <v>0</v>
      </c>
      <c r="O1046">
        <f>IF(ABS(outliers2!P1046) &gt; criticals!$A$5,1,0)</f>
        <v>0</v>
      </c>
      <c r="P1046">
        <f>IF(ABS(outliers2!Q1046) &gt; criticals!$A$5,1,0)</f>
        <v>0</v>
      </c>
      <c r="Q1046">
        <f>IF(ABS(outliers2!R1046) &gt; criticals!$A$5,1,0)</f>
        <v>0</v>
      </c>
      <c r="R1046">
        <f>IF(ABS(outliers2!S1046) &gt; criticals!$A$5,1,0)</f>
        <v>0</v>
      </c>
      <c r="S1046">
        <f>IF(ABS(outliers2!T1046) &gt; criticals!$A$5,1,0)</f>
        <v>0</v>
      </c>
      <c r="T1046">
        <f>IF(ABS(outliers2!U1046) &gt; criticals!$A$5,1,0)</f>
        <v>0</v>
      </c>
      <c r="U1046">
        <f>IF(ABS(outliers2!V1046) &gt; criticals!$A$5,1,0)</f>
        <v>0</v>
      </c>
      <c r="V1046">
        <f>IF(ABS(outliers2!W1046) &gt; criticals!$A$5,1,0)</f>
        <v>0</v>
      </c>
      <c r="W1046">
        <f>IF(ABS(outliers2!X1046) &gt; criticals!$A$5,1,0)</f>
        <v>0</v>
      </c>
      <c r="X1046">
        <f>IF(ABS(outliers2!Y1046) &gt; criticals!$A$5,1,0)</f>
        <v>0</v>
      </c>
      <c r="Y1046">
        <f>IF(ABS(outliers2!Z1046) &gt; criticals!$A$5,1,0)</f>
        <v>0</v>
      </c>
      <c r="Z1046">
        <f>IF(ABS(outliers2!AA1046) &gt; criticals!$A$5,1,0)</f>
        <v>0</v>
      </c>
      <c r="AA1046">
        <f>IF(ABS(outliers2!AB1046) &gt; criticals!$A$5,1,0)</f>
        <v>0</v>
      </c>
      <c r="AB1046">
        <f>IF(ABS(outliers2!AC1046) &gt; criticals!$A$5,1,0)</f>
        <v>0</v>
      </c>
      <c r="AC1046">
        <f t="shared" si="48"/>
        <v>0</v>
      </c>
      <c r="AD1046">
        <f t="shared" si="49"/>
        <v>0</v>
      </c>
      <c r="AE1046">
        <f t="shared" si="50"/>
        <v>0</v>
      </c>
      <c r="AF1046">
        <v>1.1173590448052601E-2</v>
      </c>
      <c r="AG1046">
        <v>-0.104818406213375</v>
      </c>
    </row>
    <row r="1047" spans="1:33" x14ac:dyDescent="0.2">
      <c r="A1047">
        <v>2016</v>
      </c>
      <c r="B1047">
        <v>0</v>
      </c>
      <c r="C1047" t="s">
        <v>256</v>
      </c>
      <c r="D1047">
        <f>IF(outliers2!E1047 &gt; criticals!$A$2, 1, 0)</f>
        <v>1</v>
      </c>
      <c r="E1047">
        <f>IF(outliers2!F1047&gt;1, 1,0)</f>
        <v>0</v>
      </c>
      <c r="F1047">
        <f>IF(ABS(outliers2!G1047) &gt; criticals!$A$4, 1,0)</f>
        <v>1</v>
      </c>
      <c r="G1047">
        <f>IF(ABS(outliers2!H1047) &gt; criticals!$A$5,1,0)</f>
        <v>0</v>
      </c>
      <c r="H1047">
        <f>IF(ABS(outliers2!I1047) &gt; criticals!$A$5,1,0)</f>
        <v>1</v>
      </c>
      <c r="I1047">
        <f>IF(ABS(outliers2!J1047) &gt; criticals!$A$5,1,0)</f>
        <v>0</v>
      </c>
      <c r="J1047">
        <f>IF(ABS(outliers2!K1047) &gt; criticals!$A$5,1,0)</f>
        <v>0</v>
      </c>
      <c r="K1047">
        <f>IF(ABS(outliers2!L1047) &gt; criticals!$A$5,1,0)</f>
        <v>0</v>
      </c>
      <c r="L1047">
        <f>IF(ABS(outliers2!M1047) &gt; criticals!$A$5,1,0)</f>
        <v>0</v>
      </c>
      <c r="M1047">
        <f>IF(ABS(outliers2!N1047) &gt; criticals!$A$5,1,0)</f>
        <v>1</v>
      </c>
      <c r="N1047">
        <f>IF(ABS(outliers2!O1047) &gt; criticals!$A$5,1,0)</f>
        <v>0</v>
      </c>
      <c r="O1047">
        <f>IF(ABS(outliers2!P1047) &gt; criticals!$A$5,1,0)</f>
        <v>0</v>
      </c>
      <c r="P1047">
        <f>IF(ABS(outliers2!Q1047) &gt; criticals!$A$5,1,0)</f>
        <v>0</v>
      </c>
      <c r="Q1047">
        <f>IF(ABS(outliers2!R1047) &gt; criticals!$A$5,1,0)</f>
        <v>1</v>
      </c>
      <c r="R1047">
        <f>IF(ABS(outliers2!S1047) &gt; criticals!$A$5,1,0)</f>
        <v>0</v>
      </c>
      <c r="S1047">
        <f>IF(ABS(outliers2!T1047) &gt; criticals!$A$5,1,0)</f>
        <v>0</v>
      </c>
      <c r="T1047">
        <f>IF(ABS(outliers2!U1047) &gt; criticals!$A$5,1,0)</f>
        <v>1</v>
      </c>
      <c r="U1047">
        <f>IF(ABS(outliers2!V1047) &gt; criticals!$A$5,1,0)</f>
        <v>0</v>
      </c>
      <c r="V1047">
        <f>IF(ABS(outliers2!W1047) &gt; criticals!$A$5,1,0)</f>
        <v>0</v>
      </c>
      <c r="W1047">
        <f>IF(ABS(outliers2!X1047) &gt; criticals!$A$5,1,0)</f>
        <v>0</v>
      </c>
      <c r="X1047">
        <f>IF(ABS(outliers2!Y1047) &gt; criticals!$A$5,1,0)</f>
        <v>0</v>
      </c>
      <c r="Y1047">
        <f>IF(ABS(outliers2!Z1047) &gt; criticals!$A$5,1,0)</f>
        <v>1</v>
      </c>
      <c r="Z1047">
        <f>IF(ABS(outliers2!AA1047) &gt; criticals!$A$5,1,0)</f>
        <v>0</v>
      </c>
      <c r="AA1047">
        <f>IF(ABS(outliers2!AB1047) &gt; criticals!$A$5,1,0)</f>
        <v>0</v>
      </c>
      <c r="AB1047">
        <f>IF(ABS(outliers2!AC1047) &gt; criticals!$A$5,1,0)</f>
        <v>0</v>
      </c>
      <c r="AC1047">
        <f t="shared" si="48"/>
        <v>0</v>
      </c>
      <c r="AD1047">
        <f t="shared" si="49"/>
        <v>2</v>
      </c>
      <c r="AE1047">
        <f t="shared" si="50"/>
        <v>1</v>
      </c>
      <c r="AF1047">
        <v>3.8821877087937703E-2</v>
      </c>
      <c r="AG1047">
        <v>-0.24470306588885901</v>
      </c>
    </row>
    <row r="1048" spans="1:33" hidden="1" x14ac:dyDescent="0.2">
      <c r="A1048">
        <v>2016</v>
      </c>
      <c r="B1048">
        <v>1</v>
      </c>
      <c r="C1048" t="s">
        <v>510</v>
      </c>
      <c r="D1048">
        <f>IF(outliers2!E1048 &gt; criticals!$A$2, 1, 0)</f>
        <v>0</v>
      </c>
      <c r="E1048">
        <f>IF(outliers2!F1048&gt;1, 1,0)</f>
        <v>0</v>
      </c>
      <c r="F1048">
        <f>IF(ABS(outliers2!G1048) &gt; criticals!$A$4, 1,0)</f>
        <v>0</v>
      </c>
      <c r="G1048">
        <f>IF(ABS(outliers2!H1048) &gt; criticals!$A$5,1,0)</f>
        <v>1</v>
      </c>
      <c r="H1048">
        <f>IF(ABS(outliers2!I1048) &gt; criticals!$A$5,1,0)</f>
        <v>0</v>
      </c>
      <c r="I1048">
        <f>IF(ABS(outliers2!J1048) &gt; criticals!$A$5,1,0)</f>
        <v>0</v>
      </c>
      <c r="J1048">
        <f>IF(ABS(outliers2!K1048) &gt; criticals!$A$5,1,0)</f>
        <v>1</v>
      </c>
      <c r="K1048">
        <f>IF(ABS(outliers2!L1048) &gt; criticals!$A$5,1,0)</f>
        <v>0</v>
      </c>
      <c r="L1048">
        <f>IF(ABS(outliers2!M1048) &gt; criticals!$A$5,1,0)</f>
        <v>0</v>
      </c>
      <c r="M1048">
        <f>IF(ABS(outliers2!N1048) &gt; criticals!$A$5,1,0)</f>
        <v>0</v>
      </c>
      <c r="N1048">
        <f>IF(ABS(outliers2!O1048) &gt; criticals!$A$5,1,0)</f>
        <v>0</v>
      </c>
      <c r="O1048">
        <f>IF(ABS(outliers2!P1048) &gt; criticals!$A$5,1,0)</f>
        <v>0</v>
      </c>
      <c r="P1048">
        <f>IF(ABS(outliers2!Q1048) &gt; criticals!$A$5,1,0)</f>
        <v>0</v>
      </c>
      <c r="Q1048">
        <f>IF(ABS(outliers2!R1048) &gt; criticals!$A$5,1,0)</f>
        <v>0</v>
      </c>
      <c r="R1048">
        <f>IF(ABS(outliers2!S1048) &gt; criticals!$A$5,1,0)</f>
        <v>0</v>
      </c>
      <c r="S1048">
        <f>IF(ABS(outliers2!T1048) &gt; criticals!$A$5,1,0)</f>
        <v>0</v>
      </c>
      <c r="T1048">
        <f>IF(ABS(outliers2!U1048) &gt; criticals!$A$5,1,0)</f>
        <v>0</v>
      </c>
      <c r="U1048">
        <f>IF(ABS(outliers2!V1048) &gt; criticals!$A$5,1,0)</f>
        <v>0</v>
      </c>
      <c r="V1048">
        <f>IF(ABS(outliers2!W1048) &gt; criticals!$A$5,1,0)</f>
        <v>0</v>
      </c>
      <c r="W1048">
        <f>IF(ABS(outliers2!X1048) &gt; criticals!$A$5,1,0)</f>
        <v>0</v>
      </c>
      <c r="X1048">
        <f>IF(ABS(outliers2!Y1048) &gt; criticals!$A$5,1,0)</f>
        <v>0</v>
      </c>
      <c r="Y1048">
        <f>IF(ABS(outliers2!Z1048) &gt; criticals!$A$5,1,0)</f>
        <v>0</v>
      </c>
      <c r="Z1048">
        <f>IF(ABS(outliers2!AA1048) &gt; criticals!$A$5,1,0)</f>
        <v>0</v>
      </c>
      <c r="AA1048">
        <f>IF(ABS(outliers2!AB1048) &gt; criticals!$A$5,1,0)</f>
        <v>0</v>
      </c>
      <c r="AB1048">
        <f>IF(ABS(outliers2!AC1048) &gt; criticals!$A$5,1,0)</f>
        <v>0</v>
      </c>
      <c r="AC1048">
        <f t="shared" si="48"/>
        <v>0</v>
      </c>
      <c r="AD1048">
        <f t="shared" si="49"/>
        <v>0</v>
      </c>
      <c r="AE1048">
        <f t="shared" si="50"/>
        <v>0</v>
      </c>
      <c r="AF1048">
        <v>8.7191152407113705E-3</v>
      </c>
      <c r="AG1048">
        <v>0.11458952293194299</v>
      </c>
    </row>
    <row r="1049" spans="1:33" hidden="1" x14ac:dyDescent="0.2">
      <c r="A1049">
        <v>2016</v>
      </c>
      <c r="B1049">
        <v>0</v>
      </c>
      <c r="C1049" t="s">
        <v>106</v>
      </c>
      <c r="D1049">
        <f>IF(outliers2!E1049 &gt; criticals!$A$2, 1, 0)</f>
        <v>0</v>
      </c>
      <c r="E1049">
        <f>IF(outliers2!F1049&gt;1, 1,0)</f>
        <v>0</v>
      </c>
      <c r="F1049">
        <f>IF(ABS(outliers2!G1049) &gt; criticals!$A$4, 1,0)</f>
        <v>0</v>
      </c>
      <c r="G1049">
        <f>IF(ABS(outliers2!H1049) &gt; criticals!$A$5,1,0)</f>
        <v>0</v>
      </c>
      <c r="H1049">
        <f>IF(ABS(outliers2!I1049) &gt; criticals!$A$5,1,0)</f>
        <v>0</v>
      </c>
      <c r="I1049">
        <f>IF(ABS(outliers2!J1049) &gt; criticals!$A$5,1,0)</f>
        <v>0</v>
      </c>
      <c r="J1049">
        <f>IF(ABS(outliers2!K1049) &gt; criticals!$A$5,1,0)</f>
        <v>0</v>
      </c>
      <c r="K1049">
        <f>IF(ABS(outliers2!L1049) &gt; criticals!$A$5,1,0)</f>
        <v>0</v>
      </c>
      <c r="L1049">
        <f>IF(ABS(outliers2!M1049) &gt; criticals!$A$5,1,0)</f>
        <v>0</v>
      </c>
      <c r="M1049">
        <f>IF(ABS(outliers2!N1049) &gt; criticals!$A$5,1,0)</f>
        <v>0</v>
      </c>
      <c r="N1049">
        <f>IF(ABS(outliers2!O1049) &gt; criticals!$A$5,1,0)</f>
        <v>0</v>
      </c>
      <c r="O1049">
        <f>IF(ABS(outliers2!P1049) &gt; criticals!$A$5,1,0)</f>
        <v>0</v>
      </c>
      <c r="P1049">
        <f>IF(ABS(outliers2!Q1049) &gt; criticals!$A$5,1,0)</f>
        <v>0</v>
      </c>
      <c r="Q1049">
        <f>IF(ABS(outliers2!R1049) &gt; criticals!$A$5,1,0)</f>
        <v>0</v>
      </c>
      <c r="R1049">
        <f>IF(ABS(outliers2!S1049) &gt; criticals!$A$5,1,0)</f>
        <v>0</v>
      </c>
      <c r="S1049">
        <f>IF(ABS(outliers2!T1049) &gt; criticals!$A$5,1,0)</f>
        <v>1</v>
      </c>
      <c r="T1049">
        <f>IF(ABS(outliers2!U1049) &gt; criticals!$A$5,1,0)</f>
        <v>0</v>
      </c>
      <c r="U1049">
        <f>IF(ABS(outliers2!V1049) &gt; criticals!$A$5,1,0)</f>
        <v>0</v>
      </c>
      <c r="V1049">
        <f>IF(ABS(outliers2!W1049) &gt; criticals!$A$5,1,0)</f>
        <v>0</v>
      </c>
      <c r="W1049">
        <f>IF(ABS(outliers2!X1049) &gt; criticals!$A$5,1,0)</f>
        <v>1</v>
      </c>
      <c r="X1049">
        <f>IF(ABS(outliers2!Y1049) &gt; criticals!$A$5,1,0)</f>
        <v>1</v>
      </c>
      <c r="Y1049">
        <f>IF(ABS(outliers2!Z1049) &gt; criticals!$A$5,1,0)</f>
        <v>0</v>
      </c>
      <c r="Z1049">
        <f>IF(ABS(outliers2!AA1049) &gt; criticals!$A$5,1,0)</f>
        <v>0</v>
      </c>
      <c r="AA1049">
        <f>IF(ABS(outliers2!AB1049) &gt; criticals!$A$5,1,0)</f>
        <v>0</v>
      </c>
      <c r="AB1049">
        <f>IF(ABS(outliers2!AC1049) &gt; criticals!$A$5,1,0)</f>
        <v>0</v>
      </c>
      <c r="AC1049">
        <f t="shared" si="48"/>
        <v>0</v>
      </c>
      <c r="AD1049">
        <f t="shared" si="49"/>
        <v>0</v>
      </c>
      <c r="AE1049">
        <f t="shared" si="50"/>
        <v>0</v>
      </c>
      <c r="AF1049">
        <v>2.54230983888502E-2</v>
      </c>
      <c r="AG1049">
        <v>-0.13831112640694301</v>
      </c>
    </row>
    <row r="1050" spans="1:33" hidden="1" x14ac:dyDescent="0.2">
      <c r="A1050">
        <v>2016</v>
      </c>
      <c r="B1050">
        <v>1</v>
      </c>
      <c r="C1050" t="s">
        <v>398</v>
      </c>
      <c r="D1050">
        <f>IF(outliers2!E1050 &gt; criticals!$A$2, 1, 0)</f>
        <v>0</v>
      </c>
      <c r="E1050">
        <f>IF(outliers2!F1050&gt;1, 1,0)</f>
        <v>0</v>
      </c>
      <c r="F1050">
        <f>IF(ABS(outliers2!G1050) &gt; criticals!$A$4, 1,0)</f>
        <v>0</v>
      </c>
      <c r="G1050">
        <f>IF(ABS(outliers2!H1050) &gt; criticals!$A$5,1,0)</f>
        <v>1</v>
      </c>
      <c r="H1050">
        <f>IF(ABS(outliers2!I1050) &gt; criticals!$A$5,1,0)</f>
        <v>0</v>
      </c>
      <c r="I1050">
        <f>IF(ABS(outliers2!J1050) &gt; criticals!$A$5,1,0)</f>
        <v>0</v>
      </c>
      <c r="J1050">
        <f>IF(ABS(outliers2!K1050) &gt; criticals!$A$5,1,0)</f>
        <v>1</v>
      </c>
      <c r="K1050">
        <f>IF(ABS(outliers2!L1050) &gt; criticals!$A$5,1,0)</f>
        <v>0</v>
      </c>
      <c r="L1050">
        <f>IF(ABS(outliers2!M1050) &gt; criticals!$A$5,1,0)</f>
        <v>0</v>
      </c>
      <c r="M1050">
        <f>IF(ABS(outliers2!N1050) &gt; criticals!$A$5,1,0)</f>
        <v>0</v>
      </c>
      <c r="N1050">
        <f>IF(ABS(outliers2!O1050) &gt; criticals!$A$5,1,0)</f>
        <v>0</v>
      </c>
      <c r="O1050">
        <f>IF(ABS(outliers2!P1050) &gt; criticals!$A$5,1,0)</f>
        <v>0</v>
      </c>
      <c r="P1050">
        <f>IF(ABS(outliers2!Q1050) &gt; criticals!$A$5,1,0)</f>
        <v>0</v>
      </c>
      <c r="Q1050">
        <f>IF(ABS(outliers2!R1050) &gt; criticals!$A$5,1,0)</f>
        <v>0</v>
      </c>
      <c r="R1050">
        <f>IF(ABS(outliers2!S1050) &gt; criticals!$A$5,1,0)</f>
        <v>0</v>
      </c>
      <c r="S1050">
        <f>IF(ABS(outliers2!T1050) &gt; criticals!$A$5,1,0)</f>
        <v>1</v>
      </c>
      <c r="T1050">
        <f>IF(ABS(outliers2!U1050) &gt; criticals!$A$5,1,0)</f>
        <v>0</v>
      </c>
      <c r="U1050">
        <f>IF(ABS(outliers2!V1050) &gt; criticals!$A$5,1,0)</f>
        <v>0</v>
      </c>
      <c r="V1050">
        <f>IF(ABS(outliers2!W1050) &gt; criticals!$A$5,1,0)</f>
        <v>0</v>
      </c>
      <c r="W1050">
        <f>IF(ABS(outliers2!X1050) &gt; criticals!$A$5,1,0)</f>
        <v>0</v>
      </c>
      <c r="X1050">
        <f>IF(ABS(outliers2!Y1050) &gt; criticals!$A$5,1,0)</f>
        <v>0</v>
      </c>
      <c r="Y1050">
        <f>IF(ABS(outliers2!Z1050) &gt; criticals!$A$5,1,0)</f>
        <v>0</v>
      </c>
      <c r="Z1050">
        <f>IF(ABS(outliers2!AA1050) &gt; criticals!$A$5,1,0)</f>
        <v>0</v>
      </c>
      <c r="AA1050">
        <f>IF(ABS(outliers2!AB1050) &gt; criticals!$A$5,1,0)</f>
        <v>0</v>
      </c>
      <c r="AB1050">
        <f>IF(ABS(outliers2!AC1050) &gt; criticals!$A$5,1,0)</f>
        <v>0</v>
      </c>
      <c r="AC1050">
        <f t="shared" si="48"/>
        <v>0</v>
      </c>
      <c r="AD1050">
        <f t="shared" si="49"/>
        <v>0</v>
      </c>
      <c r="AE1050">
        <f t="shared" si="50"/>
        <v>0</v>
      </c>
      <c r="AF1050">
        <v>2.3035501696324699E-2</v>
      </c>
      <c r="AG1050">
        <v>0.161938749676383</v>
      </c>
    </row>
    <row r="1051" spans="1:33" hidden="1" x14ac:dyDescent="0.2">
      <c r="A1051">
        <v>2016</v>
      </c>
      <c r="B1051">
        <v>0</v>
      </c>
      <c r="C1051" t="s">
        <v>315</v>
      </c>
      <c r="D1051">
        <f>IF(outliers2!E1051 &gt; criticals!$A$2, 1, 0)</f>
        <v>0</v>
      </c>
      <c r="E1051">
        <f>IF(outliers2!F1051&gt;1, 1,0)</f>
        <v>0</v>
      </c>
      <c r="F1051">
        <f>IF(ABS(outliers2!G1051) &gt; criticals!$A$4, 1,0)</f>
        <v>0</v>
      </c>
      <c r="G1051">
        <f>IF(ABS(outliers2!H1051) &gt; criticals!$A$5,1,0)</f>
        <v>0</v>
      </c>
      <c r="H1051">
        <f>IF(ABS(outliers2!I1051) &gt; criticals!$A$5,1,0)</f>
        <v>0</v>
      </c>
      <c r="I1051">
        <f>IF(ABS(outliers2!J1051) &gt; criticals!$A$5,1,0)</f>
        <v>0</v>
      </c>
      <c r="J1051">
        <f>IF(ABS(outliers2!K1051) &gt; criticals!$A$5,1,0)</f>
        <v>0</v>
      </c>
      <c r="K1051">
        <f>IF(ABS(outliers2!L1051) &gt; criticals!$A$5,1,0)</f>
        <v>0</v>
      </c>
      <c r="L1051">
        <f>IF(ABS(outliers2!M1051) &gt; criticals!$A$5,1,0)</f>
        <v>0</v>
      </c>
      <c r="M1051">
        <f>IF(ABS(outliers2!N1051) &gt; criticals!$A$5,1,0)</f>
        <v>0</v>
      </c>
      <c r="N1051">
        <f>IF(ABS(outliers2!O1051) &gt; criticals!$A$5,1,0)</f>
        <v>0</v>
      </c>
      <c r="O1051">
        <f>IF(ABS(outliers2!P1051) &gt; criticals!$A$5,1,0)</f>
        <v>0</v>
      </c>
      <c r="P1051">
        <f>IF(ABS(outliers2!Q1051) &gt; criticals!$A$5,1,0)</f>
        <v>0</v>
      </c>
      <c r="Q1051">
        <f>IF(ABS(outliers2!R1051) &gt; criticals!$A$5,1,0)</f>
        <v>0</v>
      </c>
      <c r="R1051">
        <f>IF(ABS(outliers2!S1051) &gt; criticals!$A$5,1,0)</f>
        <v>1</v>
      </c>
      <c r="S1051">
        <f>IF(ABS(outliers2!T1051) &gt; criticals!$A$5,1,0)</f>
        <v>0</v>
      </c>
      <c r="T1051">
        <f>IF(ABS(outliers2!U1051) &gt; criticals!$A$5,1,0)</f>
        <v>0</v>
      </c>
      <c r="U1051">
        <f>IF(ABS(outliers2!V1051) &gt; criticals!$A$5,1,0)</f>
        <v>0</v>
      </c>
      <c r="V1051">
        <f>IF(ABS(outliers2!W1051) &gt; criticals!$A$5,1,0)</f>
        <v>1</v>
      </c>
      <c r="W1051">
        <f>IF(ABS(outliers2!X1051) &gt; criticals!$A$5,1,0)</f>
        <v>0</v>
      </c>
      <c r="X1051">
        <f>IF(ABS(outliers2!Y1051) &gt; criticals!$A$5,1,0)</f>
        <v>0</v>
      </c>
      <c r="Y1051">
        <f>IF(ABS(outliers2!Z1051) &gt; criticals!$A$5,1,0)</f>
        <v>0</v>
      </c>
      <c r="Z1051">
        <f>IF(ABS(outliers2!AA1051) &gt; criticals!$A$5,1,0)</f>
        <v>0</v>
      </c>
      <c r="AA1051">
        <f>IF(ABS(outliers2!AB1051) &gt; criticals!$A$5,1,0)</f>
        <v>0</v>
      </c>
      <c r="AB1051">
        <f>IF(ABS(outliers2!AC1051) &gt; criticals!$A$5,1,0)</f>
        <v>0</v>
      </c>
      <c r="AC1051">
        <f t="shared" si="48"/>
        <v>0</v>
      </c>
      <c r="AD1051">
        <f t="shared" si="49"/>
        <v>0</v>
      </c>
      <c r="AE1051">
        <f t="shared" si="50"/>
        <v>0</v>
      </c>
      <c r="AF1051">
        <v>1.09776829310257E-2</v>
      </c>
      <c r="AG1051">
        <v>-0.10903080145114601</v>
      </c>
    </row>
    <row r="1052" spans="1:33" hidden="1" x14ac:dyDescent="0.2">
      <c r="A1052">
        <v>2016</v>
      </c>
      <c r="B1052">
        <v>0</v>
      </c>
      <c r="C1052" t="s">
        <v>490</v>
      </c>
      <c r="D1052">
        <f>IF(outliers2!E1052 &gt; criticals!$A$2, 1, 0)</f>
        <v>0</v>
      </c>
      <c r="E1052">
        <f>IF(outliers2!F1052&gt;1, 1,0)</f>
        <v>0</v>
      </c>
      <c r="F1052">
        <f>IF(ABS(outliers2!G1052) &gt; criticals!$A$4, 1,0)</f>
        <v>0</v>
      </c>
      <c r="G1052">
        <f>IF(ABS(outliers2!H1052) &gt; criticals!$A$5,1,0)</f>
        <v>0</v>
      </c>
      <c r="H1052">
        <f>IF(ABS(outliers2!I1052) &gt; criticals!$A$5,1,0)</f>
        <v>0</v>
      </c>
      <c r="I1052">
        <f>IF(ABS(outliers2!J1052) &gt; criticals!$A$5,1,0)</f>
        <v>0</v>
      </c>
      <c r="J1052">
        <f>IF(ABS(outliers2!K1052) &gt; criticals!$A$5,1,0)</f>
        <v>0</v>
      </c>
      <c r="K1052">
        <f>IF(ABS(outliers2!L1052) &gt; criticals!$A$5,1,0)</f>
        <v>0</v>
      </c>
      <c r="L1052">
        <f>IF(ABS(outliers2!M1052) &gt; criticals!$A$5,1,0)</f>
        <v>0</v>
      </c>
      <c r="M1052">
        <f>IF(ABS(outliers2!N1052) &gt; criticals!$A$5,1,0)</f>
        <v>0</v>
      </c>
      <c r="N1052">
        <f>IF(ABS(outliers2!O1052) &gt; criticals!$A$5,1,0)</f>
        <v>0</v>
      </c>
      <c r="O1052">
        <f>IF(ABS(outliers2!P1052) &gt; criticals!$A$5,1,0)</f>
        <v>0</v>
      </c>
      <c r="P1052">
        <f>IF(ABS(outliers2!Q1052) &gt; criticals!$A$5,1,0)</f>
        <v>0</v>
      </c>
      <c r="Q1052">
        <f>IF(ABS(outliers2!R1052) &gt; criticals!$A$5,1,0)</f>
        <v>0</v>
      </c>
      <c r="R1052">
        <f>IF(ABS(outliers2!S1052) &gt; criticals!$A$5,1,0)</f>
        <v>0</v>
      </c>
      <c r="S1052">
        <f>IF(ABS(outliers2!T1052) &gt; criticals!$A$5,1,0)</f>
        <v>0</v>
      </c>
      <c r="T1052">
        <f>IF(ABS(outliers2!U1052) &gt; criticals!$A$5,1,0)</f>
        <v>0</v>
      </c>
      <c r="U1052">
        <f>IF(ABS(outliers2!V1052) &gt; criticals!$A$5,1,0)</f>
        <v>0</v>
      </c>
      <c r="V1052">
        <f>IF(ABS(outliers2!W1052) &gt; criticals!$A$5,1,0)</f>
        <v>0</v>
      </c>
      <c r="W1052">
        <f>IF(ABS(outliers2!X1052) &gt; criticals!$A$5,1,0)</f>
        <v>0</v>
      </c>
      <c r="X1052">
        <f>IF(ABS(outliers2!Y1052) &gt; criticals!$A$5,1,0)</f>
        <v>0</v>
      </c>
      <c r="Y1052">
        <f>IF(ABS(outliers2!Z1052) &gt; criticals!$A$5,1,0)</f>
        <v>0</v>
      </c>
      <c r="Z1052">
        <f>IF(ABS(outliers2!AA1052) &gt; criticals!$A$5,1,0)</f>
        <v>0</v>
      </c>
      <c r="AA1052">
        <f>IF(ABS(outliers2!AB1052) &gt; criticals!$A$5,1,0)</f>
        <v>0</v>
      </c>
      <c r="AB1052">
        <f>IF(ABS(outliers2!AC1052) &gt; criticals!$A$5,1,0)</f>
        <v>0</v>
      </c>
      <c r="AC1052">
        <f t="shared" si="48"/>
        <v>0</v>
      </c>
      <c r="AD1052">
        <f t="shared" si="49"/>
        <v>0</v>
      </c>
      <c r="AE1052">
        <f t="shared" si="50"/>
        <v>0</v>
      </c>
      <c r="AF1052">
        <v>8.2876453495532004E-3</v>
      </c>
      <c r="AG1052">
        <v>-6.6309148613234697E-2</v>
      </c>
    </row>
    <row r="1053" spans="1:33" hidden="1" x14ac:dyDescent="0.2">
      <c r="A1053">
        <v>2016</v>
      </c>
      <c r="B1053">
        <v>0</v>
      </c>
      <c r="C1053" t="s">
        <v>219</v>
      </c>
      <c r="D1053">
        <f>IF(outliers2!E1053 &gt; criticals!$A$2, 1, 0)</f>
        <v>0</v>
      </c>
      <c r="E1053">
        <f>IF(outliers2!F1053&gt;1, 1,0)</f>
        <v>0</v>
      </c>
      <c r="F1053">
        <f>IF(ABS(outliers2!G1053) &gt; criticals!$A$4, 1,0)</f>
        <v>0</v>
      </c>
      <c r="G1053">
        <f>IF(ABS(outliers2!H1053) &gt; criticals!$A$5,1,0)</f>
        <v>0</v>
      </c>
      <c r="H1053">
        <f>IF(ABS(outliers2!I1053) &gt; criticals!$A$5,1,0)</f>
        <v>0</v>
      </c>
      <c r="I1053">
        <f>IF(ABS(outliers2!J1053) &gt; criticals!$A$5,1,0)</f>
        <v>0</v>
      </c>
      <c r="J1053">
        <f>IF(ABS(outliers2!K1053) &gt; criticals!$A$5,1,0)</f>
        <v>0</v>
      </c>
      <c r="K1053">
        <f>IF(ABS(outliers2!L1053) &gt; criticals!$A$5,1,0)</f>
        <v>0</v>
      </c>
      <c r="L1053">
        <f>IF(ABS(outliers2!M1053) &gt; criticals!$A$5,1,0)</f>
        <v>0</v>
      </c>
      <c r="M1053">
        <f>IF(ABS(outliers2!N1053) &gt; criticals!$A$5,1,0)</f>
        <v>0</v>
      </c>
      <c r="N1053">
        <f>IF(ABS(outliers2!O1053) &gt; criticals!$A$5,1,0)</f>
        <v>0</v>
      </c>
      <c r="O1053">
        <f>IF(ABS(outliers2!P1053) &gt; criticals!$A$5,1,0)</f>
        <v>0</v>
      </c>
      <c r="P1053">
        <f>IF(ABS(outliers2!Q1053) &gt; criticals!$A$5,1,0)</f>
        <v>0</v>
      </c>
      <c r="Q1053">
        <f>IF(ABS(outliers2!R1053) &gt; criticals!$A$5,1,0)</f>
        <v>0</v>
      </c>
      <c r="R1053">
        <f>IF(ABS(outliers2!S1053) &gt; criticals!$A$5,1,0)</f>
        <v>0</v>
      </c>
      <c r="S1053">
        <f>IF(ABS(outliers2!T1053) &gt; criticals!$A$5,1,0)</f>
        <v>1</v>
      </c>
      <c r="T1053">
        <f>IF(ABS(outliers2!U1053) &gt; criticals!$A$5,1,0)</f>
        <v>0</v>
      </c>
      <c r="U1053">
        <f>IF(ABS(outliers2!V1053) &gt; criticals!$A$5,1,0)</f>
        <v>0</v>
      </c>
      <c r="V1053">
        <f>IF(ABS(outliers2!W1053) &gt; criticals!$A$5,1,0)</f>
        <v>0</v>
      </c>
      <c r="W1053">
        <f>IF(ABS(outliers2!X1053) &gt; criticals!$A$5,1,0)</f>
        <v>0</v>
      </c>
      <c r="X1053">
        <f>IF(ABS(outliers2!Y1053) &gt; criticals!$A$5,1,0)</f>
        <v>0</v>
      </c>
      <c r="Y1053">
        <f>IF(ABS(outliers2!Z1053) &gt; criticals!$A$5,1,0)</f>
        <v>0</v>
      </c>
      <c r="Z1053">
        <f>IF(ABS(outliers2!AA1053) &gt; criticals!$A$5,1,0)</f>
        <v>0</v>
      </c>
      <c r="AA1053">
        <f>IF(ABS(outliers2!AB1053) &gt; criticals!$A$5,1,0)</f>
        <v>0</v>
      </c>
      <c r="AB1053">
        <f>IF(ABS(outliers2!AC1053) &gt; criticals!$A$5,1,0)</f>
        <v>0</v>
      </c>
      <c r="AC1053">
        <f t="shared" si="48"/>
        <v>0</v>
      </c>
      <c r="AD1053">
        <f t="shared" si="49"/>
        <v>0</v>
      </c>
      <c r="AE1053">
        <f t="shared" si="50"/>
        <v>0</v>
      </c>
      <c r="AF1053">
        <v>1.18507228144453E-2</v>
      </c>
      <c r="AG1053">
        <v>-0.110120319996868</v>
      </c>
    </row>
    <row r="1054" spans="1:33" hidden="1" x14ac:dyDescent="0.2">
      <c r="A1054">
        <v>2016</v>
      </c>
      <c r="B1054">
        <v>0</v>
      </c>
      <c r="C1054" t="s">
        <v>549</v>
      </c>
      <c r="D1054">
        <f>IF(outliers2!E1054 &gt; criticals!$A$2, 1, 0)</f>
        <v>1</v>
      </c>
      <c r="E1054">
        <f>IF(outliers2!F1054&gt;1, 1,0)</f>
        <v>0</v>
      </c>
      <c r="F1054">
        <f>IF(ABS(outliers2!G1054) &gt; criticals!$A$4, 1,0)</f>
        <v>0</v>
      </c>
      <c r="G1054">
        <f>IF(ABS(outliers2!H1054) &gt; criticals!$A$5,1,0)</f>
        <v>0</v>
      </c>
      <c r="H1054">
        <f>IF(ABS(outliers2!I1054) &gt; criticals!$A$5,1,0)</f>
        <v>0</v>
      </c>
      <c r="I1054">
        <f>IF(ABS(outliers2!J1054) &gt; criticals!$A$5,1,0)</f>
        <v>0</v>
      </c>
      <c r="J1054">
        <f>IF(ABS(outliers2!K1054) &gt; criticals!$A$5,1,0)</f>
        <v>0</v>
      </c>
      <c r="K1054">
        <f>IF(ABS(outliers2!L1054) &gt; criticals!$A$5,1,0)</f>
        <v>0</v>
      </c>
      <c r="L1054">
        <f>IF(ABS(outliers2!M1054) &gt; criticals!$A$5,1,0)</f>
        <v>0</v>
      </c>
      <c r="M1054">
        <f>IF(ABS(outliers2!N1054) &gt; criticals!$A$5,1,0)</f>
        <v>0</v>
      </c>
      <c r="N1054">
        <f>IF(ABS(outliers2!O1054) &gt; criticals!$A$5,1,0)</f>
        <v>1</v>
      </c>
      <c r="O1054">
        <f>IF(ABS(outliers2!P1054) &gt; criticals!$A$5,1,0)</f>
        <v>0</v>
      </c>
      <c r="P1054">
        <f>IF(ABS(outliers2!Q1054) &gt; criticals!$A$5,1,0)</f>
        <v>0</v>
      </c>
      <c r="Q1054">
        <f>IF(ABS(outliers2!R1054) &gt; criticals!$A$5,1,0)</f>
        <v>0</v>
      </c>
      <c r="R1054">
        <f>IF(ABS(outliers2!S1054) &gt; criticals!$A$5,1,0)</f>
        <v>0</v>
      </c>
      <c r="S1054">
        <f>IF(ABS(outliers2!T1054) &gt; criticals!$A$5,1,0)</f>
        <v>0</v>
      </c>
      <c r="T1054">
        <f>IF(ABS(outliers2!U1054) &gt; criticals!$A$5,1,0)</f>
        <v>0</v>
      </c>
      <c r="U1054">
        <f>IF(ABS(outliers2!V1054) &gt; criticals!$A$5,1,0)</f>
        <v>0</v>
      </c>
      <c r="V1054">
        <f>IF(ABS(outliers2!W1054) &gt; criticals!$A$5,1,0)</f>
        <v>0</v>
      </c>
      <c r="W1054">
        <f>IF(ABS(outliers2!X1054) &gt; criticals!$A$5,1,0)</f>
        <v>0</v>
      </c>
      <c r="X1054">
        <f>IF(ABS(outliers2!Y1054) &gt; criticals!$A$5,1,0)</f>
        <v>0</v>
      </c>
      <c r="Y1054">
        <f>IF(ABS(outliers2!Z1054) &gt; criticals!$A$5,1,0)</f>
        <v>0</v>
      </c>
      <c r="Z1054">
        <f>IF(ABS(outliers2!AA1054) &gt; criticals!$A$5,1,0)</f>
        <v>1</v>
      </c>
      <c r="AA1054">
        <f>IF(ABS(outliers2!AB1054) &gt; criticals!$A$5,1,0)</f>
        <v>0</v>
      </c>
      <c r="AB1054">
        <f>IF(ABS(outliers2!AC1054) &gt; criticals!$A$5,1,0)</f>
        <v>0</v>
      </c>
      <c r="AC1054">
        <f t="shared" si="48"/>
        <v>0</v>
      </c>
      <c r="AD1054">
        <f t="shared" si="49"/>
        <v>1</v>
      </c>
      <c r="AE1054">
        <f t="shared" si="50"/>
        <v>0</v>
      </c>
      <c r="AF1054">
        <v>2.9858580887622499E-2</v>
      </c>
      <c r="AG1054">
        <v>-0.12520232301554199</v>
      </c>
    </row>
    <row r="1055" spans="1:33" hidden="1" x14ac:dyDescent="0.2">
      <c r="A1055">
        <v>2016</v>
      </c>
      <c r="B1055">
        <v>0</v>
      </c>
      <c r="C1055" t="s">
        <v>526</v>
      </c>
      <c r="D1055">
        <f>IF(outliers2!E1055 &gt; criticals!$A$2, 1, 0)</f>
        <v>0</v>
      </c>
      <c r="E1055">
        <f>IF(outliers2!F1055&gt;1, 1,0)</f>
        <v>0</v>
      </c>
      <c r="F1055">
        <f>IF(ABS(outliers2!G1055) &gt; criticals!$A$4, 1,0)</f>
        <v>0</v>
      </c>
      <c r="G1055">
        <f>IF(ABS(outliers2!H1055) &gt; criticals!$A$5,1,0)</f>
        <v>0</v>
      </c>
      <c r="H1055">
        <f>IF(ABS(outliers2!I1055) &gt; criticals!$A$5,1,0)</f>
        <v>0</v>
      </c>
      <c r="I1055">
        <f>IF(ABS(outliers2!J1055) &gt; criticals!$A$5,1,0)</f>
        <v>0</v>
      </c>
      <c r="J1055">
        <f>IF(ABS(outliers2!K1055) &gt; criticals!$A$5,1,0)</f>
        <v>0</v>
      </c>
      <c r="K1055">
        <f>IF(ABS(outliers2!L1055) &gt; criticals!$A$5,1,0)</f>
        <v>0</v>
      </c>
      <c r="L1055">
        <f>IF(ABS(outliers2!M1055) &gt; criticals!$A$5,1,0)</f>
        <v>0</v>
      </c>
      <c r="M1055">
        <f>IF(ABS(outliers2!N1055) &gt; criticals!$A$5,1,0)</f>
        <v>0</v>
      </c>
      <c r="N1055">
        <f>IF(ABS(outliers2!O1055) &gt; criticals!$A$5,1,0)</f>
        <v>0</v>
      </c>
      <c r="O1055">
        <f>IF(ABS(outliers2!P1055) &gt; criticals!$A$5,1,0)</f>
        <v>0</v>
      </c>
      <c r="P1055">
        <f>IF(ABS(outliers2!Q1055) &gt; criticals!$A$5,1,0)</f>
        <v>0</v>
      </c>
      <c r="Q1055">
        <f>IF(ABS(outliers2!R1055) &gt; criticals!$A$5,1,0)</f>
        <v>0</v>
      </c>
      <c r="R1055">
        <f>IF(ABS(outliers2!S1055) &gt; criticals!$A$5,1,0)</f>
        <v>0</v>
      </c>
      <c r="S1055">
        <f>IF(ABS(outliers2!T1055) &gt; criticals!$A$5,1,0)</f>
        <v>0</v>
      </c>
      <c r="T1055">
        <f>IF(ABS(outliers2!U1055) &gt; criticals!$A$5,1,0)</f>
        <v>0</v>
      </c>
      <c r="U1055">
        <f>IF(ABS(outliers2!V1055) &gt; criticals!$A$5,1,0)</f>
        <v>0</v>
      </c>
      <c r="V1055">
        <f>IF(ABS(outliers2!W1055) &gt; criticals!$A$5,1,0)</f>
        <v>0</v>
      </c>
      <c r="W1055">
        <f>IF(ABS(outliers2!X1055) &gt; criticals!$A$5,1,0)</f>
        <v>0</v>
      </c>
      <c r="X1055">
        <f>IF(ABS(outliers2!Y1055) &gt; criticals!$A$5,1,0)</f>
        <v>0</v>
      </c>
      <c r="Y1055">
        <f>IF(ABS(outliers2!Z1055) &gt; criticals!$A$5,1,0)</f>
        <v>0</v>
      </c>
      <c r="Z1055">
        <f>IF(ABS(outliers2!AA1055) &gt; criticals!$A$5,1,0)</f>
        <v>0</v>
      </c>
      <c r="AA1055">
        <f>IF(ABS(outliers2!AB1055) &gt; criticals!$A$5,1,0)</f>
        <v>0</v>
      </c>
      <c r="AB1055">
        <f>IF(ABS(outliers2!AC1055) &gt; criticals!$A$5,1,0)</f>
        <v>0</v>
      </c>
      <c r="AC1055">
        <f t="shared" si="48"/>
        <v>0</v>
      </c>
      <c r="AD1055">
        <f t="shared" si="49"/>
        <v>0</v>
      </c>
      <c r="AE1055">
        <f t="shared" si="50"/>
        <v>0</v>
      </c>
      <c r="AF1055">
        <v>7.71950194346921E-3</v>
      </c>
      <c r="AG1055">
        <v>-5.0318607410477501E-2</v>
      </c>
    </row>
    <row r="1056" spans="1:33" hidden="1" x14ac:dyDescent="0.2">
      <c r="A1056">
        <v>2016</v>
      </c>
      <c r="B1056">
        <v>0</v>
      </c>
      <c r="C1056" t="s">
        <v>525</v>
      </c>
      <c r="D1056">
        <f>IF(outliers2!E1056 &gt; criticals!$A$2, 1, 0)</f>
        <v>0</v>
      </c>
      <c r="E1056">
        <f>IF(outliers2!F1056&gt;1, 1,0)</f>
        <v>0</v>
      </c>
      <c r="F1056">
        <f>IF(ABS(outliers2!G1056) &gt; criticals!$A$4, 1,0)</f>
        <v>0</v>
      </c>
      <c r="G1056">
        <f>IF(ABS(outliers2!H1056) &gt; criticals!$A$5,1,0)</f>
        <v>0</v>
      </c>
      <c r="H1056">
        <f>IF(ABS(outliers2!I1056) &gt; criticals!$A$5,1,0)</f>
        <v>0</v>
      </c>
      <c r="I1056">
        <f>IF(ABS(outliers2!J1056) &gt; criticals!$A$5,1,0)</f>
        <v>0</v>
      </c>
      <c r="J1056">
        <f>IF(ABS(outliers2!K1056) &gt; criticals!$A$5,1,0)</f>
        <v>0</v>
      </c>
      <c r="K1056">
        <f>IF(ABS(outliers2!L1056) &gt; criticals!$A$5,1,0)</f>
        <v>0</v>
      </c>
      <c r="L1056">
        <f>IF(ABS(outliers2!M1056) &gt; criticals!$A$5,1,0)</f>
        <v>0</v>
      </c>
      <c r="M1056">
        <f>IF(ABS(outliers2!N1056) &gt; criticals!$A$5,1,0)</f>
        <v>0</v>
      </c>
      <c r="N1056">
        <f>IF(ABS(outliers2!O1056) &gt; criticals!$A$5,1,0)</f>
        <v>0</v>
      </c>
      <c r="O1056">
        <f>IF(ABS(outliers2!P1056) &gt; criticals!$A$5,1,0)</f>
        <v>0</v>
      </c>
      <c r="P1056">
        <f>IF(ABS(outliers2!Q1056) &gt; criticals!$A$5,1,0)</f>
        <v>0</v>
      </c>
      <c r="Q1056">
        <f>IF(ABS(outliers2!R1056) &gt; criticals!$A$5,1,0)</f>
        <v>0</v>
      </c>
      <c r="R1056">
        <f>IF(ABS(outliers2!S1056) &gt; criticals!$A$5,1,0)</f>
        <v>0</v>
      </c>
      <c r="S1056">
        <f>IF(ABS(outliers2!T1056) &gt; criticals!$A$5,1,0)</f>
        <v>0</v>
      </c>
      <c r="T1056">
        <f>IF(ABS(outliers2!U1056) &gt; criticals!$A$5,1,0)</f>
        <v>0</v>
      </c>
      <c r="U1056">
        <f>IF(ABS(outliers2!V1056) &gt; criticals!$A$5,1,0)</f>
        <v>0</v>
      </c>
      <c r="V1056">
        <f>IF(ABS(outliers2!W1056) &gt; criticals!$A$5,1,0)</f>
        <v>0</v>
      </c>
      <c r="W1056">
        <f>IF(ABS(outliers2!X1056) &gt; criticals!$A$5,1,0)</f>
        <v>0</v>
      </c>
      <c r="X1056">
        <f>IF(ABS(outliers2!Y1056) &gt; criticals!$A$5,1,0)</f>
        <v>0</v>
      </c>
      <c r="Y1056">
        <f>IF(ABS(outliers2!Z1056) &gt; criticals!$A$5,1,0)</f>
        <v>0</v>
      </c>
      <c r="Z1056">
        <f>IF(ABS(outliers2!AA1056) &gt; criticals!$A$5,1,0)</f>
        <v>0</v>
      </c>
      <c r="AA1056">
        <f>IF(ABS(outliers2!AB1056) &gt; criticals!$A$5,1,0)</f>
        <v>0</v>
      </c>
      <c r="AB1056">
        <f>IF(ABS(outliers2!AC1056) &gt; criticals!$A$5,1,0)</f>
        <v>0</v>
      </c>
      <c r="AC1056">
        <f t="shared" si="48"/>
        <v>0</v>
      </c>
      <c r="AD1056">
        <f t="shared" si="49"/>
        <v>0</v>
      </c>
      <c r="AE1056">
        <f t="shared" si="50"/>
        <v>0</v>
      </c>
      <c r="AF1056">
        <v>8.7684316749188692E-3</v>
      </c>
      <c r="AG1056">
        <v>-6.8460730560165897E-2</v>
      </c>
    </row>
    <row r="1057" spans="1:33" hidden="1" x14ac:dyDescent="0.2">
      <c r="A1057">
        <v>2016</v>
      </c>
      <c r="B1057">
        <v>0</v>
      </c>
      <c r="C1057" t="s">
        <v>407</v>
      </c>
      <c r="D1057">
        <f>IF(outliers2!E1057 &gt; criticals!$A$2, 1, 0)</f>
        <v>0</v>
      </c>
      <c r="E1057">
        <f>IF(outliers2!F1057&gt;1, 1,0)</f>
        <v>0</v>
      </c>
      <c r="F1057">
        <f>IF(ABS(outliers2!G1057) &gt; criticals!$A$4, 1,0)</f>
        <v>0</v>
      </c>
      <c r="G1057">
        <f>IF(ABS(outliers2!H1057) &gt; criticals!$A$5,1,0)</f>
        <v>0</v>
      </c>
      <c r="H1057">
        <f>IF(ABS(outliers2!I1057) &gt; criticals!$A$5,1,0)</f>
        <v>0</v>
      </c>
      <c r="I1057">
        <f>IF(ABS(outliers2!J1057) &gt; criticals!$A$5,1,0)</f>
        <v>0</v>
      </c>
      <c r="J1057">
        <f>IF(ABS(outliers2!K1057) &gt; criticals!$A$5,1,0)</f>
        <v>0</v>
      </c>
      <c r="K1057">
        <f>IF(ABS(outliers2!L1057) &gt; criticals!$A$5,1,0)</f>
        <v>0</v>
      </c>
      <c r="L1057">
        <f>IF(ABS(outliers2!M1057) &gt; criticals!$A$5,1,0)</f>
        <v>0</v>
      </c>
      <c r="M1057">
        <f>IF(ABS(outliers2!N1057) &gt; criticals!$A$5,1,0)</f>
        <v>0</v>
      </c>
      <c r="N1057">
        <f>IF(ABS(outliers2!O1057) &gt; criticals!$A$5,1,0)</f>
        <v>0</v>
      </c>
      <c r="O1057">
        <f>IF(ABS(outliers2!P1057) &gt; criticals!$A$5,1,0)</f>
        <v>0</v>
      </c>
      <c r="P1057">
        <f>IF(ABS(outliers2!Q1057) &gt; criticals!$A$5,1,0)</f>
        <v>0</v>
      </c>
      <c r="Q1057">
        <f>IF(ABS(outliers2!R1057) &gt; criticals!$A$5,1,0)</f>
        <v>0</v>
      </c>
      <c r="R1057">
        <f>IF(ABS(outliers2!S1057) &gt; criticals!$A$5,1,0)</f>
        <v>0</v>
      </c>
      <c r="S1057">
        <f>IF(ABS(outliers2!T1057) &gt; criticals!$A$5,1,0)</f>
        <v>0</v>
      </c>
      <c r="T1057">
        <f>IF(ABS(outliers2!U1057) &gt; criticals!$A$5,1,0)</f>
        <v>0</v>
      </c>
      <c r="U1057">
        <f>IF(ABS(outliers2!V1057) &gt; criticals!$A$5,1,0)</f>
        <v>0</v>
      </c>
      <c r="V1057">
        <f>IF(ABS(outliers2!W1057) &gt; criticals!$A$5,1,0)</f>
        <v>0</v>
      </c>
      <c r="W1057">
        <f>IF(ABS(outliers2!X1057) &gt; criticals!$A$5,1,0)</f>
        <v>0</v>
      </c>
      <c r="X1057">
        <f>IF(ABS(outliers2!Y1057) &gt; criticals!$A$5,1,0)</f>
        <v>0</v>
      </c>
      <c r="Y1057">
        <f>IF(ABS(outliers2!Z1057) &gt; criticals!$A$5,1,0)</f>
        <v>0</v>
      </c>
      <c r="Z1057">
        <f>IF(ABS(outliers2!AA1057) &gt; criticals!$A$5,1,0)</f>
        <v>0</v>
      </c>
      <c r="AA1057">
        <f>IF(ABS(outliers2!AB1057) &gt; criticals!$A$5,1,0)</f>
        <v>0</v>
      </c>
      <c r="AB1057">
        <f>IF(ABS(outliers2!AC1057) &gt; criticals!$A$5,1,0)</f>
        <v>0</v>
      </c>
      <c r="AC1057">
        <f t="shared" si="48"/>
        <v>0</v>
      </c>
      <c r="AD1057">
        <f t="shared" si="49"/>
        <v>0</v>
      </c>
      <c r="AE1057">
        <f t="shared" si="50"/>
        <v>0</v>
      </c>
      <c r="AF1057">
        <v>4.4106982629454399E-3</v>
      </c>
      <c r="AG1057">
        <v>-4.7249438140893101E-2</v>
      </c>
    </row>
    <row r="1058" spans="1:33" hidden="1" x14ac:dyDescent="0.2">
      <c r="A1058">
        <v>2016</v>
      </c>
      <c r="B1058">
        <v>1</v>
      </c>
      <c r="C1058" t="s">
        <v>550</v>
      </c>
      <c r="D1058">
        <f>IF(outliers2!E1058 &gt; criticals!$A$2, 1, 0)</f>
        <v>0</v>
      </c>
      <c r="E1058">
        <f>IF(outliers2!F1058&gt;1, 1,0)</f>
        <v>0</v>
      </c>
      <c r="F1058">
        <f>IF(ABS(outliers2!G1058) &gt; criticals!$A$4, 1,0)</f>
        <v>0</v>
      </c>
      <c r="G1058">
        <f>IF(ABS(outliers2!H1058) &gt; criticals!$A$5,1,0)</f>
        <v>0</v>
      </c>
      <c r="H1058">
        <f>IF(ABS(outliers2!I1058) &gt; criticals!$A$5,1,0)</f>
        <v>0</v>
      </c>
      <c r="I1058">
        <f>IF(ABS(outliers2!J1058) &gt; criticals!$A$5,1,0)</f>
        <v>0</v>
      </c>
      <c r="J1058">
        <f>IF(ABS(outliers2!K1058) &gt; criticals!$A$5,1,0)</f>
        <v>0</v>
      </c>
      <c r="K1058">
        <f>IF(ABS(outliers2!L1058) &gt; criticals!$A$5,1,0)</f>
        <v>0</v>
      </c>
      <c r="L1058">
        <f>IF(ABS(outliers2!M1058) &gt; criticals!$A$5,1,0)</f>
        <v>0</v>
      </c>
      <c r="M1058">
        <f>IF(ABS(outliers2!N1058) &gt; criticals!$A$5,1,0)</f>
        <v>0</v>
      </c>
      <c r="N1058">
        <f>IF(ABS(outliers2!O1058) &gt; criticals!$A$5,1,0)</f>
        <v>0</v>
      </c>
      <c r="O1058">
        <f>IF(ABS(outliers2!P1058) &gt; criticals!$A$5,1,0)</f>
        <v>0</v>
      </c>
      <c r="P1058">
        <f>IF(ABS(outliers2!Q1058) &gt; criticals!$A$5,1,0)</f>
        <v>1</v>
      </c>
      <c r="Q1058">
        <f>IF(ABS(outliers2!R1058) &gt; criticals!$A$5,1,0)</f>
        <v>1</v>
      </c>
      <c r="R1058">
        <f>IF(ABS(outliers2!S1058) &gt; criticals!$A$5,1,0)</f>
        <v>0</v>
      </c>
      <c r="S1058">
        <f>IF(ABS(outliers2!T1058) &gt; criticals!$A$5,1,0)</f>
        <v>0</v>
      </c>
      <c r="T1058">
        <f>IF(ABS(outliers2!U1058) &gt; criticals!$A$5,1,0)</f>
        <v>1</v>
      </c>
      <c r="U1058">
        <f>IF(ABS(outliers2!V1058) &gt; criticals!$A$5,1,0)</f>
        <v>0</v>
      </c>
      <c r="V1058">
        <f>IF(ABS(outliers2!W1058) &gt; criticals!$A$5,1,0)</f>
        <v>0</v>
      </c>
      <c r="W1058">
        <f>IF(ABS(outliers2!X1058) &gt; criticals!$A$5,1,0)</f>
        <v>1</v>
      </c>
      <c r="X1058">
        <f>IF(ABS(outliers2!Y1058) &gt; criticals!$A$5,1,0)</f>
        <v>1</v>
      </c>
      <c r="Y1058">
        <f>IF(ABS(outliers2!Z1058) &gt; criticals!$A$5,1,0)</f>
        <v>1</v>
      </c>
      <c r="Z1058">
        <f>IF(ABS(outliers2!AA1058) &gt; criticals!$A$5,1,0)</f>
        <v>0</v>
      </c>
      <c r="AA1058">
        <f>IF(ABS(outliers2!AB1058) &gt; criticals!$A$5,1,0)</f>
        <v>0</v>
      </c>
      <c r="AB1058">
        <f>IF(ABS(outliers2!AC1058) &gt; criticals!$A$5,1,0)</f>
        <v>0</v>
      </c>
      <c r="AC1058">
        <f t="shared" si="48"/>
        <v>0</v>
      </c>
      <c r="AD1058">
        <f t="shared" si="49"/>
        <v>0</v>
      </c>
      <c r="AE1058">
        <f t="shared" si="50"/>
        <v>0</v>
      </c>
      <c r="AF1058">
        <v>8.0995369180606892E-3</v>
      </c>
      <c r="AG1058">
        <v>0.16572296078443399</v>
      </c>
    </row>
    <row r="1059" spans="1:33" hidden="1" x14ac:dyDescent="0.2">
      <c r="A1059">
        <v>2016</v>
      </c>
      <c r="B1059">
        <v>0</v>
      </c>
      <c r="C1059" t="s">
        <v>40</v>
      </c>
      <c r="D1059">
        <f>IF(outliers2!E1059 &gt; criticals!$A$2, 1, 0)</f>
        <v>0</v>
      </c>
      <c r="E1059">
        <f>IF(outliers2!F1059&gt;1, 1,0)</f>
        <v>0</v>
      </c>
      <c r="F1059">
        <f>IF(ABS(outliers2!G1059) &gt; criticals!$A$4, 1,0)</f>
        <v>0</v>
      </c>
      <c r="G1059">
        <f>IF(ABS(outliers2!H1059) &gt; criticals!$A$5,1,0)</f>
        <v>0</v>
      </c>
      <c r="H1059">
        <f>IF(ABS(outliers2!I1059) &gt; criticals!$A$5,1,0)</f>
        <v>0</v>
      </c>
      <c r="I1059">
        <f>IF(ABS(outliers2!J1059) &gt; criticals!$A$5,1,0)</f>
        <v>0</v>
      </c>
      <c r="J1059">
        <f>IF(ABS(outliers2!K1059) &gt; criticals!$A$5,1,0)</f>
        <v>0</v>
      </c>
      <c r="K1059">
        <f>IF(ABS(outliers2!L1059) &gt; criticals!$A$5,1,0)</f>
        <v>0</v>
      </c>
      <c r="L1059">
        <f>IF(ABS(outliers2!M1059) &gt; criticals!$A$5,1,0)</f>
        <v>0</v>
      </c>
      <c r="M1059">
        <f>IF(ABS(outliers2!N1059) &gt; criticals!$A$5,1,0)</f>
        <v>0</v>
      </c>
      <c r="N1059">
        <f>IF(ABS(outliers2!O1059) &gt; criticals!$A$5,1,0)</f>
        <v>0</v>
      </c>
      <c r="O1059">
        <f>IF(ABS(outliers2!P1059) &gt; criticals!$A$5,1,0)</f>
        <v>0</v>
      </c>
      <c r="P1059">
        <f>IF(ABS(outliers2!Q1059) &gt; criticals!$A$5,1,0)</f>
        <v>0</v>
      </c>
      <c r="Q1059">
        <f>IF(ABS(outliers2!R1059) &gt; criticals!$A$5,1,0)</f>
        <v>0</v>
      </c>
      <c r="R1059">
        <f>IF(ABS(outliers2!S1059) &gt; criticals!$A$5,1,0)</f>
        <v>0</v>
      </c>
      <c r="S1059">
        <f>IF(ABS(outliers2!T1059) &gt; criticals!$A$5,1,0)</f>
        <v>0</v>
      </c>
      <c r="T1059">
        <f>IF(ABS(outliers2!U1059) &gt; criticals!$A$5,1,0)</f>
        <v>0</v>
      </c>
      <c r="U1059">
        <f>IF(ABS(outliers2!V1059) &gt; criticals!$A$5,1,0)</f>
        <v>0</v>
      </c>
      <c r="V1059">
        <f>IF(ABS(outliers2!W1059) &gt; criticals!$A$5,1,0)</f>
        <v>0</v>
      </c>
      <c r="W1059">
        <f>IF(ABS(outliers2!X1059) &gt; criticals!$A$5,1,0)</f>
        <v>0</v>
      </c>
      <c r="X1059">
        <f>IF(ABS(outliers2!Y1059) &gt; criticals!$A$5,1,0)</f>
        <v>0</v>
      </c>
      <c r="Y1059">
        <f>IF(ABS(outliers2!Z1059) &gt; criticals!$A$5,1,0)</f>
        <v>0</v>
      </c>
      <c r="Z1059">
        <f>IF(ABS(outliers2!AA1059) &gt; criticals!$A$5,1,0)</f>
        <v>0</v>
      </c>
      <c r="AA1059">
        <f>IF(ABS(outliers2!AB1059) &gt; criticals!$A$5,1,0)</f>
        <v>0</v>
      </c>
      <c r="AB1059">
        <f>IF(ABS(outliers2!AC1059) &gt; criticals!$A$5,1,0)</f>
        <v>0</v>
      </c>
      <c r="AC1059">
        <f t="shared" si="48"/>
        <v>0</v>
      </c>
      <c r="AD1059">
        <f t="shared" si="49"/>
        <v>0</v>
      </c>
      <c r="AE1059">
        <f t="shared" si="50"/>
        <v>0</v>
      </c>
      <c r="AF1059">
        <v>3.77371854209982E-3</v>
      </c>
      <c r="AG1059">
        <v>-3.2155153773291097E-2</v>
      </c>
    </row>
    <row r="1060" spans="1:33" hidden="1" x14ac:dyDescent="0.2">
      <c r="A1060">
        <v>2016</v>
      </c>
      <c r="B1060">
        <v>0</v>
      </c>
      <c r="C1060" t="s">
        <v>113</v>
      </c>
      <c r="D1060">
        <f>IF(outliers2!E1060 &gt; criticals!$A$2, 1, 0)</f>
        <v>0</v>
      </c>
      <c r="E1060">
        <f>IF(outliers2!F1060&gt;1, 1,0)</f>
        <v>0</v>
      </c>
      <c r="F1060">
        <f>IF(ABS(outliers2!G1060) &gt; criticals!$A$4, 1,0)</f>
        <v>0</v>
      </c>
      <c r="G1060">
        <f>IF(ABS(outliers2!H1060) &gt; criticals!$A$5,1,0)</f>
        <v>0</v>
      </c>
      <c r="H1060">
        <f>IF(ABS(outliers2!I1060) &gt; criticals!$A$5,1,0)</f>
        <v>0</v>
      </c>
      <c r="I1060">
        <f>IF(ABS(outliers2!J1060) &gt; criticals!$A$5,1,0)</f>
        <v>0</v>
      </c>
      <c r="J1060">
        <f>IF(ABS(outliers2!K1060) &gt; criticals!$A$5,1,0)</f>
        <v>0</v>
      </c>
      <c r="K1060">
        <f>IF(ABS(outliers2!L1060) &gt; criticals!$A$5,1,0)</f>
        <v>0</v>
      </c>
      <c r="L1060">
        <f>IF(ABS(outliers2!M1060) &gt; criticals!$A$5,1,0)</f>
        <v>0</v>
      </c>
      <c r="M1060">
        <f>IF(ABS(outliers2!N1060) &gt; criticals!$A$5,1,0)</f>
        <v>0</v>
      </c>
      <c r="N1060">
        <f>IF(ABS(outliers2!O1060) &gt; criticals!$A$5,1,0)</f>
        <v>0</v>
      </c>
      <c r="O1060">
        <f>IF(ABS(outliers2!P1060) &gt; criticals!$A$5,1,0)</f>
        <v>0</v>
      </c>
      <c r="P1060">
        <f>IF(ABS(outliers2!Q1060) &gt; criticals!$A$5,1,0)</f>
        <v>0</v>
      </c>
      <c r="Q1060">
        <f>IF(ABS(outliers2!R1060) &gt; criticals!$A$5,1,0)</f>
        <v>0</v>
      </c>
      <c r="R1060">
        <f>IF(ABS(outliers2!S1060) &gt; criticals!$A$5,1,0)</f>
        <v>0</v>
      </c>
      <c r="S1060">
        <f>IF(ABS(outliers2!T1060) &gt; criticals!$A$5,1,0)</f>
        <v>0</v>
      </c>
      <c r="T1060">
        <f>IF(ABS(outliers2!U1060) &gt; criticals!$A$5,1,0)</f>
        <v>0</v>
      </c>
      <c r="U1060">
        <f>IF(ABS(outliers2!V1060) &gt; criticals!$A$5,1,0)</f>
        <v>0</v>
      </c>
      <c r="V1060">
        <f>IF(ABS(outliers2!W1060) &gt; criticals!$A$5,1,0)</f>
        <v>0</v>
      </c>
      <c r="W1060">
        <f>IF(ABS(outliers2!X1060) &gt; criticals!$A$5,1,0)</f>
        <v>0</v>
      </c>
      <c r="X1060">
        <f>IF(ABS(outliers2!Y1060) &gt; criticals!$A$5,1,0)</f>
        <v>0</v>
      </c>
      <c r="Y1060">
        <f>IF(ABS(outliers2!Z1060) &gt; criticals!$A$5,1,0)</f>
        <v>0</v>
      </c>
      <c r="Z1060">
        <f>IF(ABS(outliers2!AA1060) &gt; criticals!$A$5,1,0)</f>
        <v>0</v>
      </c>
      <c r="AA1060">
        <f>IF(ABS(outliers2!AB1060) &gt; criticals!$A$5,1,0)</f>
        <v>0</v>
      </c>
      <c r="AB1060">
        <f>IF(ABS(outliers2!AC1060) &gt; criticals!$A$5,1,0)</f>
        <v>0</v>
      </c>
      <c r="AC1060">
        <f t="shared" si="48"/>
        <v>0</v>
      </c>
      <c r="AD1060">
        <f t="shared" si="49"/>
        <v>0</v>
      </c>
      <c r="AE1060">
        <f t="shared" si="50"/>
        <v>0</v>
      </c>
      <c r="AF1060">
        <v>2.1182272150648201E-2</v>
      </c>
      <c r="AG1060">
        <v>-0.135262837198771</v>
      </c>
    </row>
    <row r="1061" spans="1:33" hidden="1" x14ac:dyDescent="0.2">
      <c r="A1061">
        <v>2016</v>
      </c>
      <c r="B1061">
        <v>0</v>
      </c>
      <c r="C1061" t="s">
        <v>373</v>
      </c>
      <c r="D1061">
        <f>IF(outliers2!E1061 &gt; criticals!$A$2, 1, 0)</f>
        <v>0</v>
      </c>
      <c r="E1061">
        <f>IF(outliers2!F1061&gt;1, 1,0)</f>
        <v>0</v>
      </c>
      <c r="F1061">
        <f>IF(ABS(outliers2!G1061) &gt; criticals!$A$4, 1,0)</f>
        <v>0</v>
      </c>
      <c r="G1061">
        <f>IF(ABS(outliers2!H1061) &gt; criticals!$A$5,1,0)</f>
        <v>1</v>
      </c>
      <c r="H1061">
        <f>IF(ABS(outliers2!I1061) &gt; criticals!$A$5,1,0)</f>
        <v>1</v>
      </c>
      <c r="I1061">
        <f>IF(ABS(outliers2!J1061) &gt; criticals!$A$5,1,0)</f>
        <v>1</v>
      </c>
      <c r="J1061">
        <f>IF(ABS(outliers2!K1061) &gt; criticals!$A$5,1,0)</f>
        <v>1</v>
      </c>
      <c r="K1061">
        <f>IF(ABS(outliers2!L1061) &gt; criticals!$A$5,1,0)</f>
        <v>0</v>
      </c>
      <c r="L1061">
        <f>IF(ABS(outliers2!M1061) &gt; criticals!$A$5,1,0)</f>
        <v>0</v>
      </c>
      <c r="M1061">
        <f>IF(ABS(outliers2!N1061) &gt; criticals!$A$5,1,0)</f>
        <v>0</v>
      </c>
      <c r="N1061">
        <f>IF(ABS(outliers2!O1061) &gt; criticals!$A$5,1,0)</f>
        <v>0</v>
      </c>
      <c r="O1061">
        <f>IF(ABS(outliers2!P1061) &gt; criticals!$A$5,1,0)</f>
        <v>0</v>
      </c>
      <c r="P1061">
        <f>IF(ABS(outliers2!Q1061) &gt; criticals!$A$5,1,0)</f>
        <v>0</v>
      </c>
      <c r="Q1061">
        <f>IF(ABS(outliers2!R1061) &gt; criticals!$A$5,1,0)</f>
        <v>0</v>
      </c>
      <c r="R1061">
        <f>IF(ABS(outliers2!S1061) &gt; criticals!$A$5,1,0)</f>
        <v>0</v>
      </c>
      <c r="S1061">
        <f>IF(ABS(outliers2!T1061) &gt; criticals!$A$5,1,0)</f>
        <v>1</v>
      </c>
      <c r="T1061">
        <f>IF(ABS(outliers2!U1061) &gt; criticals!$A$5,1,0)</f>
        <v>0</v>
      </c>
      <c r="U1061">
        <f>IF(ABS(outliers2!V1061) &gt; criticals!$A$5,1,0)</f>
        <v>0</v>
      </c>
      <c r="V1061">
        <f>IF(ABS(outliers2!W1061) &gt; criticals!$A$5,1,0)</f>
        <v>0</v>
      </c>
      <c r="W1061">
        <f>IF(ABS(outliers2!X1061) &gt; criticals!$A$5,1,0)</f>
        <v>0</v>
      </c>
      <c r="X1061">
        <f>IF(ABS(outliers2!Y1061) &gt; criticals!$A$5,1,0)</f>
        <v>0</v>
      </c>
      <c r="Y1061">
        <f>IF(ABS(outliers2!Z1061) &gt; criticals!$A$5,1,0)</f>
        <v>0</v>
      </c>
      <c r="Z1061">
        <f>IF(ABS(outliers2!AA1061) &gt; criticals!$A$5,1,0)</f>
        <v>0</v>
      </c>
      <c r="AA1061">
        <f>IF(ABS(outliers2!AB1061) &gt; criticals!$A$5,1,0)</f>
        <v>1</v>
      </c>
      <c r="AB1061">
        <f>IF(ABS(outliers2!AC1061) &gt; criticals!$A$5,1,0)</f>
        <v>0</v>
      </c>
      <c r="AC1061">
        <f t="shared" si="48"/>
        <v>0</v>
      </c>
      <c r="AD1061">
        <f t="shared" si="49"/>
        <v>0</v>
      </c>
      <c r="AE1061">
        <f t="shared" si="50"/>
        <v>0</v>
      </c>
      <c r="AF1061">
        <v>2.0320667000389502E-2</v>
      </c>
      <c r="AG1061">
        <v>-0.19234570379386801</v>
      </c>
    </row>
    <row r="1062" spans="1:33" hidden="1" x14ac:dyDescent="0.2">
      <c r="A1062">
        <v>2016</v>
      </c>
      <c r="B1062">
        <v>0</v>
      </c>
      <c r="C1062" t="s">
        <v>479</v>
      </c>
      <c r="D1062">
        <f>IF(outliers2!E1062 &gt; criticals!$A$2, 1, 0)</f>
        <v>0</v>
      </c>
      <c r="E1062">
        <f>IF(outliers2!F1062&gt;1, 1,0)</f>
        <v>0</v>
      </c>
      <c r="F1062">
        <f>IF(ABS(outliers2!G1062) &gt; criticals!$A$4, 1,0)</f>
        <v>0</v>
      </c>
      <c r="G1062">
        <f>IF(ABS(outliers2!H1062) &gt; criticals!$A$5,1,0)</f>
        <v>0</v>
      </c>
      <c r="H1062">
        <f>IF(ABS(outliers2!I1062) &gt; criticals!$A$5,1,0)</f>
        <v>0</v>
      </c>
      <c r="I1062">
        <f>IF(ABS(outliers2!J1062) &gt; criticals!$A$5,1,0)</f>
        <v>0</v>
      </c>
      <c r="J1062">
        <f>IF(ABS(outliers2!K1062) &gt; criticals!$A$5,1,0)</f>
        <v>0</v>
      </c>
      <c r="K1062">
        <f>IF(ABS(outliers2!L1062) &gt; criticals!$A$5,1,0)</f>
        <v>0</v>
      </c>
      <c r="L1062">
        <f>IF(ABS(outliers2!M1062) &gt; criticals!$A$5,1,0)</f>
        <v>0</v>
      </c>
      <c r="M1062">
        <f>IF(ABS(outliers2!N1062) &gt; criticals!$A$5,1,0)</f>
        <v>0</v>
      </c>
      <c r="N1062">
        <f>IF(ABS(outliers2!O1062) &gt; criticals!$A$5,1,0)</f>
        <v>0</v>
      </c>
      <c r="O1062">
        <f>IF(ABS(outliers2!P1062) &gt; criticals!$A$5,1,0)</f>
        <v>0</v>
      </c>
      <c r="P1062">
        <f>IF(ABS(outliers2!Q1062) &gt; criticals!$A$5,1,0)</f>
        <v>0</v>
      </c>
      <c r="Q1062">
        <f>IF(ABS(outliers2!R1062) &gt; criticals!$A$5,1,0)</f>
        <v>0</v>
      </c>
      <c r="R1062">
        <f>IF(ABS(outliers2!S1062) &gt; criticals!$A$5,1,0)</f>
        <v>0</v>
      </c>
      <c r="S1062">
        <f>IF(ABS(outliers2!T1062) &gt; criticals!$A$5,1,0)</f>
        <v>0</v>
      </c>
      <c r="T1062">
        <f>IF(ABS(outliers2!U1062) &gt; criticals!$A$5,1,0)</f>
        <v>0</v>
      </c>
      <c r="U1062">
        <f>IF(ABS(outliers2!V1062) &gt; criticals!$A$5,1,0)</f>
        <v>0</v>
      </c>
      <c r="V1062">
        <f>IF(ABS(outliers2!W1062) &gt; criticals!$A$5,1,0)</f>
        <v>0</v>
      </c>
      <c r="W1062">
        <f>IF(ABS(outliers2!X1062) &gt; criticals!$A$5,1,0)</f>
        <v>0</v>
      </c>
      <c r="X1062">
        <f>IF(ABS(outliers2!Y1062) &gt; criticals!$A$5,1,0)</f>
        <v>0</v>
      </c>
      <c r="Y1062">
        <f>IF(ABS(outliers2!Z1062) &gt; criticals!$A$5,1,0)</f>
        <v>0</v>
      </c>
      <c r="Z1062">
        <f>IF(ABS(outliers2!AA1062) &gt; criticals!$A$5,1,0)</f>
        <v>0</v>
      </c>
      <c r="AA1062">
        <f>IF(ABS(outliers2!AB1062) &gt; criticals!$A$5,1,0)</f>
        <v>0</v>
      </c>
      <c r="AB1062">
        <f>IF(ABS(outliers2!AC1062) &gt; criticals!$A$5,1,0)</f>
        <v>0</v>
      </c>
      <c r="AC1062">
        <f t="shared" si="48"/>
        <v>0</v>
      </c>
      <c r="AD1062">
        <f t="shared" si="49"/>
        <v>0</v>
      </c>
      <c r="AE1062">
        <f t="shared" si="50"/>
        <v>0</v>
      </c>
      <c r="AF1062">
        <v>5.9305134411571396E-3</v>
      </c>
      <c r="AG1062">
        <v>-4.62338832467271E-2</v>
      </c>
    </row>
    <row r="1063" spans="1:33" hidden="1" x14ac:dyDescent="0.2">
      <c r="A1063">
        <v>2016</v>
      </c>
      <c r="B1063">
        <v>0</v>
      </c>
      <c r="C1063" t="s">
        <v>558</v>
      </c>
      <c r="D1063">
        <f>IF(outliers2!E1063 &gt; criticals!$A$2, 1, 0)</f>
        <v>0</v>
      </c>
      <c r="E1063">
        <f>IF(outliers2!F1063&gt;1, 1,0)</f>
        <v>0</v>
      </c>
      <c r="F1063">
        <f>IF(ABS(outliers2!G1063) &gt; criticals!$A$4, 1,0)</f>
        <v>0</v>
      </c>
      <c r="G1063">
        <f>IF(ABS(outliers2!H1063) &gt; criticals!$A$5,1,0)</f>
        <v>0</v>
      </c>
      <c r="H1063">
        <f>IF(ABS(outliers2!I1063) &gt; criticals!$A$5,1,0)</f>
        <v>0</v>
      </c>
      <c r="I1063">
        <f>IF(ABS(outliers2!J1063) &gt; criticals!$A$5,1,0)</f>
        <v>0</v>
      </c>
      <c r="J1063">
        <f>IF(ABS(outliers2!K1063) &gt; criticals!$A$5,1,0)</f>
        <v>0</v>
      </c>
      <c r="K1063">
        <f>IF(ABS(outliers2!L1063) &gt; criticals!$A$5,1,0)</f>
        <v>0</v>
      </c>
      <c r="L1063">
        <f>IF(ABS(outliers2!M1063) &gt; criticals!$A$5,1,0)</f>
        <v>0</v>
      </c>
      <c r="M1063">
        <f>IF(ABS(outliers2!N1063) &gt; criticals!$A$5,1,0)</f>
        <v>0</v>
      </c>
      <c r="N1063">
        <f>IF(ABS(outliers2!O1063) &gt; criticals!$A$5,1,0)</f>
        <v>0</v>
      </c>
      <c r="O1063">
        <f>IF(ABS(outliers2!P1063) &gt; criticals!$A$5,1,0)</f>
        <v>0</v>
      </c>
      <c r="P1063">
        <f>IF(ABS(outliers2!Q1063) &gt; criticals!$A$5,1,0)</f>
        <v>0</v>
      </c>
      <c r="Q1063">
        <f>IF(ABS(outliers2!R1063) &gt; criticals!$A$5,1,0)</f>
        <v>0</v>
      </c>
      <c r="R1063">
        <f>IF(ABS(outliers2!S1063) &gt; criticals!$A$5,1,0)</f>
        <v>0</v>
      </c>
      <c r="S1063">
        <f>IF(ABS(outliers2!T1063) &gt; criticals!$A$5,1,0)</f>
        <v>0</v>
      </c>
      <c r="T1063">
        <f>IF(ABS(outliers2!U1063) &gt; criticals!$A$5,1,0)</f>
        <v>0</v>
      </c>
      <c r="U1063">
        <f>IF(ABS(outliers2!V1063) &gt; criticals!$A$5,1,0)</f>
        <v>0</v>
      </c>
      <c r="V1063">
        <f>IF(ABS(outliers2!W1063) &gt; criticals!$A$5,1,0)</f>
        <v>0</v>
      </c>
      <c r="W1063">
        <f>IF(ABS(outliers2!X1063) &gt; criticals!$A$5,1,0)</f>
        <v>0</v>
      </c>
      <c r="X1063">
        <f>IF(ABS(outliers2!Y1063) &gt; criticals!$A$5,1,0)</f>
        <v>0</v>
      </c>
      <c r="Y1063">
        <f>IF(ABS(outliers2!Z1063) &gt; criticals!$A$5,1,0)</f>
        <v>0</v>
      </c>
      <c r="Z1063">
        <f>IF(ABS(outliers2!AA1063) &gt; criticals!$A$5,1,0)</f>
        <v>0</v>
      </c>
      <c r="AA1063">
        <f>IF(ABS(outliers2!AB1063) &gt; criticals!$A$5,1,0)</f>
        <v>0</v>
      </c>
      <c r="AB1063">
        <f>IF(ABS(outliers2!AC1063) &gt; criticals!$A$5,1,0)</f>
        <v>0</v>
      </c>
      <c r="AC1063">
        <f t="shared" si="48"/>
        <v>0</v>
      </c>
      <c r="AD1063">
        <f t="shared" si="49"/>
        <v>0</v>
      </c>
      <c r="AE1063">
        <f t="shared" si="50"/>
        <v>0</v>
      </c>
      <c r="AF1063">
        <v>8.0103307836370402E-3</v>
      </c>
      <c r="AG1063">
        <v>-7.2452183185390304E-2</v>
      </c>
    </row>
    <row r="1064" spans="1:33" hidden="1" x14ac:dyDescent="0.2">
      <c r="A1064">
        <v>2016</v>
      </c>
      <c r="B1064">
        <v>0</v>
      </c>
      <c r="C1064" t="s">
        <v>201</v>
      </c>
      <c r="D1064">
        <f>IF(outliers2!E1064 &gt; criticals!$A$2, 1, 0)</f>
        <v>0</v>
      </c>
      <c r="E1064">
        <f>IF(outliers2!F1064&gt;1, 1,0)</f>
        <v>0</v>
      </c>
      <c r="F1064">
        <f>IF(ABS(outliers2!G1064) &gt; criticals!$A$4, 1,0)</f>
        <v>0</v>
      </c>
      <c r="G1064">
        <f>IF(ABS(outliers2!H1064) &gt; criticals!$A$5,1,0)</f>
        <v>0</v>
      </c>
      <c r="H1064">
        <f>IF(ABS(outliers2!I1064) &gt; criticals!$A$5,1,0)</f>
        <v>0</v>
      </c>
      <c r="I1064">
        <f>IF(ABS(outliers2!J1064) &gt; criticals!$A$5,1,0)</f>
        <v>0</v>
      </c>
      <c r="J1064">
        <f>IF(ABS(outliers2!K1064) &gt; criticals!$A$5,1,0)</f>
        <v>0</v>
      </c>
      <c r="K1064">
        <f>IF(ABS(outliers2!L1064) &gt; criticals!$A$5,1,0)</f>
        <v>0</v>
      </c>
      <c r="L1064">
        <f>IF(ABS(outliers2!M1064) &gt; criticals!$A$5,1,0)</f>
        <v>0</v>
      </c>
      <c r="M1064">
        <f>IF(ABS(outliers2!N1064) &gt; criticals!$A$5,1,0)</f>
        <v>0</v>
      </c>
      <c r="N1064">
        <f>IF(ABS(outliers2!O1064) &gt; criticals!$A$5,1,0)</f>
        <v>0</v>
      </c>
      <c r="O1064">
        <f>IF(ABS(outliers2!P1064) &gt; criticals!$A$5,1,0)</f>
        <v>0</v>
      </c>
      <c r="P1064">
        <f>IF(ABS(outliers2!Q1064) &gt; criticals!$A$5,1,0)</f>
        <v>0</v>
      </c>
      <c r="Q1064">
        <f>IF(ABS(outliers2!R1064) &gt; criticals!$A$5,1,0)</f>
        <v>0</v>
      </c>
      <c r="R1064">
        <f>IF(ABS(outliers2!S1064) &gt; criticals!$A$5,1,0)</f>
        <v>0</v>
      </c>
      <c r="S1064">
        <f>IF(ABS(outliers2!T1064) &gt; criticals!$A$5,1,0)</f>
        <v>0</v>
      </c>
      <c r="T1064">
        <f>IF(ABS(outliers2!U1064) &gt; criticals!$A$5,1,0)</f>
        <v>0</v>
      </c>
      <c r="U1064">
        <f>IF(ABS(outliers2!V1064) &gt; criticals!$A$5,1,0)</f>
        <v>0</v>
      </c>
      <c r="V1064">
        <f>IF(ABS(outliers2!W1064) &gt; criticals!$A$5,1,0)</f>
        <v>0</v>
      </c>
      <c r="W1064">
        <f>IF(ABS(outliers2!X1064) &gt; criticals!$A$5,1,0)</f>
        <v>0</v>
      </c>
      <c r="X1064">
        <f>IF(ABS(outliers2!Y1064) &gt; criticals!$A$5,1,0)</f>
        <v>0</v>
      </c>
      <c r="Y1064">
        <f>IF(ABS(outliers2!Z1064) &gt; criticals!$A$5,1,0)</f>
        <v>0</v>
      </c>
      <c r="Z1064">
        <f>IF(ABS(outliers2!AA1064) &gt; criticals!$A$5,1,0)</f>
        <v>0</v>
      </c>
      <c r="AA1064">
        <f>IF(ABS(outliers2!AB1064) &gt; criticals!$A$5,1,0)</f>
        <v>0</v>
      </c>
      <c r="AB1064">
        <f>IF(ABS(outliers2!AC1064) &gt; criticals!$A$5,1,0)</f>
        <v>0</v>
      </c>
      <c r="AC1064">
        <f t="shared" si="48"/>
        <v>0</v>
      </c>
      <c r="AD1064">
        <f t="shared" si="49"/>
        <v>0</v>
      </c>
      <c r="AE1064">
        <f t="shared" si="50"/>
        <v>0</v>
      </c>
      <c r="AF1064">
        <v>4.7717681536518404E-3</v>
      </c>
      <c r="AG1064">
        <v>-4.2873944572420303E-2</v>
      </c>
    </row>
    <row r="1065" spans="1:33" hidden="1" x14ac:dyDescent="0.2">
      <c r="A1065">
        <v>2016</v>
      </c>
      <c r="B1065">
        <v>0</v>
      </c>
      <c r="C1065" t="s">
        <v>115</v>
      </c>
      <c r="D1065">
        <f>IF(outliers2!E1065 &gt; criticals!$A$2, 1, 0)</f>
        <v>1</v>
      </c>
      <c r="E1065">
        <f>IF(outliers2!F1065&gt;1, 1,0)</f>
        <v>0</v>
      </c>
      <c r="F1065">
        <f>IF(ABS(outliers2!G1065) &gt; criticals!$A$4, 1,0)</f>
        <v>0</v>
      </c>
      <c r="G1065">
        <f>IF(ABS(outliers2!H1065) &gt; criticals!$A$5,1,0)</f>
        <v>0</v>
      </c>
      <c r="H1065">
        <f>IF(ABS(outliers2!I1065) &gt; criticals!$A$5,1,0)</f>
        <v>0</v>
      </c>
      <c r="I1065">
        <f>IF(ABS(outliers2!J1065) &gt; criticals!$A$5,1,0)</f>
        <v>0</v>
      </c>
      <c r="J1065">
        <f>IF(ABS(outliers2!K1065) &gt; criticals!$A$5,1,0)</f>
        <v>0</v>
      </c>
      <c r="K1065">
        <f>IF(ABS(outliers2!L1065) &gt; criticals!$A$5,1,0)</f>
        <v>0</v>
      </c>
      <c r="L1065">
        <f>IF(ABS(outliers2!M1065) &gt; criticals!$A$5,1,0)</f>
        <v>0</v>
      </c>
      <c r="M1065">
        <f>IF(ABS(outliers2!N1065) &gt; criticals!$A$5,1,0)</f>
        <v>0</v>
      </c>
      <c r="N1065">
        <f>IF(ABS(outliers2!O1065) &gt; criticals!$A$5,1,0)</f>
        <v>0</v>
      </c>
      <c r="O1065">
        <f>IF(ABS(outliers2!P1065) &gt; criticals!$A$5,1,0)</f>
        <v>0</v>
      </c>
      <c r="P1065">
        <f>IF(ABS(outliers2!Q1065) &gt; criticals!$A$5,1,0)</f>
        <v>0</v>
      </c>
      <c r="Q1065">
        <f>IF(ABS(outliers2!R1065) &gt; criticals!$A$5,1,0)</f>
        <v>0</v>
      </c>
      <c r="R1065">
        <f>IF(ABS(outliers2!S1065) &gt; criticals!$A$5,1,0)</f>
        <v>0</v>
      </c>
      <c r="S1065">
        <f>IF(ABS(outliers2!T1065) &gt; criticals!$A$5,1,0)</f>
        <v>0</v>
      </c>
      <c r="T1065">
        <f>IF(ABS(outliers2!U1065) &gt; criticals!$A$5,1,0)</f>
        <v>0</v>
      </c>
      <c r="U1065">
        <f>IF(ABS(outliers2!V1065) &gt; criticals!$A$5,1,0)</f>
        <v>0</v>
      </c>
      <c r="V1065">
        <f>IF(ABS(outliers2!W1065) &gt; criticals!$A$5,1,0)</f>
        <v>0</v>
      </c>
      <c r="W1065">
        <f>IF(ABS(outliers2!X1065) &gt; criticals!$A$5,1,0)</f>
        <v>0</v>
      </c>
      <c r="X1065">
        <f>IF(ABS(outliers2!Y1065) &gt; criticals!$A$5,1,0)</f>
        <v>0</v>
      </c>
      <c r="Y1065">
        <f>IF(ABS(outliers2!Z1065) &gt; criticals!$A$5,1,0)</f>
        <v>0</v>
      </c>
      <c r="Z1065">
        <f>IF(ABS(outliers2!AA1065) &gt; criticals!$A$5,1,0)</f>
        <v>0</v>
      </c>
      <c r="AA1065">
        <f>IF(ABS(outliers2!AB1065) &gt; criticals!$A$5,1,0)</f>
        <v>0</v>
      </c>
      <c r="AB1065">
        <f>IF(ABS(outliers2!AC1065) &gt; criticals!$A$5,1,0)</f>
        <v>1</v>
      </c>
      <c r="AC1065">
        <f t="shared" si="48"/>
        <v>0</v>
      </c>
      <c r="AD1065">
        <f t="shared" si="49"/>
        <v>1</v>
      </c>
      <c r="AE1065">
        <f t="shared" si="50"/>
        <v>0</v>
      </c>
      <c r="AF1065">
        <v>2.8836258138751299E-2</v>
      </c>
      <c r="AG1065">
        <v>-0.13347751874011499</v>
      </c>
    </row>
    <row r="1066" spans="1:33" hidden="1" x14ac:dyDescent="0.2">
      <c r="A1066">
        <v>2016</v>
      </c>
      <c r="B1066">
        <v>1</v>
      </c>
      <c r="C1066" t="s">
        <v>158</v>
      </c>
      <c r="D1066">
        <f>IF(outliers2!E1066 &gt; criticals!$A$2, 1, 0)</f>
        <v>1</v>
      </c>
      <c r="E1066">
        <f>IF(outliers2!F1066&gt;1, 1,0)</f>
        <v>0</v>
      </c>
      <c r="F1066">
        <f>IF(ABS(outliers2!G1066) &gt; criticals!$A$4, 1,0)</f>
        <v>0</v>
      </c>
      <c r="G1066">
        <f>IF(ABS(outliers2!H1066) &gt; criticals!$A$5,1,0)</f>
        <v>0</v>
      </c>
      <c r="H1066">
        <f>IF(ABS(outliers2!I1066) &gt; criticals!$A$5,1,0)</f>
        <v>0</v>
      </c>
      <c r="I1066">
        <f>IF(ABS(outliers2!J1066) &gt; criticals!$A$5,1,0)</f>
        <v>0</v>
      </c>
      <c r="J1066">
        <f>IF(ABS(outliers2!K1066) &gt; criticals!$A$5,1,0)</f>
        <v>1</v>
      </c>
      <c r="K1066">
        <f>IF(ABS(outliers2!L1066) &gt; criticals!$A$5,1,0)</f>
        <v>0</v>
      </c>
      <c r="L1066">
        <f>IF(ABS(outliers2!M1066) &gt; criticals!$A$5,1,0)</f>
        <v>1</v>
      </c>
      <c r="M1066">
        <f>IF(ABS(outliers2!N1066) &gt; criticals!$A$5,1,0)</f>
        <v>0</v>
      </c>
      <c r="N1066">
        <f>IF(ABS(outliers2!O1066) &gt; criticals!$A$5,1,0)</f>
        <v>1</v>
      </c>
      <c r="O1066">
        <f>IF(ABS(outliers2!P1066) &gt; criticals!$A$5,1,0)</f>
        <v>0</v>
      </c>
      <c r="P1066">
        <f>IF(ABS(outliers2!Q1066) &gt; criticals!$A$5,1,0)</f>
        <v>0</v>
      </c>
      <c r="Q1066">
        <f>IF(ABS(outliers2!R1066) &gt; criticals!$A$5,1,0)</f>
        <v>0</v>
      </c>
      <c r="R1066">
        <f>IF(ABS(outliers2!S1066) &gt; criticals!$A$5,1,0)</f>
        <v>0</v>
      </c>
      <c r="S1066">
        <f>IF(ABS(outliers2!T1066) &gt; criticals!$A$5,1,0)</f>
        <v>0</v>
      </c>
      <c r="T1066">
        <f>IF(ABS(outliers2!U1066) &gt; criticals!$A$5,1,0)</f>
        <v>0</v>
      </c>
      <c r="U1066">
        <f>IF(ABS(outliers2!V1066) &gt; criticals!$A$5,1,0)</f>
        <v>0</v>
      </c>
      <c r="V1066">
        <f>IF(ABS(outliers2!W1066) &gt; criticals!$A$5,1,0)</f>
        <v>0</v>
      </c>
      <c r="W1066">
        <f>IF(ABS(outliers2!X1066) &gt; criticals!$A$5,1,0)</f>
        <v>1</v>
      </c>
      <c r="X1066">
        <f>IF(ABS(outliers2!Y1066) &gt; criticals!$A$5,1,0)</f>
        <v>1</v>
      </c>
      <c r="Y1066">
        <f>IF(ABS(outliers2!Z1066) &gt; criticals!$A$5,1,0)</f>
        <v>0</v>
      </c>
      <c r="Z1066">
        <f>IF(ABS(outliers2!AA1066) &gt; criticals!$A$5,1,0)</f>
        <v>1</v>
      </c>
      <c r="AA1066">
        <f>IF(ABS(outliers2!AB1066) &gt; criticals!$A$5,1,0)</f>
        <v>0</v>
      </c>
      <c r="AB1066">
        <f>IF(ABS(outliers2!AC1066) &gt; criticals!$A$5,1,0)</f>
        <v>0</v>
      </c>
      <c r="AC1066">
        <f t="shared" si="48"/>
        <v>0</v>
      </c>
      <c r="AD1066">
        <f t="shared" si="49"/>
        <v>1</v>
      </c>
      <c r="AE1066">
        <f t="shared" si="50"/>
        <v>0</v>
      </c>
      <c r="AF1066">
        <v>3.08776159925724E-2</v>
      </c>
      <c r="AG1066">
        <v>0.21269875270042601</v>
      </c>
    </row>
    <row r="1067" spans="1:33" hidden="1" x14ac:dyDescent="0.2">
      <c r="A1067">
        <v>2016</v>
      </c>
      <c r="B1067">
        <v>0</v>
      </c>
      <c r="C1067" t="s">
        <v>520</v>
      </c>
      <c r="D1067">
        <f>IF(outliers2!E1067 &gt; criticals!$A$2, 1, 0)</f>
        <v>0</v>
      </c>
      <c r="E1067">
        <f>IF(outliers2!F1067&gt;1, 1,0)</f>
        <v>0</v>
      </c>
      <c r="F1067">
        <f>IF(ABS(outliers2!G1067) &gt; criticals!$A$4, 1,0)</f>
        <v>0</v>
      </c>
      <c r="G1067">
        <f>IF(ABS(outliers2!H1067) &gt; criticals!$A$5,1,0)</f>
        <v>0</v>
      </c>
      <c r="H1067">
        <f>IF(ABS(outliers2!I1067) &gt; criticals!$A$5,1,0)</f>
        <v>0</v>
      </c>
      <c r="I1067">
        <f>IF(ABS(outliers2!J1067) &gt; criticals!$A$5,1,0)</f>
        <v>0</v>
      </c>
      <c r="J1067">
        <f>IF(ABS(outliers2!K1067) &gt; criticals!$A$5,1,0)</f>
        <v>0</v>
      </c>
      <c r="K1067">
        <f>IF(ABS(outliers2!L1067) &gt; criticals!$A$5,1,0)</f>
        <v>0</v>
      </c>
      <c r="L1067">
        <f>IF(ABS(outliers2!M1067) &gt; criticals!$A$5,1,0)</f>
        <v>0</v>
      </c>
      <c r="M1067">
        <f>IF(ABS(outliers2!N1067) &gt; criticals!$A$5,1,0)</f>
        <v>0</v>
      </c>
      <c r="N1067">
        <f>IF(ABS(outliers2!O1067) &gt; criticals!$A$5,1,0)</f>
        <v>0</v>
      </c>
      <c r="O1067">
        <f>IF(ABS(outliers2!P1067) &gt; criticals!$A$5,1,0)</f>
        <v>0</v>
      </c>
      <c r="P1067">
        <f>IF(ABS(outliers2!Q1067) &gt; criticals!$A$5,1,0)</f>
        <v>0</v>
      </c>
      <c r="Q1067">
        <f>IF(ABS(outliers2!R1067) &gt; criticals!$A$5,1,0)</f>
        <v>0</v>
      </c>
      <c r="R1067">
        <f>IF(ABS(outliers2!S1067) &gt; criticals!$A$5,1,0)</f>
        <v>0</v>
      </c>
      <c r="S1067">
        <f>IF(ABS(outliers2!T1067) &gt; criticals!$A$5,1,0)</f>
        <v>0</v>
      </c>
      <c r="T1067">
        <f>IF(ABS(outliers2!U1067) &gt; criticals!$A$5,1,0)</f>
        <v>0</v>
      </c>
      <c r="U1067">
        <f>IF(ABS(outliers2!V1067) &gt; criticals!$A$5,1,0)</f>
        <v>0</v>
      </c>
      <c r="V1067">
        <f>IF(ABS(outliers2!W1067) &gt; criticals!$A$5,1,0)</f>
        <v>0</v>
      </c>
      <c r="W1067">
        <f>IF(ABS(outliers2!X1067) &gt; criticals!$A$5,1,0)</f>
        <v>0</v>
      </c>
      <c r="X1067">
        <f>IF(ABS(outliers2!Y1067) &gt; criticals!$A$5,1,0)</f>
        <v>0</v>
      </c>
      <c r="Y1067">
        <f>IF(ABS(outliers2!Z1067) &gt; criticals!$A$5,1,0)</f>
        <v>0</v>
      </c>
      <c r="Z1067">
        <f>IF(ABS(outliers2!AA1067) &gt; criticals!$A$5,1,0)</f>
        <v>0</v>
      </c>
      <c r="AA1067">
        <f>IF(ABS(outliers2!AB1067) &gt; criticals!$A$5,1,0)</f>
        <v>0</v>
      </c>
      <c r="AB1067">
        <f>IF(ABS(outliers2!AC1067) &gt; criticals!$A$5,1,0)</f>
        <v>0</v>
      </c>
      <c r="AC1067">
        <f t="shared" si="48"/>
        <v>0</v>
      </c>
      <c r="AD1067">
        <f t="shared" si="49"/>
        <v>0</v>
      </c>
      <c r="AE1067">
        <f t="shared" si="50"/>
        <v>0</v>
      </c>
      <c r="AF1067">
        <v>4.3981940078153502E-3</v>
      </c>
      <c r="AG1067">
        <v>-3.6075502060805599E-2</v>
      </c>
    </row>
    <row r="1068" spans="1:33" hidden="1" x14ac:dyDescent="0.2">
      <c r="A1068">
        <v>2016</v>
      </c>
      <c r="B1068">
        <v>0</v>
      </c>
      <c r="C1068" t="s">
        <v>28</v>
      </c>
      <c r="D1068">
        <f>IF(outliers2!E1068 &gt; criticals!$A$2, 1, 0)</f>
        <v>0</v>
      </c>
      <c r="E1068">
        <f>IF(outliers2!F1068&gt;1, 1,0)</f>
        <v>0</v>
      </c>
      <c r="F1068">
        <f>IF(ABS(outliers2!G1068) &gt; criticals!$A$4, 1,0)</f>
        <v>0</v>
      </c>
      <c r="G1068">
        <f>IF(ABS(outliers2!H1068) &gt; criticals!$A$5,1,0)</f>
        <v>0</v>
      </c>
      <c r="H1068">
        <f>IF(ABS(outliers2!I1068) &gt; criticals!$A$5,1,0)</f>
        <v>0</v>
      </c>
      <c r="I1068">
        <f>IF(ABS(outliers2!J1068) &gt; criticals!$A$5,1,0)</f>
        <v>0</v>
      </c>
      <c r="J1068">
        <f>IF(ABS(outliers2!K1068) &gt; criticals!$A$5,1,0)</f>
        <v>0</v>
      </c>
      <c r="K1068">
        <f>IF(ABS(outliers2!L1068) &gt; criticals!$A$5,1,0)</f>
        <v>0</v>
      </c>
      <c r="L1068">
        <f>IF(ABS(outliers2!M1068) &gt; criticals!$A$5,1,0)</f>
        <v>0</v>
      </c>
      <c r="M1068">
        <f>IF(ABS(outliers2!N1068) &gt; criticals!$A$5,1,0)</f>
        <v>0</v>
      </c>
      <c r="N1068">
        <f>IF(ABS(outliers2!O1068) &gt; criticals!$A$5,1,0)</f>
        <v>0</v>
      </c>
      <c r="O1068">
        <f>IF(ABS(outliers2!P1068) &gt; criticals!$A$5,1,0)</f>
        <v>0</v>
      </c>
      <c r="P1068">
        <f>IF(ABS(outliers2!Q1068) &gt; criticals!$A$5,1,0)</f>
        <v>0</v>
      </c>
      <c r="Q1068">
        <f>IF(ABS(outliers2!R1068) &gt; criticals!$A$5,1,0)</f>
        <v>0</v>
      </c>
      <c r="R1068">
        <f>IF(ABS(outliers2!S1068) &gt; criticals!$A$5,1,0)</f>
        <v>0</v>
      </c>
      <c r="S1068">
        <f>IF(ABS(outliers2!T1068) &gt; criticals!$A$5,1,0)</f>
        <v>0</v>
      </c>
      <c r="T1068">
        <f>IF(ABS(outliers2!U1068) &gt; criticals!$A$5,1,0)</f>
        <v>0</v>
      </c>
      <c r="U1068">
        <f>IF(ABS(outliers2!V1068) &gt; criticals!$A$5,1,0)</f>
        <v>0</v>
      </c>
      <c r="V1068">
        <f>IF(ABS(outliers2!W1068) &gt; criticals!$A$5,1,0)</f>
        <v>0</v>
      </c>
      <c r="W1068">
        <f>IF(ABS(outliers2!X1068) &gt; criticals!$A$5,1,0)</f>
        <v>0</v>
      </c>
      <c r="X1068">
        <f>IF(ABS(outliers2!Y1068) &gt; criticals!$A$5,1,0)</f>
        <v>0</v>
      </c>
      <c r="Y1068">
        <f>IF(ABS(outliers2!Z1068) &gt; criticals!$A$5,1,0)</f>
        <v>0</v>
      </c>
      <c r="Z1068">
        <f>IF(ABS(outliers2!AA1068) &gt; criticals!$A$5,1,0)</f>
        <v>0</v>
      </c>
      <c r="AA1068">
        <f>IF(ABS(outliers2!AB1068) &gt; criticals!$A$5,1,0)</f>
        <v>0</v>
      </c>
      <c r="AB1068">
        <f>IF(ABS(outliers2!AC1068) &gt; criticals!$A$5,1,0)</f>
        <v>0</v>
      </c>
      <c r="AC1068">
        <f t="shared" si="48"/>
        <v>0</v>
      </c>
      <c r="AD1068">
        <f t="shared" si="49"/>
        <v>0</v>
      </c>
      <c r="AE1068">
        <f t="shared" si="50"/>
        <v>0</v>
      </c>
      <c r="AF1068">
        <v>1.1830382105633299E-2</v>
      </c>
      <c r="AG1068">
        <v>-6.5200528136712399E-2</v>
      </c>
    </row>
    <row r="1069" spans="1:33" hidden="1" x14ac:dyDescent="0.2">
      <c r="A1069">
        <v>2016</v>
      </c>
      <c r="B1069">
        <v>0</v>
      </c>
      <c r="C1069" t="s">
        <v>528</v>
      </c>
      <c r="D1069">
        <f>IF(outliers2!E1069 &gt; criticals!$A$2, 1, 0)</f>
        <v>0</v>
      </c>
      <c r="E1069">
        <f>IF(outliers2!F1069&gt;1, 1,0)</f>
        <v>0</v>
      </c>
      <c r="F1069">
        <f>IF(ABS(outliers2!G1069) &gt; criticals!$A$4, 1,0)</f>
        <v>0</v>
      </c>
      <c r="G1069">
        <f>IF(ABS(outliers2!H1069) &gt; criticals!$A$5,1,0)</f>
        <v>0</v>
      </c>
      <c r="H1069">
        <f>IF(ABS(outliers2!I1069) &gt; criticals!$A$5,1,0)</f>
        <v>0</v>
      </c>
      <c r="I1069">
        <f>IF(ABS(outliers2!J1069) &gt; criticals!$A$5,1,0)</f>
        <v>0</v>
      </c>
      <c r="J1069">
        <f>IF(ABS(outliers2!K1069) &gt; criticals!$A$5,1,0)</f>
        <v>0</v>
      </c>
      <c r="K1069">
        <f>IF(ABS(outliers2!L1069) &gt; criticals!$A$5,1,0)</f>
        <v>0</v>
      </c>
      <c r="L1069">
        <f>IF(ABS(outliers2!M1069) &gt; criticals!$A$5,1,0)</f>
        <v>0</v>
      </c>
      <c r="M1069">
        <f>IF(ABS(outliers2!N1069) &gt; criticals!$A$5,1,0)</f>
        <v>0</v>
      </c>
      <c r="N1069">
        <f>IF(ABS(outliers2!O1069) &gt; criticals!$A$5,1,0)</f>
        <v>0</v>
      </c>
      <c r="O1069">
        <f>IF(ABS(outliers2!P1069) &gt; criticals!$A$5,1,0)</f>
        <v>0</v>
      </c>
      <c r="P1069">
        <f>IF(ABS(outliers2!Q1069) &gt; criticals!$A$5,1,0)</f>
        <v>0</v>
      </c>
      <c r="Q1069">
        <f>IF(ABS(outliers2!R1069) &gt; criticals!$A$5,1,0)</f>
        <v>0</v>
      </c>
      <c r="R1069">
        <f>IF(ABS(outliers2!S1069) &gt; criticals!$A$5,1,0)</f>
        <v>0</v>
      </c>
      <c r="S1069">
        <f>IF(ABS(outliers2!T1069) &gt; criticals!$A$5,1,0)</f>
        <v>0</v>
      </c>
      <c r="T1069">
        <f>IF(ABS(outliers2!U1069) &gt; criticals!$A$5,1,0)</f>
        <v>0</v>
      </c>
      <c r="U1069">
        <f>IF(ABS(outliers2!V1069) &gt; criticals!$A$5,1,0)</f>
        <v>0</v>
      </c>
      <c r="V1069">
        <f>IF(ABS(outliers2!W1069) &gt; criticals!$A$5,1,0)</f>
        <v>0</v>
      </c>
      <c r="W1069">
        <f>IF(ABS(outliers2!X1069) &gt; criticals!$A$5,1,0)</f>
        <v>0</v>
      </c>
      <c r="X1069">
        <f>IF(ABS(outliers2!Y1069) &gt; criticals!$A$5,1,0)</f>
        <v>0</v>
      </c>
      <c r="Y1069">
        <f>IF(ABS(outliers2!Z1069) &gt; criticals!$A$5,1,0)</f>
        <v>0</v>
      </c>
      <c r="Z1069">
        <f>IF(ABS(outliers2!AA1069) &gt; criticals!$A$5,1,0)</f>
        <v>0</v>
      </c>
      <c r="AA1069">
        <f>IF(ABS(outliers2!AB1069) &gt; criticals!$A$5,1,0)</f>
        <v>0</v>
      </c>
      <c r="AB1069">
        <f>IF(ABS(outliers2!AC1069) &gt; criticals!$A$5,1,0)</f>
        <v>0</v>
      </c>
      <c r="AC1069">
        <f t="shared" si="48"/>
        <v>0</v>
      </c>
      <c r="AD1069">
        <f t="shared" si="49"/>
        <v>0</v>
      </c>
      <c r="AE1069">
        <f t="shared" si="50"/>
        <v>0</v>
      </c>
      <c r="AF1069">
        <v>1.14268274894881E-2</v>
      </c>
      <c r="AG1069">
        <v>-5.6768248914548999E-2</v>
      </c>
    </row>
    <row r="1070" spans="1:33" hidden="1" x14ac:dyDescent="0.2">
      <c r="A1070">
        <v>2016</v>
      </c>
      <c r="B1070">
        <v>1</v>
      </c>
      <c r="C1070" t="s">
        <v>354</v>
      </c>
      <c r="D1070">
        <f>IF(outliers2!E1070 &gt; criticals!$A$2, 1, 0)</f>
        <v>0</v>
      </c>
      <c r="E1070">
        <f>IF(outliers2!F1070&gt;1, 1,0)</f>
        <v>0</v>
      </c>
      <c r="F1070">
        <f>IF(ABS(outliers2!G1070) &gt; criticals!$A$4, 1,0)</f>
        <v>0</v>
      </c>
      <c r="G1070">
        <f>IF(ABS(outliers2!H1070) &gt; criticals!$A$5,1,0)</f>
        <v>0</v>
      </c>
      <c r="H1070">
        <f>IF(ABS(outliers2!I1070) &gt; criticals!$A$5,1,0)</f>
        <v>0</v>
      </c>
      <c r="I1070">
        <f>IF(ABS(outliers2!J1070) &gt; criticals!$A$5,1,0)</f>
        <v>0</v>
      </c>
      <c r="J1070">
        <f>IF(ABS(outliers2!K1070) &gt; criticals!$A$5,1,0)</f>
        <v>0</v>
      </c>
      <c r="K1070">
        <f>IF(ABS(outliers2!L1070) &gt; criticals!$A$5,1,0)</f>
        <v>0</v>
      </c>
      <c r="L1070">
        <f>IF(ABS(outliers2!M1070) &gt; criticals!$A$5,1,0)</f>
        <v>0</v>
      </c>
      <c r="M1070">
        <f>IF(ABS(outliers2!N1070) &gt; criticals!$A$5,1,0)</f>
        <v>0</v>
      </c>
      <c r="N1070">
        <f>IF(ABS(outliers2!O1070) &gt; criticals!$A$5,1,0)</f>
        <v>0</v>
      </c>
      <c r="O1070">
        <f>IF(ABS(outliers2!P1070) &gt; criticals!$A$5,1,0)</f>
        <v>0</v>
      </c>
      <c r="P1070">
        <f>IF(ABS(outliers2!Q1070) &gt; criticals!$A$5,1,0)</f>
        <v>0</v>
      </c>
      <c r="Q1070">
        <f>IF(ABS(outliers2!R1070) &gt; criticals!$A$5,1,0)</f>
        <v>0</v>
      </c>
      <c r="R1070">
        <f>IF(ABS(outliers2!S1070) &gt; criticals!$A$5,1,0)</f>
        <v>0</v>
      </c>
      <c r="S1070">
        <f>IF(ABS(outliers2!T1070) &gt; criticals!$A$5,1,0)</f>
        <v>0</v>
      </c>
      <c r="T1070">
        <f>IF(ABS(outliers2!U1070) &gt; criticals!$A$5,1,0)</f>
        <v>0</v>
      </c>
      <c r="U1070">
        <f>IF(ABS(outliers2!V1070) &gt; criticals!$A$5,1,0)</f>
        <v>0</v>
      </c>
      <c r="V1070">
        <f>IF(ABS(outliers2!W1070) &gt; criticals!$A$5,1,0)</f>
        <v>0</v>
      </c>
      <c r="W1070">
        <f>IF(ABS(outliers2!X1070) &gt; criticals!$A$5,1,0)</f>
        <v>0</v>
      </c>
      <c r="X1070">
        <f>IF(ABS(outliers2!Y1070) &gt; criticals!$A$5,1,0)</f>
        <v>0</v>
      </c>
      <c r="Y1070">
        <f>IF(ABS(outliers2!Z1070) &gt; criticals!$A$5,1,0)</f>
        <v>0</v>
      </c>
      <c r="Z1070">
        <f>IF(ABS(outliers2!AA1070) &gt; criticals!$A$5,1,0)</f>
        <v>0</v>
      </c>
      <c r="AA1070">
        <f>IF(ABS(outliers2!AB1070) &gt; criticals!$A$5,1,0)</f>
        <v>0</v>
      </c>
      <c r="AB1070">
        <f>IF(ABS(outliers2!AC1070) &gt; criticals!$A$5,1,0)</f>
        <v>0</v>
      </c>
      <c r="AC1070">
        <f t="shared" si="48"/>
        <v>0</v>
      </c>
      <c r="AD1070">
        <f t="shared" si="49"/>
        <v>0</v>
      </c>
      <c r="AE1070">
        <f t="shared" si="50"/>
        <v>0</v>
      </c>
      <c r="AF1070">
        <v>3.8001867946360198E-3</v>
      </c>
      <c r="AG1070">
        <v>9.3720829253114896E-2</v>
      </c>
    </row>
    <row r="1071" spans="1:33" x14ac:dyDescent="0.2">
      <c r="A1071">
        <v>2016</v>
      </c>
      <c r="B1071">
        <v>1</v>
      </c>
      <c r="C1071" t="s">
        <v>81</v>
      </c>
      <c r="D1071">
        <f>IF(outliers2!E1071 &gt; criticals!$A$2, 1, 0)</f>
        <v>1</v>
      </c>
      <c r="E1071">
        <f>IF(outliers2!F1071&gt;1, 1,0)</f>
        <v>0</v>
      </c>
      <c r="F1071">
        <f>IF(ABS(outliers2!G1071) &gt; criticals!$A$4, 1,0)</f>
        <v>1</v>
      </c>
      <c r="G1071">
        <f>IF(ABS(outliers2!H1071) &gt; criticals!$A$5,1,0)</f>
        <v>1</v>
      </c>
      <c r="H1071">
        <f>IF(ABS(outliers2!I1071) &gt; criticals!$A$5,1,0)</f>
        <v>0</v>
      </c>
      <c r="I1071">
        <f>IF(ABS(outliers2!J1071) &gt; criticals!$A$5,1,0)</f>
        <v>1</v>
      </c>
      <c r="J1071">
        <f>IF(ABS(outliers2!K1071) &gt; criticals!$A$5,1,0)</f>
        <v>0</v>
      </c>
      <c r="K1071">
        <f>IF(ABS(outliers2!L1071) &gt; criticals!$A$5,1,0)</f>
        <v>0</v>
      </c>
      <c r="L1071">
        <f>IF(ABS(outliers2!M1071) &gt; criticals!$A$5,1,0)</f>
        <v>0</v>
      </c>
      <c r="M1071">
        <f>IF(ABS(outliers2!N1071) &gt; criticals!$A$5,1,0)</f>
        <v>0</v>
      </c>
      <c r="N1071">
        <f>IF(ABS(outliers2!O1071) &gt; criticals!$A$5,1,0)</f>
        <v>0</v>
      </c>
      <c r="O1071">
        <f>IF(ABS(outliers2!P1071) &gt; criticals!$A$5,1,0)</f>
        <v>0</v>
      </c>
      <c r="P1071">
        <f>IF(ABS(outliers2!Q1071) &gt; criticals!$A$5,1,0)</f>
        <v>0</v>
      </c>
      <c r="Q1071">
        <f>IF(ABS(outliers2!R1071) &gt; criticals!$A$5,1,0)</f>
        <v>0</v>
      </c>
      <c r="R1071">
        <f>IF(ABS(outliers2!S1071) &gt; criticals!$A$5,1,0)</f>
        <v>1</v>
      </c>
      <c r="S1071">
        <f>IF(ABS(outliers2!T1071) &gt; criticals!$A$5,1,0)</f>
        <v>1</v>
      </c>
      <c r="T1071">
        <f>IF(ABS(outliers2!U1071) &gt; criticals!$A$5,1,0)</f>
        <v>0</v>
      </c>
      <c r="U1071">
        <f>IF(ABS(outliers2!V1071) &gt; criticals!$A$5,1,0)</f>
        <v>0</v>
      </c>
      <c r="V1071">
        <f>IF(ABS(outliers2!W1071) &gt; criticals!$A$5,1,0)</f>
        <v>0</v>
      </c>
      <c r="W1071">
        <f>IF(ABS(outliers2!X1071) &gt; criticals!$A$5,1,0)</f>
        <v>0</v>
      </c>
      <c r="X1071">
        <f>IF(ABS(outliers2!Y1071) &gt; criticals!$A$5,1,0)</f>
        <v>0</v>
      </c>
      <c r="Y1071">
        <f>IF(ABS(outliers2!Z1071) &gt; criticals!$A$5,1,0)</f>
        <v>0</v>
      </c>
      <c r="Z1071">
        <f>IF(ABS(outliers2!AA1071) &gt; criticals!$A$5,1,0)</f>
        <v>0</v>
      </c>
      <c r="AA1071">
        <f>IF(ABS(outliers2!AB1071) &gt; criticals!$A$5,1,0)</f>
        <v>0</v>
      </c>
      <c r="AB1071">
        <f>IF(ABS(outliers2!AC1071) &gt; criticals!$A$5,1,0)</f>
        <v>1</v>
      </c>
      <c r="AC1071">
        <f t="shared" si="48"/>
        <v>0</v>
      </c>
      <c r="AD1071">
        <f t="shared" si="49"/>
        <v>2</v>
      </c>
      <c r="AE1071">
        <f t="shared" si="50"/>
        <v>1</v>
      </c>
      <c r="AF1071">
        <v>3.0362324545450299E-2</v>
      </c>
      <c r="AG1071">
        <v>0.29848959579485101</v>
      </c>
    </row>
    <row r="1072" spans="1:33" hidden="1" x14ac:dyDescent="0.2">
      <c r="A1072">
        <v>2016</v>
      </c>
      <c r="B1072">
        <v>0</v>
      </c>
      <c r="C1072" t="s">
        <v>213</v>
      </c>
      <c r="D1072">
        <f>IF(outliers2!E1072 &gt; criticals!$A$2, 1, 0)</f>
        <v>0</v>
      </c>
      <c r="E1072">
        <f>IF(outliers2!F1072&gt;1, 1,0)</f>
        <v>0</v>
      </c>
      <c r="F1072">
        <f>IF(ABS(outliers2!G1072) &gt; criticals!$A$4, 1,0)</f>
        <v>0</v>
      </c>
      <c r="G1072">
        <f>IF(ABS(outliers2!H1072) &gt; criticals!$A$5,1,0)</f>
        <v>0</v>
      </c>
      <c r="H1072">
        <f>IF(ABS(outliers2!I1072) &gt; criticals!$A$5,1,0)</f>
        <v>1</v>
      </c>
      <c r="I1072">
        <f>IF(ABS(outliers2!J1072) &gt; criticals!$A$5,1,0)</f>
        <v>0</v>
      </c>
      <c r="J1072">
        <f>IF(ABS(outliers2!K1072) &gt; criticals!$A$5,1,0)</f>
        <v>1</v>
      </c>
      <c r="K1072">
        <f>IF(ABS(outliers2!L1072) &gt; criticals!$A$5,1,0)</f>
        <v>0</v>
      </c>
      <c r="L1072">
        <f>IF(ABS(outliers2!M1072) &gt; criticals!$A$5,1,0)</f>
        <v>0</v>
      </c>
      <c r="M1072">
        <f>IF(ABS(outliers2!N1072) &gt; criticals!$A$5,1,0)</f>
        <v>0</v>
      </c>
      <c r="N1072">
        <f>IF(ABS(outliers2!O1072) &gt; criticals!$A$5,1,0)</f>
        <v>1</v>
      </c>
      <c r="O1072">
        <f>IF(ABS(outliers2!P1072) &gt; criticals!$A$5,1,0)</f>
        <v>0</v>
      </c>
      <c r="P1072">
        <f>IF(ABS(outliers2!Q1072) &gt; criticals!$A$5,1,0)</f>
        <v>0</v>
      </c>
      <c r="Q1072">
        <f>IF(ABS(outliers2!R1072) &gt; criticals!$A$5,1,0)</f>
        <v>0</v>
      </c>
      <c r="R1072">
        <f>IF(ABS(outliers2!S1072) &gt; criticals!$A$5,1,0)</f>
        <v>0</v>
      </c>
      <c r="S1072">
        <f>IF(ABS(outliers2!T1072) &gt; criticals!$A$5,1,0)</f>
        <v>0</v>
      </c>
      <c r="T1072">
        <f>IF(ABS(outliers2!U1072) &gt; criticals!$A$5,1,0)</f>
        <v>0</v>
      </c>
      <c r="U1072">
        <f>IF(ABS(outliers2!V1072) &gt; criticals!$A$5,1,0)</f>
        <v>0</v>
      </c>
      <c r="V1072">
        <f>IF(ABS(outliers2!W1072) &gt; criticals!$A$5,1,0)</f>
        <v>0</v>
      </c>
      <c r="W1072">
        <f>IF(ABS(outliers2!X1072) &gt; criticals!$A$5,1,0)</f>
        <v>0</v>
      </c>
      <c r="X1072">
        <f>IF(ABS(outliers2!Y1072) &gt; criticals!$A$5,1,0)</f>
        <v>0</v>
      </c>
      <c r="Y1072">
        <f>IF(ABS(outliers2!Z1072) &gt; criticals!$A$5,1,0)</f>
        <v>0</v>
      </c>
      <c r="Z1072">
        <f>IF(ABS(outliers2!AA1072) &gt; criticals!$A$5,1,0)</f>
        <v>1</v>
      </c>
      <c r="AA1072">
        <f>IF(ABS(outliers2!AB1072) &gt; criticals!$A$5,1,0)</f>
        <v>1</v>
      </c>
      <c r="AB1072">
        <f>IF(ABS(outliers2!AC1072) &gt; criticals!$A$5,1,0)</f>
        <v>0</v>
      </c>
      <c r="AC1072">
        <f t="shared" si="48"/>
        <v>0</v>
      </c>
      <c r="AD1072">
        <f t="shared" si="49"/>
        <v>0</v>
      </c>
      <c r="AE1072">
        <f t="shared" si="50"/>
        <v>0</v>
      </c>
      <c r="AF1072">
        <v>2.5997898656971798E-2</v>
      </c>
      <c r="AG1072">
        <v>-0.20614146743735001</v>
      </c>
    </row>
    <row r="1073" spans="1:33" hidden="1" x14ac:dyDescent="0.2">
      <c r="A1073">
        <v>2016</v>
      </c>
      <c r="B1073">
        <v>0</v>
      </c>
      <c r="C1073" t="s">
        <v>117</v>
      </c>
      <c r="D1073">
        <f>IF(outliers2!E1073 &gt; criticals!$A$2, 1, 0)</f>
        <v>0</v>
      </c>
      <c r="E1073">
        <f>IF(outliers2!F1073&gt;1, 1,0)</f>
        <v>0</v>
      </c>
      <c r="F1073">
        <f>IF(ABS(outliers2!G1073) &gt; criticals!$A$4, 1,0)</f>
        <v>0</v>
      </c>
      <c r="G1073">
        <f>IF(ABS(outliers2!H1073) &gt; criticals!$A$5,1,0)</f>
        <v>0</v>
      </c>
      <c r="H1073">
        <f>IF(ABS(outliers2!I1073) &gt; criticals!$A$5,1,0)</f>
        <v>0</v>
      </c>
      <c r="I1073">
        <f>IF(ABS(outliers2!J1073) &gt; criticals!$A$5,1,0)</f>
        <v>0</v>
      </c>
      <c r="J1073">
        <f>IF(ABS(outliers2!K1073) &gt; criticals!$A$5,1,0)</f>
        <v>1</v>
      </c>
      <c r="K1073">
        <f>IF(ABS(outliers2!L1073) &gt; criticals!$A$5,1,0)</f>
        <v>0</v>
      </c>
      <c r="L1073">
        <f>IF(ABS(outliers2!M1073) &gt; criticals!$A$5,1,0)</f>
        <v>0</v>
      </c>
      <c r="M1073">
        <f>IF(ABS(outliers2!N1073) &gt; criticals!$A$5,1,0)</f>
        <v>0</v>
      </c>
      <c r="N1073">
        <f>IF(ABS(outliers2!O1073) &gt; criticals!$A$5,1,0)</f>
        <v>0</v>
      </c>
      <c r="O1073">
        <f>IF(ABS(outliers2!P1073) &gt; criticals!$A$5,1,0)</f>
        <v>0</v>
      </c>
      <c r="P1073">
        <f>IF(ABS(outliers2!Q1073) &gt; criticals!$A$5,1,0)</f>
        <v>0</v>
      </c>
      <c r="Q1073">
        <f>IF(ABS(outliers2!R1073) &gt; criticals!$A$5,1,0)</f>
        <v>0</v>
      </c>
      <c r="R1073">
        <f>IF(ABS(outliers2!S1073) &gt; criticals!$A$5,1,0)</f>
        <v>0</v>
      </c>
      <c r="S1073">
        <f>IF(ABS(outliers2!T1073) &gt; criticals!$A$5,1,0)</f>
        <v>0</v>
      </c>
      <c r="T1073">
        <f>IF(ABS(outliers2!U1073) &gt; criticals!$A$5,1,0)</f>
        <v>0</v>
      </c>
      <c r="U1073">
        <f>IF(ABS(outliers2!V1073) &gt; criticals!$A$5,1,0)</f>
        <v>0</v>
      </c>
      <c r="V1073">
        <f>IF(ABS(outliers2!W1073) &gt; criticals!$A$5,1,0)</f>
        <v>0</v>
      </c>
      <c r="W1073">
        <f>IF(ABS(outliers2!X1073) &gt; criticals!$A$5,1,0)</f>
        <v>0</v>
      </c>
      <c r="X1073">
        <f>IF(ABS(outliers2!Y1073) &gt; criticals!$A$5,1,0)</f>
        <v>0</v>
      </c>
      <c r="Y1073">
        <f>IF(ABS(outliers2!Z1073) &gt; criticals!$A$5,1,0)</f>
        <v>0</v>
      </c>
      <c r="Z1073">
        <f>IF(ABS(outliers2!AA1073) &gt; criticals!$A$5,1,0)</f>
        <v>0</v>
      </c>
      <c r="AA1073">
        <f>IF(ABS(outliers2!AB1073) &gt; criticals!$A$5,1,0)</f>
        <v>0</v>
      </c>
      <c r="AB1073">
        <f>IF(ABS(outliers2!AC1073) &gt; criticals!$A$5,1,0)</f>
        <v>0</v>
      </c>
      <c r="AC1073">
        <f t="shared" si="48"/>
        <v>0</v>
      </c>
      <c r="AD1073">
        <f t="shared" si="49"/>
        <v>0</v>
      </c>
      <c r="AE1073">
        <f t="shared" si="50"/>
        <v>0</v>
      </c>
      <c r="AF1073">
        <v>1.28658889682633E-2</v>
      </c>
      <c r="AG1073">
        <v>-0.11886827380413301</v>
      </c>
    </row>
    <row r="1074" spans="1:33" hidden="1" x14ac:dyDescent="0.2">
      <c r="A1074">
        <v>2016</v>
      </c>
      <c r="B1074">
        <v>0</v>
      </c>
      <c r="C1074" t="s">
        <v>396</v>
      </c>
      <c r="D1074">
        <f>IF(outliers2!E1074 &gt; criticals!$A$2, 1, 0)</f>
        <v>0</v>
      </c>
      <c r="E1074">
        <f>IF(outliers2!F1074&gt;1, 1,0)</f>
        <v>0</v>
      </c>
      <c r="F1074">
        <f>IF(ABS(outliers2!G1074) &gt; criticals!$A$4, 1,0)</f>
        <v>0</v>
      </c>
      <c r="G1074">
        <f>IF(ABS(outliers2!H1074) &gt; criticals!$A$5,1,0)</f>
        <v>0</v>
      </c>
      <c r="H1074">
        <f>IF(ABS(outliers2!I1074) &gt; criticals!$A$5,1,0)</f>
        <v>0</v>
      </c>
      <c r="I1074">
        <f>IF(ABS(outliers2!J1074) &gt; criticals!$A$5,1,0)</f>
        <v>0</v>
      </c>
      <c r="J1074">
        <f>IF(ABS(outliers2!K1074) &gt; criticals!$A$5,1,0)</f>
        <v>0</v>
      </c>
      <c r="K1074">
        <f>IF(ABS(outliers2!L1074) &gt; criticals!$A$5,1,0)</f>
        <v>0</v>
      </c>
      <c r="L1074">
        <f>IF(ABS(outliers2!M1074) &gt; criticals!$A$5,1,0)</f>
        <v>0</v>
      </c>
      <c r="M1074">
        <f>IF(ABS(outliers2!N1074) &gt; criticals!$A$5,1,0)</f>
        <v>0</v>
      </c>
      <c r="N1074">
        <f>IF(ABS(outliers2!O1074) &gt; criticals!$A$5,1,0)</f>
        <v>0</v>
      </c>
      <c r="O1074">
        <f>IF(ABS(outliers2!P1074) &gt; criticals!$A$5,1,0)</f>
        <v>0</v>
      </c>
      <c r="P1074">
        <f>IF(ABS(outliers2!Q1074) &gt; criticals!$A$5,1,0)</f>
        <v>0</v>
      </c>
      <c r="Q1074">
        <f>IF(ABS(outliers2!R1074) &gt; criticals!$A$5,1,0)</f>
        <v>0</v>
      </c>
      <c r="R1074">
        <f>IF(ABS(outliers2!S1074) &gt; criticals!$A$5,1,0)</f>
        <v>0</v>
      </c>
      <c r="S1074">
        <f>IF(ABS(outliers2!T1074) &gt; criticals!$A$5,1,0)</f>
        <v>0</v>
      </c>
      <c r="T1074">
        <f>IF(ABS(outliers2!U1074) &gt; criticals!$A$5,1,0)</f>
        <v>0</v>
      </c>
      <c r="U1074">
        <f>IF(ABS(outliers2!V1074) &gt; criticals!$A$5,1,0)</f>
        <v>0</v>
      </c>
      <c r="V1074">
        <f>IF(ABS(outliers2!W1074) &gt; criticals!$A$5,1,0)</f>
        <v>0</v>
      </c>
      <c r="W1074">
        <f>IF(ABS(outliers2!X1074) &gt; criticals!$A$5,1,0)</f>
        <v>0</v>
      </c>
      <c r="X1074">
        <f>IF(ABS(outliers2!Y1074) &gt; criticals!$A$5,1,0)</f>
        <v>0</v>
      </c>
      <c r="Y1074">
        <f>IF(ABS(outliers2!Z1074) &gt; criticals!$A$5,1,0)</f>
        <v>0</v>
      </c>
      <c r="Z1074">
        <f>IF(ABS(outliers2!AA1074) &gt; criticals!$A$5,1,0)</f>
        <v>0</v>
      </c>
      <c r="AA1074">
        <f>IF(ABS(outliers2!AB1074) &gt; criticals!$A$5,1,0)</f>
        <v>0</v>
      </c>
      <c r="AB1074">
        <f>IF(ABS(outliers2!AC1074) &gt; criticals!$A$5,1,0)</f>
        <v>0</v>
      </c>
      <c r="AC1074">
        <f t="shared" si="48"/>
        <v>0</v>
      </c>
      <c r="AD1074">
        <f t="shared" si="49"/>
        <v>0</v>
      </c>
      <c r="AE1074">
        <f t="shared" si="50"/>
        <v>0</v>
      </c>
      <c r="AF1074">
        <v>1.1258526615995801E-2</v>
      </c>
      <c r="AG1074">
        <v>-8.5704799400764406E-2</v>
      </c>
    </row>
    <row r="1075" spans="1:33" x14ac:dyDescent="0.2">
      <c r="A1075">
        <v>2016</v>
      </c>
      <c r="B1075">
        <v>0</v>
      </c>
      <c r="C1075" t="s">
        <v>443</v>
      </c>
      <c r="D1075">
        <f>IF(outliers2!E1075 &gt; criticals!$A$2, 1, 0)</f>
        <v>1</v>
      </c>
      <c r="E1075">
        <f>IF(outliers2!F1075&gt;1, 1,0)</f>
        <v>0</v>
      </c>
      <c r="F1075">
        <f>IF(ABS(outliers2!G1075) &gt; criticals!$A$4, 1,0)</f>
        <v>1</v>
      </c>
      <c r="G1075">
        <f>IF(ABS(outliers2!H1075) &gt; criticals!$A$5,1,0)</f>
        <v>1</v>
      </c>
      <c r="H1075">
        <f>IF(ABS(outliers2!I1075) &gt; criticals!$A$5,1,0)</f>
        <v>0</v>
      </c>
      <c r="I1075">
        <f>IF(ABS(outliers2!J1075) &gt; criticals!$A$5,1,0)</f>
        <v>1</v>
      </c>
      <c r="J1075">
        <f>IF(ABS(outliers2!K1075) &gt; criticals!$A$5,1,0)</f>
        <v>0</v>
      </c>
      <c r="K1075">
        <f>IF(ABS(outliers2!L1075) &gt; criticals!$A$5,1,0)</f>
        <v>1</v>
      </c>
      <c r="L1075">
        <f>IF(ABS(outliers2!M1075) &gt; criticals!$A$5,1,0)</f>
        <v>1</v>
      </c>
      <c r="M1075">
        <f>IF(ABS(outliers2!N1075) &gt; criticals!$A$5,1,0)</f>
        <v>0</v>
      </c>
      <c r="N1075">
        <f>IF(ABS(outliers2!O1075) &gt; criticals!$A$5,1,0)</f>
        <v>1</v>
      </c>
      <c r="O1075">
        <f>IF(ABS(outliers2!P1075) &gt; criticals!$A$5,1,0)</f>
        <v>0</v>
      </c>
      <c r="P1075">
        <f>IF(ABS(outliers2!Q1075) &gt; criticals!$A$5,1,0)</f>
        <v>0</v>
      </c>
      <c r="Q1075">
        <f>IF(ABS(outliers2!R1075) &gt; criticals!$A$5,1,0)</f>
        <v>0</v>
      </c>
      <c r="R1075">
        <f>IF(ABS(outliers2!S1075) &gt; criticals!$A$5,1,0)</f>
        <v>1</v>
      </c>
      <c r="S1075">
        <f>IF(ABS(outliers2!T1075) &gt; criticals!$A$5,1,0)</f>
        <v>1</v>
      </c>
      <c r="T1075">
        <f>IF(ABS(outliers2!U1075) &gt; criticals!$A$5,1,0)</f>
        <v>0</v>
      </c>
      <c r="U1075">
        <f>IF(ABS(outliers2!V1075) &gt; criticals!$A$5,1,0)</f>
        <v>0</v>
      </c>
      <c r="V1075">
        <f>IF(ABS(outliers2!W1075) &gt; criticals!$A$5,1,0)</f>
        <v>1</v>
      </c>
      <c r="W1075">
        <f>IF(ABS(outliers2!X1075) &gt; criticals!$A$5,1,0)</f>
        <v>0</v>
      </c>
      <c r="X1075">
        <f>IF(ABS(outliers2!Y1075) &gt; criticals!$A$5,1,0)</f>
        <v>1</v>
      </c>
      <c r="Y1075">
        <f>IF(ABS(outliers2!Z1075) &gt; criticals!$A$5,1,0)</f>
        <v>0</v>
      </c>
      <c r="Z1075">
        <f>IF(ABS(outliers2!AA1075) &gt; criticals!$A$5,1,0)</f>
        <v>1</v>
      </c>
      <c r="AA1075">
        <f>IF(ABS(outliers2!AB1075) &gt; criticals!$A$5,1,0)</f>
        <v>0</v>
      </c>
      <c r="AB1075">
        <f>IF(ABS(outliers2!AC1075) &gt; criticals!$A$5,1,0)</f>
        <v>1</v>
      </c>
      <c r="AC1075">
        <f t="shared" si="48"/>
        <v>0</v>
      </c>
      <c r="AD1075">
        <f t="shared" si="49"/>
        <v>2</v>
      </c>
      <c r="AE1075">
        <f t="shared" si="50"/>
        <v>1</v>
      </c>
      <c r="AF1075">
        <v>4.8173564868731603E-2</v>
      </c>
      <c r="AG1075">
        <v>-0.241219164774538</v>
      </c>
    </row>
    <row r="1076" spans="1:33" hidden="1" x14ac:dyDescent="0.2">
      <c r="A1076">
        <v>2016</v>
      </c>
      <c r="B1076">
        <v>0</v>
      </c>
      <c r="C1076" t="s">
        <v>534</v>
      </c>
      <c r="D1076">
        <f>IF(outliers2!E1076 &gt; criticals!$A$2, 1, 0)</f>
        <v>1</v>
      </c>
      <c r="E1076">
        <f>IF(outliers2!F1076&gt;1, 1,0)</f>
        <v>0</v>
      </c>
      <c r="F1076">
        <f>IF(ABS(outliers2!G1076) &gt; criticals!$A$4, 1,0)</f>
        <v>0</v>
      </c>
      <c r="G1076">
        <f>IF(ABS(outliers2!H1076) &gt; criticals!$A$5,1,0)</f>
        <v>0</v>
      </c>
      <c r="H1076">
        <f>IF(ABS(outliers2!I1076) &gt; criticals!$A$5,1,0)</f>
        <v>0</v>
      </c>
      <c r="I1076">
        <f>IF(ABS(outliers2!J1076) &gt; criticals!$A$5,1,0)</f>
        <v>0</v>
      </c>
      <c r="J1076">
        <f>IF(ABS(outliers2!K1076) &gt; criticals!$A$5,1,0)</f>
        <v>0</v>
      </c>
      <c r="K1076">
        <f>IF(ABS(outliers2!L1076) &gt; criticals!$A$5,1,0)</f>
        <v>0</v>
      </c>
      <c r="L1076">
        <f>IF(ABS(outliers2!M1076) &gt; criticals!$A$5,1,0)</f>
        <v>1</v>
      </c>
      <c r="M1076">
        <f>IF(ABS(outliers2!N1076) &gt; criticals!$A$5,1,0)</f>
        <v>0</v>
      </c>
      <c r="N1076">
        <f>IF(ABS(outliers2!O1076) &gt; criticals!$A$5,1,0)</f>
        <v>0</v>
      </c>
      <c r="O1076">
        <f>IF(ABS(outliers2!P1076) &gt; criticals!$A$5,1,0)</f>
        <v>0</v>
      </c>
      <c r="P1076">
        <f>IF(ABS(outliers2!Q1076) &gt; criticals!$A$5,1,0)</f>
        <v>0</v>
      </c>
      <c r="Q1076">
        <f>IF(ABS(outliers2!R1076) &gt; criticals!$A$5,1,0)</f>
        <v>0</v>
      </c>
      <c r="R1076">
        <f>IF(ABS(outliers2!S1076) &gt; criticals!$A$5,1,0)</f>
        <v>0</v>
      </c>
      <c r="S1076">
        <f>IF(ABS(outliers2!T1076) &gt; criticals!$A$5,1,0)</f>
        <v>0</v>
      </c>
      <c r="T1076">
        <f>IF(ABS(outliers2!U1076) &gt; criticals!$A$5,1,0)</f>
        <v>0</v>
      </c>
      <c r="U1076">
        <f>IF(ABS(outliers2!V1076) &gt; criticals!$A$5,1,0)</f>
        <v>0</v>
      </c>
      <c r="V1076">
        <f>IF(ABS(outliers2!W1076) &gt; criticals!$A$5,1,0)</f>
        <v>0</v>
      </c>
      <c r="W1076">
        <f>IF(ABS(outliers2!X1076) &gt; criticals!$A$5,1,0)</f>
        <v>0</v>
      </c>
      <c r="X1076">
        <f>IF(ABS(outliers2!Y1076) &gt; criticals!$A$5,1,0)</f>
        <v>1</v>
      </c>
      <c r="Y1076">
        <f>IF(ABS(outliers2!Z1076) &gt; criticals!$A$5,1,0)</f>
        <v>0</v>
      </c>
      <c r="Z1076">
        <f>IF(ABS(outliers2!AA1076) &gt; criticals!$A$5,1,0)</f>
        <v>0</v>
      </c>
      <c r="AA1076">
        <f>IF(ABS(outliers2!AB1076) &gt; criticals!$A$5,1,0)</f>
        <v>1</v>
      </c>
      <c r="AB1076">
        <f>IF(ABS(outliers2!AC1076) &gt; criticals!$A$5,1,0)</f>
        <v>0</v>
      </c>
      <c r="AC1076">
        <f t="shared" si="48"/>
        <v>0</v>
      </c>
      <c r="AD1076">
        <f t="shared" si="49"/>
        <v>1</v>
      </c>
      <c r="AE1076">
        <f t="shared" si="50"/>
        <v>0</v>
      </c>
      <c r="AF1076">
        <v>4.1182842688617903E-2</v>
      </c>
      <c r="AG1076">
        <v>-0.138978188540616</v>
      </c>
    </row>
    <row r="1077" spans="1:33" hidden="1" x14ac:dyDescent="0.2">
      <c r="A1077">
        <v>2016</v>
      </c>
      <c r="B1077">
        <v>0</v>
      </c>
      <c r="C1077" t="s">
        <v>368</v>
      </c>
      <c r="D1077">
        <f>IF(outliers2!E1077 &gt; criticals!$A$2, 1, 0)</f>
        <v>0</v>
      </c>
      <c r="E1077">
        <f>IF(outliers2!F1077&gt;1, 1,0)</f>
        <v>0</v>
      </c>
      <c r="F1077">
        <f>IF(ABS(outliers2!G1077) &gt; criticals!$A$4, 1,0)</f>
        <v>0</v>
      </c>
      <c r="G1077">
        <f>IF(ABS(outliers2!H1077) &gt; criticals!$A$5,1,0)</f>
        <v>0</v>
      </c>
      <c r="H1077">
        <f>IF(ABS(outliers2!I1077) &gt; criticals!$A$5,1,0)</f>
        <v>0</v>
      </c>
      <c r="I1077">
        <f>IF(ABS(outliers2!J1077) &gt; criticals!$A$5,1,0)</f>
        <v>0</v>
      </c>
      <c r="J1077">
        <f>IF(ABS(outliers2!K1077) &gt; criticals!$A$5,1,0)</f>
        <v>0</v>
      </c>
      <c r="K1077">
        <f>IF(ABS(outliers2!L1077) &gt; criticals!$A$5,1,0)</f>
        <v>0</v>
      </c>
      <c r="L1077">
        <f>IF(ABS(outliers2!M1077) &gt; criticals!$A$5,1,0)</f>
        <v>0</v>
      </c>
      <c r="M1077">
        <f>IF(ABS(outliers2!N1077) &gt; criticals!$A$5,1,0)</f>
        <v>0</v>
      </c>
      <c r="N1077">
        <f>IF(ABS(outliers2!O1077) &gt; criticals!$A$5,1,0)</f>
        <v>0</v>
      </c>
      <c r="O1077">
        <f>IF(ABS(outliers2!P1077) &gt; criticals!$A$5,1,0)</f>
        <v>0</v>
      </c>
      <c r="P1077">
        <f>IF(ABS(outliers2!Q1077) &gt; criticals!$A$5,1,0)</f>
        <v>0</v>
      </c>
      <c r="Q1077">
        <f>IF(ABS(outliers2!R1077) &gt; criticals!$A$5,1,0)</f>
        <v>0</v>
      </c>
      <c r="R1077">
        <f>IF(ABS(outliers2!S1077) &gt; criticals!$A$5,1,0)</f>
        <v>0</v>
      </c>
      <c r="S1077">
        <f>IF(ABS(outliers2!T1077) &gt; criticals!$A$5,1,0)</f>
        <v>0</v>
      </c>
      <c r="T1077">
        <f>IF(ABS(outliers2!U1077) &gt; criticals!$A$5,1,0)</f>
        <v>0</v>
      </c>
      <c r="U1077">
        <f>IF(ABS(outliers2!V1077) &gt; criticals!$A$5,1,0)</f>
        <v>0</v>
      </c>
      <c r="V1077">
        <f>IF(ABS(outliers2!W1077) &gt; criticals!$A$5,1,0)</f>
        <v>0</v>
      </c>
      <c r="W1077">
        <f>IF(ABS(outliers2!X1077) &gt; criticals!$A$5,1,0)</f>
        <v>0</v>
      </c>
      <c r="X1077">
        <f>IF(ABS(outliers2!Y1077) &gt; criticals!$A$5,1,0)</f>
        <v>0</v>
      </c>
      <c r="Y1077">
        <f>IF(ABS(outliers2!Z1077) &gt; criticals!$A$5,1,0)</f>
        <v>0</v>
      </c>
      <c r="Z1077">
        <f>IF(ABS(outliers2!AA1077) &gt; criticals!$A$5,1,0)</f>
        <v>0</v>
      </c>
      <c r="AA1077">
        <f>IF(ABS(outliers2!AB1077) &gt; criticals!$A$5,1,0)</f>
        <v>0</v>
      </c>
      <c r="AB1077">
        <f>IF(ABS(outliers2!AC1077) &gt; criticals!$A$5,1,0)</f>
        <v>0</v>
      </c>
      <c r="AC1077">
        <f t="shared" si="48"/>
        <v>0</v>
      </c>
      <c r="AD1077">
        <f t="shared" si="49"/>
        <v>0</v>
      </c>
      <c r="AE1077">
        <f t="shared" si="50"/>
        <v>0</v>
      </c>
      <c r="AF1077">
        <v>6.2769494157904303E-3</v>
      </c>
      <c r="AG1077">
        <v>-5.5805770092978199E-2</v>
      </c>
    </row>
    <row r="1078" spans="1:33" hidden="1" x14ac:dyDescent="0.2">
      <c r="A1078">
        <v>2016</v>
      </c>
      <c r="B1078">
        <v>0</v>
      </c>
      <c r="C1078" t="s">
        <v>139</v>
      </c>
      <c r="D1078">
        <f>IF(outliers2!E1078 &gt; criticals!$A$2, 1, 0)</f>
        <v>0</v>
      </c>
      <c r="E1078">
        <f>IF(outliers2!F1078&gt;1, 1,0)</f>
        <v>0</v>
      </c>
      <c r="F1078">
        <f>IF(ABS(outliers2!G1078) &gt; criticals!$A$4, 1,0)</f>
        <v>0</v>
      </c>
      <c r="G1078">
        <f>IF(ABS(outliers2!H1078) &gt; criticals!$A$5,1,0)</f>
        <v>0</v>
      </c>
      <c r="H1078">
        <f>IF(ABS(outliers2!I1078) &gt; criticals!$A$5,1,0)</f>
        <v>0</v>
      </c>
      <c r="I1078">
        <f>IF(ABS(outliers2!J1078) &gt; criticals!$A$5,1,0)</f>
        <v>0</v>
      </c>
      <c r="J1078">
        <f>IF(ABS(outliers2!K1078) &gt; criticals!$A$5,1,0)</f>
        <v>0</v>
      </c>
      <c r="K1078">
        <f>IF(ABS(outliers2!L1078) &gt; criticals!$A$5,1,0)</f>
        <v>0</v>
      </c>
      <c r="L1078">
        <f>IF(ABS(outliers2!M1078) &gt; criticals!$A$5,1,0)</f>
        <v>0</v>
      </c>
      <c r="M1078">
        <f>IF(ABS(outliers2!N1078) &gt; criticals!$A$5,1,0)</f>
        <v>0</v>
      </c>
      <c r="N1078">
        <f>IF(ABS(outliers2!O1078) &gt; criticals!$A$5,1,0)</f>
        <v>0</v>
      </c>
      <c r="O1078">
        <f>IF(ABS(outliers2!P1078) &gt; criticals!$A$5,1,0)</f>
        <v>0</v>
      </c>
      <c r="P1078">
        <f>IF(ABS(outliers2!Q1078) &gt; criticals!$A$5,1,0)</f>
        <v>0</v>
      </c>
      <c r="Q1078">
        <f>IF(ABS(outliers2!R1078) &gt; criticals!$A$5,1,0)</f>
        <v>0</v>
      </c>
      <c r="R1078">
        <f>IF(ABS(outliers2!S1078) &gt; criticals!$A$5,1,0)</f>
        <v>0</v>
      </c>
      <c r="S1078">
        <f>IF(ABS(outliers2!T1078) &gt; criticals!$A$5,1,0)</f>
        <v>0</v>
      </c>
      <c r="T1078">
        <f>IF(ABS(outliers2!U1078) &gt; criticals!$A$5,1,0)</f>
        <v>0</v>
      </c>
      <c r="U1078">
        <f>IF(ABS(outliers2!V1078) &gt; criticals!$A$5,1,0)</f>
        <v>0</v>
      </c>
      <c r="V1078">
        <f>IF(ABS(outliers2!W1078) &gt; criticals!$A$5,1,0)</f>
        <v>0</v>
      </c>
      <c r="W1078">
        <f>IF(ABS(outliers2!X1078) &gt; criticals!$A$5,1,0)</f>
        <v>0</v>
      </c>
      <c r="X1078">
        <f>IF(ABS(outliers2!Y1078) &gt; criticals!$A$5,1,0)</f>
        <v>0</v>
      </c>
      <c r="Y1078">
        <f>IF(ABS(outliers2!Z1078) &gt; criticals!$A$5,1,0)</f>
        <v>0</v>
      </c>
      <c r="Z1078">
        <f>IF(ABS(outliers2!AA1078) &gt; criticals!$A$5,1,0)</f>
        <v>0</v>
      </c>
      <c r="AA1078">
        <f>IF(ABS(outliers2!AB1078) &gt; criticals!$A$5,1,0)</f>
        <v>0</v>
      </c>
      <c r="AB1078">
        <f>IF(ABS(outliers2!AC1078) &gt; criticals!$A$5,1,0)</f>
        <v>0</v>
      </c>
      <c r="AC1078">
        <f t="shared" si="48"/>
        <v>0</v>
      </c>
      <c r="AD1078">
        <f t="shared" si="49"/>
        <v>0</v>
      </c>
      <c r="AE1078">
        <f t="shared" si="50"/>
        <v>0</v>
      </c>
      <c r="AF1078">
        <v>4.9717122980073901E-3</v>
      </c>
      <c r="AG1078">
        <v>-5.5789751402388003E-2</v>
      </c>
    </row>
    <row r="1079" spans="1:33" hidden="1" x14ac:dyDescent="0.2">
      <c r="A1079">
        <v>2016</v>
      </c>
      <c r="B1079">
        <v>0</v>
      </c>
      <c r="C1079" t="s">
        <v>159</v>
      </c>
      <c r="D1079">
        <f>IF(outliers2!E1079 &gt; criticals!$A$2, 1, 0)</f>
        <v>0</v>
      </c>
      <c r="E1079">
        <f>IF(outliers2!F1079&gt;1, 1,0)</f>
        <v>0</v>
      </c>
      <c r="F1079">
        <f>IF(ABS(outliers2!G1079) &gt; criticals!$A$4, 1,0)</f>
        <v>0</v>
      </c>
      <c r="G1079">
        <f>IF(ABS(outliers2!H1079) &gt; criticals!$A$5,1,0)</f>
        <v>0</v>
      </c>
      <c r="H1079">
        <f>IF(ABS(outliers2!I1079) &gt; criticals!$A$5,1,0)</f>
        <v>0</v>
      </c>
      <c r="I1079">
        <f>IF(ABS(outliers2!J1079) &gt; criticals!$A$5,1,0)</f>
        <v>0</v>
      </c>
      <c r="J1079">
        <f>IF(ABS(outliers2!K1079) &gt; criticals!$A$5,1,0)</f>
        <v>0</v>
      </c>
      <c r="K1079">
        <f>IF(ABS(outliers2!L1079) &gt; criticals!$A$5,1,0)</f>
        <v>0</v>
      </c>
      <c r="L1079">
        <f>IF(ABS(outliers2!M1079) &gt; criticals!$A$5,1,0)</f>
        <v>0</v>
      </c>
      <c r="M1079">
        <f>IF(ABS(outliers2!N1079) &gt; criticals!$A$5,1,0)</f>
        <v>0</v>
      </c>
      <c r="N1079">
        <f>IF(ABS(outliers2!O1079) &gt; criticals!$A$5,1,0)</f>
        <v>0</v>
      </c>
      <c r="O1079">
        <f>IF(ABS(outliers2!P1079) &gt; criticals!$A$5,1,0)</f>
        <v>0</v>
      </c>
      <c r="P1079">
        <f>IF(ABS(outliers2!Q1079) &gt; criticals!$A$5,1,0)</f>
        <v>0</v>
      </c>
      <c r="Q1079">
        <f>IF(ABS(outliers2!R1079) &gt; criticals!$A$5,1,0)</f>
        <v>0</v>
      </c>
      <c r="R1079">
        <f>IF(ABS(outliers2!S1079) &gt; criticals!$A$5,1,0)</f>
        <v>0</v>
      </c>
      <c r="S1079">
        <f>IF(ABS(outliers2!T1079) &gt; criticals!$A$5,1,0)</f>
        <v>0</v>
      </c>
      <c r="T1079">
        <f>IF(ABS(outliers2!U1079) &gt; criticals!$A$5,1,0)</f>
        <v>0</v>
      </c>
      <c r="U1079">
        <f>IF(ABS(outliers2!V1079) &gt; criticals!$A$5,1,0)</f>
        <v>0</v>
      </c>
      <c r="V1079">
        <f>IF(ABS(outliers2!W1079) &gt; criticals!$A$5,1,0)</f>
        <v>0</v>
      </c>
      <c r="W1079">
        <f>IF(ABS(outliers2!X1079) &gt; criticals!$A$5,1,0)</f>
        <v>0</v>
      </c>
      <c r="X1079">
        <f>IF(ABS(outliers2!Y1079) &gt; criticals!$A$5,1,0)</f>
        <v>0</v>
      </c>
      <c r="Y1079">
        <f>IF(ABS(outliers2!Z1079) &gt; criticals!$A$5,1,0)</f>
        <v>0</v>
      </c>
      <c r="Z1079">
        <f>IF(ABS(outliers2!AA1079) &gt; criticals!$A$5,1,0)</f>
        <v>0</v>
      </c>
      <c r="AA1079">
        <f>IF(ABS(outliers2!AB1079) &gt; criticals!$A$5,1,0)</f>
        <v>0</v>
      </c>
      <c r="AB1079">
        <f>IF(ABS(outliers2!AC1079) &gt; criticals!$A$5,1,0)</f>
        <v>0</v>
      </c>
      <c r="AC1079">
        <f t="shared" si="48"/>
        <v>0</v>
      </c>
      <c r="AD1079">
        <f t="shared" si="49"/>
        <v>0</v>
      </c>
      <c r="AE1079">
        <f t="shared" si="50"/>
        <v>0</v>
      </c>
      <c r="AF1079">
        <v>1.39411689740111E-2</v>
      </c>
      <c r="AG1079">
        <v>-0.105065226930526</v>
      </c>
    </row>
    <row r="1080" spans="1:33" hidden="1" x14ac:dyDescent="0.2">
      <c r="A1080">
        <v>2016</v>
      </c>
      <c r="B1080">
        <v>1</v>
      </c>
      <c r="C1080" t="s">
        <v>293</v>
      </c>
      <c r="D1080">
        <f>IF(outliers2!E1080 &gt; criticals!$A$2, 1, 0)</f>
        <v>0</v>
      </c>
      <c r="E1080">
        <f>IF(outliers2!F1080&gt;1, 1,0)</f>
        <v>0</v>
      </c>
      <c r="F1080">
        <f>IF(ABS(outliers2!G1080) &gt; criticals!$A$4, 1,0)</f>
        <v>0</v>
      </c>
      <c r="G1080">
        <f>IF(ABS(outliers2!H1080) &gt; criticals!$A$5,1,0)</f>
        <v>0</v>
      </c>
      <c r="H1080">
        <f>IF(ABS(outliers2!I1080) &gt; criticals!$A$5,1,0)</f>
        <v>0</v>
      </c>
      <c r="I1080">
        <f>IF(ABS(outliers2!J1080) &gt; criticals!$A$5,1,0)</f>
        <v>0</v>
      </c>
      <c r="J1080">
        <f>IF(ABS(outliers2!K1080) &gt; criticals!$A$5,1,0)</f>
        <v>0</v>
      </c>
      <c r="K1080">
        <f>IF(ABS(outliers2!L1080) &gt; criticals!$A$5,1,0)</f>
        <v>0</v>
      </c>
      <c r="L1080">
        <f>IF(ABS(outliers2!M1080) &gt; criticals!$A$5,1,0)</f>
        <v>0</v>
      </c>
      <c r="M1080">
        <f>IF(ABS(outliers2!N1080) &gt; criticals!$A$5,1,0)</f>
        <v>0</v>
      </c>
      <c r="N1080">
        <f>IF(ABS(outliers2!O1080) &gt; criticals!$A$5,1,0)</f>
        <v>0</v>
      </c>
      <c r="O1080">
        <f>IF(ABS(outliers2!P1080) &gt; criticals!$A$5,1,0)</f>
        <v>0</v>
      </c>
      <c r="P1080">
        <f>IF(ABS(outliers2!Q1080) &gt; criticals!$A$5,1,0)</f>
        <v>0</v>
      </c>
      <c r="Q1080">
        <f>IF(ABS(outliers2!R1080) &gt; criticals!$A$5,1,0)</f>
        <v>0</v>
      </c>
      <c r="R1080">
        <f>IF(ABS(outliers2!S1080) &gt; criticals!$A$5,1,0)</f>
        <v>0</v>
      </c>
      <c r="S1080">
        <f>IF(ABS(outliers2!T1080) &gt; criticals!$A$5,1,0)</f>
        <v>1</v>
      </c>
      <c r="T1080">
        <f>IF(ABS(outliers2!U1080) &gt; criticals!$A$5,1,0)</f>
        <v>0</v>
      </c>
      <c r="U1080">
        <f>IF(ABS(outliers2!V1080) &gt; criticals!$A$5,1,0)</f>
        <v>0</v>
      </c>
      <c r="V1080">
        <f>IF(ABS(outliers2!W1080) &gt; criticals!$A$5,1,0)</f>
        <v>0</v>
      </c>
      <c r="W1080">
        <f>IF(ABS(outliers2!X1080) &gt; criticals!$A$5,1,0)</f>
        <v>0</v>
      </c>
      <c r="X1080">
        <f>IF(ABS(outliers2!Y1080) &gt; criticals!$A$5,1,0)</f>
        <v>0</v>
      </c>
      <c r="Y1080">
        <f>IF(ABS(outliers2!Z1080) &gt; criticals!$A$5,1,0)</f>
        <v>0</v>
      </c>
      <c r="Z1080">
        <f>IF(ABS(outliers2!AA1080) &gt; criticals!$A$5,1,0)</f>
        <v>0</v>
      </c>
      <c r="AA1080">
        <f>IF(ABS(outliers2!AB1080) &gt; criticals!$A$5,1,0)</f>
        <v>0</v>
      </c>
      <c r="AB1080">
        <f>IF(ABS(outliers2!AC1080) &gt; criticals!$A$5,1,0)</f>
        <v>0</v>
      </c>
      <c r="AC1080">
        <f t="shared" si="48"/>
        <v>0</v>
      </c>
      <c r="AD1080">
        <f t="shared" si="49"/>
        <v>0</v>
      </c>
      <c r="AE1080">
        <f t="shared" si="50"/>
        <v>0</v>
      </c>
      <c r="AF1080">
        <v>1.0319783690459199E-2</v>
      </c>
      <c r="AG1080">
        <v>0.130901502231619</v>
      </c>
    </row>
    <row r="1081" spans="1:33" hidden="1" x14ac:dyDescent="0.2">
      <c r="A1081">
        <v>2016</v>
      </c>
      <c r="B1081">
        <v>1</v>
      </c>
      <c r="C1081" t="s">
        <v>46</v>
      </c>
      <c r="D1081">
        <f>IF(outliers2!E1081 &gt; criticals!$A$2, 1, 0)</f>
        <v>0</v>
      </c>
      <c r="E1081">
        <f>IF(outliers2!F1081&gt;1, 1,0)</f>
        <v>0</v>
      </c>
      <c r="F1081">
        <f>IF(ABS(outliers2!G1081) &gt; criticals!$A$4, 1,0)</f>
        <v>0</v>
      </c>
      <c r="G1081">
        <f>IF(ABS(outliers2!H1081) &gt; criticals!$A$5,1,0)</f>
        <v>0</v>
      </c>
      <c r="H1081">
        <f>IF(ABS(outliers2!I1081) &gt; criticals!$A$5,1,0)</f>
        <v>0</v>
      </c>
      <c r="I1081">
        <f>IF(ABS(outliers2!J1081) &gt; criticals!$A$5,1,0)</f>
        <v>1</v>
      </c>
      <c r="J1081">
        <f>IF(ABS(outliers2!K1081) &gt; criticals!$A$5,1,0)</f>
        <v>0</v>
      </c>
      <c r="K1081">
        <f>IF(ABS(outliers2!L1081) &gt; criticals!$A$5,1,0)</f>
        <v>0</v>
      </c>
      <c r="L1081">
        <f>IF(ABS(outliers2!M1081) &gt; criticals!$A$5,1,0)</f>
        <v>0</v>
      </c>
      <c r="M1081">
        <f>IF(ABS(outliers2!N1081) &gt; criticals!$A$5,1,0)</f>
        <v>0</v>
      </c>
      <c r="N1081">
        <f>IF(ABS(outliers2!O1081) &gt; criticals!$A$5,1,0)</f>
        <v>0</v>
      </c>
      <c r="O1081">
        <f>IF(ABS(outliers2!P1081) &gt; criticals!$A$5,1,0)</f>
        <v>0</v>
      </c>
      <c r="P1081">
        <f>IF(ABS(outliers2!Q1081) &gt; criticals!$A$5,1,0)</f>
        <v>0</v>
      </c>
      <c r="Q1081">
        <f>IF(ABS(outliers2!R1081) &gt; criticals!$A$5,1,0)</f>
        <v>0</v>
      </c>
      <c r="R1081">
        <f>IF(ABS(outliers2!S1081) &gt; criticals!$A$5,1,0)</f>
        <v>0</v>
      </c>
      <c r="S1081">
        <f>IF(ABS(outliers2!T1081) &gt; criticals!$A$5,1,0)</f>
        <v>1</v>
      </c>
      <c r="T1081">
        <f>IF(ABS(outliers2!U1081) &gt; criticals!$A$5,1,0)</f>
        <v>0</v>
      </c>
      <c r="U1081">
        <f>IF(ABS(outliers2!V1081) &gt; criticals!$A$5,1,0)</f>
        <v>0</v>
      </c>
      <c r="V1081">
        <f>IF(ABS(outliers2!W1081) &gt; criticals!$A$5,1,0)</f>
        <v>0</v>
      </c>
      <c r="W1081">
        <f>IF(ABS(outliers2!X1081) &gt; criticals!$A$5,1,0)</f>
        <v>0</v>
      </c>
      <c r="X1081">
        <f>IF(ABS(outliers2!Y1081) &gt; criticals!$A$5,1,0)</f>
        <v>0</v>
      </c>
      <c r="Y1081">
        <f>IF(ABS(outliers2!Z1081) &gt; criticals!$A$5,1,0)</f>
        <v>0</v>
      </c>
      <c r="Z1081">
        <f>IF(ABS(outliers2!AA1081) &gt; criticals!$A$5,1,0)</f>
        <v>0</v>
      </c>
      <c r="AA1081">
        <f>IF(ABS(outliers2!AB1081) &gt; criticals!$A$5,1,0)</f>
        <v>0</v>
      </c>
      <c r="AB1081">
        <f>IF(ABS(outliers2!AC1081) &gt; criticals!$A$5,1,0)</f>
        <v>1</v>
      </c>
      <c r="AC1081">
        <f t="shared" si="48"/>
        <v>0</v>
      </c>
      <c r="AD1081">
        <f t="shared" si="49"/>
        <v>0</v>
      </c>
      <c r="AE1081">
        <f t="shared" si="50"/>
        <v>0</v>
      </c>
      <c r="AF1081">
        <v>1.4750877667374899E-2</v>
      </c>
      <c r="AG1081">
        <v>0.161746222359822</v>
      </c>
    </row>
    <row r="1082" spans="1:33" hidden="1" x14ac:dyDescent="0.2">
      <c r="A1082">
        <v>2016</v>
      </c>
      <c r="B1082">
        <v>0</v>
      </c>
      <c r="C1082" t="s">
        <v>495</v>
      </c>
      <c r="D1082">
        <f>IF(outliers2!E1082 &gt; criticals!$A$2, 1, 0)</f>
        <v>0</v>
      </c>
      <c r="E1082">
        <f>IF(outliers2!F1082&gt;1, 1,0)</f>
        <v>0</v>
      </c>
      <c r="F1082">
        <f>IF(ABS(outliers2!G1082) &gt; criticals!$A$4, 1,0)</f>
        <v>0</v>
      </c>
      <c r="G1082">
        <f>IF(ABS(outliers2!H1082) &gt; criticals!$A$5,1,0)</f>
        <v>0</v>
      </c>
      <c r="H1082">
        <f>IF(ABS(outliers2!I1082) &gt; criticals!$A$5,1,0)</f>
        <v>0</v>
      </c>
      <c r="I1082">
        <f>IF(ABS(outliers2!J1082) &gt; criticals!$A$5,1,0)</f>
        <v>0</v>
      </c>
      <c r="J1082">
        <f>IF(ABS(outliers2!K1082) &gt; criticals!$A$5,1,0)</f>
        <v>1</v>
      </c>
      <c r="K1082">
        <f>IF(ABS(outliers2!L1082) &gt; criticals!$A$5,1,0)</f>
        <v>0</v>
      </c>
      <c r="L1082">
        <f>IF(ABS(outliers2!M1082) &gt; criticals!$A$5,1,0)</f>
        <v>0</v>
      </c>
      <c r="M1082">
        <f>IF(ABS(outliers2!N1082) &gt; criticals!$A$5,1,0)</f>
        <v>0</v>
      </c>
      <c r="N1082">
        <f>IF(ABS(outliers2!O1082) &gt; criticals!$A$5,1,0)</f>
        <v>0</v>
      </c>
      <c r="O1082">
        <f>IF(ABS(outliers2!P1082) &gt; criticals!$A$5,1,0)</f>
        <v>0</v>
      </c>
      <c r="P1082">
        <f>IF(ABS(outliers2!Q1082) &gt; criticals!$A$5,1,0)</f>
        <v>0</v>
      </c>
      <c r="Q1082">
        <f>IF(ABS(outliers2!R1082) &gt; criticals!$A$5,1,0)</f>
        <v>0</v>
      </c>
      <c r="R1082">
        <f>IF(ABS(outliers2!S1082) &gt; criticals!$A$5,1,0)</f>
        <v>0</v>
      </c>
      <c r="S1082">
        <f>IF(ABS(outliers2!T1082) &gt; criticals!$A$5,1,0)</f>
        <v>0</v>
      </c>
      <c r="T1082">
        <f>IF(ABS(outliers2!U1082) &gt; criticals!$A$5,1,0)</f>
        <v>0</v>
      </c>
      <c r="U1082">
        <f>IF(ABS(outliers2!V1082) &gt; criticals!$A$5,1,0)</f>
        <v>0</v>
      </c>
      <c r="V1082">
        <f>IF(ABS(outliers2!W1082) &gt; criticals!$A$5,1,0)</f>
        <v>0</v>
      </c>
      <c r="W1082">
        <f>IF(ABS(outliers2!X1082) &gt; criticals!$A$5,1,0)</f>
        <v>0</v>
      </c>
      <c r="X1082">
        <f>IF(ABS(outliers2!Y1082) &gt; criticals!$A$5,1,0)</f>
        <v>0</v>
      </c>
      <c r="Y1082">
        <f>IF(ABS(outliers2!Z1082) &gt; criticals!$A$5,1,0)</f>
        <v>0</v>
      </c>
      <c r="Z1082">
        <f>IF(ABS(outliers2!AA1082) &gt; criticals!$A$5,1,0)</f>
        <v>0</v>
      </c>
      <c r="AA1082">
        <f>IF(ABS(outliers2!AB1082) &gt; criticals!$A$5,1,0)</f>
        <v>0</v>
      </c>
      <c r="AB1082">
        <f>IF(ABS(outliers2!AC1082) &gt; criticals!$A$5,1,0)</f>
        <v>0</v>
      </c>
      <c r="AC1082">
        <f t="shared" si="48"/>
        <v>0</v>
      </c>
      <c r="AD1082">
        <f t="shared" si="49"/>
        <v>0</v>
      </c>
      <c r="AE1082">
        <f t="shared" si="50"/>
        <v>0</v>
      </c>
      <c r="AF1082">
        <v>8.0963411524798898E-3</v>
      </c>
      <c r="AG1082">
        <v>-8.6655573505975497E-2</v>
      </c>
    </row>
    <row r="1083" spans="1:33" hidden="1" x14ac:dyDescent="0.2">
      <c r="A1083">
        <v>2016</v>
      </c>
      <c r="B1083">
        <v>0</v>
      </c>
      <c r="C1083" t="s">
        <v>18</v>
      </c>
      <c r="D1083">
        <f>IF(outliers2!E1083 &gt; criticals!$A$2, 1, 0)</f>
        <v>0</v>
      </c>
      <c r="E1083">
        <f>IF(outliers2!F1083&gt;1, 1,0)</f>
        <v>0</v>
      </c>
      <c r="F1083">
        <f>IF(ABS(outliers2!G1083) &gt; criticals!$A$4, 1,0)</f>
        <v>0</v>
      </c>
      <c r="G1083">
        <f>IF(ABS(outliers2!H1083) &gt; criticals!$A$5,1,0)</f>
        <v>0</v>
      </c>
      <c r="H1083">
        <f>IF(ABS(outliers2!I1083) &gt; criticals!$A$5,1,0)</f>
        <v>0</v>
      </c>
      <c r="I1083">
        <f>IF(ABS(outliers2!J1083) &gt; criticals!$A$5,1,0)</f>
        <v>0</v>
      </c>
      <c r="J1083">
        <f>IF(ABS(outliers2!K1083) &gt; criticals!$A$5,1,0)</f>
        <v>0</v>
      </c>
      <c r="K1083">
        <f>IF(ABS(outliers2!L1083) &gt; criticals!$A$5,1,0)</f>
        <v>0</v>
      </c>
      <c r="L1083">
        <f>IF(ABS(outliers2!M1083) &gt; criticals!$A$5,1,0)</f>
        <v>0</v>
      </c>
      <c r="M1083">
        <f>IF(ABS(outliers2!N1083) &gt; criticals!$A$5,1,0)</f>
        <v>0</v>
      </c>
      <c r="N1083">
        <f>IF(ABS(outliers2!O1083) &gt; criticals!$A$5,1,0)</f>
        <v>0</v>
      </c>
      <c r="O1083">
        <f>IF(ABS(outliers2!P1083) &gt; criticals!$A$5,1,0)</f>
        <v>0</v>
      </c>
      <c r="P1083">
        <f>IF(ABS(outliers2!Q1083) &gt; criticals!$A$5,1,0)</f>
        <v>0</v>
      </c>
      <c r="Q1083">
        <f>IF(ABS(outliers2!R1083) &gt; criticals!$A$5,1,0)</f>
        <v>0</v>
      </c>
      <c r="R1083">
        <f>IF(ABS(outliers2!S1083) &gt; criticals!$A$5,1,0)</f>
        <v>0</v>
      </c>
      <c r="S1083">
        <f>IF(ABS(outliers2!T1083) &gt; criticals!$A$5,1,0)</f>
        <v>0</v>
      </c>
      <c r="T1083">
        <f>IF(ABS(outliers2!U1083) &gt; criticals!$A$5,1,0)</f>
        <v>0</v>
      </c>
      <c r="U1083">
        <f>IF(ABS(outliers2!V1083) &gt; criticals!$A$5,1,0)</f>
        <v>0</v>
      </c>
      <c r="V1083">
        <f>IF(ABS(outliers2!W1083) &gt; criticals!$A$5,1,0)</f>
        <v>0</v>
      </c>
      <c r="W1083">
        <f>IF(ABS(outliers2!X1083) &gt; criticals!$A$5,1,0)</f>
        <v>0</v>
      </c>
      <c r="X1083">
        <f>IF(ABS(outliers2!Y1083) &gt; criticals!$A$5,1,0)</f>
        <v>0</v>
      </c>
      <c r="Y1083">
        <f>IF(ABS(outliers2!Z1083) &gt; criticals!$A$5,1,0)</f>
        <v>0</v>
      </c>
      <c r="Z1083">
        <f>IF(ABS(outliers2!AA1083) &gt; criticals!$A$5,1,0)</f>
        <v>0</v>
      </c>
      <c r="AA1083">
        <f>IF(ABS(outliers2!AB1083) &gt; criticals!$A$5,1,0)</f>
        <v>0</v>
      </c>
      <c r="AB1083">
        <f>IF(ABS(outliers2!AC1083) &gt; criticals!$A$5,1,0)</f>
        <v>0</v>
      </c>
      <c r="AC1083">
        <f t="shared" si="48"/>
        <v>0</v>
      </c>
      <c r="AD1083">
        <f t="shared" si="49"/>
        <v>0</v>
      </c>
      <c r="AE1083">
        <f t="shared" si="50"/>
        <v>0</v>
      </c>
      <c r="AF1083">
        <v>1.06467204726991E-2</v>
      </c>
      <c r="AG1083">
        <v>-6.0081581979879901E-2</v>
      </c>
    </row>
    <row r="1084" spans="1:33" hidden="1" x14ac:dyDescent="0.2">
      <c r="A1084">
        <v>2016</v>
      </c>
      <c r="B1084">
        <v>0</v>
      </c>
      <c r="C1084" t="s">
        <v>236</v>
      </c>
      <c r="D1084">
        <f>IF(outliers2!E1084 &gt; criticals!$A$2, 1, 0)</f>
        <v>0</v>
      </c>
      <c r="E1084">
        <f>IF(outliers2!F1084&gt;1, 1,0)</f>
        <v>0</v>
      </c>
      <c r="F1084">
        <f>IF(ABS(outliers2!G1084) &gt; criticals!$A$4, 1,0)</f>
        <v>0</v>
      </c>
      <c r="G1084">
        <f>IF(ABS(outliers2!H1084) &gt; criticals!$A$5,1,0)</f>
        <v>0</v>
      </c>
      <c r="H1084">
        <f>IF(ABS(outliers2!I1084) &gt; criticals!$A$5,1,0)</f>
        <v>0</v>
      </c>
      <c r="I1084">
        <f>IF(ABS(outliers2!J1084) &gt; criticals!$A$5,1,0)</f>
        <v>0</v>
      </c>
      <c r="J1084">
        <f>IF(ABS(outliers2!K1084) &gt; criticals!$A$5,1,0)</f>
        <v>0</v>
      </c>
      <c r="K1084">
        <f>IF(ABS(outliers2!L1084) &gt; criticals!$A$5,1,0)</f>
        <v>0</v>
      </c>
      <c r="L1084">
        <f>IF(ABS(outliers2!M1084) &gt; criticals!$A$5,1,0)</f>
        <v>0</v>
      </c>
      <c r="M1084">
        <f>IF(ABS(outliers2!N1084) &gt; criticals!$A$5,1,0)</f>
        <v>0</v>
      </c>
      <c r="N1084">
        <f>IF(ABS(outliers2!O1084) &gt; criticals!$A$5,1,0)</f>
        <v>0</v>
      </c>
      <c r="O1084">
        <f>IF(ABS(outliers2!P1084) &gt; criticals!$A$5,1,0)</f>
        <v>0</v>
      </c>
      <c r="P1084">
        <f>IF(ABS(outliers2!Q1084) &gt; criticals!$A$5,1,0)</f>
        <v>0</v>
      </c>
      <c r="Q1084">
        <f>IF(ABS(outliers2!R1084) &gt; criticals!$A$5,1,0)</f>
        <v>0</v>
      </c>
      <c r="R1084">
        <f>IF(ABS(outliers2!S1084) &gt; criticals!$A$5,1,0)</f>
        <v>0</v>
      </c>
      <c r="S1084">
        <f>IF(ABS(outliers2!T1084) &gt; criticals!$A$5,1,0)</f>
        <v>0</v>
      </c>
      <c r="T1084">
        <f>IF(ABS(outliers2!U1084) &gt; criticals!$A$5,1,0)</f>
        <v>0</v>
      </c>
      <c r="U1084">
        <f>IF(ABS(outliers2!V1084) &gt; criticals!$A$5,1,0)</f>
        <v>0</v>
      </c>
      <c r="V1084">
        <f>IF(ABS(outliers2!W1084) &gt; criticals!$A$5,1,0)</f>
        <v>0</v>
      </c>
      <c r="W1084">
        <f>IF(ABS(outliers2!X1084) &gt; criticals!$A$5,1,0)</f>
        <v>0</v>
      </c>
      <c r="X1084">
        <f>IF(ABS(outliers2!Y1084) &gt; criticals!$A$5,1,0)</f>
        <v>0</v>
      </c>
      <c r="Y1084">
        <f>IF(ABS(outliers2!Z1084) &gt; criticals!$A$5,1,0)</f>
        <v>0</v>
      </c>
      <c r="Z1084">
        <f>IF(ABS(outliers2!AA1084) &gt; criticals!$A$5,1,0)</f>
        <v>0</v>
      </c>
      <c r="AA1084">
        <f>IF(ABS(outliers2!AB1084) &gt; criticals!$A$5,1,0)</f>
        <v>0</v>
      </c>
      <c r="AB1084">
        <f>IF(ABS(outliers2!AC1084) &gt; criticals!$A$5,1,0)</f>
        <v>0</v>
      </c>
      <c r="AC1084">
        <f t="shared" si="48"/>
        <v>0</v>
      </c>
      <c r="AD1084">
        <f t="shared" si="49"/>
        <v>0</v>
      </c>
      <c r="AE1084">
        <f t="shared" si="50"/>
        <v>0</v>
      </c>
      <c r="AF1084">
        <v>1.3636716453672801E-2</v>
      </c>
      <c r="AG1084">
        <v>-6.3199606185584303E-2</v>
      </c>
    </row>
    <row r="1085" spans="1:33" hidden="1" x14ac:dyDescent="0.2">
      <c r="A1085">
        <v>2016</v>
      </c>
      <c r="B1085">
        <v>0</v>
      </c>
      <c r="C1085" t="s">
        <v>474</v>
      </c>
      <c r="D1085">
        <f>IF(outliers2!E1085 &gt; criticals!$A$2, 1, 0)</f>
        <v>0</v>
      </c>
      <c r="E1085">
        <f>IF(outliers2!F1085&gt;1, 1,0)</f>
        <v>0</v>
      </c>
      <c r="F1085">
        <f>IF(ABS(outliers2!G1085) &gt; criticals!$A$4, 1,0)</f>
        <v>0</v>
      </c>
      <c r="G1085">
        <f>IF(ABS(outliers2!H1085) &gt; criticals!$A$5,1,0)</f>
        <v>0</v>
      </c>
      <c r="H1085">
        <f>IF(ABS(outliers2!I1085) &gt; criticals!$A$5,1,0)</f>
        <v>0</v>
      </c>
      <c r="I1085">
        <f>IF(ABS(outliers2!J1085) &gt; criticals!$A$5,1,0)</f>
        <v>0</v>
      </c>
      <c r="J1085">
        <f>IF(ABS(outliers2!K1085) &gt; criticals!$A$5,1,0)</f>
        <v>0</v>
      </c>
      <c r="K1085">
        <f>IF(ABS(outliers2!L1085) &gt; criticals!$A$5,1,0)</f>
        <v>0</v>
      </c>
      <c r="L1085">
        <f>IF(ABS(outliers2!M1085) &gt; criticals!$A$5,1,0)</f>
        <v>0</v>
      </c>
      <c r="M1085">
        <f>IF(ABS(outliers2!N1085) &gt; criticals!$A$5,1,0)</f>
        <v>0</v>
      </c>
      <c r="N1085">
        <f>IF(ABS(outliers2!O1085) &gt; criticals!$A$5,1,0)</f>
        <v>0</v>
      </c>
      <c r="O1085">
        <f>IF(ABS(outliers2!P1085) &gt; criticals!$A$5,1,0)</f>
        <v>0</v>
      </c>
      <c r="P1085">
        <f>IF(ABS(outliers2!Q1085) &gt; criticals!$A$5,1,0)</f>
        <v>0</v>
      </c>
      <c r="Q1085">
        <f>IF(ABS(outliers2!R1085) &gt; criticals!$A$5,1,0)</f>
        <v>0</v>
      </c>
      <c r="R1085">
        <f>IF(ABS(outliers2!S1085) &gt; criticals!$A$5,1,0)</f>
        <v>0</v>
      </c>
      <c r="S1085">
        <f>IF(ABS(outliers2!T1085) &gt; criticals!$A$5,1,0)</f>
        <v>0</v>
      </c>
      <c r="T1085">
        <f>IF(ABS(outliers2!U1085) &gt; criticals!$A$5,1,0)</f>
        <v>0</v>
      </c>
      <c r="U1085">
        <f>IF(ABS(outliers2!V1085) &gt; criticals!$A$5,1,0)</f>
        <v>0</v>
      </c>
      <c r="V1085">
        <f>IF(ABS(outliers2!W1085) &gt; criticals!$A$5,1,0)</f>
        <v>0</v>
      </c>
      <c r="W1085">
        <f>IF(ABS(outliers2!X1085) &gt; criticals!$A$5,1,0)</f>
        <v>0</v>
      </c>
      <c r="X1085">
        <f>IF(ABS(outliers2!Y1085) &gt; criticals!$A$5,1,0)</f>
        <v>0</v>
      </c>
      <c r="Y1085">
        <f>IF(ABS(outliers2!Z1085) &gt; criticals!$A$5,1,0)</f>
        <v>0</v>
      </c>
      <c r="Z1085">
        <f>IF(ABS(outliers2!AA1085) &gt; criticals!$A$5,1,0)</f>
        <v>0</v>
      </c>
      <c r="AA1085">
        <f>IF(ABS(outliers2!AB1085) &gt; criticals!$A$5,1,0)</f>
        <v>0</v>
      </c>
      <c r="AB1085">
        <f>IF(ABS(outliers2!AC1085) &gt; criticals!$A$5,1,0)</f>
        <v>0</v>
      </c>
      <c r="AC1085">
        <f t="shared" si="48"/>
        <v>0</v>
      </c>
      <c r="AD1085">
        <f t="shared" si="49"/>
        <v>0</v>
      </c>
      <c r="AE1085">
        <f t="shared" si="50"/>
        <v>0</v>
      </c>
      <c r="AF1085">
        <v>8.8289002677656107E-3</v>
      </c>
      <c r="AG1085">
        <v>-6.4975750958813194E-2</v>
      </c>
    </row>
    <row r="1086" spans="1:33" hidden="1" x14ac:dyDescent="0.2">
      <c r="A1086">
        <v>2016</v>
      </c>
      <c r="B1086">
        <v>0</v>
      </c>
      <c r="C1086" t="s">
        <v>54</v>
      </c>
      <c r="D1086">
        <f>IF(outliers2!E1086 &gt; criticals!$A$2, 1, 0)</f>
        <v>0</v>
      </c>
      <c r="E1086">
        <f>IF(outliers2!F1086&gt;1, 1,0)</f>
        <v>0</v>
      </c>
      <c r="F1086">
        <f>IF(ABS(outliers2!G1086) &gt; criticals!$A$4, 1,0)</f>
        <v>0</v>
      </c>
      <c r="G1086">
        <f>IF(ABS(outliers2!H1086) &gt; criticals!$A$5,1,0)</f>
        <v>0</v>
      </c>
      <c r="H1086">
        <f>IF(ABS(outliers2!I1086) &gt; criticals!$A$5,1,0)</f>
        <v>0</v>
      </c>
      <c r="I1086">
        <f>IF(ABS(outliers2!J1086) &gt; criticals!$A$5,1,0)</f>
        <v>0</v>
      </c>
      <c r="J1086">
        <f>IF(ABS(outliers2!K1086) &gt; criticals!$A$5,1,0)</f>
        <v>0</v>
      </c>
      <c r="K1086">
        <f>IF(ABS(outliers2!L1086) &gt; criticals!$A$5,1,0)</f>
        <v>0</v>
      </c>
      <c r="L1086">
        <f>IF(ABS(outliers2!M1086) &gt; criticals!$A$5,1,0)</f>
        <v>0</v>
      </c>
      <c r="M1086">
        <f>IF(ABS(outliers2!N1086) &gt; criticals!$A$5,1,0)</f>
        <v>0</v>
      </c>
      <c r="N1086">
        <f>IF(ABS(outliers2!O1086) &gt; criticals!$A$5,1,0)</f>
        <v>0</v>
      </c>
      <c r="O1086">
        <f>IF(ABS(outliers2!P1086) &gt; criticals!$A$5,1,0)</f>
        <v>0</v>
      </c>
      <c r="P1086">
        <f>IF(ABS(outliers2!Q1086) &gt; criticals!$A$5,1,0)</f>
        <v>0</v>
      </c>
      <c r="Q1086">
        <f>IF(ABS(outliers2!R1086) &gt; criticals!$A$5,1,0)</f>
        <v>0</v>
      </c>
      <c r="R1086">
        <f>IF(ABS(outliers2!S1086) &gt; criticals!$A$5,1,0)</f>
        <v>0</v>
      </c>
      <c r="S1086">
        <f>IF(ABS(outliers2!T1086) &gt; criticals!$A$5,1,0)</f>
        <v>0</v>
      </c>
      <c r="T1086">
        <f>IF(ABS(outliers2!U1086) &gt; criticals!$A$5,1,0)</f>
        <v>0</v>
      </c>
      <c r="U1086">
        <f>IF(ABS(outliers2!V1086) &gt; criticals!$A$5,1,0)</f>
        <v>0</v>
      </c>
      <c r="V1086">
        <f>IF(ABS(outliers2!W1086) &gt; criticals!$A$5,1,0)</f>
        <v>0</v>
      </c>
      <c r="W1086">
        <f>IF(ABS(outliers2!X1086) &gt; criticals!$A$5,1,0)</f>
        <v>0</v>
      </c>
      <c r="X1086">
        <f>IF(ABS(outliers2!Y1086) &gt; criticals!$A$5,1,0)</f>
        <v>0</v>
      </c>
      <c r="Y1086">
        <f>IF(ABS(outliers2!Z1086) &gt; criticals!$A$5,1,0)</f>
        <v>0</v>
      </c>
      <c r="Z1086">
        <f>IF(ABS(outliers2!AA1086) &gt; criticals!$A$5,1,0)</f>
        <v>0</v>
      </c>
      <c r="AA1086">
        <f>IF(ABS(outliers2!AB1086) &gt; criticals!$A$5,1,0)</f>
        <v>0</v>
      </c>
      <c r="AB1086">
        <f>IF(ABS(outliers2!AC1086) &gt; criticals!$A$5,1,0)</f>
        <v>0</v>
      </c>
      <c r="AC1086">
        <f t="shared" si="48"/>
        <v>0</v>
      </c>
      <c r="AD1086">
        <f t="shared" si="49"/>
        <v>0</v>
      </c>
      <c r="AE1086">
        <f t="shared" si="50"/>
        <v>0</v>
      </c>
      <c r="AF1086">
        <v>4.9543141664981803E-3</v>
      </c>
      <c r="AG1086">
        <v>-4.6087562980004701E-2</v>
      </c>
    </row>
    <row r="1087" spans="1:33" hidden="1" x14ac:dyDescent="0.2">
      <c r="A1087">
        <v>2016</v>
      </c>
      <c r="B1087">
        <v>1</v>
      </c>
      <c r="C1087" t="s">
        <v>91</v>
      </c>
      <c r="D1087">
        <f>IF(outliers2!E1087 &gt; criticals!$A$2, 1, 0)</f>
        <v>0</v>
      </c>
      <c r="E1087">
        <f>IF(outliers2!F1087&gt;1, 1,0)</f>
        <v>0</v>
      </c>
      <c r="F1087">
        <f>IF(ABS(outliers2!G1087) &gt; criticals!$A$4, 1,0)</f>
        <v>0</v>
      </c>
      <c r="G1087">
        <f>IF(ABS(outliers2!H1087) &gt; criticals!$A$5,1,0)</f>
        <v>1</v>
      </c>
      <c r="H1087">
        <f>IF(ABS(outliers2!I1087) &gt; criticals!$A$5,1,0)</f>
        <v>0</v>
      </c>
      <c r="I1087">
        <f>IF(ABS(outliers2!J1087) &gt; criticals!$A$5,1,0)</f>
        <v>0</v>
      </c>
      <c r="J1087">
        <f>IF(ABS(outliers2!K1087) &gt; criticals!$A$5,1,0)</f>
        <v>1</v>
      </c>
      <c r="K1087">
        <f>IF(ABS(outliers2!L1087) &gt; criticals!$A$5,1,0)</f>
        <v>1</v>
      </c>
      <c r="L1087">
        <f>IF(ABS(outliers2!M1087) &gt; criticals!$A$5,1,0)</f>
        <v>0</v>
      </c>
      <c r="M1087">
        <f>IF(ABS(outliers2!N1087) &gt; criticals!$A$5,1,0)</f>
        <v>1</v>
      </c>
      <c r="N1087">
        <f>IF(ABS(outliers2!O1087) &gt; criticals!$A$5,1,0)</f>
        <v>0</v>
      </c>
      <c r="O1087">
        <f>IF(ABS(outliers2!P1087) &gt; criticals!$A$5,1,0)</f>
        <v>1</v>
      </c>
      <c r="P1087">
        <f>IF(ABS(outliers2!Q1087) &gt; criticals!$A$5,1,0)</f>
        <v>0</v>
      </c>
      <c r="Q1087">
        <f>IF(ABS(outliers2!R1087) &gt; criticals!$A$5,1,0)</f>
        <v>0</v>
      </c>
      <c r="R1087">
        <f>IF(ABS(outliers2!S1087) &gt; criticals!$A$5,1,0)</f>
        <v>0</v>
      </c>
      <c r="S1087">
        <f>IF(ABS(outliers2!T1087) &gt; criticals!$A$5,1,0)</f>
        <v>0</v>
      </c>
      <c r="T1087">
        <f>IF(ABS(outliers2!U1087) &gt; criticals!$A$5,1,0)</f>
        <v>0</v>
      </c>
      <c r="U1087">
        <f>IF(ABS(outliers2!V1087) &gt; criticals!$A$5,1,0)</f>
        <v>0</v>
      </c>
      <c r="V1087">
        <f>IF(ABS(outliers2!W1087) &gt; criticals!$A$5,1,0)</f>
        <v>0</v>
      </c>
      <c r="W1087">
        <f>IF(ABS(outliers2!X1087) &gt; criticals!$A$5,1,0)</f>
        <v>1</v>
      </c>
      <c r="X1087">
        <f>IF(ABS(outliers2!Y1087) &gt; criticals!$A$5,1,0)</f>
        <v>1</v>
      </c>
      <c r="Y1087">
        <f>IF(ABS(outliers2!Z1087) &gt; criticals!$A$5,1,0)</f>
        <v>0</v>
      </c>
      <c r="Z1087">
        <f>IF(ABS(outliers2!AA1087) &gt; criticals!$A$5,1,0)</f>
        <v>0</v>
      </c>
      <c r="AA1087">
        <f>IF(ABS(outliers2!AB1087) &gt; criticals!$A$5,1,0)</f>
        <v>0</v>
      </c>
      <c r="AB1087">
        <f>IF(ABS(outliers2!AC1087) &gt; criticals!$A$5,1,0)</f>
        <v>0</v>
      </c>
      <c r="AC1087">
        <f t="shared" si="48"/>
        <v>0</v>
      </c>
      <c r="AD1087">
        <f t="shared" si="49"/>
        <v>0</v>
      </c>
      <c r="AE1087">
        <f t="shared" si="50"/>
        <v>0</v>
      </c>
      <c r="AF1087">
        <v>2.5099622099561899E-2</v>
      </c>
      <c r="AG1087">
        <v>0.221754082857063</v>
      </c>
    </row>
    <row r="1088" spans="1:33" hidden="1" x14ac:dyDescent="0.2">
      <c r="A1088">
        <v>2016</v>
      </c>
      <c r="B1088">
        <v>0</v>
      </c>
      <c r="C1088" t="s">
        <v>68</v>
      </c>
      <c r="D1088">
        <f>IF(outliers2!E1088 &gt; criticals!$A$2, 1, 0)</f>
        <v>0</v>
      </c>
      <c r="E1088">
        <f>IF(outliers2!F1088&gt;1, 1,0)</f>
        <v>0</v>
      </c>
      <c r="F1088">
        <f>IF(ABS(outliers2!G1088) &gt; criticals!$A$4, 1,0)</f>
        <v>0</v>
      </c>
      <c r="G1088">
        <f>IF(ABS(outliers2!H1088) &gt; criticals!$A$5,1,0)</f>
        <v>0</v>
      </c>
      <c r="H1088">
        <f>IF(ABS(outliers2!I1088) &gt; criticals!$A$5,1,0)</f>
        <v>0</v>
      </c>
      <c r="I1088">
        <f>IF(ABS(outliers2!J1088) &gt; criticals!$A$5,1,0)</f>
        <v>0</v>
      </c>
      <c r="J1088">
        <f>IF(ABS(outliers2!K1088) &gt; criticals!$A$5,1,0)</f>
        <v>0</v>
      </c>
      <c r="K1088">
        <f>IF(ABS(outliers2!L1088) &gt; criticals!$A$5,1,0)</f>
        <v>0</v>
      </c>
      <c r="L1088">
        <f>IF(ABS(outliers2!M1088) &gt; criticals!$A$5,1,0)</f>
        <v>0</v>
      </c>
      <c r="M1088">
        <f>IF(ABS(outliers2!N1088) &gt; criticals!$A$5,1,0)</f>
        <v>0</v>
      </c>
      <c r="N1088">
        <f>IF(ABS(outliers2!O1088) &gt; criticals!$A$5,1,0)</f>
        <v>0</v>
      </c>
      <c r="O1088">
        <f>IF(ABS(outliers2!P1088) &gt; criticals!$A$5,1,0)</f>
        <v>0</v>
      </c>
      <c r="P1088">
        <f>IF(ABS(outliers2!Q1088) &gt; criticals!$A$5,1,0)</f>
        <v>0</v>
      </c>
      <c r="Q1088">
        <f>IF(ABS(outliers2!R1088) &gt; criticals!$A$5,1,0)</f>
        <v>0</v>
      </c>
      <c r="R1088">
        <f>IF(ABS(outliers2!S1088) &gt; criticals!$A$5,1,0)</f>
        <v>0</v>
      </c>
      <c r="S1088">
        <f>IF(ABS(outliers2!T1088) &gt; criticals!$A$5,1,0)</f>
        <v>0</v>
      </c>
      <c r="T1088">
        <f>IF(ABS(outliers2!U1088) &gt; criticals!$A$5,1,0)</f>
        <v>0</v>
      </c>
      <c r="U1088">
        <f>IF(ABS(outliers2!V1088) &gt; criticals!$A$5,1,0)</f>
        <v>0</v>
      </c>
      <c r="V1088">
        <f>IF(ABS(outliers2!W1088) &gt; criticals!$A$5,1,0)</f>
        <v>0</v>
      </c>
      <c r="W1088">
        <f>IF(ABS(outliers2!X1088) &gt; criticals!$A$5,1,0)</f>
        <v>0</v>
      </c>
      <c r="X1088">
        <f>IF(ABS(outliers2!Y1088) &gt; criticals!$A$5,1,0)</f>
        <v>0</v>
      </c>
      <c r="Y1088">
        <f>IF(ABS(outliers2!Z1088) &gt; criticals!$A$5,1,0)</f>
        <v>0</v>
      </c>
      <c r="Z1088">
        <f>IF(ABS(outliers2!AA1088) &gt; criticals!$A$5,1,0)</f>
        <v>0</v>
      </c>
      <c r="AA1088">
        <f>IF(ABS(outliers2!AB1088) &gt; criticals!$A$5,1,0)</f>
        <v>0</v>
      </c>
      <c r="AB1088">
        <f>IF(ABS(outliers2!AC1088) &gt; criticals!$A$5,1,0)</f>
        <v>0</v>
      </c>
      <c r="AC1088">
        <f t="shared" si="48"/>
        <v>0</v>
      </c>
      <c r="AD1088">
        <f t="shared" si="49"/>
        <v>0</v>
      </c>
      <c r="AE1088">
        <f t="shared" si="50"/>
        <v>0</v>
      </c>
      <c r="AF1088">
        <v>6.4427821579228E-3</v>
      </c>
      <c r="AG1088">
        <v>-6.661428964103E-2</v>
      </c>
    </row>
    <row r="1089" spans="1:33" hidden="1" x14ac:dyDescent="0.2">
      <c r="A1089">
        <v>2016</v>
      </c>
      <c r="B1089">
        <v>1</v>
      </c>
      <c r="C1089" t="s">
        <v>417</v>
      </c>
      <c r="D1089">
        <f>IF(outliers2!E1089 &gt; criticals!$A$2, 1, 0)</f>
        <v>1</v>
      </c>
      <c r="E1089">
        <f>IF(outliers2!F1089&gt;1, 1,0)</f>
        <v>0</v>
      </c>
      <c r="F1089">
        <f>IF(ABS(outliers2!G1089) &gt; criticals!$A$4, 1,0)</f>
        <v>0</v>
      </c>
      <c r="G1089">
        <f>IF(ABS(outliers2!H1089) &gt; criticals!$A$5,1,0)</f>
        <v>0</v>
      </c>
      <c r="H1089">
        <f>IF(ABS(outliers2!I1089) &gt; criticals!$A$5,1,0)</f>
        <v>0</v>
      </c>
      <c r="I1089">
        <f>IF(ABS(outliers2!J1089) &gt; criticals!$A$5,1,0)</f>
        <v>0</v>
      </c>
      <c r="J1089">
        <f>IF(ABS(outliers2!K1089) &gt; criticals!$A$5,1,0)</f>
        <v>0</v>
      </c>
      <c r="K1089">
        <f>IF(ABS(outliers2!L1089) &gt; criticals!$A$5,1,0)</f>
        <v>0</v>
      </c>
      <c r="L1089">
        <f>IF(ABS(outliers2!M1089) &gt; criticals!$A$5,1,0)</f>
        <v>0</v>
      </c>
      <c r="M1089">
        <f>IF(ABS(outliers2!N1089) &gt; criticals!$A$5,1,0)</f>
        <v>0</v>
      </c>
      <c r="N1089">
        <f>IF(ABS(outliers2!O1089) &gt; criticals!$A$5,1,0)</f>
        <v>0</v>
      </c>
      <c r="O1089">
        <f>IF(ABS(outliers2!P1089) &gt; criticals!$A$5,1,0)</f>
        <v>0</v>
      </c>
      <c r="P1089">
        <f>IF(ABS(outliers2!Q1089) &gt; criticals!$A$5,1,0)</f>
        <v>0</v>
      </c>
      <c r="Q1089">
        <f>IF(ABS(outliers2!R1089) &gt; criticals!$A$5,1,0)</f>
        <v>1</v>
      </c>
      <c r="R1089">
        <f>IF(ABS(outliers2!S1089) &gt; criticals!$A$5,1,0)</f>
        <v>0</v>
      </c>
      <c r="S1089">
        <f>IF(ABS(outliers2!T1089) &gt; criticals!$A$5,1,0)</f>
        <v>0</v>
      </c>
      <c r="T1089">
        <f>IF(ABS(outliers2!U1089) &gt; criticals!$A$5,1,0)</f>
        <v>1</v>
      </c>
      <c r="U1089">
        <f>IF(ABS(outliers2!V1089) &gt; criticals!$A$5,1,0)</f>
        <v>0</v>
      </c>
      <c r="V1089">
        <f>IF(ABS(outliers2!W1089) &gt; criticals!$A$5,1,0)</f>
        <v>0</v>
      </c>
      <c r="W1089">
        <f>IF(ABS(outliers2!X1089) &gt; criticals!$A$5,1,0)</f>
        <v>0</v>
      </c>
      <c r="X1089">
        <f>IF(ABS(outliers2!Y1089) &gt; criticals!$A$5,1,0)</f>
        <v>0</v>
      </c>
      <c r="Y1089">
        <f>IF(ABS(outliers2!Z1089) &gt; criticals!$A$5,1,0)</f>
        <v>1</v>
      </c>
      <c r="Z1089">
        <f>IF(ABS(outliers2!AA1089) &gt; criticals!$A$5,1,0)</f>
        <v>0</v>
      </c>
      <c r="AA1089">
        <f>IF(ABS(outliers2!AB1089) &gt; criticals!$A$5,1,0)</f>
        <v>0</v>
      </c>
      <c r="AB1089">
        <f>IF(ABS(outliers2!AC1089) &gt; criticals!$A$5,1,0)</f>
        <v>0</v>
      </c>
      <c r="AC1089">
        <f t="shared" si="48"/>
        <v>0</v>
      </c>
      <c r="AD1089">
        <f t="shared" si="49"/>
        <v>1</v>
      </c>
      <c r="AE1089">
        <f t="shared" si="50"/>
        <v>0</v>
      </c>
      <c r="AF1089">
        <v>3.3717731028545098E-2</v>
      </c>
      <c r="AG1089">
        <v>0.15558284500271899</v>
      </c>
    </row>
    <row r="1090" spans="1:33" hidden="1" x14ac:dyDescent="0.2">
      <c r="A1090">
        <v>2016</v>
      </c>
      <c r="B1090">
        <v>0</v>
      </c>
      <c r="C1090" t="s">
        <v>222</v>
      </c>
      <c r="D1090">
        <f>IF(outliers2!E1090 &gt; criticals!$A$2, 1, 0)</f>
        <v>0</v>
      </c>
      <c r="E1090">
        <f>IF(outliers2!F1090&gt;1, 1,0)</f>
        <v>0</v>
      </c>
      <c r="F1090">
        <f>IF(ABS(outliers2!G1090) &gt; criticals!$A$4, 1,0)</f>
        <v>0</v>
      </c>
      <c r="G1090">
        <f>IF(ABS(outliers2!H1090) &gt; criticals!$A$5,1,0)</f>
        <v>0</v>
      </c>
      <c r="H1090">
        <f>IF(ABS(outliers2!I1090) &gt; criticals!$A$5,1,0)</f>
        <v>0</v>
      </c>
      <c r="I1090">
        <f>IF(ABS(outliers2!J1090) &gt; criticals!$A$5,1,0)</f>
        <v>0</v>
      </c>
      <c r="J1090">
        <f>IF(ABS(outliers2!K1090) &gt; criticals!$A$5,1,0)</f>
        <v>1</v>
      </c>
      <c r="K1090">
        <f>IF(ABS(outliers2!L1090) &gt; criticals!$A$5,1,0)</f>
        <v>0</v>
      </c>
      <c r="L1090">
        <f>IF(ABS(outliers2!M1090) &gt; criticals!$A$5,1,0)</f>
        <v>0</v>
      </c>
      <c r="M1090">
        <f>IF(ABS(outliers2!N1090) &gt; criticals!$A$5,1,0)</f>
        <v>0</v>
      </c>
      <c r="N1090">
        <f>IF(ABS(outliers2!O1090) &gt; criticals!$A$5,1,0)</f>
        <v>0</v>
      </c>
      <c r="O1090">
        <f>IF(ABS(outliers2!P1090) &gt; criticals!$A$5,1,0)</f>
        <v>0</v>
      </c>
      <c r="P1090">
        <f>IF(ABS(outliers2!Q1090) &gt; criticals!$A$5,1,0)</f>
        <v>1</v>
      </c>
      <c r="Q1090">
        <f>IF(ABS(outliers2!R1090) &gt; criticals!$A$5,1,0)</f>
        <v>0</v>
      </c>
      <c r="R1090">
        <f>IF(ABS(outliers2!S1090) &gt; criticals!$A$5,1,0)</f>
        <v>0</v>
      </c>
      <c r="S1090">
        <f>IF(ABS(outliers2!T1090) &gt; criticals!$A$5,1,0)</f>
        <v>0</v>
      </c>
      <c r="T1090">
        <f>IF(ABS(outliers2!U1090) &gt; criticals!$A$5,1,0)</f>
        <v>0</v>
      </c>
      <c r="U1090">
        <f>IF(ABS(outliers2!V1090) &gt; criticals!$A$5,1,0)</f>
        <v>0</v>
      </c>
      <c r="V1090">
        <f>IF(ABS(outliers2!W1090) &gt; criticals!$A$5,1,0)</f>
        <v>0</v>
      </c>
      <c r="W1090">
        <f>IF(ABS(outliers2!X1090) &gt; criticals!$A$5,1,0)</f>
        <v>0</v>
      </c>
      <c r="X1090">
        <f>IF(ABS(outliers2!Y1090) &gt; criticals!$A$5,1,0)</f>
        <v>0</v>
      </c>
      <c r="Y1090">
        <f>IF(ABS(outliers2!Z1090) &gt; criticals!$A$5,1,0)</f>
        <v>0</v>
      </c>
      <c r="Z1090">
        <f>IF(ABS(outliers2!AA1090) &gt; criticals!$A$5,1,0)</f>
        <v>0</v>
      </c>
      <c r="AA1090">
        <f>IF(ABS(outliers2!AB1090) &gt; criticals!$A$5,1,0)</f>
        <v>0</v>
      </c>
      <c r="AB1090">
        <f>IF(ABS(outliers2!AC1090) &gt; criticals!$A$5,1,0)</f>
        <v>0</v>
      </c>
      <c r="AC1090">
        <f t="shared" si="48"/>
        <v>0</v>
      </c>
      <c r="AD1090">
        <f t="shared" si="49"/>
        <v>0</v>
      </c>
      <c r="AE1090">
        <f t="shared" si="50"/>
        <v>0</v>
      </c>
      <c r="AF1090">
        <v>1.55785986711007E-2</v>
      </c>
      <c r="AG1090">
        <v>-0.110561427634433</v>
      </c>
    </row>
    <row r="1091" spans="1:33" hidden="1" x14ac:dyDescent="0.2">
      <c r="A1091">
        <v>2016</v>
      </c>
      <c r="B1091">
        <v>0</v>
      </c>
      <c r="C1091" t="s">
        <v>181</v>
      </c>
      <c r="D1091">
        <f>IF(outliers2!E1091 &gt; criticals!$A$2, 1, 0)</f>
        <v>0</v>
      </c>
      <c r="E1091">
        <f>IF(outliers2!F1091&gt;1, 1,0)</f>
        <v>0</v>
      </c>
      <c r="F1091">
        <f>IF(ABS(outliers2!G1091) &gt; criticals!$A$4, 1,0)</f>
        <v>0</v>
      </c>
      <c r="G1091">
        <f>IF(ABS(outliers2!H1091) &gt; criticals!$A$5,1,0)</f>
        <v>0</v>
      </c>
      <c r="H1091">
        <f>IF(ABS(outliers2!I1091) &gt; criticals!$A$5,1,0)</f>
        <v>0</v>
      </c>
      <c r="I1091">
        <f>IF(ABS(outliers2!J1091) &gt; criticals!$A$5,1,0)</f>
        <v>0</v>
      </c>
      <c r="J1091">
        <f>IF(ABS(outliers2!K1091) &gt; criticals!$A$5,1,0)</f>
        <v>0</v>
      </c>
      <c r="K1091">
        <f>IF(ABS(outliers2!L1091) &gt; criticals!$A$5,1,0)</f>
        <v>0</v>
      </c>
      <c r="L1091">
        <f>IF(ABS(outliers2!M1091) &gt; criticals!$A$5,1,0)</f>
        <v>0</v>
      </c>
      <c r="M1091">
        <f>IF(ABS(outliers2!N1091) &gt; criticals!$A$5,1,0)</f>
        <v>0</v>
      </c>
      <c r="N1091">
        <f>IF(ABS(outliers2!O1091) &gt; criticals!$A$5,1,0)</f>
        <v>0</v>
      </c>
      <c r="O1091">
        <f>IF(ABS(outliers2!P1091) &gt; criticals!$A$5,1,0)</f>
        <v>0</v>
      </c>
      <c r="P1091">
        <f>IF(ABS(outliers2!Q1091) &gt; criticals!$A$5,1,0)</f>
        <v>0</v>
      </c>
      <c r="Q1091">
        <f>IF(ABS(outliers2!R1091) &gt; criticals!$A$5,1,0)</f>
        <v>0</v>
      </c>
      <c r="R1091">
        <f>IF(ABS(outliers2!S1091) &gt; criticals!$A$5,1,0)</f>
        <v>0</v>
      </c>
      <c r="S1091">
        <f>IF(ABS(outliers2!T1091) &gt; criticals!$A$5,1,0)</f>
        <v>0</v>
      </c>
      <c r="T1091">
        <f>IF(ABS(outliers2!U1091) &gt; criticals!$A$5,1,0)</f>
        <v>0</v>
      </c>
      <c r="U1091">
        <f>IF(ABS(outliers2!V1091) &gt; criticals!$A$5,1,0)</f>
        <v>0</v>
      </c>
      <c r="V1091">
        <f>IF(ABS(outliers2!W1091) &gt; criticals!$A$5,1,0)</f>
        <v>0</v>
      </c>
      <c r="W1091">
        <f>IF(ABS(outliers2!X1091) &gt; criticals!$A$5,1,0)</f>
        <v>0</v>
      </c>
      <c r="X1091">
        <f>IF(ABS(outliers2!Y1091) &gt; criticals!$A$5,1,0)</f>
        <v>0</v>
      </c>
      <c r="Y1091">
        <f>IF(ABS(outliers2!Z1091) &gt; criticals!$A$5,1,0)</f>
        <v>0</v>
      </c>
      <c r="Z1091">
        <f>IF(ABS(outliers2!AA1091) &gt; criticals!$A$5,1,0)</f>
        <v>0</v>
      </c>
      <c r="AA1091">
        <f>IF(ABS(outliers2!AB1091) &gt; criticals!$A$5,1,0)</f>
        <v>0</v>
      </c>
      <c r="AB1091">
        <f>IF(ABS(outliers2!AC1091) &gt; criticals!$A$5,1,0)</f>
        <v>0</v>
      </c>
      <c r="AC1091">
        <f t="shared" ref="AC1091:AC1154" si="51">IF(SUM(G1091:AB1091) &gt; 21, 1, 0)</f>
        <v>0</v>
      </c>
      <c r="AD1091">
        <f t="shared" ref="AD1091:AD1154" si="52">SUM(D1091:F1091,AC1091:AC1091)</f>
        <v>0</v>
      </c>
      <c r="AE1091">
        <f t="shared" ref="AE1091:AE1154" si="53">IF(SUM(D1091:F1091,AC1091:AC1091) &gt; 1,1,0)</f>
        <v>0</v>
      </c>
      <c r="AF1091">
        <v>1.1171249431585799E-2</v>
      </c>
      <c r="AG1091">
        <v>-8.9076075759344495E-2</v>
      </c>
    </row>
    <row r="1092" spans="1:33" hidden="1" x14ac:dyDescent="0.2">
      <c r="A1092">
        <v>2016</v>
      </c>
      <c r="B1092">
        <v>0</v>
      </c>
      <c r="C1092" t="s">
        <v>453</v>
      </c>
      <c r="D1092">
        <f>IF(outliers2!E1092 &gt; criticals!$A$2, 1, 0)</f>
        <v>0</v>
      </c>
      <c r="E1092">
        <f>IF(outliers2!F1092&gt;1, 1,0)</f>
        <v>0</v>
      </c>
      <c r="F1092">
        <f>IF(ABS(outliers2!G1092) &gt; criticals!$A$4, 1,0)</f>
        <v>0</v>
      </c>
      <c r="G1092">
        <f>IF(ABS(outliers2!H1092) &gt; criticals!$A$5,1,0)</f>
        <v>0</v>
      </c>
      <c r="H1092">
        <f>IF(ABS(outliers2!I1092) &gt; criticals!$A$5,1,0)</f>
        <v>0</v>
      </c>
      <c r="I1092">
        <f>IF(ABS(outliers2!J1092) &gt; criticals!$A$5,1,0)</f>
        <v>0</v>
      </c>
      <c r="J1092">
        <f>IF(ABS(outliers2!K1092) &gt; criticals!$A$5,1,0)</f>
        <v>0</v>
      </c>
      <c r="K1092">
        <f>IF(ABS(outliers2!L1092) &gt; criticals!$A$5,1,0)</f>
        <v>0</v>
      </c>
      <c r="L1092">
        <f>IF(ABS(outliers2!M1092) &gt; criticals!$A$5,1,0)</f>
        <v>0</v>
      </c>
      <c r="M1092">
        <f>IF(ABS(outliers2!N1092) &gt; criticals!$A$5,1,0)</f>
        <v>0</v>
      </c>
      <c r="N1092">
        <f>IF(ABS(outliers2!O1092) &gt; criticals!$A$5,1,0)</f>
        <v>0</v>
      </c>
      <c r="O1092">
        <f>IF(ABS(outliers2!P1092) &gt; criticals!$A$5,1,0)</f>
        <v>0</v>
      </c>
      <c r="P1092">
        <f>IF(ABS(outliers2!Q1092) &gt; criticals!$A$5,1,0)</f>
        <v>0</v>
      </c>
      <c r="Q1092">
        <f>IF(ABS(outliers2!R1092) &gt; criticals!$A$5,1,0)</f>
        <v>1</v>
      </c>
      <c r="R1092">
        <f>IF(ABS(outliers2!S1092) &gt; criticals!$A$5,1,0)</f>
        <v>0</v>
      </c>
      <c r="S1092">
        <f>IF(ABS(outliers2!T1092) &gt; criticals!$A$5,1,0)</f>
        <v>0</v>
      </c>
      <c r="T1092">
        <f>IF(ABS(outliers2!U1092) &gt; criticals!$A$5,1,0)</f>
        <v>0</v>
      </c>
      <c r="U1092">
        <f>IF(ABS(outliers2!V1092) &gt; criticals!$A$5,1,0)</f>
        <v>0</v>
      </c>
      <c r="V1092">
        <f>IF(ABS(outliers2!W1092) &gt; criticals!$A$5,1,0)</f>
        <v>0</v>
      </c>
      <c r="W1092">
        <f>IF(ABS(outliers2!X1092) &gt; criticals!$A$5,1,0)</f>
        <v>0</v>
      </c>
      <c r="X1092">
        <f>IF(ABS(outliers2!Y1092) &gt; criticals!$A$5,1,0)</f>
        <v>0</v>
      </c>
      <c r="Y1092">
        <f>IF(ABS(outliers2!Z1092) &gt; criticals!$A$5,1,0)</f>
        <v>0</v>
      </c>
      <c r="Z1092">
        <f>IF(ABS(outliers2!AA1092) &gt; criticals!$A$5,1,0)</f>
        <v>0</v>
      </c>
      <c r="AA1092">
        <f>IF(ABS(outliers2!AB1092) &gt; criticals!$A$5,1,0)</f>
        <v>0</v>
      </c>
      <c r="AB1092">
        <f>IF(ABS(outliers2!AC1092) &gt; criticals!$A$5,1,0)</f>
        <v>0</v>
      </c>
      <c r="AC1092">
        <f t="shared" si="51"/>
        <v>0</v>
      </c>
      <c r="AD1092">
        <f t="shared" si="52"/>
        <v>0</v>
      </c>
      <c r="AE1092">
        <f t="shared" si="53"/>
        <v>0</v>
      </c>
      <c r="AF1092">
        <v>1.12737580426539E-2</v>
      </c>
      <c r="AG1092">
        <v>-8.93515430880472E-2</v>
      </c>
    </row>
    <row r="1093" spans="1:33" hidden="1" x14ac:dyDescent="0.2">
      <c r="A1093">
        <v>2016</v>
      </c>
      <c r="B1093">
        <v>0</v>
      </c>
      <c r="C1093" t="s">
        <v>559</v>
      </c>
      <c r="D1093">
        <f>IF(outliers2!E1093 &gt; criticals!$A$2, 1, 0)</f>
        <v>0</v>
      </c>
      <c r="E1093">
        <f>IF(outliers2!F1093&gt;1, 1,0)</f>
        <v>0</v>
      </c>
      <c r="F1093">
        <f>IF(ABS(outliers2!G1093) &gt; criticals!$A$4, 1,0)</f>
        <v>0</v>
      </c>
      <c r="G1093">
        <f>IF(ABS(outliers2!H1093) &gt; criticals!$A$5,1,0)</f>
        <v>0</v>
      </c>
      <c r="H1093">
        <f>IF(ABS(outliers2!I1093) &gt; criticals!$A$5,1,0)</f>
        <v>0</v>
      </c>
      <c r="I1093">
        <f>IF(ABS(outliers2!J1093) &gt; criticals!$A$5,1,0)</f>
        <v>0</v>
      </c>
      <c r="J1093">
        <f>IF(ABS(outliers2!K1093) &gt; criticals!$A$5,1,0)</f>
        <v>1</v>
      </c>
      <c r="K1093">
        <f>IF(ABS(outliers2!L1093) &gt; criticals!$A$5,1,0)</f>
        <v>0</v>
      </c>
      <c r="L1093">
        <f>IF(ABS(outliers2!M1093) &gt; criticals!$A$5,1,0)</f>
        <v>0</v>
      </c>
      <c r="M1093">
        <f>IF(ABS(outliers2!N1093) &gt; criticals!$A$5,1,0)</f>
        <v>0</v>
      </c>
      <c r="N1093">
        <f>IF(ABS(outliers2!O1093) &gt; criticals!$A$5,1,0)</f>
        <v>0</v>
      </c>
      <c r="O1093">
        <f>IF(ABS(outliers2!P1093) &gt; criticals!$A$5,1,0)</f>
        <v>0</v>
      </c>
      <c r="P1093">
        <f>IF(ABS(outliers2!Q1093) &gt; criticals!$A$5,1,0)</f>
        <v>0</v>
      </c>
      <c r="Q1093">
        <f>IF(ABS(outliers2!R1093) &gt; criticals!$A$5,1,0)</f>
        <v>0</v>
      </c>
      <c r="R1093">
        <f>IF(ABS(outliers2!S1093) &gt; criticals!$A$5,1,0)</f>
        <v>0</v>
      </c>
      <c r="S1093">
        <f>IF(ABS(outliers2!T1093) &gt; criticals!$A$5,1,0)</f>
        <v>0</v>
      </c>
      <c r="T1093">
        <f>IF(ABS(outliers2!U1093) &gt; criticals!$A$5,1,0)</f>
        <v>0</v>
      </c>
      <c r="U1093">
        <f>IF(ABS(outliers2!V1093) &gt; criticals!$A$5,1,0)</f>
        <v>0</v>
      </c>
      <c r="V1093">
        <f>IF(ABS(outliers2!W1093) &gt; criticals!$A$5,1,0)</f>
        <v>0</v>
      </c>
      <c r="W1093">
        <f>IF(ABS(outliers2!X1093) &gt; criticals!$A$5,1,0)</f>
        <v>0</v>
      </c>
      <c r="X1093">
        <f>IF(ABS(outliers2!Y1093) &gt; criticals!$A$5,1,0)</f>
        <v>0</v>
      </c>
      <c r="Y1093">
        <f>IF(ABS(outliers2!Z1093) &gt; criticals!$A$5,1,0)</f>
        <v>0</v>
      </c>
      <c r="Z1093">
        <f>IF(ABS(outliers2!AA1093) &gt; criticals!$A$5,1,0)</f>
        <v>0</v>
      </c>
      <c r="AA1093">
        <f>IF(ABS(outliers2!AB1093) &gt; criticals!$A$5,1,0)</f>
        <v>0</v>
      </c>
      <c r="AB1093">
        <f>IF(ABS(outliers2!AC1093) &gt; criticals!$A$5,1,0)</f>
        <v>0</v>
      </c>
      <c r="AC1093">
        <f t="shared" si="51"/>
        <v>0</v>
      </c>
      <c r="AD1093">
        <f t="shared" si="52"/>
        <v>0</v>
      </c>
      <c r="AE1093">
        <f t="shared" si="53"/>
        <v>0</v>
      </c>
      <c r="AF1093">
        <v>7.9203793039406903E-3</v>
      </c>
      <c r="AG1093">
        <v>-8.4232549032630097E-2</v>
      </c>
    </row>
    <row r="1094" spans="1:33" hidden="1" x14ac:dyDescent="0.2">
      <c r="A1094">
        <v>2016</v>
      </c>
      <c r="B1094">
        <v>1</v>
      </c>
      <c r="C1094" t="s">
        <v>215</v>
      </c>
      <c r="D1094">
        <f>IF(outliers2!E1094 &gt; criticals!$A$2, 1, 0)</f>
        <v>0</v>
      </c>
      <c r="E1094">
        <f>IF(outliers2!F1094&gt;1, 1,0)</f>
        <v>0</v>
      </c>
      <c r="F1094">
        <f>IF(ABS(outliers2!G1094) &gt; criticals!$A$4, 1,0)</f>
        <v>0</v>
      </c>
      <c r="G1094">
        <f>IF(ABS(outliers2!H1094) &gt; criticals!$A$5,1,0)</f>
        <v>0</v>
      </c>
      <c r="H1094">
        <f>IF(ABS(outliers2!I1094) &gt; criticals!$A$5,1,0)</f>
        <v>0</v>
      </c>
      <c r="I1094">
        <f>IF(ABS(outliers2!J1094) &gt; criticals!$A$5,1,0)</f>
        <v>0</v>
      </c>
      <c r="J1094">
        <f>IF(ABS(outliers2!K1094) &gt; criticals!$A$5,1,0)</f>
        <v>0</v>
      </c>
      <c r="K1094">
        <f>IF(ABS(outliers2!L1094) &gt; criticals!$A$5,1,0)</f>
        <v>0</v>
      </c>
      <c r="L1094">
        <f>IF(ABS(outliers2!M1094) &gt; criticals!$A$5,1,0)</f>
        <v>0</v>
      </c>
      <c r="M1094">
        <f>IF(ABS(outliers2!N1094) &gt; criticals!$A$5,1,0)</f>
        <v>0</v>
      </c>
      <c r="N1094">
        <f>IF(ABS(outliers2!O1094) &gt; criticals!$A$5,1,0)</f>
        <v>0</v>
      </c>
      <c r="O1094">
        <f>IF(ABS(outliers2!P1094) &gt; criticals!$A$5,1,0)</f>
        <v>0</v>
      </c>
      <c r="P1094">
        <f>IF(ABS(outliers2!Q1094) &gt; criticals!$A$5,1,0)</f>
        <v>0</v>
      </c>
      <c r="Q1094">
        <f>IF(ABS(outliers2!R1094) &gt; criticals!$A$5,1,0)</f>
        <v>0</v>
      </c>
      <c r="R1094">
        <f>IF(ABS(outliers2!S1094) &gt; criticals!$A$5,1,0)</f>
        <v>0</v>
      </c>
      <c r="S1094">
        <f>IF(ABS(outliers2!T1094) &gt; criticals!$A$5,1,0)</f>
        <v>1</v>
      </c>
      <c r="T1094">
        <f>IF(ABS(outliers2!U1094) &gt; criticals!$A$5,1,0)</f>
        <v>0</v>
      </c>
      <c r="U1094">
        <f>IF(ABS(outliers2!V1094) &gt; criticals!$A$5,1,0)</f>
        <v>0</v>
      </c>
      <c r="V1094">
        <f>IF(ABS(outliers2!W1094) &gt; criticals!$A$5,1,0)</f>
        <v>0</v>
      </c>
      <c r="W1094">
        <f>IF(ABS(outliers2!X1094) &gt; criticals!$A$5,1,0)</f>
        <v>0</v>
      </c>
      <c r="X1094">
        <f>IF(ABS(outliers2!Y1094) &gt; criticals!$A$5,1,0)</f>
        <v>0</v>
      </c>
      <c r="Y1094">
        <f>IF(ABS(outliers2!Z1094) &gt; criticals!$A$5,1,0)</f>
        <v>0</v>
      </c>
      <c r="Z1094">
        <f>IF(ABS(outliers2!AA1094) &gt; criticals!$A$5,1,0)</f>
        <v>0</v>
      </c>
      <c r="AA1094">
        <f>IF(ABS(outliers2!AB1094) &gt; criticals!$A$5,1,0)</f>
        <v>0</v>
      </c>
      <c r="AB1094">
        <f>IF(ABS(outliers2!AC1094) &gt; criticals!$A$5,1,0)</f>
        <v>0</v>
      </c>
      <c r="AC1094">
        <f t="shared" si="51"/>
        <v>0</v>
      </c>
      <c r="AD1094">
        <f t="shared" si="52"/>
        <v>0</v>
      </c>
      <c r="AE1094">
        <f t="shared" si="53"/>
        <v>0</v>
      </c>
      <c r="AF1094">
        <v>1.0414600400863099E-2</v>
      </c>
      <c r="AG1094">
        <v>0.12764050751491399</v>
      </c>
    </row>
    <row r="1095" spans="1:33" hidden="1" x14ac:dyDescent="0.2">
      <c r="A1095">
        <v>2016</v>
      </c>
      <c r="B1095">
        <v>0</v>
      </c>
      <c r="C1095" t="s">
        <v>376</v>
      </c>
      <c r="D1095">
        <f>IF(outliers2!E1095 &gt; criticals!$A$2, 1, 0)</f>
        <v>0</v>
      </c>
      <c r="E1095">
        <f>IF(outliers2!F1095&gt;1, 1,0)</f>
        <v>0</v>
      </c>
      <c r="F1095">
        <f>IF(ABS(outliers2!G1095) &gt; criticals!$A$4, 1,0)</f>
        <v>0</v>
      </c>
      <c r="G1095">
        <f>IF(ABS(outliers2!H1095) &gt; criticals!$A$5,1,0)</f>
        <v>0</v>
      </c>
      <c r="H1095">
        <f>IF(ABS(outliers2!I1095) &gt; criticals!$A$5,1,0)</f>
        <v>0</v>
      </c>
      <c r="I1095">
        <f>IF(ABS(outliers2!J1095) &gt; criticals!$A$5,1,0)</f>
        <v>0</v>
      </c>
      <c r="J1095">
        <f>IF(ABS(outliers2!K1095) &gt; criticals!$A$5,1,0)</f>
        <v>0</v>
      </c>
      <c r="K1095">
        <f>IF(ABS(outliers2!L1095) &gt; criticals!$A$5,1,0)</f>
        <v>0</v>
      </c>
      <c r="L1095">
        <f>IF(ABS(outliers2!M1095) &gt; criticals!$A$5,1,0)</f>
        <v>0</v>
      </c>
      <c r="M1095">
        <f>IF(ABS(outliers2!N1095) &gt; criticals!$A$5,1,0)</f>
        <v>0</v>
      </c>
      <c r="N1095">
        <f>IF(ABS(outliers2!O1095) &gt; criticals!$A$5,1,0)</f>
        <v>0</v>
      </c>
      <c r="O1095">
        <f>IF(ABS(outliers2!P1095) &gt; criticals!$A$5,1,0)</f>
        <v>1</v>
      </c>
      <c r="P1095">
        <f>IF(ABS(outliers2!Q1095) &gt; criticals!$A$5,1,0)</f>
        <v>0</v>
      </c>
      <c r="Q1095">
        <f>IF(ABS(outliers2!R1095) &gt; criticals!$A$5,1,0)</f>
        <v>0</v>
      </c>
      <c r="R1095">
        <f>IF(ABS(outliers2!S1095) &gt; criticals!$A$5,1,0)</f>
        <v>0</v>
      </c>
      <c r="S1095">
        <f>IF(ABS(outliers2!T1095) &gt; criticals!$A$5,1,0)</f>
        <v>0</v>
      </c>
      <c r="T1095">
        <f>IF(ABS(outliers2!U1095) &gt; criticals!$A$5,1,0)</f>
        <v>0</v>
      </c>
      <c r="U1095">
        <f>IF(ABS(outliers2!V1095) &gt; criticals!$A$5,1,0)</f>
        <v>0</v>
      </c>
      <c r="V1095">
        <f>IF(ABS(outliers2!W1095) &gt; criticals!$A$5,1,0)</f>
        <v>0</v>
      </c>
      <c r="W1095">
        <f>IF(ABS(outliers2!X1095) &gt; criticals!$A$5,1,0)</f>
        <v>0</v>
      </c>
      <c r="X1095">
        <f>IF(ABS(outliers2!Y1095) &gt; criticals!$A$5,1,0)</f>
        <v>0</v>
      </c>
      <c r="Y1095">
        <f>IF(ABS(outliers2!Z1095) &gt; criticals!$A$5,1,0)</f>
        <v>0</v>
      </c>
      <c r="Z1095">
        <f>IF(ABS(outliers2!AA1095) &gt; criticals!$A$5,1,0)</f>
        <v>0</v>
      </c>
      <c r="AA1095">
        <f>IF(ABS(outliers2!AB1095) &gt; criticals!$A$5,1,0)</f>
        <v>0</v>
      </c>
      <c r="AB1095">
        <f>IF(ABS(outliers2!AC1095) &gt; criticals!$A$5,1,0)</f>
        <v>0</v>
      </c>
      <c r="AC1095">
        <f t="shared" si="51"/>
        <v>0</v>
      </c>
      <c r="AD1095">
        <f t="shared" si="52"/>
        <v>0</v>
      </c>
      <c r="AE1095">
        <f t="shared" si="53"/>
        <v>0</v>
      </c>
      <c r="AF1095">
        <v>1.31828123454836E-2</v>
      </c>
      <c r="AG1095">
        <v>-0.108566844492204</v>
      </c>
    </row>
    <row r="1096" spans="1:33" hidden="1" x14ac:dyDescent="0.2">
      <c r="A1096">
        <v>2016</v>
      </c>
      <c r="B1096">
        <v>1</v>
      </c>
      <c r="C1096" t="s">
        <v>377</v>
      </c>
      <c r="D1096">
        <f>IF(outliers2!E1096 &gt; criticals!$A$2, 1, 0)</f>
        <v>0</v>
      </c>
      <c r="E1096">
        <f>IF(outliers2!F1096&gt;1, 1,0)</f>
        <v>0</v>
      </c>
      <c r="F1096">
        <f>IF(ABS(outliers2!G1096) &gt; criticals!$A$4, 1,0)</f>
        <v>0</v>
      </c>
      <c r="G1096">
        <f>IF(ABS(outliers2!H1096) &gt; criticals!$A$5,1,0)</f>
        <v>0</v>
      </c>
      <c r="H1096">
        <f>IF(ABS(outliers2!I1096) &gt; criticals!$A$5,1,0)</f>
        <v>0</v>
      </c>
      <c r="I1096">
        <f>IF(ABS(outliers2!J1096) &gt; criticals!$A$5,1,0)</f>
        <v>0</v>
      </c>
      <c r="J1096">
        <f>IF(ABS(outliers2!K1096) &gt; criticals!$A$5,1,0)</f>
        <v>0</v>
      </c>
      <c r="K1096">
        <f>IF(ABS(outliers2!L1096) &gt; criticals!$A$5,1,0)</f>
        <v>0</v>
      </c>
      <c r="L1096">
        <f>IF(ABS(outliers2!M1096) &gt; criticals!$A$5,1,0)</f>
        <v>0</v>
      </c>
      <c r="M1096">
        <f>IF(ABS(outliers2!N1096) &gt; criticals!$A$5,1,0)</f>
        <v>0</v>
      </c>
      <c r="N1096">
        <f>IF(ABS(outliers2!O1096) &gt; criticals!$A$5,1,0)</f>
        <v>0</v>
      </c>
      <c r="O1096">
        <f>IF(ABS(outliers2!P1096) &gt; criticals!$A$5,1,0)</f>
        <v>0</v>
      </c>
      <c r="P1096">
        <f>IF(ABS(outliers2!Q1096) &gt; criticals!$A$5,1,0)</f>
        <v>0</v>
      </c>
      <c r="Q1096">
        <f>IF(ABS(outliers2!R1096) &gt; criticals!$A$5,1,0)</f>
        <v>0</v>
      </c>
      <c r="R1096">
        <f>IF(ABS(outliers2!S1096) &gt; criticals!$A$5,1,0)</f>
        <v>0</v>
      </c>
      <c r="S1096">
        <f>IF(ABS(outliers2!T1096) &gt; criticals!$A$5,1,0)</f>
        <v>0</v>
      </c>
      <c r="T1096">
        <f>IF(ABS(outliers2!U1096) &gt; criticals!$A$5,1,0)</f>
        <v>0</v>
      </c>
      <c r="U1096">
        <f>IF(ABS(outliers2!V1096) &gt; criticals!$A$5,1,0)</f>
        <v>0</v>
      </c>
      <c r="V1096">
        <f>IF(ABS(outliers2!W1096) &gt; criticals!$A$5,1,0)</f>
        <v>0</v>
      </c>
      <c r="W1096">
        <f>IF(ABS(outliers2!X1096) &gt; criticals!$A$5,1,0)</f>
        <v>0</v>
      </c>
      <c r="X1096">
        <f>IF(ABS(outliers2!Y1096) &gt; criticals!$A$5,1,0)</f>
        <v>0</v>
      </c>
      <c r="Y1096">
        <f>IF(ABS(outliers2!Z1096) &gt; criticals!$A$5,1,0)</f>
        <v>0</v>
      </c>
      <c r="Z1096">
        <f>IF(ABS(outliers2!AA1096) &gt; criticals!$A$5,1,0)</f>
        <v>1</v>
      </c>
      <c r="AA1096">
        <f>IF(ABS(outliers2!AB1096) &gt; criticals!$A$5,1,0)</f>
        <v>0</v>
      </c>
      <c r="AB1096">
        <f>IF(ABS(outliers2!AC1096) &gt; criticals!$A$5,1,0)</f>
        <v>0</v>
      </c>
      <c r="AC1096">
        <f t="shared" si="51"/>
        <v>0</v>
      </c>
      <c r="AD1096">
        <f t="shared" si="52"/>
        <v>0</v>
      </c>
      <c r="AE1096">
        <f t="shared" si="53"/>
        <v>0</v>
      </c>
      <c r="AF1096">
        <v>1.5652547184644799E-2</v>
      </c>
      <c r="AG1096">
        <v>0.16790343094687599</v>
      </c>
    </row>
    <row r="1097" spans="1:33" hidden="1" x14ac:dyDescent="0.2">
      <c r="A1097">
        <v>2016</v>
      </c>
      <c r="B1097">
        <v>1</v>
      </c>
      <c r="C1097" t="s">
        <v>459</v>
      </c>
      <c r="D1097">
        <f>IF(outliers2!E1097 &gt; criticals!$A$2, 1, 0)</f>
        <v>0</v>
      </c>
      <c r="E1097">
        <f>IF(outliers2!F1097&gt;1, 1,0)</f>
        <v>0</v>
      </c>
      <c r="F1097">
        <f>IF(ABS(outliers2!G1097) &gt; criticals!$A$4, 1,0)</f>
        <v>0</v>
      </c>
      <c r="G1097">
        <f>IF(ABS(outliers2!H1097) &gt; criticals!$A$5,1,0)</f>
        <v>0</v>
      </c>
      <c r="H1097">
        <f>IF(ABS(outliers2!I1097) &gt; criticals!$A$5,1,0)</f>
        <v>1</v>
      </c>
      <c r="I1097">
        <f>IF(ABS(outliers2!J1097) &gt; criticals!$A$5,1,0)</f>
        <v>1</v>
      </c>
      <c r="J1097">
        <f>IF(ABS(outliers2!K1097) &gt; criticals!$A$5,1,0)</f>
        <v>0</v>
      </c>
      <c r="K1097">
        <f>IF(ABS(outliers2!L1097) &gt; criticals!$A$5,1,0)</f>
        <v>0</v>
      </c>
      <c r="L1097">
        <f>IF(ABS(outliers2!M1097) &gt; criticals!$A$5,1,0)</f>
        <v>0</v>
      </c>
      <c r="M1097">
        <f>IF(ABS(outliers2!N1097) &gt; criticals!$A$5,1,0)</f>
        <v>0</v>
      </c>
      <c r="N1097">
        <f>IF(ABS(outliers2!O1097) &gt; criticals!$A$5,1,0)</f>
        <v>0</v>
      </c>
      <c r="O1097">
        <f>IF(ABS(outliers2!P1097) &gt; criticals!$A$5,1,0)</f>
        <v>0</v>
      </c>
      <c r="P1097">
        <f>IF(ABS(outliers2!Q1097) &gt; criticals!$A$5,1,0)</f>
        <v>0</v>
      </c>
      <c r="Q1097">
        <f>IF(ABS(outliers2!R1097) &gt; criticals!$A$5,1,0)</f>
        <v>0</v>
      </c>
      <c r="R1097">
        <f>IF(ABS(outliers2!S1097) &gt; criticals!$A$5,1,0)</f>
        <v>0</v>
      </c>
      <c r="S1097">
        <f>IF(ABS(outliers2!T1097) &gt; criticals!$A$5,1,0)</f>
        <v>0</v>
      </c>
      <c r="T1097">
        <f>IF(ABS(outliers2!U1097) &gt; criticals!$A$5,1,0)</f>
        <v>0</v>
      </c>
      <c r="U1097">
        <f>IF(ABS(outliers2!V1097) &gt; criticals!$A$5,1,0)</f>
        <v>0</v>
      </c>
      <c r="V1097">
        <f>IF(ABS(outliers2!W1097) &gt; criticals!$A$5,1,0)</f>
        <v>0</v>
      </c>
      <c r="W1097">
        <f>IF(ABS(outliers2!X1097) &gt; criticals!$A$5,1,0)</f>
        <v>0</v>
      </c>
      <c r="X1097">
        <f>IF(ABS(outliers2!Y1097) &gt; criticals!$A$5,1,0)</f>
        <v>0</v>
      </c>
      <c r="Y1097">
        <f>IF(ABS(outliers2!Z1097) &gt; criticals!$A$5,1,0)</f>
        <v>0</v>
      </c>
      <c r="Z1097">
        <f>IF(ABS(outliers2!AA1097) &gt; criticals!$A$5,1,0)</f>
        <v>0</v>
      </c>
      <c r="AA1097">
        <f>IF(ABS(outliers2!AB1097) &gt; criticals!$A$5,1,0)</f>
        <v>0</v>
      </c>
      <c r="AB1097">
        <f>IF(ABS(outliers2!AC1097) &gt; criticals!$A$5,1,0)</f>
        <v>0</v>
      </c>
      <c r="AC1097">
        <f t="shared" si="51"/>
        <v>0</v>
      </c>
      <c r="AD1097">
        <f t="shared" si="52"/>
        <v>0</v>
      </c>
      <c r="AE1097">
        <f t="shared" si="53"/>
        <v>0</v>
      </c>
      <c r="AF1097">
        <v>8.8583679104677193E-3</v>
      </c>
      <c r="AG1097">
        <v>0.131717902655314</v>
      </c>
    </row>
    <row r="1098" spans="1:33" hidden="1" x14ac:dyDescent="0.2">
      <c r="A1098">
        <v>2016</v>
      </c>
      <c r="B1098">
        <v>0</v>
      </c>
      <c r="C1098" t="s">
        <v>504</v>
      </c>
      <c r="D1098">
        <f>IF(outliers2!E1098 &gt; criticals!$A$2, 1, 0)</f>
        <v>0</v>
      </c>
      <c r="E1098">
        <f>IF(outliers2!F1098&gt;1, 1,0)</f>
        <v>0</v>
      </c>
      <c r="F1098">
        <f>IF(ABS(outliers2!G1098) &gt; criticals!$A$4, 1,0)</f>
        <v>0</v>
      </c>
      <c r="G1098">
        <f>IF(ABS(outliers2!H1098) &gt; criticals!$A$5,1,0)</f>
        <v>0</v>
      </c>
      <c r="H1098">
        <f>IF(ABS(outliers2!I1098) &gt; criticals!$A$5,1,0)</f>
        <v>0</v>
      </c>
      <c r="I1098">
        <f>IF(ABS(outliers2!J1098) &gt; criticals!$A$5,1,0)</f>
        <v>0</v>
      </c>
      <c r="J1098">
        <f>IF(ABS(outliers2!K1098) &gt; criticals!$A$5,1,0)</f>
        <v>0</v>
      </c>
      <c r="K1098">
        <f>IF(ABS(outliers2!L1098) &gt; criticals!$A$5,1,0)</f>
        <v>0</v>
      </c>
      <c r="L1098">
        <f>IF(ABS(outliers2!M1098) &gt; criticals!$A$5,1,0)</f>
        <v>0</v>
      </c>
      <c r="M1098">
        <f>IF(ABS(outliers2!N1098) &gt; criticals!$A$5,1,0)</f>
        <v>0</v>
      </c>
      <c r="N1098">
        <f>IF(ABS(outliers2!O1098) &gt; criticals!$A$5,1,0)</f>
        <v>0</v>
      </c>
      <c r="O1098">
        <f>IF(ABS(outliers2!P1098) &gt; criticals!$A$5,1,0)</f>
        <v>0</v>
      </c>
      <c r="P1098">
        <f>IF(ABS(outliers2!Q1098) &gt; criticals!$A$5,1,0)</f>
        <v>0</v>
      </c>
      <c r="Q1098">
        <f>IF(ABS(outliers2!R1098) &gt; criticals!$A$5,1,0)</f>
        <v>0</v>
      </c>
      <c r="R1098">
        <f>IF(ABS(outliers2!S1098) &gt; criticals!$A$5,1,0)</f>
        <v>0</v>
      </c>
      <c r="S1098">
        <f>IF(ABS(outliers2!T1098) &gt; criticals!$A$5,1,0)</f>
        <v>0</v>
      </c>
      <c r="T1098">
        <f>IF(ABS(outliers2!U1098) &gt; criticals!$A$5,1,0)</f>
        <v>0</v>
      </c>
      <c r="U1098">
        <f>IF(ABS(outliers2!V1098) &gt; criticals!$A$5,1,0)</f>
        <v>0</v>
      </c>
      <c r="V1098">
        <f>IF(ABS(outliers2!W1098) &gt; criticals!$A$5,1,0)</f>
        <v>0</v>
      </c>
      <c r="W1098">
        <f>IF(ABS(outliers2!X1098) &gt; criticals!$A$5,1,0)</f>
        <v>0</v>
      </c>
      <c r="X1098">
        <f>IF(ABS(outliers2!Y1098) &gt; criticals!$A$5,1,0)</f>
        <v>0</v>
      </c>
      <c r="Y1098">
        <f>IF(ABS(outliers2!Z1098) &gt; criticals!$A$5,1,0)</f>
        <v>0</v>
      </c>
      <c r="Z1098">
        <f>IF(ABS(outliers2!AA1098) &gt; criticals!$A$5,1,0)</f>
        <v>0</v>
      </c>
      <c r="AA1098">
        <f>IF(ABS(outliers2!AB1098) &gt; criticals!$A$5,1,0)</f>
        <v>0</v>
      </c>
      <c r="AB1098">
        <f>IF(ABS(outliers2!AC1098) &gt; criticals!$A$5,1,0)</f>
        <v>0</v>
      </c>
      <c r="AC1098">
        <f t="shared" si="51"/>
        <v>0</v>
      </c>
      <c r="AD1098">
        <f t="shared" si="52"/>
        <v>0</v>
      </c>
      <c r="AE1098">
        <f t="shared" si="53"/>
        <v>0</v>
      </c>
      <c r="AF1098">
        <v>9.2003143339736398E-3</v>
      </c>
      <c r="AG1098">
        <v>-5.19539419352621E-2</v>
      </c>
    </row>
    <row r="1099" spans="1:33" hidden="1" x14ac:dyDescent="0.2">
      <c r="A1099">
        <v>2016</v>
      </c>
      <c r="B1099">
        <v>1</v>
      </c>
      <c r="C1099" t="s">
        <v>292</v>
      </c>
      <c r="D1099">
        <f>IF(outliers2!E1099 &gt; criticals!$A$2, 1, 0)</f>
        <v>0</v>
      </c>
      <c r="E1099">
        <f>IF(outliers2!F1099&gt;1, 1,0)</f>
        <v>0</v>
      </c>
      <c r="F1099">
        <f>IF(ABS(outliers2!G1099) &gt; criticals!$A$4, 1,0)</f>
        <v>0</v>
      </c>
      <c r="G1099">
        <f>IF(ABS(outliers2!H1099) &gt; criticals!$A$5,1,0)</f>
        <v>0</v>
      </c>
      <c r="H1099">
        <f>IF(ABS(outliers2!I1099) &gt; criticals!$A$5,1,0)</f>
        <v>0</v>
      </c>
      <c r="I1099">
        <f>IF(ABS(outliers2!J1099) &gt; criticals!$A$5,1,0)</f>
        <v>0</v>
      </c>
      <c r="J1099">
        <f>IF(ABS(outliers2!K1099) &gt; criticals!$A$5,1,0)</f>
        <v>0</v>
      </c>
      <c r="K1099">
        <f>IF(ABS(outliers2!L1099) &gt; criticals!$A$5,1,0)</f>
        <v>0</v>
      </c>
      <c r="L1099">
        <f>IF(ABS(outliers2!M1099) &gt; criticals!$A$5,1,0)</f>
        <v>0</v>
      </c>
      <c r="M1099">
        <f>IF(ABS(outliers2!N1099) &gt; criticals!$A$5,1,0)</f>
        <v>0</v>
      </c>
      <c r="N1099">
        <f>IF(ABS(outliers2!O1099) &gt; criticals!$A$5,1,0)</f>
        <v>0</v>
      </c>
      <c r="O1099">
        <f>IF(ABS(outliers2!P1099) &gt; criticals!$A$5,1,0)</f>
        <v>0</v>
      </c>
      <c r="P1099">
        <f>IF(ABS(outliers2!Q1099) &gt; criticals!$A$5,1,0)</f>
        <v>0</v>
      </c>
      <c r="Q1099">
        <f>IF(ABS(outliers2!R1099) &gt; criticals!$A$5,1,0)</f>
        <v>0</v>
      </c>
      <c r="R1099">
        <f>IF(ABS(outliers2!S1099) &gt; criticals!$A$5,1,0)</f>
        <v>0</v>
      </c>
      <c r="S1099">
        <f>IF(ABS(outliers2!T1099) &gt; criticals!$A$5,1,0)</f>
        <v>0</v>
      </c>
      <c r="T1099">
        <f>IF(ABS(outliers2!U1099) &gt; criticals!$A$5,1,0)</f>
        <v>0</v>
      </c>
      <c r="U1099">
        <f>IF(ABS(outliers2!V1099) &gt; criticals!$A$5,1,0)</f>
        <v>0</v>
      </c>
      <c r="V1099">
        <f>IF(ABS(outliers2!W1099) &gt; criticals!$A$5,1,0)</f>
        <v>0</v>
      </c>
      <c r="W1099">
        <f>IF(ABS(outliers2!X1099) &gt; criticals!$A$5,1,0)</f>
        <v>0</v>
      </c>
      <c r="X1099">
        <f>IF(ABS(outliers2!Y1099) &gt; criticals!$A$5,1,0)</f>
        <v>0</v>
      </c>
      <c r="Y1099">
        <f>IF(ABS(outliers2!Z1099) &gt; criticals!$A$5,1,0)</f>
        <v>0</v>
      </c>
      <c r="Z1099">
        <f>IF(ABS(outliers2!AA1099) &gt; criticals!$A$5,1,0)</f>
        <v>0</v>
      </c>
      <c r="AA1099">
        <f>IF(ABS(outliers2!AB1099) &gt; criticals!$A$5,1,0)</f>
        <v>0</v>
      </c>
      <c r="AB1099">
        <f>IF(ABS(outliers2!AC1099) &gt; criticals!$A$5,1,0)</f>
        <v>0</v>
      </c>
      <c r="AC1099">
        <f t="shared" si="51"/>
        <v>0</v>
      </c>
      <c r="AD1099">
        <f t="shared" si="52"/>
        <v>0</v>
      </c>
      <c r="AE1099">
        <f t="shared" si="53"/>
        <v>0</v>
      </c>
      <c r="AF1099">
        <v>1.65860594923486E-2</v>
      </c>
      <c r="AG1099">
        <v>8.8503695146169695E-2</v>
      </c>
    </row>
    <row r="1100" spans="1:33" hidden="1" x14ac:dyDescent="0.2">
      <c r="A1100">
        <v>2016</v>
      </c>
      <c r="B1100">
        <v>0</v>
      </c>
      <c r="C1100" t="s">
        <v>251</v>
      </c>
      <c r="D1100">
        <f>IF(outliers2!E1100 &gt; criticals!$A$2, 1, 0)</f>
        <v>0</v>
      </c>
      <c r="E1100">
        <f>IF(outliers2!F1100&gt;1, 1,0)</f>
        <v>0</v>
      </c>
      <c r="F1100">
        <f>IF(ABS(outliers2!G1100) &gt; criticals!$A$4, 1,0)</f>
        <v>0</v>
      </c>
      <c r="G1100">
        <f>IF(ABS(outliers2!H1100) &gt; criticals!$A$5,1,0)</f>
        <v>0</v>
      </c>
      <c r="H1100">
        <f>IF(ABS(outliers2!I1100) &gt; criticals!$A$5,1,0)</f>
        <v>0</v>
      </c>
      <c r="I1100">
        <f>IF(ABS(outliers2!J1100) &gt; criticals!$A$5,1,0)</f>
        <v>0</v>
      </c>
      <c r="J1100">
        <f>IF(ABS(outliers2!K1100) &gt; criticals!$A$5,1,0)</f>
        <v>0</v>
      </c>
      <c r="K1100">
        <f>IF(ABS(outliers2!L1100) &gt; criticals!$A$5,1,0)</f>
        <v>0</v>
      </c>
      <c r="L1100">
        <f>IF(ABS(outliers2!M1100) &gt; criticals!$A$5,1,0)</f>
        <v>0</v>
      </c>
      <c r="M1100">
        <f>IF(ABS(outliers2!N1100) &gt; criticals!$A$5,1,0)</f>
        <v>0</v>
      </c>
      <c r="N1100">
        <f>IF(ABS(outliers2!O1100) &gt; criticals!$A$5,1,0)</f>
        <v>0</v>
      </c>
      <c r="O1100">
        <f>IF(ABS(outliers2!P1100) &gt; criticals!$A$5,1,0)</f>
        <v>0</v>
      </c>
      <c r="P1100">
        <f>IF(ABS(outliers2!Q1100) &gt; criticals!$A$5,1,0)</f>
        <v>0</v>
      </c>
      <c r="Q1100">
        <f>IF(ABS(outliers2!R1100) &gt; criticals!$A$5,1,0)</f>
        <v>1</v>
      </c>
      <c r="R1100">
        <f>IF(ABS(outliers2!S1100) &gt; criticals!$A$5,1,0)</f>
        <v>0</v>
      </c>
      <c r="S1100">
        <f>IF(ABS(outliers2!T1100) &gt; criticals!$A$5,1,0)</f>
        <v>0</v>
      </c>
      <c r="T1100">
        <f>IF(ABS(outliers2!U1100) &gt; criticals!$A$5,1,0)</f>
        <v>1</v>
      </c>
      <c r="U1100">
        <f>IF(ABS(outliers2!V1100) &gt; criticals!$A$5,1,0)</f>
        <v>0</v>
      </c>
      <c r="V1100">
        <f>IF(ABS(outliers2!W1100) &gt; criticals!$A$5,1,0)</f>
        <v>0</v>
      </c>
      <c r="W1100">
        <f>IF(ABS(outliers2!X1100) &gt; criticals!$A$5,1,0)</f>
        <v>0</v>
      </c>
      <c r="X1100">
        <f>IF(ABS(outliers2!Y1100) &gt; criticals!$A$5,1,0)</f>
        <v>0</v>
      </c>
      <c r="Y1100">
        <f>IF(ABS(outliers2!Z1100) &gt; criticals!$A$5,1,0)</f>
        <v>1</v>
      </c>
      <c r="Z1100">
        <f>IF(ABS(outliers2!AA1100) &gt; criticals!$A$5,1,0)</f>
        <v>0</v>
      </c>
      <c r="AA1100">
        <f>IF(ABS(outliers2!AB1100) &gt; criticals!$A$5,1,0)</f>
        <v>0</v>
      </c>
      <c r="AB1100">
        <f>IF(ABS(outliers2!AC1100) &gt; criticals!$A$5,1,0)</f>
        <v>0</v>
      </c>
      <c r="AC1100">
        <f t="shared" si="51"/>
        <v>0</v>
      </c>
      <c r="AD1100">
        <f t="shared" si="52"/>
        <v>0</v>
      </c>
      <c r="AE1100">
        <f t="shared" si="53"/>
        <v>0</v>
      </c>
      <c r="AF1100">
        <v>1.7219512101329101E-2</v>
      </c>
      <c r="AG1100">
        <v>-9.5104036237627296E-2</v>
      </c>
    </row>
    <row r="1101" spans="1:33" hidden="1" x14ac:dyDescent="0.2">
      <c r="A1101">
        <v>2016</v>
      </c>
      <c r="B1101">
        <v>0</v>
      </c>
      <c r="C1101" t="s">
        <v>400</v>
      </c>
      <c r="D1101">
        <f>IF(outliers2!E1101 &gt; criticals!$A$2, 1, 0)</f>
        <v>0</v>
      </c>
      <c r="E1101">
        <f>IF(outliers2!F1101&gt;1, 1,0)</f>
        <v>0</v>
      </c>
      <c r="F1101">
        <f>IF(ABS(outliers2!G1101) &gt; criticals!$A$4, 1,0)</f>
        <v>0</v>
      </c>
      <c r="G1101">
        <f>IF(ABS(outliers2!H1101) &gt; criticals!$A$5,1,0)</f>
        <v>0</v>
      </c>
      <c r="H1101">
        <f>IF(ABS(outliers2!I1101) &gt; criticals!$A$5,1,0)</f>
        <v>0</v>
      </c>
      <c r="I1101">
        <f>IF(ABS(outliers2!J1101) &gt; criticals!$A$5,1,0)</f>
        <v>0</v>
      </c>
      <c r="J1101">
        <f>IF(ABS(outliers2!K1101) &gt; criticals!$A$5,1,0)</f>
        <v>0</v>
      </c>
      <c r="K1101">
        <f>IF(ABS(outliers2!L1101) &gt; criticals!$A$5,1,0)</f>
        <v>0</v>
      </c>
      <c r="L1101">
        <f>IF(ABS(outliers2!M1101) &gt; criticals!$A$5,1,0)</f>
        <v>0</v>
      </c>
      <c r="M1101">
        <f>IF(ABS(outliers2!N1101) &gt; criticals!$A$5,1,0)</f>
        <v>0</v>
      </c>
      <c r="N1101">
        <f>IF(ABS(outliers2!O1101) &gt; criticals!$A$5,1,0)</f>
        <v>0</v>
      </c>
      <c r="O1101">
        <f>IF(ABS(outliers2!P1101) &gt; criticals!$A$5,1,0)</f>
        <v>0</v>
      </c>
      <c r="P1101">
        <f>IF(ABS(outliers2!Q1101) &gt; criticals!$A$5,1,0)</f>
        <v>0</v>
      </c>
      <c r="Q1101">
        <f>IF(ABS(outliers2!R1101) &gt; criticals!$A$5,1,0)</f>
        <v>0</v>
      </c>
      <c r="R1101">
        <f>IF(ABS(outliers2!S1101) &gt; criticals!$A$5,1,0)</f>
        <v>0</v>
      </c>
      <c r="S1101">
        <f>IF(ABS(outliers2!T1101) &gt; criticals!$A$5,1,0)</f>
        <v>0</v>
      </c>
      <c r="T1101">
        <f>IF(ABS(outliers2!U1101) &gt; criticals!$A$5,1,0)</f>
        <v>0</v>
      </c>
      <c r="U1101">
        <f>IF(ABS(outliers2!V1101) &gt; criticals!$A$5,1,0)</f>
        <v>0</v>
      </c>
      <c r="V1101">
        <f>IF(ABS(outliers2!W1101) &gt; criticals!$A$5,1,0)</f>
        <v>0</v>
      </c>
      <c r="W1101">
        <f>IF(ABS(outliers2!X1101) &gt; criticals!$A$5,1,0)</f>
        <v>0</v>
      </c>
      <c r="X1101">
        <f>IF(ABS(outliers2!Y1101) &gt; criticals!$A$5,1,0)</f>
        <v>0</v>
      </c>
      <c r="Y1101">
        <f>IF(ABS(outliers2!Z1101) &gt; criticals!$A$5,1,0)</f>
        <v>0</v>
      </c>
      <c r="Z1101">
        <f>IF(ABS(outliers2!AA1101) &gt; criticals!$A$5,1,0)</f>
        <v>0</v>
      </c>
      <c r="AA1101">
        <f>IF(ABS(outliers2!AB1101) &gt; criticals!$A$5,1,0)</f>
        <v>0</v>
      </c>
      <c r="AB1101">
        <f>IF(ABS(outliers2!AC1101) &gt; criticals!$A$5,1,0)</f>
        <v>0</v>
      </c>
      <c r="AC1101">
        <f t="shared" si="51"/>
        <v>0</v>
      </c>
      <c r="AD1101">
        <f t="shared" si="52"/>
        <v>0</v>
      </c>
      <c r="AE1101">
        <f t="shared" si="53"/>
        <v>0</v>
      </c>
      <c r="AF1101">
        <v>1.60815839301468E-2</v>
      </c>
      <c r="AG1101">
        <v>-8.0768689009237796E-2</v>
      </c>
    </row>
    <row r="1102" spans="1:33" hidden="1" x14ac:dyDescent="0.2">
      <c r="A1102">
        <v>2016</v>
      </c>
      <c r="B1102">
        <v>0</v>
      </c>
      <c r="C1102" t="s">
        <v>381</v>
      </c>
      <c r="D1102">
        <f>IF(outliers2!E1102 &gt; criticals!$A$2, 1, 0)</f>
        <v>0</v>
      </c>
      <c r="E1102">
        <f>IF(outliers2!F1102&gt;1, 1,0)</f>
        <v>0</v>
      </c>
      <c r="F1102">
        <f>IF(ABS(outliers2!G1102) &gt; criticals!$A$4, 1,0)</f>
        <v>0</v>
      </c>
      <c r="G1102">
        <f>IF(ABS(outliers2!H1102) &gt; criticals!$A$5,1,0)</f>
        <v>0</v>
      </c>
      <c r="H1102">
        <f>IF(ABS(outliers2!I1102) &gt; criticals!$A$5,1,0)</f>
        <v>0</v>
      </c>
      <c r="I1102">
        <f>IF(ABS(outliers2!J1102) &gt; criticals!$A$5,1,0)</f>
        <v>0</v>
      </c>
      <c r="J1102">
        <f>IF(ABS(outliers2!K1102) &gt; criticals!$A$5,1,0)</f>
        <v>0</v>
      </c>
      <c r="K1102">
        <f>IF(ABS(outliers2!L1102) &gt; criticals!$A$5,1,0)</f>
        <v>0</v>
      </c>
      <c r="L1102">
        <f>IF(ABS(outliers2!M1102) &gt; criticals!$A$5,1,0)</f>
        <v>0</v>
      </c>
      <c r="M1102">
        <f>IF(ABS(outliers2!N1102) &gt; criticals!$A$5,1,0)</f>
        <v>0</v>
      </c>
      <c r="N1102">
        <f>IF(ABS(outliers2!O1102) &gt; criticals!$A$5,1,0)</f>
        <v>0</v>
      </c>
      <c r="O1102">
        <f>IF(ABS(outliers2!P1102) &gt; criticals!$A$5,1,0)</f>
        <v>0</v>
      </c>
      <c r="P1102">
        <f>IF(ABS(outliers2!Q1102) &gt; criticals!$A$5,1,0)</f>
        <v>0</v>
      </c>
      <c r="Q1102">
        <f>IF(ABS(outliers2!R1102) &gt; criticals!$A$5,1,0)</f>
        <v>0</v>
      </c>
      <c r="R1102">
        <f>IF(ABS(outliers2!S1102) &gt; criticals!$A$5,1,0)</f>
        <v>0</v>
      </c>
      <c r="S1102">
        <f>IF(ABS(outliers2!T1102) &gt; criticals!$A$5,1,0)</f>
        <v>0</v>
      </c>
      <c r="T1102">
        <f>IF(ABS(outliers2!U1102) &gt; criticals!$A$5,1,0)</f>
        <v>0</v>
      </c>
      <c r="U1102">
        <f>IF(ABS(outliers2!V1102) &gt; criticals!$A$5,1,0)</f>
        <v>0</v>
      </c>
      <c r="V1102">
        <f>IF(ABS(outliers2!W1102) &gt; criticals!$A$5,1,0)</f>
        <v>0</v>
      </c>
      <c r="W1102">
        <f>IF(ABS(outliers2!X1102) &gt; criticals!$A$5,1,0)</f>
        <v>0</v>
      </c>
      <c r="X1102">
        <f>IF(ABS(outliers2!Y1102) &gt; criticals!$A$5,1,0)</f>
        <v>0</v>
      </c>
      <c r="Y1102">
        <f>IF(ABS(outliers2!Z1102) &gt; criticals!$A$5,1,0)</f>
        <v>0</v>
      </c>
      <c r="Z1102">
        <f>IF(ABS(outliers2!AA1102) &gt; criticals!$A$5,1,0)</f>
        <v>0</v>
      </c>
      <c r="AA1102">
        <f>IF(ABS(outliers2!AB1102) &gt; criticals!$A$5,1,0)</f>
        <v>0</v>
      </c>
      <c r="AB1102">
        <f>IF(ABS(outliers2!AC1102) &gt; criticals!$A$5,1,0)</f>
        <v>0</v>
      </c>
      <c r="AC1102">
        <f t="shared" si="51"/>
        <v>0</v>
      </c>
      <c r="AD1102">
        <f t="shared" si="52"/>
        <v>0</v>
      </c>
      <c r="AE1102">
        <f t="shared" si="53"/>
        <v>0</v>
      </c>
      <c r="AF1102">
        <v>1.6489788714122801E-2</v>
      </c>
      <c r="AG1102">
        <v>-6.6378112178724094E-2</v>
      </c>
    </row>
    <row r="1103" spans="1:33" hidden="1" x14ac:dyDescent="0.2">
      <c r="A1103">
        <v>2016</v>
      </c>
      <c r="B1103">
        <v>0</v>
      </c>
      <c r="C1103" t="s">
        <v>473</v>
      </c>
      <c r="D1103">
        <f>IF(outliers2!E1103 &gt; criticals!$A$2, 1, 0)</f>
        <v>0</v>
      </c>
      <c r="E1103">
        <f>IF(outliers2!F1103&gt;1, 1,0)</f>
        <v>0</v>
      </c>
      <c r="F1103">
        <f>IF(ABS(outliers2!G1103) &gt; criticals!$A$4, 1,0)</f>
        <v>0</v>
      </c>
      <c r="G1103">
        <f>IF(ABS(outliers2!H1103) &gt; criticals!$A$5,1,0)</f>
        <v>0</v>
      </c>
      <c r="H1103">
        <f>IF(ABS(outliers2!I1103) &gt; criticals!$A$5,1,0)</f>
        <v>0</v>
      </c>
      <c r="I1103">
        <f>IF(ABS(outliers2!J1103) &gt; criticals!$A$5,1,0)</f>
        <v>0</v>
      </c>
      <c r="J1103">
        <f>IF(ABS(outliers2!K1103) &gt; criticals!$A$5,1,0)</f>
        <v>0</v>
      </c>
      <c r="K1103">
        <f>IF(ABS(outliers2!L1103) &gt; criticals!$A$5,1,0)</f>
        <v>0</v>
      </c>
      <c r="L1103">
        <f>IF(ABS(outliers2!M1103) &gt; criticals!$A$5,1,0)</f>
        <v>0</v>
      </c>
      <c r="M1103">
        <f>IF(ABS(outliers2!N1103) &gt; criticals!$A$5,1,0)</f>
        <v>0</v>
      </c>
      <c r="N1103">
        <f>IF(ABS(outliers2!O1103) &gt; criticals!$A$5,1,0)</f>
        <v>0</v>
      </c>
      <c r="O1103">
        <f>IF(ABS(outliers2!P1103) &gt; criticals!$A$5,1,0)</f>
        <v>0</v>
      </c>
      <c r="P1103">
        <f>IF(ABS(outliers2!Q1103) &gt; criticals!$A$5,1,0)</f>
        <v>0</v>
      </c>
      <c r="Q1103">
        <f>IF(ABS(outliers2!R1103) &gt; criticals!$A$5,1,0)</f>
        <v>0</v>
      </c>
      <c r="R1103">
        <f>IF(ABS(outliers2!S1103) &gt; criticals!$A$5,1,0)</f>
        <v>0</v>
      </c>
      <c r="S1103">
        <f>IF(ABS(outliers2!T1103) &gt; criticals!$A$5,1,0)</f>
        <v>0</v>
      </c>
      <c r="T1103">
        <f>IF(ABS(outliers2!U1103) &gt; criticals!$A$5,1,0)</f>
        <v>0</v>
      </c>
      <c r="U1103">
        <f>IF(ABS(outliers2!V1103) &gt; criticals!$A$5,1,0)</f>
        <v>0</v>
      </c>
      <c r="V1103">
        <f>IF(ABS(outliers2!W1103) &gt; criticals!$A$5,1,0)</f>
        <v>0</v>
      </c>
      <c r="W1103">
        <f>IF(ABS(outliers2!X1103) &gt; criticals!$A$5,1,0)</f>
        <v>0</v>
      </c>
      <c r="X1103">
        <f>IF(ABS(outliers2!Y1103) &gt; criticals!$A$5,1,0)</f>
        <v>0</v>
      </c>
      <c r="Y1103">
        <f>IF(ABS(outliers2!Z1103) &gt; criticals!$A$5,1,0)</f>
        <v>0</v>
      </c>
      <c r="Z1103">
        <f>IF(ABS(outliers2!AA1103) &gt; criticals!$A$5,1,0)</f>
        <v>0</v>
      </c>
      <c r="AA1103">
        <f>IF(ABS(outliers2!AB1103) &gt; criticals!$A$5,1,0)</f>
        <v>0</v>
      </c>
      <c r="AB1103">
        <f>IF(ABS(outliers2!AC1103) &gt; criticals!$A$5,1,0)</f>
        <v>0</v>
      </c>
      <c r="AC1103">
        <f t="shared" si="51"/>
        <v>0</v>
      </c>
      <c r="AD1103">
        <f t="shared" si="52"/>
        <v>0</v>
      </c>
      <c r="AE1103">
        <f t="shared" si="53"/>
        <v>0</v>
      </c>
      <c r="AF1103">
        <v>6.00805711490748E-3</v>
      </c>
      <c r="AG1103">
        <v>-4.9046572602227299E-2</v>
      </c>
    </row>
    <row r="1104" spans="1:33" hidden="1" x14ac:dyDescent="0.2">
      <c r="A1104">
        <v>2016</v>
      </c>
      <c r="B1104">
        <v>1</v>
      </c>
      <c r="C1104" t="s">
        <v>483</v>
      </c>
      <c r="D1104">
        <f>IF(outliers2!E1104 &gt; criticals!$A$2, 1, 0)</f>
        <v>0</v>
      </c>
      <c r="E1104">
        <f>IF(outliers2!F1104&gt;1, 1,0)</f>
        <v>0</v>
      </c>
      <c r="F1104">
        <f>IF(ABS(outliers2!G1104) &gt; criticals!$A$4, 1,0)</f>
        <v>0</v>
      </c>
      <c r="G1104">
        <f>IF(ABS(outliers2!H1104) &gt; criticals!$A$5,1,0)</f>
        <v>0</v>
      </c>
      <c r="H1104">
        <f>IF(ABS(outliers2!I1104) &gt; criticals!$A$5,1,0)</f>
        <v>0</v>
      </c>
      <c r="I1104">
        <f>IF(ABS(outliers2!J1104) &gt; criticals!$A$5,1,0)</f>
        <v>0</v>
      </c>
      <c r="J1104">
        <f>IF(ABS(outliers2!K1104) &gt; criticals!$A$5,1,0)</f>
        <v>0</v>
      </c>
      <c r="K1104">
        <f>IF(ABS(outliers2!L1104) &gt; criticals!$A$5,1,0)</f>
        <v>0</v>
      </c>
      <c r="L1104">
        <f>IF(ABS(outliers2!M1104) &gt; criticals!$A$5,1,0)</f>
        <v>0</v>
      </c>
      <c r="M1104">
        <f>IF(ABS(outliers2!N1104) &gt; criticals!$A$5,1,0)</f>
        <v>0</v>
      </c>
      <c r="N1104">
        <f>IF(ABS(outliers2!O1104) &gt; criticals!$A$5,1,0)</f>
        <v>0</v>
      </c>
      <c r="O1104">
        <f>IF(ABS(outliers2!P1104) &gt; criticals!$A$5,1,0)</f>
        <v>0</v>
      </c>
      <c r="P1104">
        <f>IF(ABS(outliers2!Q1104) &gt; criticals!$A$5,1,0)</f>
        <v>0</v>
      </c>
      <c r="Q1104">
        <f>IF(ABS(outliers2!R1104) &gt; criticals!$A$5,1,0)</f>
        <v>0</v>
      </c>
      <c r="R1104">
        <f>IF(ABS(outliers2!S1104) &gt; criticals!$A$5,1,0)</f>
        <v>0</v>
      </c>
      <c r="S1104">
        <f>IF(ABS(outliers2!T1104) &gt; criticals!$A$5,1,0)</f>
        <v>0</v>
      </c>
      <c r="T1104">
        <f>IF(ABS(outliers2!U1104) &gt; criticals!$A$5,1,0)</f>
        <v>0</v>
      </c>
      <c r="U1104">
        <f>IF(ABS(outliers2!V1104) &gt; criticals!$A$5,1,0)</f>
        <v>0</v>
      </c>
      <c r="V1104">
        <f>IF(ABS(outliers2!W1104) &gt; criticals!$A$5,1,0)</f>
        <v>0</v>
      </c>
      <c r="W1104">
        <f>IF(ABS(outliers2!X1104) &gt; criticals!$A$5,1,0)</f>
        <v>1</v>
      </c>
      <c r="X1104">
        <f>IF(ABS(outliers2!Y1104) &gt; criticals!$A$5,1,0)</f>
        <v>0</v>
      </c>
      <c r="Y1104">
        <f>IF(ABS(outliers2!Z1104) &gt; criticals!$A$5,1,0)</f>
        <v>0</v>
      </c>
      <c r="Z1104">
        <f>IF(ABS(outliers2!AA1104) &gt; criticals!$A$5,1,0)</f>
        <v>0</v>
      </c>
      <c r="AA1104">
        <f>IF(ABS(outliers2!AB1104) &gt; criticals!$A$5,1,0)</f>
        <v>0</v>
      </c>
      <c r="AB1104">
        <f>IF(ABS(outliers2!AC1104) &gt; criticals!$A$5,1,0)</f>
        <v>0</v>
      </c>
      <c r="AC1104">
        <f t="shared" si="51"/>
        <v>0</v>
      </c>
      <c r="AD1104">
        <f t="shared" si="52"/>
        <v>0</v>
      </c>
      <c r="AE1104">
        <f t="shared" si="53"/>
        <v>0</v>
      </c>
      <c r="AF1104">
        <v>1.2147698212092E-2</v>
      </c>
      <c r="AG1104">
        <v>0.14611788072180401</v>
      </c>
    </row>
    <row r="1105" spans="1:33" hidden="1" x14ac:dyDescent="0.2">
      <c r="A1105">
        <v>2016</v>
      </c>
      <c r="B1105">
        <v>0</v>
      </c>
      <c r="C1105" t="s">
        <v>463</v>
      </c>
      <c r="D1105">
        <f>IF(outliers2!E1105 &gt; criticals!$A$2, 1, 0)</f>
        <v>0</v>
      </c>
      <c r="E1105">
        <f>IF(outliers2!F1105&gt;1, 1,0)</f>
        <v>0</v>
      </c>
      <c r="F1105">
        <f>IF(ABS(outliers2!G1105) &gt; criticals!$A$4, 1,0)</f>
        <v>0</v>
      </c>
      <c r="G1105">
        <f>IF(ABS(outliers2!H1105) &gt; criticals!$A$5,1,0)</f>
        <v>0</v>
      </c>
      <c r="H1105">
        <f>IF(ABS(outliers2!I1105) &gt; criticals!$A$5,1,0)</f>
        <v>0</v>
      </c>
      <c r="I1105">
        <f>IF(ABS(outliers2!J1105) &gt; criticals!$A$5,1,0)</f>
        <v>0</v>
      </c>
      <c r="J1105">
        <f>IF(ABS(outliers2!K1105) &gt; criticals!$A$5,1,0)</f>
        <v>0</v>
      </c>
      <c r="K1105">
        <f>IF(ABS(outliers2!L1105) &gt; criticals!$A$5,1,0)</f>
        <v>0</v>
      </c>
      <c r="L1105">
        <f>IF(ABS(outliers2!M1105) &gt; criticals!$A$5,1,0)</f>
        <v>0</v>
      </c>
      <c r="M1105">
        <f>IF(ABS(outliers2!N1105) &gt; criticals!$A$5,1,0)</f>
        <v>0</v>
      </c>
      <c r="N1105">
        <f>IF(ABS(outliers2!O1105) &gt; criticals!$A$5,1,0)</f>
        <v>0</v>
      </c>
      <c r="O1105">
        <f>IF(ABS(outliers2!P1105) &gt; criticals!$A$5,1,0)</f>
        <v>0</v>
      </c>
      <c r="P1105">
        <f>IF(ABS(outliers2!Q1105) &gt; criticals!$A$5,1,0)</f>
        <v>0</v>
      </c>
      <c r="Q1105">
        <f>IF(ABS(outliers2!R1105) &gt; criticals!$A$5,1,0)</f>
        <v>0</v>
      </c>
      <c r="R1105">
        <f>IF(ABS(outliers2!S1105) &gt; criticals!$A$5,1,0)</f>
        <v>0</v>
      </c>
      <c r="S1105">
        <f>IF(ABS(outliers2!T1105) &gt; criticals!$A$5,1,0)</f>
        <v>0</v>
      </c>
      <c r="T1105">
        <f>IF(ABS(outliers2!U1105) &gt; criticals!$A$5,1,0)</f>
        <v>0</v>
      </c>
      <c r="U1105">
        <f>IF(ABS(outliers2!V1105) &gt; criticals!$A$5,1,0)</f>
        <v>0</v>
      </c>
      <c r="V1105">
        <f>IF(ABS(outliers2!W1105) &gt; criticals!$A$5,1,0)</f>
        <v>0</v>
      </c>
      <c r="W1105">
        <f>IF(ABS(outliers2!X1105) &gt; criticals!$A$5,1,0)</f>
        <v>0</v>
      </c>
      <c r="X1105">
        <f>IF(ABS(outliers2!Y1105) &gt; criticals!$A$5,1,0)</f>
        <v>0</v>
      </c>
      <c r="Y1105">
        <f>IF(ABS(outliers2!Z1105) &gt; criticals!$A$5,1,0)</f>
        <v>0</v>
      </c>
      <c r="Z1105">
        <f>IF(ABS(outliers2!AA1105) &gt; criticals!$A$5,1,0)</f>
        <v>0</v>
      </c>
      <c r="AA1105">
        <f>IF(ABS(outliers2!AB1105) &gt; criticals!$A$5,1,0)</f>
        <v>0</v>
      </c>
      <c r="AB1105">
        <f>IF(ABS(outliers2!AC1105) &gt; criticals!$A$5,1,0)</f>
        <v>0</v>
      </c>
      <c r="AC1105">
        <f t="shared" si="51"/>
        <v>0</v>
      </c>
      <c r="AD1105">
        <f t="shared" si="52"/>
        <v>0</v>
      </c>
      <c r="AE1105">
        <f t="shared" si="53"/>
        <v>0</v>
      </c>
      <c r="AF1105">
        <v>5.7758883363110101E-3</v>
      </c>
      <c r="AG1105">
        <v>-6.2716095919767206E-2</v>
      </c>
    </row>
    <row r="1106" spans="1:33" hidden="1" x14ac:dyDescent="0.2">
      <c r="A1106">
        <v>2016</v>
      </c>
      <c r="B1106">
        <v>0</v>
      </c>
      <c r="C1106" t="s">
        <v>162</v>
      </c>
      <c r="D1106">
        <f>IF(outliers2!E1106 &gt; criticals!$A$2, 1, 0)</f>
        <v>0</v>
      </c>
      <c r="E1106">
        <f>IF(outliers2!F1106&gt;1, 1,0)</f>
        <v>0</v>
      </c>
      <c r="F1106">
        <f>IF(ABS(outliers2!G1106) &gt; criticals!$A$4, 1,0)</f>
        <v>0</v>
      </c>
      <c r="G1106">
        <f>IF(ABS(outliers2!H1106) &gt; criticals!$A$5,1,0)</f>
        <v>0</v>
      </c>
      <c r="H1106">
        <f>IF(ABS(outliers2!I1106) &gt; criticals!$A$5,1,0)</f>
        <v>0</v>
      </c>
      <c r="I1106">
        <f>IF(ABS(outliers2!J1106) &gt; criticals!$A$5,1,0)</f>
        <v>0</v>
      </c>
      <c r="J1106">
        <f>IF(ABS(outliers2!K1106) &gt; criticals!$A$5,1,0)</f>
        <v>0</v>
      </c>
      <c r="K1106">
        <f>IF(ABS(outliers2!L1106) &gt; criticals!$A$5,1,0)</f>
        <v>0</v>
      </c>
      <c r="L1106">
        <f>IF(ABS(outliers2!M1106) &gt; criticals!$A$5,1,0)</f>
        <v>0</v>
      </c>
      <c r="M1106">
        <f>IF(ABS(outliers2!N1106) &gt; criticals!$A$5,1,0)</f>
        <v>0</v>
      </c>
      <c r="N1106">
        <f>IF(ABS(outliers2!O1106) &gt; criticals!$A$5,1,0)</f>
        <v>0</v>
      </c>
      <c r="O1106">
        <f>IF(ABS(outliers2!P1106) &gt; criticals!$A$5,1,0)</f>
        <v>0</v>
      </c>
      <c r="P1106">
        <f>IF(ABS(outliers2!Q1106) &gt; criticals!$A$5,1,0)</f>
        <v>0</v>
      </c>
      <c r="Q1106">
        <f>IF(ABS(outliers2!R1106) &gt; criticals!$A$5,1,0)</f>
        <v>0</v>
      </c>
      <c r="R1106">
        <f>IF(ABS(outliers2!S1106) &gt; criticals!$A$5,1,0)</f>
        <v>0</v>
      </c>
      <c r="S1106">
        <f>IF(ABS(outliers2!T1106) &gt; criticals!$A$5,1,0)</f>
        <v>0</v>
      </c>
      <c r="T1106">
        <f>IF(ABS(outliers2!U1106) &gt; criticals!$A$5,1,0)</f>
        <v>0</v>
      </c>
      <c r="U1106">
        <f>IF(ABS(outliers2!V1106) &gt; criticals!$A$5,1,0)</f>
        <v>0</v>
      </c>
      <c r="V1106">
        <f>IF(ABS(outliers2!W1106) &gt; criticals!$A$5,1,0)</f>
        <v>0</v>
      </c>
      <c r="W1106">
        <f>IF(ABS(outliers2!X1106) &gt; criticals!$A$5,1,0)</f>
        <v>0</v>
      </c>
      <c r="X1106">
        <f>IF(ABS(outliers2!Y1106) &gt; criticals!$A$5,1,0)</f>
        <v>0</v>
      </c>
      <c r="Y1106">
        <f>IF(ABS(outliers2!Z1106) &gt; criticals!$A$5,1,0)</f>
        <v>0</v>
      </c>
      <c r="Z1106">
        <f>IF(ABS(outliers2!AA1106) &gt; criticals!$A$5,1,0)</f>
        <v>0</v>
      </c>
      <c r="AA1106">
        <f>IF(ABS(outliers2!AB1106) &gt; criticals!$A$5,1,0)</f>
        <v>0</v>
      </c>
      <c r="AB1106">
        <f>IF(ABS(outliers2!AC1106) &gt; criticals!$A$5,1,0)</f>
        <v>0</v>
      </c>
      <c r="AC1106">
        <f t="shared" si="51"/>
        <v>0</v>
      </c>
      <c r="AD1106">
        <f t="shared" si="52"/>
        <v>0</v>
      </c>
      <c r="AE1106">
        <f t="shared" si="53"/>
        <v>0</v>
      </c>
      <c r="AF1106">
        <v>1.6677562078740701E-2</v>
      </c>
      <c r="AG1106">
        <v>-3.85064845512351E-2</v>
      </c>
    </row>
    <row r="1107" spans="1:33" hidden="1" x14ac:dyDescent="0.2">
      <c r="A1107">
        <v>2016</v>
      </c>
      <c r="B1107">
        <v>1</v>
      </c>
      <c r="C1107" t="s">
        <v>401</v>
      </c>
      <c r="D1107">
        <f>IF(outliers2!E1107 &gt; criticals!$A$2, 1, 0)</f>
        <v>0</v>
      </c>
      <c r="E1107">
        <f>IF(outliers2!F1107&gt;1, 1,0)</f>
        <v>0</v>
      </c>
      <c r="F1107">
        <f>IF(ABS(outliers2!G1107) &gt; criticals!$A$4, 1,0)</f>
        <v>0</v>
      </c>
      <c r="G1107">
        <f>IF(ABS(outliers2!H1107) &gt; criticals!$A$5,1,0)</f>
        <v>0</v>
      </c>
      <c r="H1107">
        <f>IF(ABS(outliers2!I1107) &gt; criticals!$A$5,1,0)</f>
        <v>1</v>
      </c>
      <c r="I1107">
        <f>IF(ABS(outliers2!J1107) &gt; criticals!$A$5,1,0)</f>
        <v>0</v>
      </c>
      <c r="J1107">
        <f>IF(ABS(outliers2!K1107) &gt; criticals!$A$5,1,0)</f>
        <v>0</v>
      </c>
      <c r="K1107">
        <f>IF(ABS(outliers2!L1107) &gt; criticals!$A$5,1,0)</f>
        <v>0</v>
      </c>
      <c r="L1107">
        <f>IF(ABS(outliers2!M1107) &gt; criticals!$A$5,1,0)</f>
        <v>0</v>
      </c>
      <c r="M1107">
        <f>IF(ABS(outliers2!N1107) &gt; criticals!$A$5,1,0)</f>
        <v>0</v>
      </c>
      <c r="N1107">
        <f>IF(ABS(outliers2!O1107) &gt; criticals!$A$5,1,0)</f>
        <v>0</v>
      </c>
      <c r="O1107">
        <f>IF(ABS(outliers2!P1107) &gt; criticals!$A$5,1,0)</f>
        <v>0</v>
      </c>
      <c r="P1107">
        <f>IF(ABS(outliers2!Q1107) &gt; criticals!$A$5,1,0)</f>
        <v>0</v>
      </c>
      <c r="Q1107">
        <f>IF(ABS(outliers2!R1107) &gt; criticals!$A$5,1,0)</f>
        <v>0</v>
      </c>
      <c r="R1107">
        <f>IF(ABS(outliers2!S1107) &gt; criticals!$A$5,1,0)</f>
        <v>0</v>
      </c>
      <c r="S1107">
        <f>IF(ABS(outliers2!T1107) &gt; criticals!$A$5,1,0)</f>
        <v>0</v>
      </c>
      <c r="T1107">
        <f>IF(ABS(outliers2!U1107) &gt; criticals!$A$5,1,0)</f>
        <v>0</v>
      </c>
      <c r="U1107">
        <f>IF(ABS(outliers2!V1107) &gt; criticals!$A$5,1,0)</f>
        <v>0</v>
      </c>
      <c r="V1107">
        <f>IF(ABS(outliers2!W1107) &gt; criticals!$A$5,1,0)</f>
        <v>0</v>
      </c>
      <c r="W1107">
        <f>IF(ABS(outliers2!X1107) &gt; criticals!$A$5,1,0)</f>
        <v>0</v>
      </c>
      <c r="X1107">
        <f>IF(ABS(outliers2!Y1107) &gt; criticals!$A$5,1,0)</f>
        <v>0</v>
      </c>
      <c r="Y1107">
        <f>IF(ABS(outliers2!Z1107) &gt; criticals!$A$5,1,0)</f>
        <v>0</v>
      </c>
      <c r="Z1107">
        <f>IF(ABS(outliers2!AA1107) &gt; criticals!$A$5,1,0)</f>
        <v>0</v>
      </c>
      <c r="AA1107">
        <f>IF(ABS(outliers2!AB1107) &gt; criticals!$A$5,1,0)</f>
        <v>1</v>
      </c>
      <c r="AB1107">
        <f>IF(ABS(outliers2!AC1107) &gt; criticals!$A$5,1,0)</f>
        <v>0</v>
      </c>
      <c r="AC1107">
        <f t="shared" si="51"/>
        <v>0</v>
      </c>
      <c r="AD1107">
        <f t="shared" si="52"/>
        <v>0</v>
      </c>
      <c r="AE1107">
        <f t="shared" si="53"/>
        <v>0</v>
      </c>
      <c r="AF1107">
        <v>1.20911754231479E-2</v>
      </c>
      <c r="AG1107">
        <v>0.14173906506257899</v>
      </c>
    </row>
    <row r="1108" spans="1:33" hidden="1" x14ac:dyDescent="0.2">
      <c r="A1108">
        <v>2016</v>
      </c>
      <c r="B1108">
        <v>0</v>
      </c>
      <c r="C1108" t="s">
        <v>344</v>
      </c>
      <c r="D1108">
        <f>IF(outliers2!E1108 &gt; criticals!$A$2, 1, 0)</f>
        <v>0</v>
      </c>
      <c r="E1108">
        <f>IF(outliers2!F1108&gt;1, 1,0)</f>
        <v>0</v>
      </c>
      <c r="F1108">
        <f>IF(ABS(outliers2!G1108) &gt; criticals!$A$4, 1,0)</f>
        <v>0</v>
      </c>
      <c r="G1108">
        <f>IF(ABS(outliers2!H1108) &gt; criticals!$A$5,1,0)</f>
        <v>0</v>
      </c>
      <c r="H1108">
        <f>IF(ABS(outliers2!I1108) &gt; criticals!$A$5,1,0)</f>
        <v>0</v>
      </c>
      <c r="I1108">
        <f>IF(ABS(outliers2!J1108) &gt; criticals!$A$5,1,0)</f>
        <v>0</v>
      </c>
      <c r="J1108">
        <f>IF(ABS(outliers2!K1108) &gt; criticals!$A$5,1,0)</f>
        <v>1</v>
      </c>
      <c r="K1108">
        <f>IF(ABS(outliers2!L1108) &gt; criticals!$A$5,1,0)</f>
        <v>0</v>
      </c>
      <c r="L1108">
        <f>IF(ABS(outliers2!M1108) &gt; criticals!$A$5,1,0)</f>
        <v>0</v>
      </c>
      <c r="M1108">
        <f>IF(ABS(outliers2!N1108) &gt; criticals!$A$5,1,0)</f>
        <v>0</v>
      </c>
      <c r="N1108">
        <f>IF(ABS(outliers2!O1108) &gt; criticals!$A$5,1,0)</f>
        <v>0</v>
      </c>
      <c r="O1108">
        <f>IF(ABS(outliers2!P1108) &gt; criticals!$A$5,1,0)</f>
        <v>0</v>
      </c>
      <c r="P1108">
        <f>IF(ABS(outliers2!Q1108) &gt; criticals!$A$5,1,0)</f>
        <v>0</v>
      </c>
      <c r="Q1108">
        <f>IF(ABS(outliers2!R1108) &gt; criticals!$A$5,1,0)</f>
        <v>0</v>
      </c>
      <c r="R1108">
        <f>IF(ABS(outliers2!S1108) &gt; criticals!$A$5,1,0)</f>
        <v>0</v>
      </c>
      <c r="S1108">
        <f>IF(ABS(outliers2!T1108) &gt; criticals!$A$5,1,0)</f>
        <v>0</v>
      </c>
      <c r="T1108">
        <f>IF(ABS(outliers2!U1108) &gt; criticals!$A$5,1,0)</f>
        <v>0</v>
      </c>
      <c r="U1108">
        <f>IF(ABS(outliers2!V1108) &gt; criticals!$A$5,1,0)</f>
        <v>0</v>
      </c>
      <c r="V1108">
        <f>IF(ABS(outliers2!W1108) &gt; criticals!$A$5,1,0)</f>
        <v>0</v>
      </c>
      <c r="W1108">
        <f>IF(ABS(outliers2!X1108) &gt; criticals!$A$5,1,0)</f>
        <v>0</v>
      </c>
      <c r="X1108">
        <f>IF(ABS(outliers2!Y1108) &gt; criticals!$A$5,1,0)</f>
        <v>0</v>
      </c>
      <c r="Y1108">
        <f>IF(ABS(outliers2!Z1108) &gt; criticals!$A$5,1,0)</f>
        <v>0</v>
      </c>
      <c r="Z1108">
        <f>IF(ABS(outliers2!AA1108) &gt; criticals!$A$5,1,0)</f>
        <v>0</v>
      </c>
      <c r="AA1108">
        <f>IF(ABS(outliers2!AB1108) &gt; criticals!$A$5,1,0)</f>
        <v>1</v>
      </c>
      <c r="AB1108">
        <f>IF(ABS(outliers2!AC1108) &gt; criticals!$A$5,1,0)</f>
        <v>0</v>
      </c>
      <c r="AC1108">
        <f t="shared" si="51"/>
        <v>0</v>
      </c>
      <c r="AD1108">
        <f t="shared" si="52"/>
        <v>0</v>
      </c>
      <c r="AE1108">
        <f t="shared" si="53"/>
        <v>0</v>
      </c>
      <c r="AF1108">
        <v>1.76944669612576E-2</v>
      </c>
      <c r="AG1108">
        <v>-0.14856657473759999</v>
      </c>
    </row>
    <row r="1109" spans="1:33" hidden="1" x14ac:dyDescent="0.2">
      <c r="A1109">
        <v>2016</v>
      </c>
      <c r="B1109">
        <v>0</v>
      </c>
      <c r="C1109" t="s">
        <v>183</v>
      </c>
      <c r="D1109">
        <f>IF(outliers2!E1109 &gt; criticals!$A$2, 1, 0)</f>
        <v>0</v>
      </c>
      <c r="E1109">
        <f>IF(outliers2!F1109&gt;1, 1,0)</f>
        <v>0</v>
      </c>
      <c r="F1109">
        <f>IF(ABS(outliers2!G1109) &gt; criticals!$A$4, 1,0)</f>
        <v>0</v>
      </c>
      <c r="G1109">
        <f>IF(ABS(outliers2!H1109) &gt; criticals!$A$5,1,0)</f>
        <v>0</v>
      </c>
      <c r="H1109">
        <f>IF(ABS(outliers2!I1109) &gt; criticals!$A$5,1,0)</f>
        <v>0</v>
      </c>
      <c r="I1109">
        <f>IF(ABS(outliers2!J1109) &gt; criticals!$A$5,1,0)</f>
        <v>0</v>
      </c>
      <c r="J1109">
        <f>IF(ABS(outliers2!K1109) &gt; criticals!$A$5,1,0)</f>
        <v>0</v>
      </c>
      <c r="K1109">
        <f>IF(ABS(outliers2!L1109) &gt; criticals!$A$5,1,0)</f>
        <v>0</v>
      </c>
      <c r="L1109">
        <f>IF(ABS(outliers2!M1109) &gt; criticals!$A$5,1,0)</f>
        <v>0</v>
      </c>
      <c r="M1109">
        <f>IF(ABS(outliers2!N1109) &gt; criticals!$A$5,1,0)</f>
        <v>0</v>
      </c>
      <c r="N1109">
        <f>IF(ABS(outliers2!O1109) &gt; criticals!$A$5,1,0)</f>
        <v>0</v>
      </c>
      <c r="O1109">
        <f>IF(ABS(outliers2!P1109) &gt; criticals!$A$5,1,0)</f>
        <v>0</v>
      </c>
      <c r="P1109">
        <f>IF(ABS(outliers2!Q1109) &gt; criticals!$A$5,1,0)</f>
        <v>0</v>
      </c>
      <c r="Q1109">
        <f>IF(ABS(outliers2!R1109) &gt; criticals!$A$5,1,0)</f>
        <v>0</v>
      </c>
      <c r="R1109">
        <f>IF(ABS(outliers2!S1109) &gt; criticals!$A$5,1,0)</f>
        <v>0</v>
      </c>
      <c r="S1109">
        <f>IF(ABS(outliers2!T1109) &gt; criticals!$A$5,1,0)</f>
        <v>0</v>
      </c>
      <c r="T1109">
        <f>IF(ABS(outliers2!U1109) &gt; criticals!$A$5,1,0)</f>
        <v>0</v>
      </c>
      <c r="U1109">
        <f>IF(ABS(outliers2!V1109) &gt; criticals!$A$5,1,0)</f>
        <v>0</v>
      </c>
      <c r="V1109">
        <f>IF(ABS(outliers2!W1109) &gt; criticals!$A$5,1,0)</f>
        <v>0</v>
      </c>
      <c r="W1109">
        <f>IF(ABS(outliers2!X1109) &gt; criticals!$A$5,1,0)</f>
        <v>0</v>
      </c>
      <c r="X1109">
        <f>IF(ABS(outliers2!Y1109) &gt; criticals!$A$5,1,0)</f>
        <v>0</v>
      </c>
      <c r="Y1109">
        <f>IF(ABS(outliers2!Z1109) &gt; criticals!$A$5,1,0)</f>
        <v>0</v>
      </c>
      <c r="Z1109">
        <f>IF(ABS(outliers2!AA1109) &gt; criticals!$A$5,1,0)</f>
        <v>0</v>
      </c>
      <c r="AA1109">
        <f>IF(ABS(outliers2!AB1109) &gt; criticals!$A$5,1,0)</f>
        <v>0</v>
      </c>
      <c r="AB1109">
        <f>IF(ABS(outliers2!AC1109) &gt; criticals!$A$5,1,0)</f>
        <v>0</v>
      </c>
      <c r="AC1109">
        <f t="shared" si="51"/>
        <v>0</v>
      </c>
      <c r="AD1109">
        <f t="shared" si="52"/>
        <v>0</v>
      </c>
      <c r="AE1109">
        <f t="shared" si="53"/>
        <v>0</v>
      </c>
      <c r="AF1109">
        <v>8.1910367788189508E-3</v>
      </c>
      <c r="AG1109">
        <v>-7.8389400903901493E-2</v>
      </c>
    </row>
    <row r="1110" spans="1:33" hidden="1" x14ac:dyDescent="0.2">
      <c r="A1110">
        <v>2016</v>
      </c>
      <c r="B1110">
        <v>0</v>
      </c>
      <c r="C1110" t="s">
        <v>554</v>
      </c>
      <c r="D1110">
        <f>IF(outliers2!E1110 &gt; criticals!$A$2, 1, 0)</f>
        <v>0</v>
      </c>
      <c r="E1110">
        <f>IF(outliers2!F1110&gt;1, 1,0)</f>
        <v>0</v>
      </c>
      <c r="F1110">
        <f>IF(ABS(outliers2!G1110) &gt; criticals!$A$4, 1,0)</f>
        <v>0</v>
      </c>
      <c r="G1110">
        <f>IF(ABS(outliers2!H1110) &gt; criticals!$A$5,1,0)</f>
        <v>0</v>
      </c>
      <c r="H1110">
        <f>IF(ABS(outliers2!I1110) &gt; criticals!$A$5,1,0)</f>
        <v>0</v>
      </c>
      <c r="I1110">
        <f>IF(ABS(outliers2!J1110) &gt; criticals!$A$5,1,0)</f>
        <v>0</v>
      </c>
      <c r="J1110">
        <f>IF(ABS(outliers2!K1110) &gt; criticals!$A$5,1,0)</f>
        <v>0</v>
      </c>
      <c r="K1110">
        <f>IF(ABS(outliers2!L1110) &gt; criticals!$A$5,1,0)</f>
        <v>0</v>
      </c>
      <c r="L1110">
        <f>IF(ABS(outliers2!M1110) &gt; criticals!$A$5,1,0)</f>
        <v>0</v>
      </c>
      <c r="M1110">
        <f>IF(ABS(outliers2!N1110) &gt; criticals!$A$5,1,0)</f>
        <v>0</v>
      </c>
      <c r="N1110">
        <f>IF(ABS(outliers2!O1110) &gt; criticals!$A$5,1,0)</f>
        <v>0</v>
      </c>
      <c r="O1110">
        <f>IF(ABS(outliers2!P1110) &gt; criticals!$A$5,1,0)</f>
        <v>0</v>
      </c>
      <c r="P1110">
        <f>IF(ABS(outliers2!Q1110) &gt; criticals!$A$5,1,0)</f>
        <v>0</v>
      </c>
      <c r="Q1110">
        <f>IF(ABS(outliers2!R1110) &gt; criticals!$A$5,1,0)</f>
        <v>0</v>
      </c>
      <c r="R1110">
        <f>IF(ABS(outliers2!S1110) &gt; criticals!$A$5,1,0)</f>
        <v>0</v>
      </c>
      <c r="S1110">
        <f>IF(ABS(outliers2!T1110) &gt; criticals!$A$5,1,0)</f>
        <v>0</v>
      </c>
      <c r="T1110">
        <f>IF(ABS(outliers2!U1110) &gt; criticals!$A$5,1,0)</f>
        <v>0</v>
      </c>
      <c r="U1110">
        <f>IF(ABS(outliers2!V1110) &gt; criticals!$A$5,1,0)</f>
        <v>0</v>
      </c>
      <c r="V1110">
        <f>IF(ABS(outliers2!W1110) &gt; criticals!$A$5,1,0)</f>
        <v>0</v>
      </c>
      <c r="W1110">
        <f>IF(ABS(outliers2!X1110) &gt; criticals!$A$5,1,0)</f>
        <v>0</v>
      </c>
      <c r="X1110">
        <f>IF(ABS(outliers2!Y1110) &gt; criticals!$A$5,1,0)</f>
        <v>0</v>
      </c>
      <c r="Y1110">
        <f>IF(ABS(outliers2!Z1110) &gt; criticals!$A$5,1,0)</f>
        <v>0</v>
      </c>
      <c r="Z1110">
        <f>IF(ABS(outliers2!AA1110) &gt; criticals!$A$5,1,0)</f>
        <v>0</v>
      </c>
      <c r="AA1110">
        <f>IF(ABS(outliers2!AB1110) &gt; criticals!$A$5,1,0)</f>
        <v>0</v>
      </c>
      <c r="AB1110">
        <f>IF(ABS(outliers2!AC1110) &gt; criticals!$A$5,1,0)</f>
        <v>0</v>
      </c>
      <c r="AC1110">
        <f t="shared" si="51"/>
        <v>0</v>
      </c>
      <c r="AD1110">
        <f t="shared" si="52"/>
        <v>0</v>
      </c>
      <c r="AE1110">
        <f t="shared" si="53"/>
        <v>0</v>
      </c>
      <c r="AF1110">
        <v>1.31140456440883E-2</v>
      </c>
      <c r="AG1110">
        <v>-6.91475255200516E-2</v>
      </c>
    </row>
    <row r="1111" spans="1:33" hidden="1" x14ac:dyDescent="0.2">
      <c r="A1111">
        <v>2016</v>
      </c>
      <c r="B1111">
        <v>0</v>
      </c>
      <c r="C1111" t="s">
        <v>379</v>
      </c>
      <c r="D1111">
        <f>IF(outliers2!E1111 &gt; criticals!$A$2, 1, 0)</f>
        <v>0</v>
      </c>
      <c r="E1111">
        <f>IF(outliers2!F1111&gt;1, 1,0)</f>
        <v>0</v>
      </c>
      <c r="F1111">
        <f>IF(ABS(outliers2!G1111) &gt; criticals!$A$4, 1,0)</f>
        <v>0</v>
      </c>
      <c r="G1111">
        <f>IF(ABS(outliers2!H1111) &gt; criticals!$A$5,1,0)</f>
        <v>0</v>
      </c>
      <c r="H1111">
        <f>IF(ABS(outliers2!I1111) &gt; criticals!$A$5,1,0)</f>
        <v>0</v>
      </c>
      <c r="I1111">
        <f>IF(ABS(outliers2!J1111) &gt; criticals!$A$5,1,0)</f>
        <v>0</v>
      </c>
      <c r="J1111">
        <f>IF(ABS(outliers2!K1111) &gt; criticals!$A$5,1,0)</f>
        <v>0</v>
      </c>
      <c r="K1111">
        <f>IF(ABS(outliers2!L1111) &gt; criticals!$A$5,1,0)</f>
        <v>0</v>
      </c>
      <c r="L1111">
        <f>IF(ABS(outliers2!M1111) &gt; criticals!$A$5,1,0)</f>
        <v>0</v>
      </c>
      <c r="M1111">
        <f>IF(ABS(outliers2!N1111) &gt; criticals!$A$5,1,0)</f>
        <v>0</v>
      </c>
      <c r="N1111">
        <f>IF(ABS(outliers2!O1111) &gt; criticals!$A$5,1,0)</f>
        <v>0</v>
      </c>
      <c r="O1111">
        <f>IF(ABS(outliers2!P1111) &gt; criticals!$A$5,1,0)</f>
        <v>0</v>
      </c>
      <c r="P1111">
        <f>IF(ABS(outliers2!Q1111) &gt; criticals!$A$5,1,0)</f>
        <v>0</v>
      </c>
      <c r="Q1111">
        <f>IF(ABS(outliers2!R1111) &gt; criticals!$A$5,1,0)</f>
        <v>0</v>
      </c>
      <c r="R1111">
        <f>IF(ABS(outliers2!S1111) &gt; criticals!$A$5,1,0)</f>
        <v>0</v>
      </c>
      <c r="S1111">
        <f>IF(ABS(outliers2!T1111) &gt; criticals!$A$5,1,0)</f>
        <v>0</v>
      </c>
      <c r="T1111">
        <f>IF(ABS(outliers2!U1111) &gt; criticals!$A$5,1,0)</f>
        <v>0</v>
      </c>
      <c r="U1111">
        <f>IF(ABS(outliers2!V1111) &gt; criticals!$A$5,1,0)</f>
        <v>0</v>
      </c>
      <c r="V1111">
        <f>IF(ABS(outliers2!W1111) &gt; criticals!$A$5,1,0)</f>
        <v>0</v>
      </c>
      <c r="W1111">
        <f>IF(ABS(outliers2!X1111) &gt; criticals!$A$5,1,0)</f>
        <v>0</v>
      </c>
      <c r="X1111">
        <f>IF(ABS(outliers2!Y1111) &gt; criticals!$A$5,1,0)</f>
        <v>0</v>
      </c>
      <c r="Y1111">
        <f>IF(ABS(outliers2!Z1111) &gt; criticals!$A$5,1,0)</f>
        <v>0</v>
      </c>
      <c r="Z1111">
        <f>IF(ABS(outliers2!AA1111) &gt; criticals!$A$5,1,0)</f>
        <v>0</v>
      </c>
      <c r="AA1111">
        <f>IF(ABS(outliers2!AB1111) &gt; criticals!$A$5,1,0)</f>
        <v>0</v>
      </c>
      <c r="AB1111">
        <f>IF(ABS(outliers2!AC1111) &gt; criticals!$A$5,1,0)</f>
        <v>0</v>
      </c>
      <c r="AC1111">
        <f t="shared" si="51"/>
        <v>0</v>
      </c>
      <c r="AD1111">
        <f t="shared" si="52"/>
        <v>0</v>
      </c>
      <c r="AE1111">
        <f t="shared" si="53"/>
        <v>0</v>
      </c>
      <c r="AF1111">
        <v>8.1835438046436709E-3</v>
      </c>
      <c r="AG1111">
        <v>-6.4726569891692606E-2</v>
      </c>
    </row>
    <row r="1112" spans="1:33" hidden="1" x14ac:dyDescent="0.2">
      <c r="A1112">
        <v>2016</v>
      </c>
      <c r="B1112">
        <v>0</v>
      </c>
      <c r="C1112" t="s">
        <v>314</v>
      </c>
      <c r="D1112">
        <f>IF(outliers2!E1112 &gt; criticals!$A$2, 1, 0)</f>
        <v>0</v>
      </c>
      <c r="E1112">
        <f>IF(outliers2!F1112&gt;1, 1,0)</f>
        <v>0</v>
      </c>
      <c r="F1112">
        <f>IF(ABS(outliers2!G1112) &gt; criticals!$A$4, 1,0)</f>
        <v>0</v>
      </c>
      <c r="G1112">
        <f>IF(ABS(outliers2!H1112) &gt; criticals!$A$5,1,0)</f>
        <v>0</v>
      </c>
      <c r="H1112">
        <f>IF(ABS(outliers2!I1112) &gt; criticals!$A$5,1,0)</f>
        <v>0</v>
      </c>
      <c r="I1112">
        <f>IF(ABS(outliers2!J1112) &gt; criticals!$A$5,1,0)</f>
        <v>0</v>
      </c>
      <c r="J1112">
        <f>IF(ABS(outliers2!K1112) &gt; criticals!$A$5,1,0)</f>
        <v>0</v>
      </c>
      <c r="K1112">
        <f>IF(ABS(outliers2!L1112) &gt; criticals!$A$5,1,0)</f>
        <v>0</v>
      </c>
      <c r="L1112">
        <f>IF(ABS(outliers2!M1112) &gt; criticals!$A$5,1,0)</f>
        <v>0</v>
      </c>
      <c r="M1112">
        <f>IF(ABS(outliers2!N1112) &gt; criticals!$A$5,1,0)</f>
        <v>0</v>
      </c>
      <c r="N1112">
        <f>IF(ABS(outliers2!O1112) &gt; criticals!$A$5,1,0)</f>
        <v>0</v>
      </c>
      <c r="O1112">
        <f>IF(ABS(outliers2!P1112) &gt; criticals!$A$5,1,0)</f>
        <v>0</v>
      </c>
      <c r="P1112">
        <f>IF(ABS(outliers2!Q1112) &gt; criticals!$A$5,1,0)</f>
        <v>0</v>
      </c>
      <c r="Q1112">
        <f>IF(ABS(outliers2!R1112) &gt; criticals!$A$5,1,0)</f>
        <v>0</v>
      </c>
      <c r="R1112">
        <f>IF(ABS(outliers2!S1112) &gt; criticals!$A$5,1,0)</f>
        <v>0</v>
      </c>
      <c r="S1112">
        <f>IF(ABS(outliers2!T1112) &gt; criticals!$A$5,1,0)</f>
        <v>0</v>
      </c>
      <c r="T1112">
        <f>IF(ABS(outliers2!U1112) &gt; criticals!$A$5,1,0)</f>
        <v>0</v>
      </c>
      <c r="U1112">
        <f>IF(ABS(outliers2!V1112) &gt; criticals!$A$5,1,0)</f>
        <v>0</v>
      </c>
      <c r="V1112">
        <f>IF(ABS(outliers2!W1112) &gt; criticals!$A$5,1,0)</f>
        <v>0</v>
      </c>
      <c r="W1112">
        <f>IF(ABS(outliers2!X1112) &gt; criticals!$A$5,1,0)</f>
        <v>0</v>
      </c>
      <c r="X1112">
        <f>IF(ABS(outliers2!Y1112) &gt; criticals!$A$5,1,0)</f>
        <v>0</v>
      </c>
      <c r="Y1112">
        <f>IF(ABS(outliers2!Z1112) &gt; criticals!$A$5,1,0)</f>
        <v>0</v>
      </c>
      <c r="Z1112">
        <f>IF(ABS(outliers2!AA1112) &gt; criticals!$A$5,1,0)</f>
        <v>0</v>
      </c>
      <c r="AA1112">
        <f>IF(ABS(outliers2!AB1112) &gt; criticals!$A$5,1,0)</f>
        <v>0</v>
      </c>
      <c r="AB1112">
        <f>IF(ABS(outliers2!AC1112) &gt; criticals!$A$5,1,0)</f>
        <v>0</v>
      </c>
      <c r="AC1112">
        <f t="shared" si="51"/>
        <v>0</v>
      </c>
      <c r="AD1112">
        <f t="shared" si="52"/>
        <v>0</v>
      </c>
      <c r="AE1112">
        <f t="shared" si="53"/>
        <v>0</v>
      </c>
      <c r="AF1112">
        <v>8.4852074084813805E-3</v>
      </c>
      <c r="AG1112">
        <v>-5.3060879310390802E-2</v>
      </c>
    </row>
    <row r="1113" spans="1:33" hidden="1" x14ac:dyDescent="0.2">
      <c r="A1113">
        <v>2016</v>
      </c>
      <c r="B1113">
        <v>1</v>
      </c>
      <c r="C1113" t="s">
        <v>366</v>
      </c>
      <c r="D1113">
        <f>IF(outliers2!E1113 &gt; criticals!$A$2, 1, 0)</f>
        <v>0</v>
      </c>
      <c r="E1113">
        <f>IF(outliers2!F1113&gt;1, 1,0)</f>
        <v>0</v>
      </c>
      <c r="F1113">
        <f>IF(ABS(outliers2!G1113) &gt; criticals!$A$4, 1,0)</f>
        <v>0</v>
      </c>
      <c r="G1113">
        <f>IF(ABS(outliers2!H1113) &gt; criticals!$A$5,1,0)</f>
        <v>0</v>
      </c>
      <c r="H1113">
        <f>IF(ABS(outliers2!I1113) &gt; criticals!$A$5,1,0)</f>
        <v>0</v>
      </c>
      <c r="I1113">
        <f>IF(ABS(outliers2!J1113) &gt; criticals!$A$5,1,0)</f>
        <v>0</v>
      </c>
      <c r="J1113">
        <f>IF(ABS(outliers2!K1113) &gt; criticals!$A$5,1,0)</f>
        <v>1</v>
      </c>
      <c r="K1113">
        <f>IF(ABS(outliers2!L1113) &gt; criticals!$A$5,1,0)</f>
        <v>1</v>
      </c>
      <c r="L1113">
        <f>IF(ABS(outliers2!M1113) &gt; criticals!$A$5,1,0)</f>
        <v>0</v>
      </c>
      <c r="M1113">
        <f>IF(ABS(outliers2!N1113) &gt; criticals!$A$5,1,0)</f>
        <v>0</v>
      </c>
      <c r="N1113">
        <f>IF(ABS(outliers2!O1113) &gt; criticals!$A$5,1,0)</f>
        <v>1</v>
      </c>
      <c r="O1113">
        <f>IF(ABS(outliers2!P1113) &gt; criticals!$A$5,1,0)</f>
        <v>1</v>
      </c>
      <c r="P1113">
        <f>IF(ABS(outliers2!Q1113) &gt; criticals!$A$5,1,0)</f>
        <v>0</v>
      </c>
      <c r="Q1113">
        <f>IF(ABS(outliers2!R1113) &gt; criticals!$A$5,1,0)</f>
        <v>0</v>
      </c>
      <c r="R1113">
        <f>IF(ABS(outliers2!S1113) &gt; criticals!$A$5,1,0)</f>
        <v>0</v>
      </c>
      <c r="S1113">
        <f>IF(ABS(outliers2!T1113) &gt; criticals!$A$5,1,0)</f>
        <v>0</v>
      </c>
      <c r="T1113">
        <f>IF(ABS(outliers2!U1113) &gt; criticals!$A$5,1,0)</f>
        <v>0</v>
      </c>
      <c r="U1113">
        <f>IF(ABS(outliers2!V1113) &gt; criticals!$A$5,1,0)</f>
        <v>0</v>
      </c>
      <c r="V1113">
        <f>IF(ABS(outliers2!W1113) &gt; criticals!$A$5,1,0)</f>
        <v>0</v>
      </c>
      <c r="W1113">
        <f>IF(ABS(outliers2!X1113) &gt; criticals!$A$5,1,0)</f>
        <v>0</v>
      </c>
      <c r="X1113">
        <f>IF(ABS(outliers2!Y1113) &gt; criticals!$A$5,1,0)</f>
        <v>0</v>
      </c>
      <c r="Y1113">
        <f>IF(ABS(outliers2!Z1113) &gt; criticals!$A$5,1,0)</f>
        <v>0</v>
      </c>
      <c r="Z1113">
        <f>IF(ABS(outliers2!AA1113) &gt; criticals!$A$5,1,0)</f>
        <v>1</v>
      </c>
      <c r="AA1113">
        <f>IF(ABS(outliers2!AB1113) &gt; criticals!$A$5,1,0)</f>
        <v>0</v>
      </c>
      <c r="AB1113">
        <f>IF(ABS(outliers2!AC1113) &gt; criticals!$A$5,1,0)</f>
        <v>0</v>
      </c>
      <c r="AC1113">
        <f t="shared" si="51"/>
        <v>0</v>
      </c>
      <c r="AD1113">
        <f t="shared" si="52"/>
        <v>0</v>
      </c>
      <c r="AE1113">
        <f t="shared" si="53"/>
        <v>0</v>
      </c>
      <c r="AF1113">
        <v>1.7281329138736898E-2</v>
      </c>
      <c r="AG1113">
        <v>0.18971772296338699</v>
      </c>
    </row>
    <row r="1114" spans="1:33" hidden="1" x14ac:dyDescent="0.2">
      <c r="A1114">
        <v>2016</v>
      </c>
      <c r="B1114">
        <v>0</v>
      </c>
      <c r="C1114" t="s">
        <v>207</v>
      </c>
      <c r="D1114">
        <f>IF(outliers2!E1114 &gt; criticals!$A$2, 1, 0)</f>
        <v>0</v>
      </c>
      <c r="E1114">
        <f>IF(outliers2!F1114&gt;1, 1,0)</f>
        <v>0</v>
      </c>
      <c r="F1114">
        <f>IF(ABS(outliers2!G1114) &gt; criticals!$A$4, 1,0)</f>
        <v>0</v>
      </c>
      <c r="G1114">
        <f>IF(ABS(outliers2!H1114) &gt; criticals!$A$5,1,0)</f>
        <v>0</v>
      </c>
      <c r="H1114">
        <f>IF(ABS(outliers2!I1114) &gt; criticals!$A$5,1,0)</f>
        <v>0</v>
      </c>
      <c r="I1114">
        <f>IF(ABS(outliers2!J1114) &gt; criticals!$A$5,1,0)</f>
        <v>0</v>
      </c>
      <c r="J1114">
        <f>IF(ABS(outliers2!K1114) &gt; criticals!$A$5,1,0)</f>
        <v>0</v>
      </c>
      <c r="K1114">
        <f>IF(ABS(outliers2!L1114) &gt; criticals!$A$5,1,0)</f>
        <v>0</v>
      </c>
      <c r="L1114">
        <f>IF(ABS(outliers2!M1114) &gt; criticals!$A$5,1,0)</f>
        <v>0</v>
      </c>
      <c r="M1114">
        <f>IF(ABS(outliers2!N1114) &gt; criticals!$A$5,1,0)</f>
        <v>0</v>
      </c>
      <c r="N1114">
        <f>IF(ABS(outliers2!O1114) &gt; criticals!$A$5,1,0)</f>
        <v>0</v>
      </c>
      <c r="O1114">
        <f>IF(ABS(outliers2!P1114) &gt; criticals!$A$5,1,0)</f>
        <v>0</v>
      </c>
      <c r="P1114">
        <f>IF(ABS(outliers2!Q1114) &gt; criticals!$A$5,1,0)</f>
        <v>0</v>
      </c>
      <c r="Q1114">
        <f>IF(ABS(outliers2!R1114) &gt; criticals!$A$5,1,0)</f>
        <v>0</v>
      </c>
      <c r="R1114">
        <f>IF(ABS(outliers2!S1114) &gt; criticals!$A$5,1,0)</f>
        <v>0</v>
      </c>
      <c r="S1114">
        <f>IF(ABS(outliers2!T1114) &gt; criticals!$A$5,1,0)</f>
        <v>0</v>
      </c>
      <c r="T1114">
        <f>IF(ABS(outliers2!U1114) &gt; criticals!$A$5,1,0)</f>
        <v>0</v>
      </c>
      <c r="U1114">
        <f>IF(ABS(outliers2!V1114) &gt; criticals!$A$5,1,0)</f>
        <v>0</v>
      </c>
      <c r="V1114">
        <f>IF(ABS(outliers2!W1114) &gt; criticals!$A$5,1,0)</f>
        <v>0</v>
      </c>
      <c r="W1114">
        <f>IF(ABS(outliers2!X1114) &gt; criticals!$A$5,1,0)</f>
        <v>0</v>
      </c>
      <c r="X1114">
        <f>IF(ABS(outliers2!Y1114) &gt; criticals!$A$5,1,0)</f>
        <v>0</v>
      </c>
      <c r="Y1114">
        <f>IF(ABS(outliers2!Z1114) &gt; criticals!$A$5,1,0)</f>
        <v>0</v>
      </c>
      <c r="Z1114">
        <f>IF(ABS(outliers2!AA1114) &gt; criticals!$A$5,1,0)</f>
        <v>0</v>
      </c>
      <c r="AA1114">
        <f>IF(ABS(outliers2!AB1114) &gt; criticals!$A$5,1,0)</f>
        <v>0</v>
      </c>
      <c r="AB1114">
        <f>IF(ABS(outliers2!AC1114) &gt; criticals!$A$5,1,0)</f>
        <v>0</v>
      </c>
      <c r="AC1114">
        <f t="shared" si="51"/>
        <v>0</v>
      </c>
      <c r="AD1114">
        <f t="shared" si="52"/>
        <v>0</v>
      </c>
      <c r="AE1114">
        <f t="shared" si="53"/>
        <v>0</v>
      </c>
      <c r="AF1114">
        <v>8.4628647386262908E-3</v>
      </c>
      <c r="AG1114">
        <v>-5.8146765535576801E-2</v>
      </c>
    </row>
    <row r="1115" spans="1:33" hidden="1" x14ac:dyDescent="0.2">
      <c r="A1115">
        <v>2016</v>
      </c>
      <c r="B1115">
        <v>0</v>
      </c>
      <c r="C1115" t="s">
        <v>361</v>
      </c>
      <c r="D1115">
        <f>IF(outliers2!E1115 &gt; criticals!$A$2, 1, 0)</f>
        <v>0</v>
      </c>
      <c r="E1115">
        <f>IF(outliers2!F1115&gt;1, 1,0)</f>
        <v>0</v>
      </c>
      <c r="F1115">
        <f>IF(ABS(outliers2!G1115) &gt; criticals!$A$4, 1,0)</f>
        <v>0</v>
      </c>
      <c r="G1115">
        <f>IF(ABS(outliers2!H1115) &gt; criticals!$A$5,1,0)</f>
        <v>0</v>
      </c>
      <c r="H1115">
        <f>IF(ABS(outliers2!I1115) &gt; criticals!$A$5,1,0)</f>
        <v>0</v>
      </c>
      <c r="I1115">
        <f>IF(ABS(outliers2!J1115) &gt; criticals!$A$5,1,0)</f>
        <v>0</v>
      </c>
      <c r="J1115">
        <f>IF(ABS(outliers2!K1115) &gt; criticals!$A$5,1,0)</f>
        <v>0</v>
      </c>
      <c r="K1115">
        <f>IF(ABS(outliers2!L1115) &gt; criticals!$A$5,1,0)</f>
        <v>0</v>
      </c>
      <c r="L1115">
        <f>IF(ABS(outliers2!M1115) &gt; criticals!$A$5,1,0)</f>
        <v>0</v>
      </c>
      <c r="M1115">
        <f>IF(ABS(outliers2!N1115) &gt; criticals!$A$5,1,0)</f>
        <v>0</v>
      </c>
      <c r="N1115">
        <f>IF(ABS(outliers2!O1115) &gt; criticals!$A$5,1,0)</f>
        <v>0</v>
      </c>
      <c r="O1115">
        <f>IF(ABS(outliers2!P1115) &gt; criticals!$A$5,1,0)</f>
        <v>0</v>
      </c>
      <c r="P1115">
        <f>IF(ABS(outliers2!Q1115) &gt; criticals!$A$5,1,0)</f>
        <v>0</v>
      </c>
      <c r="Q1115">
        <f>IF(ABS(outliers2!R1115) &gt; criticals!$A$5,1,0)</f>
        <v>0</v>
      </c>
      <c r="R1115">
        <f>IF(ABS(outliers2!S1115) &gt; criticals!$A$5,1,0)</f>
        <v>0</v>
      </c>
      <c r="S1115">
        <f>IF(ABS(outliers2!T1115) &gt; criticals!$A$5,1,0)</f>
        <v>0</v>
      </c>
      <c r="T1115">
        <f>IF(ABS(outliers2!U1115) &gt; criticals!$A$5,1,0)</f>
        <v>0</v>
      </c>
      <c r="U1115">
        <f>IF(ABS(outliers2!V1115) &gt; criticals!$A$5,1,0)</f>
        <v>0</v>
      </c>
      <c r="V1115">
        <f>IF(ABS(outliers2!W1115) &gt; criticals!$A$5,1,0)</f>
        <v>0</v>
      </c>
      <c r="W1115">
        <f>IF(ABS(outliers2!X1115) &gt; criticals!$A$5,1,0)</f>
        <v>0</v>
      </c>
      <c r="X1115">
        <f>IF(ABS(outliers2!Y1115) &gt; criticals!$A$5,1,0)</f>
        <v>0</v>
      </c>
      <c r="Y1115">
        <f>IF(ABS(outliers2!Z1115) &gt; criticals!$A$5,1,0)</f>
        <v>0</v>
      </c>
      <c r="Z1115">
        <f>IF(ABS(outliers2!AA1115) &gt; criticals!$A$5,1,0)</f>
        <v>0</v>
      </c>
      <c r="AA1115">
        <f>IF(ABS(outliers2!AB1115) &gt; criticals!$A$5,1,0)</f>
        <v>0</v>
      </c>
      <c r="AB1115">
        <f>IF(ABS(outliers2!AC1115) &gt; criticals!$A$5,1,0)</f>
        <v>0</v>
      </c>
      <c r="AC1115">
        <f t="shared" si="51"/>
        <v>0</v>
      </c>
      <c r="AD1115">
        <f t="shared" si="52"/>
        <v>0</v>
      </c>
      <c r="AE1115">
        <f t="shared" si="53"/>
        <v>0</v>
      </c>
      <c r="AF1115">
        <v>8.2911150335387793E-3</v>
      </c>
      <c r="AG1115">
        <v>-6.8965767359481095E-2</v>
      </c>
    </row>
    <row r="1116" spans="1:33" hidden="1" x14ac:dyDescent="0.2">
      <c r="A1116">
        <v>2016</v>
      </c>
      <c r="B1116">
        <v>0</v>
      </c>
      <c r="C1116" t="s">
        <v>273</v>
      </c>
      <c r="D1116">
        <f>IF(outliers2!E1116 &gt; criticals!$A$2, 1, 0)</f>
        <v>0</v>
      </c>
      <c r="E1116">
        <f>IF(outliers2!F1116&gt;1, 1,0)</f>
        <v>0</v>
      </c>
      <c r="F1116">
        <f>IF(ABS(outliers2!G1116) &gt; criticals!$A$4, 1,0)</f>
        <v>0</v>
      </c>
      <c r="G1116">
        <f>IF(ABS(outliers2!H1116) &gt; criticals!$A$5,1,0)</f>
        <v>0</v>
      </c>
      <c r="H1116">
        <f>IF(ABS(outliers2!I1116) &gt; criticals!$A$5,1,0)</f>
        <v>0</v>
      </c>
      <c r="I1116">
        <f>IF(ABS(outliers2!J1116) &gt; criticals!$A$5,1,0)</f>
        <v>0</v>
      </c>
      <c r="J1116">
        <f>IF(ABS(outliers2!K1116) &gt; criticals!$A$5,1,0)</f>
        <v>0</v>
      </c>
      <c r="K1116">
        <f>IF(ABS(outliers2!L1116) &gt; criticals!$A$5,1,0)</f>
        <v>0</v>
      </c>
      <c r="L1116">
        <f>IF(ABS(outliers2!M1116) &gt; criticals!$A$5,1,0)</f>
        <v>0</v>
      </c>
      <c r="M1116">
        <f>IF(ABS(outliers2!N1116) &gt; criticals!$A$5,1,0)</f>
        <v>0</v>
      </c>
      <c r="N1116">
        <f>IF(ABS(outliers2!O1116) &gt; criticals!$A$5,1,0)</f>
        <v>0</v>
      </c>
      <c r="O1116">
        <f>IF(ABS(outliers2!P1116) &gt; criticals!$A$5,1,0)</f>
        <v>0</v>
      </c>
      <c r="P1116">
        <f>IF(ABS(outliers2!Q1116) &gt; criticals!$A$5,1,0)</f>
        <v>1</v>
      </c>
      <c r="Q1116">
        <f>IF(ABS(outliers2!R1116) &gt; criticals!$A$5,1,0)</f>
        <v>0</v>
      </c>
      <c r="R1116">
        <f>IF(ABS(outliers2!S1116) &gt; criticals!$A$5,1,0)</f>
        <v>0</v>
      </c>
      <c r="S1116">
        <f>IF(ABS(outliers2!T1116) &gt; criticals!$A$5,1,0)</f>
        <v>0</v>
      </c>
      <c r="T1116">
        <f>IF(ABS(outliers2!U1116) &gt; criticals!$A$5,1,0)</f>
        <v>0</v>
      </c>
      <c r="U1116">
        <f>IF(ABS(outliers2!V1116) &gt; criticals!$A$5,1,0)</f>
        <v>0</v>
      </c>
      <c r="V1116">
        <f>IF(ABS(outliers2!W1116) &gt; criticals!$A$5,1,0)</f>
        <v>0</v>
      </c>
      <c r="W1116">
        <f>IF(ABS(outliers2!X1116) &gt; criticals!$A$5,1,0)</f>
        <v>1</v>
      </c>
      <c r="X1116">
        <f>IF(ABS(outliers2!Y1116) &gt; criticals!$A$5,1,0)</f>
        <v>0</v>
      </c>
      <c r="Y1116">
        <f>IF(ABS(outliers2!Z1116) &gt; criticals!$A$5,1,0)</f>
        <v>0</v>
      </c>
      <c r="Z1116">
        <f>IF(ABS(outliers2!AA1116) &gt; criticals!$A$5,1,0)</f>
        <v>0</v>
      </c>
      <c r="AA1116">
        <f>IF(ABS(outliers2!AB1116) &gt; criticals!$A$5,1,0)</f>
        <v>0</v>
      </c>
      <c r="AB1116">
        <f>IF(ABS(outliers2!AC1116) &gt; criticals!$A$5,1,0)</f>
        <v>0</v>
      </c>
      <c r="AC1116">
        <f t="shared" si="51"/>
        <v>0</v>
      </c>
      <c r="AD1116">
        <f t="shared" si="52"/>
        <v>0</v>
      </c>
      <c r="AE1116">
        <f t="shared" si="53"/>
        <v>0</v>
      </c>
      <c r="AF1116">
        <v>2.3668326140679499E-2</v>
      </c>
      <c r="AG1116">
        <v>-0.142008449550835</v>
      </c>
    </row>
    <row r="1117" spans="1:33" hidden="1" x14ac:dyDescent="0.2">
      <c r="A1117">
        <v>2016</v>
      </c>
      <c r="B1117">
        <v>0</v>
      </c>
      <c r="C1117" t="s">
        <v>384</v>
      </c>
      <c r="D1117">
        <f>IF(outliers2!E1117 &gt; criticals!$A$2, 1, 0)</f>
        <v>0</v>
      </c>
      <c r="E1117">
        <f>IF(outliers2!F1117&gt;1, 1,0)</f>
        <v>0</v>
      </c>
      <c r="F1117">
        <f>IF(ABS(outliers2!G1117) &gt; criticals!$A$4, 1,0)</f>
        <v>0</v>
      </c>
      <c r="G1117">
        <f>IF(ABS(outliers2!H1117) &gt; criticals!$A$5,1,0)</f>
        <v>0</v>
      </c>
      <c r="H1117">
        <f>IF(ABS(outliers2!I1117) &gt; criticals!$A$5,1,0)</f>
        <v>0</v>
      </c>
      <c r="I1117">
        <f>IF(ABS(outliers2!J1117) &gt; criticals!$A$5,1,0)</f>
        <v>0</v>
      </c>
      <c r="J1117">
        <f>IF(ABS(outliers2!K1117) &gt; criticals!$A$5,1,0)</f>
        <v>0</v>
      </c>
      <c r="K1117">
        <f>IF(ABS(outliers2!L1117) &gt; criticals!$A$5,1,0)</f>
        <v>0</v>
      </c>
      <c r="L1117">
        <f>IF(ABS(outliers2!M1117) &gt; criticals!$A$5,1,0)</f>
        <v>0</v>
      </c>
      <c r="M1117">
        <f>IF(ABS(outliers2!N1117) &gt; criticals!$A$5,1,0)</f>
        <v>0</v>
      </c>
      <c r="N1117">
        <f>IF(ABS(outliers2!O1117) &gt; criticals!$A$5,1,0)</f>
        <v>0</v>
      </c>
      <c r="O1117">
        <f>IF(ABS(outliers2!P1117) &gt; criticals!$A$5,1,0)</f>
        <v>0</v>
      </c>
      <c r="P1117">
        <f>IF(ABS(outliers2!Q1117) &gt; criticals!$A$5,1,0)</f>
        <v>0</v>
      </c>
      <c r="Q1117">
        <f>IF(ABS(outliers2!R1117) &gt; criticals!$A$5,1,0)</f>
        <v>0</v>
      </c>
      <c r="R1117">
        <f>IF(ABS(outliers2!S1117) &gt; criticals!$A$5,1,0)</f>
        <v>0</v>
      </c>
      <c r="S1117">
        <f>IF(ABS(outliers2!T1117) &gt; criticals!$A$5,1,0)</f>
        <v>0</v>
      </c>
      <c r="T1117">
        <f>IF(ABS(outliers2!U1117) &gt; criticals!$A$5,1,0)</f>
        <v>0</v>
      </c>
      <c r="U1117">
        <f>IF(ABS(outliers2!V1117) &gt; criticals!$A$5,1,0)</f>
        <v>0</v>
      </c>
      <c r="V1117">
        <f>IF(ABS(outliers2!W1117) &gt; criticals!$A$5,1,0)</f>
        <v>0</v>
      </c>
      <c r="W1117">
        <f>IF(ABS(outliers2!X1117) &gt; criticals!$A$5,1,0)</f>
        <v>0</v>
      </c>
      <c r="X1117">
        <f>IF(ABS(outliers2!Y1117) &gt; criticals!$A$5,1,0)</f>
        <v>0</v>
      </c>
      <c r="Y1117">
        <f>IF(ABS(outliers2!Z1117) &gt; criticals!$A$5,1,0)</f>
        <v>0</v>
      </c>
      <c r="Z1117">
        <f>IF(ABS(outliers2!AA1117) &gt; criticals!$A$5,1,0)</f>
        <v>0</v>
      </c>
      <c r="AA1117">
        <f>IF(ABS(outliers2!AB1117) &gt; criticals!$A$5,1,0)</f>
        <v>0</v>
      </c>
      <c r="AB1117">
        <f>IF(ABS(outliers2!AC1117) &gt; criticals!$A$5,1,0)</f>
        <v>0</v>
      </c>
      <c r="AC1117">
        <f t="shared" si="51"/>
        <v>0</v>
      </c>
      <c r="AD1117">
        <f t="shared" si="52"/>
        <v>0</v>
      </c>
      <c r="AE1117">
        <f t="shared" si="53"/>
        <v>0</v>
      </c>
      <c r="AF1117">
        <v>6.2753576527855397E-3</v>
      </c>
      <c r="AG1117">
        <v>-6.9856959863364598E-2</v>
      </c>
    </row>
    <row r="1118" spans="1:33" hidden="1" x14ac:dyDescent="0.2">
      <c r="A1118">
        <v>2016</v>
      </c>
      <c r="B1118">
        <v>1</v>
      </c>
      <c r="C1118" t="s">
        <v>214</v>
      </c>
      <c r="D1118">
        <f>IF(outliers2!E1118 &gt; criticals!$A$2, 1, 0)</f>
        <v>0</v>
      </c>
      <c r="E1118">
        <f>IF(outliers2!F1118&gt;1, 1,0)</f>
        <v>0</v>
      </c>
      <c r="F1118">
        <f>IF(ABS(outliers2!G1118) &gt; criticals!$A$4, 1,0)</f>
        <v>0</v>
      </c>
      <c r="G1118">
        <f>IF(ABS(outliers2!H1118) &gt; criticals!$A$5,1,0)</f>
        <v>0</v>
      </c>
      <c r="H1118">
        <f>IF(ABS(outliers2!I1118) &gt; criticals!$A$5,1,0)</f>
        <v>0</v>
      </c>
      <c r="I1118">
        <f>IF(ABS(outliers2!J1118) &gt; criticals!$A$5,1,0)</f>
        <v>0</v>
      </c>
      <c r="J1118">
        <f>IF(ABS(outliers2!K1118) &gt; criticals!$A$5,1,0)</f>
        <v>0</v>
      </c>
      <c r="K1118">
        <f>IF(ABS(outliers2!L1118) &gt; criticals!$A$5,1,0)</f>
        <v>0</v>
      </c>
      <c r="L1118">
        <f>IF(ABS(outliers2!M1118) &gt; criticals!$A$5,1,0)</f>
        <v>0</v>
      </c>
      <c r="M1118">
        <f>IF(ABS(outliers2!N1118) &gt; criticals!$A$5,1,0)</f>
        <v>1</v>
      </c>
      <c r="N1118">
        <f>IF(ABS(outliers2!O1118) &gt; criticals!$A$5,1,0)</f>
        <v>0</v>
      </c>
      <c r="O1118">
        <f>IF(ABS(outliers2!P1118) &gt; criticals!$A$5,1,0)</f>
        <v>0</v>
      </c>
      <c r="P1118">
        <f>IF(ABS(outliers2!Q1118) &gt; criticals!$A$5,1,0)</f>
        <v>0</v>
      </c>
      <c r="Q1118">
        <f>IF(ABS(outliers2!R1118) &gt; criticals!$A$5,1,0)</f>
        <v>0</v>
      </c>
      <c r="R1118">
        <f>IF(ABS(outliers2!S1118) &gt; criticals!$A$5,1,0)</f>
        <v>0</v>
      </c>
      <c r="S1118">
        <f>IF(ABS(outliers2!T1118) &gt; criticals!$A$5,1,0)</f>
        <v>0</v>
      </c>
      <c r="T1118">
        <f>IF(ABS(outliers2!U1118) &gt; criticals!$A$5,1,0)</f>
        <v>0</v>
      </c>
      <c r="U1118">
        <f>IF(ABS(outliers2!V1118) &gt; criticals!$A$5,1,0)</f>
        <v>0</v>
      </c>
      <c r="V1118">
        <f>IF(ABS(outliers2!W1118) &gt; criticals!$A$5,1,0)</f>
        <v>0</v>
      </c>
      <c r="W1118">
        <f>IF(ABS(outliers2!X1118) &gt; criticals!$A$5,1,0)</f>
        <v>1</v>
      </c>
      <c r="X1118">
        <f>IF(ABS(outliers2!Y1118) &gt; criticals!$A$5,1,0)</f>
        <v>0</v>
      </c>
      <c r="Y1118">
        <f>IF(ABS(outliers2!Z1118) &gt; criticals!$A$5,1,0)</f>
        <v>0</v>
      </c>
      <c r="Z1118">
        <f>IF(ABS(outliers2!AA1118) &gt; criticals!$A$5,1,0)</f>
        <v>0</v>
      </c>
      <c r="AA1118">
        <f>IF(ABS(outliers2!AB1118) &gt; criticals!$A$5,1,0)</f>
        <v>0</v>
      </c>
      <c r="AB1118">
        <f>IF(ABS(outliers2!AC1118) &gt; criticals!$A$5,1,0)</f>
        <v>0</v>
      </c>
      <c r="AC1118">
        <f t="shared" si="51"/>
        <v>0</v>
      </c>
      <c r="AD1118">
        <f t="shared" si="52"/>
        <v>0</v>
      </c>
      <c r="AE1118">
        <f t="shared" si="53"/>
        <v>0</v>
      </c>
      <c r="AF1118">
        <v>6.5899246007671101E-3</v>
      </c>
      <c r="AG1118">
        <v>0.14529828163192601</v>
      </c>
    </row>
    <row r="1119" spans="1:33" hidden="1" x14ac:dyDescent="0.2">
      <c r="A1119">
        <v>2016</v>
      </c>
      <c r="B1119">
        <v>0</v>
      </c>
      <c r="C1119" t="s">
        <v>533</v>
      </c>
      <c r="D1119">
        <f>IF(outliers2!E1119 &gt; criticals!$A$2, 1, 0)</f>
        <v>0</v>
      </c>
      <c r="E1119">
        <f>IF(outliers2!F1119&gt;1, 1,0)</f>
        <v>0</v>
      </c>
      <c r="F1119">
        <f>IF(ABS(outliers2!G1119) &gt; criticals!$A$4, 1,0)</f>
        <v>0</v>
      </c>
      <c r="G1119">
        <f>IF(ABS(outliers2!H1119) &gt; criticals!$A$5,1,0)</f>
        <v>0</v>
      </c>
      <c r="H1119">
        <f>IF(ABS(outliers2!I1119) &gt; criticals!$A$5,1,0)</f>
        <v>0</v>
      </c>
      <c r="I1119">
        <f>IF(ABS(outliers2!J1119) &gt; criticals!$A$5,1,0)</f>
        <v>0</v>
      </c>
      <c r="J1119">
        <f>IF(ABS(outliers2!K1119) &gt; criticals!$A$5,1,0)</f>
        <v>0</v>
      </c>
      <c r="K1119">
        <f>IF(ABS(outliers2!L1119) &gt; criticals!$A$5,1,0)</f>
        <v>0</v>
      </c>
      <c r="L1119">
        <f>IF(ABS(outliers2!M1119) &gt; criticals!$A$5,1,0)</f>
        <v>0</v>
      </c>
      <c r="M1119">
        <f>IF(ABS(outliers2!N1119) &gt; criticals!$A$5,1,0)</f>
        <v>0</v>
      </c>
      <c r="N1119">
        <f>IF(ABS(outliers2!O1119) &gt; criticals!$A$5,1,0)</f>
        <v>0</v>
      </c>
      <c r="O1119">
        <f>IF(ABS(outliers2!P1119) &gt; criticals!$A$5,1,0)</f>
        <v>0</v>
      </c>
      <c r="P1119">
        <f>IF(ABS(outliers2!Q1119) &gt; criticals!$A$5,1,0)</f>
        <v>0</v>
      </c>
      <c r="Q1119">
        <f>IF(ABS(outliers2!R1119) &gt; criticals!$A$5,1,0)</f>
        <v>0</v>
      </c>
      <c r="R1119">
        <f>IF(ABS(outliers2!S1119) &gt; criticals!$A$5,1,0)</f>
        <v>0</v>
      </c>
      <c r="S1119">
        <f>IF(ABS(outliers2!T1119) &gt; criticals!$A$5,1,0)</f>
        <v>0</v>
      </c>
      <c r="T1119">
        <f>IF(ABS(outliers2!U1119) &gt; criticals!$A$5,1,0)</f>
        <v>0</v>
      </c>
      <c r="U1119">
        <f>IF(ABS(outliers2!V1119) &gt; criticals!$A$5,1,0)</f>
        <v>0</v>
      </c>
      <c r="V1119">
        <f>IF(ABS(outliers2!W1119) &gt; criticals!$A$5,1,0)</f>
        <v>0</v>
      </c>
      <c r="W1119">
        <f>IF(ABS(outliers2!X1119) &gt; criticals!$A$5,1,0)</f>
        <v>0</v>
      </c>
      <c r="X1119">
        <f>IF(ABS(outliers2!Y1119) &gt; criticals!$A$5,1,0)</f>
        <v>0</v>
      </c>
      <c r="Y1119">
        <f>IF(ABS(outliers2!Z1119) &gt; criticals!$A$5,1,0)</f>
        <v>0</v>
      </c>
      <c r="Z1119">
        <f>IF(ABS(outliers2!AA1119) &gt; criticals!$A$5,1,0)</f>
        <v>0</v>
      </c>
      <c r="AA1119">
        <f>IF(ABS(outliers2!AB1119) &gt; criticals!$A$5,1,0)</f>
        <v>0</v>
      </c>
      <c r="AB1119">
        <f>IF(ABS(outliers2!AC1119) &gt; criticals!$A$5,1,0)</f>
        <v>0</v>
      </c>
      <c r="AC1119">
        <f t="shared" si="51"/>
        <v>0</v>
      </c>
      <c r="AD1119">
        <f t="shared" si="52"/>
        <v>0</v>
      </c>
      <c r="AE1119">
        <f t="shared" si="53"/>
        <v>0</v>
      </c>
      <c r="AF1119">
        <v>1.27940892191133E-2</v>
      </c>
      <c r="AG1119">
        <v>-7.57132467773491E-2</v>
      </c>
    </row>
    <row r="1120" spans="1:33" hidden="1" x14ac:dyDescent="0.2">
      <c r="A1120">
        <v>2016</v>
      </c>
      <c r="B1120">
        <v>1</v>
      </c>
      <c r="C1120" t="s">
        <v>413</v>
      </c>
      <c r="D1120">
        <f>IF(outliers2!E1120 &gt; criticals!$A$2, 1, 0)</f>
        <v>0</v>
      </c>
      <c r="E1120">
        <f>IF(outliers2!F1120&gt;1, 1,0)</f>
        <v>0</v>
      </c>
      <c r="F1120">
        <f>IF(ABS(outliers2!G1120) &gt; criticals!$A$4, 1,0)</f>
        <v>0</v>
      </c>
      <c r="G1120">
        <f>IF(ABS(outliers2!H1120) &gt; criticals!$A$5,1,0)</f>
        <v>1</v>
      </c>
      <c r="H1120">
        <f>IF(ABS(outliers2!I1120) &gt; criticals!$A$5,1,0)</f>
        <v>0</v>
      </c>
      <c r="I1120">
        <f>IF(ABS(outliers2!J1120) &gt; criticals!$A$5,1,0)</f>
        <v>0</v>
      </c>
      <c r="J1120">
        <f>IF(ABS(outliers2!K1120) &gt; criticals!$A$5,1,0)</f>
        <v>0</v>
      </c>
      <c r="K1120">
        <f>IF(ABS(outliers2!L1120) &gt; criticals!$A$5,1,0)</f>
        <v>1</v>
      </c>
      <c r="L1120">
        <f>IF(ABS(outliers2!M1120) &gt; criticals!$A$5,1,0)</f>
        <v>0</v>
      </c>
      <c r="M1120">
        <f>IF(ABS(outliers2!N1120) &gt; criticals!$A$5,1,0)</f>
        <v>0</v>
      </c>
      <c r="N1120">
        <f>IF(ABS(outliers2!O1120) &gt; criticals!$A$5,1,0)</f>
        <v>1</v>
      </c>
      <c r="O1120">
        <f>IF(ABS(outliers2!P1120) &gt; criticals!$A$5,1,0)</f>
        <v>0</v>
      </c>
      <c r="P1120">
        <f>IF(ABS(outliers2!Q1120) &gt; criticals!$A$5,1,0)</f>
        <v>0</v>
      </c>
      <c r="Q1120">
        <f>IF(ABS(outliers2!R1120) &gt; criticals!$A$5,1,0)</f>
        <v>0</v>
      </c>
      <c r="R1120">
        <f>IF(ABS(outliers2!S1120) &gt; criticals!$A$5,1,0)</f>
        <v>1</v>
      </c>
      <c r="S1120">
        <f>IF(ABS(outliers2!T1120) &gt; criticals!$A$5,1,0)</f>
        <v>0</v>
      </c>
      <c r="T1120">
        <f>IF(ABS(outliers2!U1120) &gt; criticals!$A$5,1,0)</f>
        <v>0</v>
      </c>
      <c r="U1120">
        <f>IF(ABS(outliers2!V1120) &gt; criticals!$A$5,1,0)</f>
        <v>0</v>
      </c>
      <c r="V1120">
        <f>IF(ABS(outliers2!W1120) &gt; criticals!$A$5,1,0)</f>
        <v>1</v>
      </c>
      <c r="W1120">
        <f>IF(ABS(outliers2!X1120) &gt; criticals!$A$5,1,0)</f>
        <v>0</v>
      </c>
      <c r="X1120">
        <f>IF(ABS(outliers2!Y1120) &gt; criticals!$A$5,1,0)</f>
        <v>0</v>
      </c>
      <c r="Y1120">
        <f>IF(ABS(outliers2!Z1120) &gt; criticals!$A$5,1,0)</f>
        <v>0</v>
      </c>
      <c r="Z1120">
        <f>IF(ABS(outliers2!AA1120) &gt; criticals!$A$5,1,0)</f>
        <v>1</v>
      </c>
      <c r="AA1120">
        <f>IF(ABS(outliers2!AB1120) &gt; criticals!$A$5,1,0)</f>
        <v>0</v>
      </c>
      <c r="AB1120">
        <f>IF(ABS(outliers2!AC1120) &gt; criticals!$A$5,1,0)</f>
        <v>0</v>
      </c>
      <c r="AC1120">
        <f t="shared" si="51"/>
        <v>0</v>
      </c>
      <c r="AD1120">
        <f t="shared" si="52"/>
        <v>0</v>
      </c>
      <c r="AE1120">
        <f t="shared" si="53"/>
        <v>0</v>
      </c>
      <c r="AF1120">
        <v>2.3698139534282299E-2</v>
      </c>
      <c r="AG1120">
        <v>0.22418593808442699</v>
      </c>
    </row>
    <row r="1121" spans="1:33" hidden="1" x14ac:dyDescent="0.2">
      <c r="A1121">
        <v>2016</v>
      </c>
      <c r="B1121">
        <v>0</v>
      </c>
      <c r="C1121" t="s">
        <v>308</v>
      </c>
      <c r="D1121">
        <f>IF(outliers2!E1121 &gt; criticals!$A$2, 1, 0)</f>
        <v>0</v>
      </c>
      <c r="E1121">
        <f>IF(outliers2!F1121&gt;1, 1,0)</f>
        <v>0</v>
      </c>
      <c r="F1121">
        <f>IF(ABS(outliers2!G1121) &gt; criticals!$A$4, 1,0)</f>
        <v>0</v>
      </c>
      <c r="G1121">
        <f>IF(ABS(outliers2!H1121) &gt; criticals!$A$5,1,0)</f>
        <v>0</v>
      </c>
      <c r="H1121">
        <f>IF(ABS(outliers2!I1121) &gt; criticals!$A$5,1,0)</f>
        <v>0</v>
      </c>
      <c r="I1121">
        <f>IF(ABS(outliers2!J1121) &gt; criticals!$A$5,1,0)</f>
        <v>0</v>
      </c>
      <c r="J1121">
        <f>IF(ABS(outliers2!K1121) &gt; criticals!$A$5,1,0)</f>
        <v>0</v>
      </c>
      <c r="K1121">
        <f>IF(ABS(outliers2!L1121) &gt; criticals!$A$5,1,0)</f>
        <v>0</v>
      </c>
      <c r="L1121">
        <f>IF(ABS(outliers2!M1121) &gt; criticals!$A$5,1,0)</f>
        <v>0</v>
      </c>
      <c r="M1121">
        <f>IF(ABS(outliers2!N1121) &gt; criticals!$A$5,1,0)</f>
        <v>0</v>
      </c>
      <c r="N1121">
        <f>IF(ABS(outliers2!O1121) &gt; criticals!$A$5,1,0)</f>
        <v>0</v>
      </c>
      <c r="O1121">
        <f>IF(ABS(outliers2!P1121) &gt; criticals!$A$5,1,0)</f>
        <v>0</v>
      </c>
      <c r="P1121">
        <f>IF(ABS(outliers2!Q1121) &gt; criticals!$A$5,1,0)</f>
        <v>0</v>
      </c>
      <c r="Q1121">
        <f>IF(ABS(outliers2!R1121) &gt; criticals!$A$5,1,0)</f>
        <v>0</v>
      </c>
      <c r="R1121">
        <f>IF(ABS(outliers2!S1121) &gt; criticals!$A$5,1,0)</f>
        <v>0</v>
      </c>
      <c r="S1121">
        <f>IF(ABS(outliers2!T1121) &gt; criticals!$A$5,1,0)</f>
        <v>1</v>
      </c>
      <c r="T1121">
        <f>IF(ABS(outliers2!U1121) &gt; criticals!$A$5,1,0)</f>
        <v>0</v>
      </c>
      <c r="U1121">
        <f>IF(ABS(outliers2!V1121) &gt; criticals!$A$5,1,0)</f>
        <v>0</v>
      </c>
      <c r="V1121">
        <f>IF(ABS(outliers2!W1121) &gt; criticals!$A$5,1,0)</f>
        <v>0</v>
      </c>
      <c r="W1121">
        <f>IF(ABS(outliers2!X1121) &gt; criticals!$A$5,1,0)</f>
        <v>0</v>
      </c>
      <c r="X1121">
        <f>IF(ABS(outliers2!Y1121) &gt; criticals!$A$5,1,0)</f>
        <v>0</v>
      </c>
      <c r="Y1121">
        <f>IF(ABS(outliers2!Z1121) &gt; criticals!$A$5,1,0)</f>
        <v>0</v>
      </c>
      <c r="Z1121">
        <f>IF(ABS(outliers2!AA1121) &gt; criticals!$A$5,1,0)</f>
        <v>0</v>
      </c>
      <c r="AA1121">
        <f>IF(ABS(outliers2!AB1121) &gt; criticals!$A$5,1,0)</f>
        <v>0</v>
      </c>
      <c r="AB1121">
        <f>IF(ABS(outliers2!AC1121) &gt; criticals!$A$5,1,0)</f>
        <v>0</v>
      </c>
      <c r="AC1121">
        <f t="shared" si="51"/>
        <v>0</v>
      </c>
      <c r="AD1121">
        <f t="shared" si="52"/>
        <v>0</v>
      </c>
      <c r="AE1121">
        <f t="shared" si="53"/>
        <v>0</v>
      </c>
      <c r="AF1121">
        <v>1.28465168181523E-2</v>
      </c>
      <c r="AG1121">
        <v>-9.86644314180289E-2</v>
      </c>
    </row>
    <row r="1122" spans="1:33" hidden="1" x14ac:dyDescent="0.2">
      <c r="A1122">
        <v>2016</v>
      </c>
      <c r="B1122">
        <v>0</v>
      </c>
      <c r="C1122" t="s">
        <v>157</v>
      </c>
      <c r="D1122">
        <f>IF(outliers2!E1122 &gt; criticals!$A$2, 1, 0)</f>
        <v>0</v>
      </c>
      <c r="E1122">
        <f>IF(outliers2!F1122&gt;1, 1,0)</f>
        <v>0</v>
      </c>
      <c r="F1122">
        <f>IF(ABS(outliers2!G1122) &gt; criticals!$A$4, 1,0)</f>
        <v>0</v>
      </c>
      <c r="G1122">
        <f>IF(ABS(outliers2!H1122) &gt; criticals!$A$5,1,0)</f>
        <v>0</v>
      </c>
      <c r="H1122">
        <f>IF(ABS(outliers2!I1122) &gt; criticals!$A$5,1,0)</f>
        <v>0</v>
      </c>
      <c r="I1122">
        <f>IF(ABS(outliers2!J1122) &gt; criticals!$A$5,1,0)</f>
        <v>0</v>
      </c>
      <c r="J1122">
        <f>IF(ABS(outliers2!K1122) &gt; criticals!$A$5,1,0)</f>
        <v>0</v>
      </c>
      <c r="K1122">
        <f>IF(ABS(outliers2!L1122) &gt; criticals!$A$5,1,0)</f>
        <v>0</v>
      </c>
      <c r="L1122">
        <f>IF(ABS(outliers2!M1122) &gt; criticals!$A$5,1,0)</f>
        <v>0</v>
      </c>
      <c r="M1122">
        <f>IF(ABS(outliers2!N1122) &gt; criticals!$A$5,1,0)</f>
        <v>0</v>
      </c>
      <c r="N1122">
        <f>IF(ABS(outliers2!O1122) &gt; criticals!$A$5,1,0)</f>
        <v>0</v>
      </c>
      <c r="O1122">
        <f>IF(ABS(outliers2!P1122) &gt; criticals!$A$5,1,0)</f>
        <v>0</v>
      </c>
      <c r="P1122">
        <f>IF(ABS(outliers2!Q1122) &gt; criticals!$A$5,1,0)</f>
        <v>0</v>
      </c>
      <c r="Q1122">
        <f>IF(ABS(outliers2!R1122) &gt; criticals!$A$5,1,0)</f>
        <v>0</v>
      </c>
      <c r="R1122">
        <f>IF(ABS(outliers2!S1122) &gt; criticals!$A$5,1,0)</f>
        <v>0</v>
      </c>
      <c r="S1122">
        <f>IF(ABS(outliers2!T1122) &gt; criticals!$A$5,1,0)</f>
        <v>0</v>
      </c>
      <c r="T1122">
        <f>IF(ABS(outliers2!U1122) &gt; criticals!$A$5,1,0)</f>
        <v>0</v>
      </c>
      <c r="U1122">
        <f>IF(ABS(outliers2!V1122) &gt; criticals!$A$5,1,0)</f>
        <v>0</v>
      </c>
      <c r="V1122">
        <f>IF(ABS(outliers2!W1122) &gt; criticals!$A$5,1,0)</f>
        <v>0</v>
      </c>
      <c r="W1122">
        <f>IF(ABS(outliers2!X1122) &gt; criticals!$A$5,1,0)</f>
        <v>0</v>
      </c>
      <c r="X1122">
        <f>IF(ABS(outliers2!Y1122) &gt; criticals!$A$5,1,0)</f>
        <v>0</v>
      </c>
      <c r="Y1122">
        <f>IF(ABS(outliers2!Z1122) &gt; criticals!$A$5,1,0)</f>
        <v>0</v>
      </c>
      <c r="Z1122">
        <f>IF(ABS(outliers2!AA1122) &gt; criticals!$A$5,1,0)</f>
        <v>0</v>
      </c>
      <c r="AA1122">
        <f>IF(ABS(outliers2!AB1122) &gt; criticals!$A$5,1,0)</f>
        <v>0</v>
      </c>
      <c r="AB1122">
        <f>IF(ABS(outliers2!AC1122) &gt; criticals!$A$5,1,0)</f>
        <v>0</v>
      </c>
      <c r="AC1122">
        <f t="shared" si="51"/>
        <v>0</v>
      </c>
      <c r="AD1122">
        <f t="shared" si="52"/>
        <v>0</v>
      </c>
      <c r="AE1122">
        <f t="shared" si="53"/>
        <v>0</v>
      </c>
      <c r="AF1122">
        <v>4.4047664049150096E-3</v>
      </c>
      <c r="AG1122">
        <v>-3.64015397160991E-2</v>
      </c>
    </row>
    <row r="1123" spans="1:33" hidden="1" x14ac:dyDescent="0.2">
      <c r="A1123">
        <v>2016</v>
      </c>
      <c r="B1123">
        <v>1</v>
      </c>
      <c r="C1123" t="s">
        <v>499</v>
      </c>
      <c r="D1123">
        <f>IF(outliers2!E1123 &gt; criticals!$A$2, 1, 0)</f>
        <v>0</v>
      </c>
      <c r="E1123">
        <f>IF(outliers2!F1123&gt;1, 1,0)</f>
        <v>0</v>
      </c>
      <c r="F1123">
        <f>IF(ABS(outliers2!G1123) &gt; criticals!$A$4, 1,0)</f>
        <v>0</v>
      </c>
      <c r="G1123">
        <f>IF(ABS(outliers2!H1123) &gt; criticals!$A$5,1,0)</f>
        <v>1</v>
      </c>
      <c r="H1123">
        <f>IF(ABS(outliers2!I1123) &gt; criticals!$A$5,1,0)</f>
        <v>1</v>
      </c>
      <c r="I1123">
        <f>IF(ABS(outliers2!J1123) &gt; criticals!$A$5,1,0)</f>
        <v>0</v>
      </c>
      <c r="J1123">
        <f>IF(ABS(outliers2!K1123) &gt; criticals!$A$5,1,0)</f>
        <v>0</v>
      </c>
      <c r="K1123">
        <f>IF(ABS(outliers2!L1123) &gt; criticals!$A$5,1,0)</f>
        <v>1</v>
      </c>
      <c r="L1123">
        <f>IF(ABS(outliers2!M1123) &gt; criticals!$A$5,1,0)</f>
        <v>0</v>
      </c>
      <c r="M1123">
        <f>IF(ABS(outliers2!N1123) &gt; criticals!$A$5,1,0)</f>
        <v>1</v>
      </c>
      <c r="N1123">
        <f>IF(ABS(outliers2!O1123) &gt; criticals!$A$5,1,0)</f>
        <v>0</v>
      </c>
      <c r="O1123">
        <f>IF(ABS(outliers2!P1123) &gt; criticals!$A$5,1,0)</f>
        <v>1</v>
      </c>
      <c r="P1123">
        <f>IF(ABS(outliers2!Q1123) &gt; criticals!$A$5,1,0)</f>
        <v>1</v>
      </c>
      <c r="Q1123">
        <f>IF(ABS(outliers2!R1123) &gt; criticals!$A$5,1,0)</f>
        <v>0</v>
      </c>
      <c r="R1123">
        <f>IF(ABS(outliers2!S1123) &gt; criticals!$A$5,1,0)</f>
        <v>0</v>
      </c>
      <c r="S1123">
        <f>IF(ABS(outliers2!T1123) &gt; criticals!$A$5,1,0)</f>
        <v>0</v>
      </c>
      <c r="T1123">
        <f>IF(ABS(outliers2!U1123) &gt; criticals!$A$5,1,0)</f>
        <v>0</v>
      </c>
      <c r="U1123">
        <f>IF(ABS(outliers2!V1123) &gt; criticals!$A$5,1,0)</f>
        <v>0</v>
      </c>
      <c r="V1123">
        <f>IF(ABS(outliers2!W1123) &gt; criticals!$A$5,1,0)</f>
        <v>0</v>
      </c>
      <c r="W1123">
        <f>IF(ABS(outliers2!X1123) &gt; criticals!$A$5,1,0)</f>
        <v>0</v>
      </c>
      <c r="X1123">
        <f>IF(ABS(outliers2!Y1123) &gt; criticals!$A$5,1,0)</f>
        <v>0</v>
      </c>
      <c r="Y1123">
        <f>IF(ABS(outliers2!Z1123) &gt; criticals!$A$5,1,0)</f>
        <v>0</v>
      </c>
      <c r="Z1123">
        <f>IF(ABS(outliers2!AA1123) &gt; criticals!$A$5,1,0)</f>
        <v>0</v>
      </c>
      <c r="AA1123">
        <f>IF(ABS(outliers2!AB1123) &gt; criticals!$A$5,1,0)</f>
        <v>0</v>
      </c>
      <c r="AB1123">
        <f>IF(ABS(outliers2!AC1123) &gt; criticals!$A$5,1,0)</f>
        <v>0</v>
      </c>
      <c r="AC1123">
        <f t="shared" si="51"/>
        <v>0</v>
      </c>
      <c r="AD1123">
        <f t="shared" si="52"/>
        <v>0</v>
      </c>
      <c r="AE1123">
        <f t="shared" si="53"/>
        <v>0</v>
      </c>
      <c r="AF1123">
        <v>1.17008962227114E-2</v>
      </c>
      <c r="AG1123">
        <v>0.17254884474596899</v>
      </c>
    </row>
    <row r="1124" spans="1:33" hidden="1" x14ac:dyDescent="0.2">
      <c r="A1124">
        <v>2016</v>
      </c>
      <c r="B1124">
        <v>1</v>
      </c>
      <c r="C1124" t="s">
        <v>404</v>
      </c>
      <c r="D1124">
        <f>IF(outliers2!E1124 &gt; criticals!$A$2, 1, 0)</f>
        <v>0</v>
      </c>
      <c r="E1124">
        <f>IF(outliers2!F1124&gt;1, 1,0)</f>
        <v>0</v>
      </c>
      <c r="F1124">
        <f>IF(ABS(outliers2!G1124) &gt; criticals!$A$4, 1,0)</f>
        <v>0</v>
      </c>
      <c r="G1124">
        <f>IF(ABS(outliers2!H1124) &gt; criticals!$A$5,1,0)</f>
        <v>0</v>
      </c>
      <c r="H1124">
        <f>IF(ABS(outliers2!I1124) &gt; criticals!$A$5,1,0)</f>
        <v>0</v>
      </c>
      <c r="I1124">
        <f>IF(ABS(outliers2!J1124) &gt; criticals!$A$5,1,0)</f>
        <v>1</v>
      </c>
      <c r="J1124">
        <f>IF(ABS(outliers2!K1124) &gt; criticals!$A$5,1,0)</f>
        <v>0</v>
      </c>
      <c r="K1124">
        <f>IF(ABS(outliers2!L1124) &gt; criticals!$A$5,1,0)</f>
        <v>0</v>
      </c>
      <c r="L1124">
        <f>IF(ABS(outliers2!M1124) &gt; criticals!$A$5,1,0)</f>
        <v>0</v>
      </c>
      <c r="M1124">
        <f>IF(ABS(outliers2!N1124) &gt; criticals!$A$5,1,0)</f>
        <v>0</v>
      </c>
      <c r="N1124">
        <f>IF(ABS(outliers2!O1124) &gt; criticals!$A$5,1,0)</f>
        <v>0</v>
      </c>
      <c r="O1124">
        <f>IF(ABS(outliers2!P1124) &gt; criticals!$A$5,1,0)</f>
        <v>0</v>
      </c>
      <c r="P1124">
        <f>IF(ABS(outliers2!Q1124) &gt; criticals!$A$5,1,0)</f>
        <v>0</v>
      </c>
      <c r="Q1124">
        <f>IF(ABS(outliers2!R1124) &gt; criticals!$A$5,1,0)</f>
        <v>0</v>
      </c>
      <c r="R1124">
        <f>IF(ABS(outliers2!S1124) &gt; criticals!$A$5,1,0)</f>
        <v>0</v>
      </c>
      <c r="S1124">
        <f>IF(ABS(outliers2!T1124) &gt; criticals!$A$5,1,0)</f>
        <v>1</v>
      </c>
      <c r="T1124">
        <f>IF(ABS(outliers2!U1124) &gt; criticals!$A$5,1,0)</f>
        <v>0</v>
      </c>
      <c r="U1124">
        <f>IF(ABS(outliers2!V1124) &gt; criticals!$A$5,1,0)</f>
        <v>0</v>
      </c>
      <c r="V1124">
        <f>IF(ABS(outliers2!W1124) &gt; criticals!$A$5,1,0)</f>
        <v>0</v>
      </c>
      <c r="W1124">
        <f>IF(ABS(outliers2!X1124) &gt; criticals!$A$5,1,0)</f>
        <v>0</v>
      </c>
      <c r="X1124">
        <f>IF(ABS(outliers2!Y1124) &gt; criticals!$A$5,1,0)</f>
        <v>0</v>
      </c>
      <c r="Y1124">
        <f>IF(ABS(outliers2!Z1124) &gt; criticals!$A$5,1,0)</f>
        <v>0</v>
      </c>
      <c r="Z1124">
        <f>IF(ABS(outliers2!AA1124) &gt; criticals!$A$5,1,0)</f>
        <v>0</v>
      </c>
      <c r="AA1124">
        <f>IF(ABS(outliers2!AB1124) &gt; criticals!$A$5,1,0)</f>
        <v>0</v>
      </c>
      <c r="AB1124">
        <f>IF(ABS(outliers2!AC1124) &gt; criticals!$A$5,1,0)</f>
        <v>1</v>
      </c>
      <c r="AC1124">
        <f t="shared" si="51"/>
        <v>0</v>
      </c>
      <c r="AD1124">
        <f t="shared" si="52"/>
        <v>0</v>
      </c>
      <c r="AE1124">
        <f t="shared" si="53"/>
        <v>0</v>
      </c>
      <c r="AF1124">
        <v>1.49291887444786E-2</v>
      </c>
      <c r="AG1124">
        <v>0.17420436811995699</v>
      </c>
    </row>
    <row r="1125" spans="1:33" hidden="1" x14ac:dyDescent="0.2">
      <c r="A1125">
        <v>2016</v>
      </c>
      <c r="B1125">
        <v>0</v>
      </c>
      <c r="C1125" t="s">
        <v>387</v>
      </c>
      <c r="D1125">
        <f>IF(outliers2!E1125 &gt; criticals!$A$2, 1, 0)</f>
        <v>0</v>
      </c>
      <c r="E1125">
        <f>IF(outliers2!F1125&gt;1, 1,0)</f>
        <v>0</v>
      </c>
      <c r="F1125">
        <f>IF(ABS(outliers2!G1125) &gt; criticals!$A$4, 1,0)</f>
        <v>0</v>
      </c>
      <c r="G1125">
        <f>IF(ABS(outliers2!H1125) &gt; criticals!$A$5,1,0)</f>
        <v>0</v>
      </c>
      <c r="H1125">
        <f>IF(ABS(outliers2!I1125) &gt; criticals!$A$5,1,0)</f>
        <v>0</v>
      </c>
      <c r="I1125">
        <f>IF(ABS(outliers2!J1125) &gt; criticals!$A$5,1,0)</f>
        <v>0</v>
      </c>
      <c r="J1125">
        <f>IF(ABS(outliers2!K1125) &gt; criticals!$A$5,1,0)</f>
        <v>0</v>
      </c>
      <c r="K1125">
        <f>IF(ABS(outliers2!L1125) &gt; criticals!$A$5,1,0)</f>
        <v>0</v>
      </c>
      <c r="L1125">
        <f>IF(ABS(outliers2!M1125) &gt; criticals!$A$5,1,0)</f>
        <v>0</v>
      </c>
      <c r="M1125">
        <f>IF(ABS(outliers2!N1125) &gt; criticals!$A$5,1,0)</f>
        <v>0</v>
      </c>
      <c r="N1125">
        <f>IF(ABS(outliers2!O1125) &gt; criticals!$A$5,1,0)</f>
        <v>0</v>
      </c>
      <c r="O1125">
        <f>IF(ABS(outliers2!P1125) &gt; criticals!$A$5,1,0)</f>
        <v>0</v>
      </c>
      <c r="P1125">
        <f>IF(ABS(outliers2!Q1125) &gt; criticals!$A$5,1,0)</f>
        <v>0</v>
      </c>
      <c r="Q1125">
        <f>IF(ABS(outliers2!R1125) &gt; criticals!$A$5,1,0)</f>
        <v>0</v>
      </c>
      <c r="R1125">
        <f>IF(ABS(outliers2!S1125) &gt; criticals!$A$5,1,0)</f>
        <v>0</v>
      </c>
      <c r="S1125">
        <f>IF(ABS(outliers2!T1125) &gt; criticals!$A$5,1,0)</f>
        <v>0</v>
      </c>
      <c r="T1125">
        <f>IF(ABS(outliers2!U1125) &gt; criticals!$A$5,1,0)</f>
        <v>0</v>
      </c>
      <c r="U1125">
        <f>IF(ABS(outliers2!V1125) &gt; criticals!$A$5,1,0)</f>
        <v>0</v>
      </c>
      <c r="V1125">
        <f>IF(ABS(outliers2!W1125) &gt; criticals!$A$5,1,0)</f>
        <v>0</v>
      </c>
      <c r="W1125">
        <f>IF(ABS(outliers2!X1125) &gt; criticals!$A$5,1,0)</f>
        <v>0</v>
      </c>
      <c r="X1125">
        <f>IF(ABS(outliers2!Y1125) &gt; criticals!$A$5,1,0)</f>
        <v>0</v>
      </c>
      <c r="Y1125">
        <f>IF(ABS(outliers2!Z1125) &gt; criticals!$A$5,1,0)</f>
        <v>0</v>
      </c>
      <c r="Z1125">
        <f>IF(ABS(outliers2!AA1125) &gt; criticals!$A$5,1,0)</f>
        <v>0</v>
      </c>
      <c r="AA1125">
        <f>IF(ABS(outliers2!AB1125) &gt; criticals!$A$5,1,0)</f>
        <v>0</v>
      </c>
      <c r="AB1125">
        <f>IF(ABS(outliers2!AC1125) &gt; criticals!$A$5,1,0)</f>
        <v>0</v>
      </c>
      <c r="AC1125">
        <f t="shared" si="51"/>
        <v>0</v>
      </c>
      <c r="AD1125">
        <f t="shared" si="52"/>
        <v>0</v>
      </c>
      <c r="AE1125">
        <f t="shared" si="53"/>
        <v>0</v>
      </c>
      <c r="AF1125">
        <v>1.49888275325291E-2</v>
      </c>
      <c r="AG1125">
        <v>-0.104355399489416</v>
      </c>
    </row>
    <row r="1126" spans="1:33" hidden="1" x14ac:dyDescent="0.2">
      <c r="A1126">
        <v>2016</v>
      </c>
      <c r="B1126">
        <v>0</v>
      </c>
      <c r="C1126" t="s">
        <v>123</v>
      </c>
      <c r="D1126">
        <f>IF(outliers2!E1126 &gt; criticals!$A$2, 1, 0)</f>
        <v>0</v>
      </c>
      <c r="E1126">
        <f>IF(outliers2!F1126&gt;1, 1,0)</f>
        <v>0</v>
      </c>
      <c r="F1126">
        <f>IF(ABS(outliers2!G1126) &gt; criticals!$A$4, 1,0)</f>
        <v>0</v>
      </c>
      <c r="G1126">
        <f>IF(ABS(outliers2!H1126) &gt; criticals!$A$5,1,0)</f>
        <v>0</v>
      </c>
      <c r="H1126">
        <f>IF(ABS(outliers2!I1126) &gt; criticals!$A$5,1,0)</f>
        <v>0</v>
      </c>
      <c r="I1126">
        <f>IF(ABS(outliers2!J1126) &gt; criticals!$A$5,1,0)</f>
        <v>0</v>
      </c>
      <c r="J1126">
        <f>IF(ABS(outliers2!K1126) &gt; criticals!$A$5,1,0)</f>
        <v>0</v>
      </c>
      <c r="K1126">
        <f>IF(ABS(outliers2!L1126) &gt; criticals!$A$5,1,0)</f>
        <v>0</v>
      </c>
      <c r="L1126">
        <f>IF(ABS(outliers2!M1126) &gt; criticals!$A$5,1,0)</f>
        <v>0</v>
      </c>
      <c r="M1126">
        <f>IF(ABS(outliers2!N1126) &gt; criticals!$A$5,1,0)</f>
        <v>0</v>
      </c>
      <c r="N1126">
        <f>IF(ABS(outliers2!O1126) &gt; criticals!$A$5,1,0)</f>
        <v>0</v>
      </c>
      <c r="O1126">
        <f>IF(ABS(outliers2!P1126) &gt; criticals!$A$5,1,0)</f>
        <v>0</v>
      </c>
      <c r="P1126">
        <f>IF(ABS(outliers2!Q1126) &gt; criticals!$A$5,1,0)</f>
        <v>0</v>
      </c>
      <c r="Q1126">
        <f>IF(ABS(outliers2!R1126) &gt; criticals!$A$5,1,0)</f>
        <v>0</v>
      </c>
      <c r="R1126">
        <f>IF(ABS(outliers2!S1126) &gt; criticals!$A$5,1,0)</f>
        <v>0</v>
      </c>
      <c r="S1126">
        <f>IF(ABS(outliers2!T1126) &gt; criticals!$A$5,1,0)</f>
        <v>0</v>
      </c>
      <c r="T1126">
        <f>IF(ABS(outliers2!U1126) &gt; criticals!$A$5,1,0)</f>
        <v>0</v>
      </c>
      <c r="U1126">
        <f>IF(ABS(outliers2!V1126) &gt; criticals!$A$5,1,0)</f>
        <v>0</v>
      </c>
      <c r="V1126">
        <f>IF(ABS(outliers2!W1126) &gt; criticals!$A$5,1,0)</f>
        <v>0</v>
      </c>
      <c r="W1126">
        <f>IF(ABS(outliers2!X1126) &gt; criticals!$A$5,1,0)</f>
        <v>0</v>
      </c>
      <c r="X1126">
        <f>IF(ABS(outliers2!Y1126) &gt; criticals!$A$5,1,0)</f>
        <v>0</v>
      </c>
      <c r="Y1126">
        <f>IF(ABS(outliers2!Z1126) &gt; criticals!$A$5,1,0)</f>
        <v>0</v>
      </c>
      <c r="Z1126">
        <f>IF(ABS(outliers2!AA1126) &gt; criticals!$A$5,1,0)</f>
        <v>0</v>
      </c>
      <c r="AA1126">
        <f>IF(ABS(outliers2!AB1126) &gt; criticals!$A$5,1,0)</f>
        <v>0</v>
      </c>
      <c r="AB1126">
        <f>IF(ABS(outliers2!AC1126) &gt; criticals!$A$5,1,0)</f>
        <v>0</v>
      </c>
      <c r="AC1126">
        <f t="shared" si="51"/>
        <v>0</v>
      </c>
      <c r="AD1126">
        <f t="shared" si="52"/>
        <v>0</v>
      </c>
      <c r="AE1126">
        <f t="shared" si="53"/>
        <v>0</v>
      </c>
      <c r="AF1126">
        <v>8.1773783052629008E-3</v>
      </c>
      <c r="AG1126">
        <v>-5.5128525776935403E-2</v>
      </c>
    </row>
    <row r="1127" spans="1:33" hidden="1" x14ac:dyDescent="0.2">
      <c r="A1127">
        <v>2016</v>
      </c>
      <c r="B1127">
        <v>0</v>
      </c>
      <c r="C1127" t="s">
        <v>286</v>
      </c>
      <c r="D1127">
        <f>IF(outliers2!E1127 &gt; criticals!$A$2, 1, 0)</f>
        <v>0</v>
      </c>
      <c r="E1127">
        <f>IF(outliers2!F1127&gt;1, 1,0)</f>
        <v>0</v>
      </c>
      <c r="F1127">
        <f>IF(ABS(outliers2!G1127) &gt; criticals!$A$4, 1,0)</f>
        <v>0</v>
      </c>
      <c r="G1127">
        <f>IF(ABS(outliers2!H1127) &gt; criticals!$A$5,1,0)</f>
        <v>0</v>
      </c>
      <c r="H1127">
        <f>IF(ABS(outliers2!I1127) &gt; criticals!$A$5,1,0)</f>
        <v>0</v>
      </c>
      <c r="I1127">
        <f>IF(ABS(outliers2!J1127) &gt; criticals!$A$5,1,0)</f>
        <v>0</v>
      </c>
      <c r="J1127">
        <f>IF(ABS(outliers2!K1127) &gt; criticals!$A$5,1,0)</f>
        <v>0</v>
      </c>
      <c r="K1127">
        <f>IF(ABS(outliers2!L1127) &gt; criticals!$A$5,1,0)</f>
        <v>0</v>
      </c>
      <c r="L1127">
        <f>IF(ABS(outliers2!M1127) &gt; criticals!$A$5,1,0)</f>
        <v>0</v>
      </c>
      <c r="M1127">
        <f>IF(ABS(outliers2!N1127) &gt; criticals!$A$5,1,0)</f>
        <v>0</v>
      </c>
      <c r="N1127">
        <f>IF(ABS(outliers2!O1127) &gt; criticals!$A$5,1,0)</f>
        <v>0</v>
      </c>
      <c r="O1127">
        <f>IF(ABS(outliers2!P1127) &gt; criticals!$A$5,1,0)</f>
        <v>0</v>
      </c>
      <c r="P1127">
        <f>IF(ABS(outliers2!Q1127) &gt; criticals!$A$5,1,0)</f>
        <v>0</v>
      </c>
      <c r="Q1127">
        <f>IF(ABS(outliers2!R1127) &gt; criticals!$A$5,1,0)</f>
        <v>0</v>
      </c>
      <c r="R1127">
        <f>IF(ABS(outliers2!S1127) &gt; criticals!$A$5,1,0)</f>
        <v>0</v>
      </c>
      <c r="S1127">
        <f>IF(ABS(outliers2!T1127) &gt; criticals!$A$5,1,0)</f>
        <v>0</v>
      </c>
      <c r="T1127">
        <f>IF(ABS(outliers2!U1127) &gt; criticals!$A$5,1,0)</f>
        <v>0</v>
      </c>
      <c r="U1127">
        <f>IF(ABS(outliers2!V1127) &gt; criticals!$A$5,1,0)</f>
        <v>0</v>
      </c>
      <c r="V1127">
        <f>IF(ABS(outliers2!W1127) &gt; criticals!$A$5,1,0)</f>
        <v>0</v>
      </c>
      <c r="W1127">
        <f>IF(ABS(outliers2!X1127) &gt; criticals!$A$5,1,0)</f>
        <v>0</v>
      </c>
      <c r="X1127">
        <f>IF(ABS(outliers2!Y1127) &gt; criticals!$A$5,1,0)</f>
        <v>0</v>
      </c>
      <c r="Y1127">
        <f>IF(ABS(outliers2!Z1127) &gt; criticals!$A$5,1,0)</f>
        <v>0</v>
      </c>
      <c r="Z1127">
        <f>IF(ABS(outliers2!AA1127) &gt; criticals!$A$5,1,0)</f>
        <v>0</v>
      </c>
      <c r="AA1127">
        <f>IF(ABS(outliers2!AB1127) &gt; criticals!$A$5,1,0)</f>
        <v>0</v>
      </c>
      <c r="AB1127">
        <f>IF(ABS(outliers2!AC1127) &gt; criticals!$A$5,1,0)</f>
        <v>0</v>
      </c>
      <c r="AC1127">
        <f t="shared" si="51"/>
        <v>0</v>
      </c>
      <c r="AD1127">
        <f t="shared" si="52"/>
        <v>0</v>
      </c>
      <c r="AE1127">
        <f t="shared" si="53"/>
        <v>0</v>
      </c>
      <c r="AF1127">
        <v>5.24308861691307E-3</v>
      </c>
      <c r="AG1127">
        <v>-4.76272007206636E-2</v>
      </c>
    </row>
    <row r="1128" spans="1:33" hidden="1" x14ac:dyDescent="0.2">
      <c r="A1128">
        <v>2016</v>
      </c>
      <c r="B1128">
        <v>0</v>
      </c>
      <c r="C1128" t="s">
        <v>461</v>
      </c>
      <c r="D1128">
        <f>IF(outliers2!E1128 &gt; criticals!$A$2, 1, 0)</f>
        <v>0</v>
      </c>
      <c r="E1128">
        <f>IF(outliers2!F1128&gt;1, 1,0)</f>
        <v>0</v>
      </c>
      <c r="F1128">
        <f>IF(ABS(outliers2!G1128) &gt; criticals!$A$4, 1,0)</f>
        <v>0</v>
      </c>
      <c r="G1128">
        <f>IF(ABS(outliers2!H1128) &gt; criticals!$A$5,1,0)</f>
        <v>0</v>
      </c>
      <c r="H1128">
        <f>IF(ABS(outliers2!I1128) &gt; criticals!$A$5,1,0)</f>
        <v>0</v>
      </c>
      <c r="I1128">
        <f>IF(ABS(outliers2!J1128) &gt; criticals!$A$5,1,0)</f>
        <v>0</v>
      </c>
      <c r="J1128">
        <f>IF(ABS(outliers2!K1128) &gt; criticals!$A$5,1,0)</f>
        <v>0</v>
      </c>
      <c r="K1128">
        <f>IF(ABS(outliers2!L1128) &gt; criticals!$A$5,1,0)</f>
        <v>0</v>
      </c>
      <c r="L1128">
        <f>IF(ABS(outliers2!M1128) &gt; criticals!$A$5,1,0)</f>
        <v>0</v>
      </c>
      <c r="M1128">
        <f>IF(ABS(outliers2!N1128) &gt; criticals!$A$5,1,0)</f>
        <v>0</v>
      </c>
      <c r="N1128">
        <f>IF(ABS(outliers2!O1128) &gt; criticals!$A$5,1,0)</f>
        <v>0</v>
      </c>
      <c r="O1128">
        <f>IF(ABS(outliers2!P1128) &gt; criticals!$A$5,1,0)</f>
        <v>0</v>
      </c>
      <c r="P1128">
        <f>IF(ABS(outliers2!Q1128) &gt; criticals!$A$5,1,0)</f>
        <v>0</v>
      </c>
      <c r="Q1128">
        <f>IF(ABS(outliers2!R1128) &gt; criticals!$A$5,1,0)</f>
        <v>0</v>
      </c>
      <c r="R1128">
        <f>IF(ABS(outliers2!S1128) &gt; criticals!$A$5,1,0)</f>
        <v>0</v>
      </c>
      <c r="S1128">
        <f>IF(ABS(outliers2!T1128) &gt; criticals!$A$5,1,0)</f>
        <v>0</v>
      </c>
      <c r="T1128">
        <f>IF(ABS(outliers2!U1128) &gt; criticals!$A$5,1,0)</f>
        <v>0</v>
      </c>
      <c r="U1128">
        <f>IF(ABS(outliers2!V1128) &gt; criticals!$A$5,1,0)</f>
        <v>0</v>
      </c>
      <c r="V1128">
        <f>IF(ABS(outliers2!W1128) &gt; criticals!$A$5,1,0)</f>
        <v>0</v>
      </c>
      <c r="W1128">
        <f>IF(ABS(outliers2!X1128) &gt; criticals!$A$5,1,0)</f>
        <v>0</v>
      </c>
      <c r="X1128">
        <f>IF(ABS(outliers2!Y1128) &gt; criticals!$A$5,1,0)</f>
        <v>0</v>
      </c>
      <c r="Y1128">
        <f>IF(ABS(outliers2!Z1128) &gt; criticals!$A$5,1,0)</f>
        <v>0</v>
      </c>
      <c r="Z1128">
        <f>IF(ABS(outliers2!AA1128) &gt; criticals!$A$5,1,0)</f>
        <v>0</v>
      </c>
      <c r="AA1128">
        <f>IF(ABS(outliers2!AB1128) &gt; criticals!$A$5,1,0)</f>
        <v>0</v>
      </c>
      <c r="AB1128">
        <f>IF(ABS(outliers2!AC1128) &gt; criticals!$A$5,1,0)</f>
        <v>0</v>
      </c>
      <c r="AC1128">
        <f t="shared" si="51"/>
        <v>0</v>
      </c>
      <c r="AD1128">
        <f t="shared" si="52"/>
        <v>0</v>
      </c>
      <c r="AE1128">
        <f t="shared" si="53"/>
        <v>0</v>
      </c>
      <c r="AF1128">
        <v>1.0939244625698501E-2</v>
      </c>
      <c r="AG1128">
        <v>-7.3777831357617701E-2</v>
      </c>
    </row>
    <row r="1129" spans="1:33" hidden="1" x14ac:dyDescent="0.2">
      <c r="A1129">
        <v>2016</v>
      </c>
      <c r="B1129">
        <v>0</v>
      </c>
      <c r="C1129" t="s">
        <v>228</v>
      </c>
      <c r="D1129">
        <f>IF(outliers2!E1129 &gt; criticals!$A$2, 1, 0)</f>
        <v>0</v>
      </c>
      <c r="E1129">
        <f>IF(outliers2!F1129&gt;1, 1,0)</f>
        <v>0</v>
      </c>
      <c r="F1129">
        <f>IF(ABS(outliers2!G1129) &gt; criticals!$A$4, 1,0)</f>
        <v>0</v>
      </c>
      <c r="G1129">
        <f>IF(ABS(outliers2!H1129) &gt; criticals!$A$5,1,0)</f>
        <v>0</v>
      </c>
      <c r="H1129">
        <f>IF(ABS(outliers2!I1129) &gt; criticals!$A$5,1,0)</f>
        <v>0</v>
      </c>
      <c r="I1129">
        <f>IF(ABS(outliers2!J1129) &gt; criticals!$A$5,1,0)</f>
        <v>0</v>
      </c>
      <c r="J1129">
        <f>IF(ABS(outliers2!K1129) &gt; criticals!$A$5,1,0)</f>
        <v>0</v>
      </c>
      <c r="K1129">
        <f>IF(ABS(outliers2!L1129) &gt; criticals!$A$5,1,0)</f>
        <v>0</v>
      </c>
      <c r="L1129">
        <f>IF(ABS(outliers2!M1129) &gt; criticals!$A$5,1,0)</f>
        <v>0</v>
      </c>
      <c r="M1129">
        <f>IF(ABS(outliers2!N1129) &gt; criticals!$A$5,1,0)</f>
        <v>0</v>
      </c>
      <c r="N1129">
        <f>IF(ABS(outliers2!O1129) &gt; criticals!$A$5,1,0)</f>
        <v>0</v>
      </c>
      <c r="O1129">
        <f>IF(ABS(outliers2!P1129) &gt; criticals!$A$5,1,0)</f>
        <v>0</v>
      </c>
      <c r="P1129">
        <f>IF(ABS(outliers2!Q1129) &gt; criticals!$A$5,1,0)</f>
        <v>0</v>
      </c>
      <c r="Q1129">
        <f>IF(ABS(outliers2!R1129) &gt; criticals!$A$5,1,0)</f>
        <v>0</v>
      </c>
      <c r="R1129">
        <f>IF(ABS(outliers2!S1129) &gt; criticals!$A$5,1,0)</f>
        <v>0</v>
      </c>
      <c r="S1129">
        <f>IF(ABS(outliers2!T1129) &gt; criticals!$A$5,1,0)</f>
        <v>0</v>
      </c>
      <c r="T1129">
        <f>IF(ABS(outliers2!U1129) &gt; criticals!$A$5,1,0)</f>
        <v>0</v>
      </c>
      <c r="U1129">
        <f>IF(ABS(outliers2!V1129) &gt; criticals!$A$5,1,0)</f>
        <v>0</v>
      </c>
      <c r="V1129">
        <f>IF(ABS(outliers2!W1129) &gt; criticals!$A$5,1,0)</f>
        <v>0</v>
      </c>
      <c r="W1129">
        <f>IF(ABS(outliers2!X1129) &gt; criticals!$A$5,1,0)</f>
        <v>0</v>
      </c>
      <c r="X1129">
        <f>IF(ABS(outliers2!Y1129) &gt; criticals!$A$5,1,0)</f>
        <v>0</v>
      </c>
      <c r="Y1129">
        <f>IF(ABS(outliers2!Z1129) &gt; criticals!$A$5,1,0)</f>
        <v>0</v>
      </c>
      <c r="Z1129">
        <f>IF(ABS(outliers2!AA1129) &gt; criticals!$A$5,1,0)</f>
        <v>0</v>
      </c>
      <c r="AA1129">
        <f>IF(ABS(outliers2!AB1129) &gt; criticals!$A$5,1,0)</f>
        <v>0</v>
      </c>
      <c r="AB1129">
        <f>IF(ABS(outliers2!AC1129) &gt; criticals!$A$5,1,0)</f>
        <v>0</v>
      </c>
      <c r="AC1129">
        <f t="shared" si="51"/>
        <v>0</v>
      </c>
      <c r="AD1129">
        <f t="shared" si="52"/>
        <v>0</v>
      </c>
      <c r="AE1129">
        <f t="shared" si="53"/>
        <v>0</v>
      </c>
      <c r="AF1129">
        <v>6.2175884359060704E-3</v>
      </c>
      <c r="AG1129">
        <v>-5.5393112508894803E-2</v>
      </c>
    </row>
    <row r="1130" spans="1:33" hidden="1" x14ac:dyDescent="0.2">
      <c r="A1130">
        <v>2016</v>
      </c>
      <c r="B1130">
        <v>0</v>
      </c>
      <c r="C1130" t="s">
        <v>182</v>
      </c>
      <c r="D1130">
        <f>IF(outliers2!E1130 &gt; criticals!$A$2, 1, 0)</f>
        <v>0</v>
      </c>
      <c r="E1130">
        <f>IF(outliers2!F1130&gt;1, 1,0)</f>
        <v>0</v>
      </c>
      <c r="F1130">
        <f>IF(ABS(outliers2!G1130) &gt; criticals!$A$4, 1,0)</f>
        <v>0</v>
      </c>
      <c r="G1130">
        <f>IF(ABS(outliers2!H1130) &gt; criticals!$A$5,1,0)</f>
        <v>0</v>
      </c>
      <c r="H1130">
        <f>IF(ABS(outliers2!I1130) &gt; criticals!$A$5,1,0)</f>
        <v>0</v>
      </c>
      <c r="I1130">
        <f>IF(ABS(outliers2!J1130) &gt; criticals!$A$5,1,0)</f>
        <v>0</v>
      </c>
      <c r="J1130">
        <f>IF(ABS(outliers2!K1130) &gt; criticals!$A$5,1,0)</f>
        <v>0</v>
      </c>
      <c r="K1130">
        <f>IF(ABS(outliers2!L1130) &gt; criticals!$A$5,1,0)</f>
        <v>0</v>
      </c>
      <c r="L1130">
        <f>IF(ABS(outliers2!M1130) &gt; criticals!$A$5,1,0)</f>
        <v>0</v>
      </c>
      <c r="M1130">
        <f>IF(ABS(outliers2!N1130) &gt; criticals!$A$5,1,0)</f>
        <v>0</v>
      </c>
      <c r="N1130">
        <f>IF(ABS(outliers2!O1130) &gt; criticals!$A$5,1,0)</f>
        <v>0</v>
      </c>
      <c r="O1130">
        <f>IF(ABS(outliers2!P1130) &gt; criticals!$A$5,1,0)</f>
        <v>0</v>
      </c>
      <c r="P1130">
        <f>IF(ABS(outliers2!Q1130) &gt; criticals!$A$5,1,0)</f>
        <v>0</v>
      </c>
      <c r="Q1130">
        <f>IF(ABS(outliers2!R1130) &gt; criticals!$A$5,1,0)</f>
        <v>0</v>
      </c>
      <c r="R1130">
        <f>IF(ABS(outliers2!S1130) &gt; criticals!$A$5,1,0)</f>
        <v>0</v>
      </c>
      <c r="S1130">
        <f>IF(ABS(outliers2!T1130) &gt; criticals!$A$5,1,0)</f>
        <v>0</v>
      </c>
      <c r="T1130">
        <f>IF(ABS(outliers2!U1130) &gt; criticals!$A$5,1,0)</f>
        <v>0</v>
      </c>
      <c r="U1130">
        <f>IF(ABS(outliers2!V1130) &gt; criticals!$A$5,1,0)</f>
        <v>0</v>
      </c>
      <c r="V1130">
        <f>IF(ABS(outliers2!W1130) &gt; criticals!$A$5,1,0)</f>
        <v>0</v>
      </c>
      <c r="W1130">
        <f>IF(ABS(outliers2!X1130) &gt; criticals!$A$5,1,0)</f>
        <v>0</v>
      </c>
      <c r="X1130">
        <f>IF(ABS(outliers2!Y1130) &gt; criticals!$A$5,1,0)</f>
        <v>0</v>
      </c>
      <c r="Y1130">
        <f>IF(ABS(outliers2!Z1130) &gt; criticals!$A$5,1,0)</f>
        <v>0</v>
      </c>
      <c r="Z1130">
        <f>IF(ABS(outliers2!AA1130) &gt; criticals!$A$5,1,0)</f>
        <v>0</v>
      </c>
      <c r="AA1130">
        <f>IF(ABS(outliers2!AB1130) &gt; criticals!$A$5,1,0)</f>
        <v>0</v>
      </c>
      <c r="AB1130">
        <f>IF(ABS(outliers2!AC1130) &gt; criticals!$A$5,1,0)</f>
        <v>0</v>
      </c>
      <c r="AC1130">
        <f t="shared" si="51"/>
        <v>0</v>
      </c>
      <c r="AD1130">
        <f t="shared" si="52"/>
        <v>0</v>
      </c>
      <c r="AE1130">
        <f t="shared" si="53"/>
        <v>0</v>
      </c>
      <c r="AF1130">
        <v>9.4200080111498507E-3</v>
      </c>
      <c r="AG1130">
        <v>-6.4151364581157902E-2</v>
      </c>
    </row>
    <row r="1131" spans="1:33" hidden="1" x14ac:dyDescent="0.2">
      <c r="A1131">
        <v>2016</v>
      </c>
      <c r="B1131">
        <v>0</v>
      </c>
      <c r="C1131" t="s">
        <v>327</v>
      </c>
      <c r="D1131">
        <f>IF(outliers2!E1131 &gt; criticals!$A$2, 1, 0)</f>
        <v>0</v>
      </c>
      <c r="E1131">
        <f>IF(outliers2!F1131&gt;1, 1,0)</f>
        <v>0</v>
      </c>
      <c r="F1131">
        <f>IF(ABS(outliers2!G1131) &gt; criticals!$A$4, 1,0)</f>
        <v>0</v>
      </c>
      <c r="G1131">
        <f>IF(ABS(outliers2!H1131) &gt; criticals!$A$5,1,0)</f>
        <v>0</v>
      </c>
      <c r="H1131">
        <f>IF(ABS(outliers2!I1131) &gt; criticals!$A$5,1,0)</f>
        <v>0</v>
      </c>
      <c r="I1131">
        <f>IF(ABS(outliers2!J1131) &gt; criticals!$A$5,1,0)</f>
        <v>0</v>
      </c>
      <c r="J1131">
        <f>IF(ABS(outliers2!K1131) &gt; criticals!$A$5,1,0)</f>
        <v>0</v>
      </c>
      <c r="K1131">
        <f>IF(ABS(outliers2!L1131) &gt; criticals!$A$5,1,0)</f>
        <v>0</v>
      </c>
      <c r="L1131">
        <f>IF(ABS(outliers2!M1131) &gt; criticals!$A$5,1,0)</f>
        <v>0</v>
      </c>
      <c r="M1131">
        <f>IF(ABS(outliers2!N1131) &gt; criticals!$A$5,1,0)</f>
        <v>0</v>
      </c>
      <c r="N1131">
        <f>IF(ABS(outliers2!O1131) &gt; criticals!$A$5,1,0)</f>
        <v>0</v>
      </c>
      <c r="O1131">
        <f>IF(ABS(outliers2!P1131) &gt; criticals!$A$5,1,0)</f>
        <v>0</v>
      </c>
      <c r="P1131">
        <f>IF(ABS(outliers2!Q1131) &gt; criticals!$A$5,1,0)</f>
        <v>0</v>
      </c>
      <c r="Q1131">
        <f>IF(ABS(outliers2!R1131) &gt; criticals!$A$5,1,0)</f>
        <v>0</v>
      </c>
      <c r="R1131">
        <f>IF(ABS(outliers2!S1131) &gt; criticals!$A$5,1,0)</f>
        <v>0</v>
      </c>
      <c r="S1131">
        <f>IF(ABS(outliers2!T1131) &gt; criticals!$A$5,1,0)</f>
        <v>0</v>
      </c>
      <c r="T1131">
        <f>IF(ABS(outliers2!U1131) &gt; criticals!$A$5,1,0)</f>
        <v>0</v>
      </c>
      <c r="U1131">
        <f>IF(ABS(outliers2!V1131) &gt; criticals!$A$5,1,0)</f>
        <v>0</v>
      </c>
      <c r="V1131">
        <f>IF(ABS(outliers2!W1131) &gt; criticals!$A$5,1,0)</f>
        <v>0</v>
      </c>
      <c r="W1131">
        <f>IF(ABS(outliers2!X1131) &gt; criticals!$A$5,1,0)</f>
        <v>0</v>
      </c>
      <c r="X1131">
        <f>IF(ABS(outliers2!Y1131) &gt; criticals!$A$5,1,0)</f>
        <v>0</v>
      </c>
      <c r="Y1131">
        <f>IF(ABS(outliers2!Z1131) &gt; criticals!$A$5,1,0)</f>
        <v>0</v>
      </c>
      <c r="Z1131">
        <f>IF(ABS(outliers2!AA1131) &gt; criticals!$A$5,1,0)</f>
        <v>0</v>
      </c>
      <c r="AA1131">
        <f>IF(ABS(outliers2!AB1131) &gt; criticals!$A$5,1,0)</f>
        <v>1</v>
      </c>
      <c r="AB1131">
        <f>IF(ABS(outliers2!AC1131) &gt; criticals!$A$5,1,0)</f>
        <v>0</v>
      </c>
      <c r="AC1131">
        <f t="shared" si="51"/>
        <v>0</v>
      </c>
      <c r="AD1131">
        <f t="shared" si="52"/>
        <v>0</v>
      </c>
      <c r="AE1131">
        <f t="shared" si="53"/>
        <v>0</v>
      </c>
      <c r="AF1131">
        <v>1.80753769963805E-2</v>
      </c>
      <c r="AG1131">
        <v>-8.5589465707230999E-2</v>
      </c>
    </row>
    <row r="1132" spans="1:33" hidden="1" x14ac:dyDescent="0.2">
      <c r="A1132">
        <v>2016</v>
      </c>
      <c r="B1132">
        <v>1</v>
      </c>
      <c r="C1132" t="s">
        <v>415</v>
      </c>
      <c r="D1132">
        <f>IF(outliers2!E1132 &gt; criticals!$A$2, 1, 0)</f>
        <v>0</v>
      </c>
      <c r="E1132">
        <f>IF(outliers2!F1132&gt;1, 1,0)</f>
        <v>0</v>
      </c>
      <c r="F1132">
        <f>IF(ABS(outliers2!G1132) &gt; criticals!$A$4, 1,0)</f>
        <v>0</v>
      </c>
      <c r="G1132">
        <f>IF(ABS(outliers2!H1132) &gt; criticals!$A$5,1,0)</f>
        <v>0</v>
      </c>
      <c r="H1132">
        <f>IF(ABS(outliers2!I1132) &gt; criticals!$A$5,1,0)</f>
        <v>0</v>
      </c>
      <c r="I1132">
        <f>IF(ABS(outliers2!J1132) &gt; criticals!$A$5,1,0)</f>
        <v>0</v>
      </c>
      <c r="J1132">
        <f>IF(ABS(outliers2!K1132) &gt; criticals!$A$5,1,0)</f>
        <v>0</v>
      </c>
      <c r="K1132">
        <f>IF(ABS(outliers2!L1132) &gt; criticals!$A$5,1,0)</f>
        <v>0</v>
      </c>
      <c r="L1132">
        <f>IF(ABS(outliers2!M1132) &gt; criticals!$A$5,1,0)</f>
        <v>0</v>
      </c>
      <c r="M1132">
        <f>IF(ABS(outliers2!N1132) &gt; criticals!$A$5,1,0)</f>
        <v>0</v>
      </c>
      <c r="N1132">
        <f>IF(ABS(outliers2!O1132) &gt; criticals!$A$5,1,0)</f>
        <v>0</v>
      </c>
      <c r="O1132">
        <f>IF(ABS(outliers2!P1132) &gt; criticals!$A$5,1,0)</f>
        <v>0</v>
      </c>
      <c r="P1132">
        <f>IF(ABS(outliers2!Q1132) &gt; criticals!$A$5,1,0)</f>
        <v>0</v>
      </c>
      <c r="Q1132">
        <f>IF(ABS(outliers2!R1132) &gt; criticals!$A$5,1,0)</f>
        <v>0</v>
      </c>
      <c r="R1132">
        <f>IF(ABS(outliers2!S1132) &gt; criticals!$A$5,1,0)</f>
        <v>0</v>
      </c>
      <c r="S1132">
        <f>IF(ABS(outliers2!T1132) &gt; criticals!$A$5,1,0)</f>
        <v>0</v>
      </c>
      <c r="T1132">
        <f>IF(ABS(outliers2!U1132) &gt; criticals!$A$5,1,0)</f>
        <v>0</v>
      </c>
      <c r="U1132">
        <f>IF(ABS(outliers2!V1132) &gt; criticals!$A$5,1,0)</f>
        <v>0</v>
      </c>
      <c r="V1132">
        <f>IF(ABS(outliers2!W1132) &gt; criticals!$A$5,1,0)</f>
        <v>0</v>
      </c>
      <c r="W1132">
        <f>IF(ABS(outliers2!X1132) &gt; criticals!$A$5,1,0)</f>
        <v>0</v>
      </c>
      <c r="X1132">
        <f>IF(ABS(outliers2!Y1132) &gt; criticals!$A$5,1,0)</f>
        <v>0</v>
      </c>
      <c r="Y1132">
        <f>IF(ABS(outliers2!Z1132) &gt; criticals!$A$5,1,0)</f>
        <v>0</v>
      </c>
      <c r="Z1132">
        <f>IF(ABS(outliers2!AA1132) &gt; criticals!$A$5,1,0)</f>
        <v>0</v>
      </c>
      <c r="AA1132">
        <f>IF(ABS(outliers2!AB1132) &gt; criticals!$A$5,1,0)</f>
        <v>0</v>
      </c>
      <c r="AB1132">
        <f>IF(ABS(outliers2!AC1132) &gt; criticals!$A$5,1,0)</f>
        <v>0</v>
      </c>
      <c r="AC1132">
        <f t="shared" si="51"/>
        <v>0</v>
      </c>
      <c r="AD1132">
        <f t="shared" si="52"/>
        <v>0</v>
      </c>
      <c r="AE1132">
        <f t="shared" si="53"/>
        <v>0</v>
      </c>
      <c r="AF1132">
        <v>8.6797120779780104E-3</v>
      </c>
      <c r="AG1132">
        <v>0.1129868859241</v>
      </c>
    </row>
    <row r="1133" spans="1:33" hidden="1" x14ac:dyDescent="0.2">
      <c r="A1133">
        <v>2016</v>
      </c>
      <c r="B1133">
        <v>1</v>
      </c>
      <c r="C1133" t="s">
        <v>391</v>
      </c>
      <c r="D1133">
        <f>IF(outliers2!E1133 &gt; criticals!$A$2, 1, 0)</f>
        <v>0</v>
      </c>
      <c r="E1133">
        <f>IF(outliers2!F1133&gt;1, 1,0)</f>
        <v>0</v>
      </c>
      <c r="F1133">
        <f>IF(ABS(outliers2!G1133) &gt; criticals!$A$4, 1,0)</f>
        <v>0</v>
      </c>
      <c r="G1133">
        <f>IF(ABS(outliers2!H1133) &gt; criticals!$A$5,1,0)</f>
        <v>0</v>
      </c>
      <c r="H1133">
        <f>IF(ABS(outliers2!I1133) &gt; criticals!$A$5,1,0)</f>
        <v>0</v>
      </c>
      <c r="I1133">
        <f>IF(ABS(outliers2!J1133) &gt; criticals!$A$5,1,0)</f>
        <v>0</v>
      </c>
      <c r="J1133">
        <f>IF(ABS(outliers2!K1133) &gt; criticals!$A$5,1,0)</f>
        <v>0</v>
      </c>
      <c r="K1133">
        <f>IF(ABS(outliers2!L1133) &gt; criticals!$A$5,1,0)</f>
        <v>0</v>
      </c>
      <c r="L1133">
        <f>IF(ABS(outliers2!M1133) &gt; criticals!$A$5,1,0)</f>
        <v>0</v>
      </c>
      <c r="M1133">
        <f>IF(ABS(outliers2!N1133) &gt; criticals!$A$5,1,0)</f>
        <v>0</v>
      </c>
      <c r="N1133">
        <f>IF(ABS(outliers2!O1133) &gt; criticals!$A$5,1,0)</f>
        <v>0</v>
      </c>
      <c r="O1133">
        <f>IF(ABS(outliers2!P1133) &gt; criticals!$A$5,1,0)</f>
        <v>0</v>
      </c>
      <c r="P1133">
        <f>IF(ABS(outliers2!Q1133) &gt; criticals!$A$5,1,0)</f>
        <v>0</v>
      </c>
      <c r="Q1133">
        <f>IF(ABS(outliers2!R1133) &gt; criticals!$A$5,1,0)</f>
        <v>0</v>
      </c>
      <c r="R1133">
        <f>IF(ABS(outliers2!S1133) &gt; criticals!$A$5,1,0)</f>
        <v>0</v>
      </c>
      <c r="S1133">
        <f>IF(ABS(outliers2!T1133) &gt; criticals!$A$5,1,0)</f>
        <v>0</v>
      </c>
      <c r="T1133">
        <f>IF(ABS(outliers2!U1133) &gt; criticals!$A$5,1,0)</f>
        <v>0</v>
      </c>
      <c r="U1133">
        <f>IF(ABS(outliers2!V1133) &gt; criticals!$A$5,1,0)</f>
        <v>0</v>
      </c>
      <c r="V1133">
        <f>IF(ABS(outliers2!W1133) &gt; criticals!$A$5,1,0)</f>
        <v>0</v>
      </c>
      <c r="W1133">
        <f>IF(ABS(outliers2!X1133) &gt; criticals!$A$5,1,0)</f>
        <v>0</v>
      </c>
      <c r="X1133">
        <f>IF(ABS(outliers2!Y1133) &gt; criticals!$A$5,1,0)</f>
        <v>0</v>
      </c>
      <c r="Y1133">
        <f>IF(ABS(outliers2!Z1133) &gt; criticals!$A$5,1,0)</f>
        <v>0</v>
      </c>
      <c r="Z1133">
        <f>IF(ABS(outliers2!AA1133) &gt; criticals!$A$5,1,0)</f>
        <v>0</v>
      </c>
      <c r="AA1133">
        <f>IF(ABS(outliers2!AB1133) &gt; criticals!$A$5,1,0)</f>
        <v>0</v>
      </c>
      <c r="AB1133">
        <f>IF(ABS(outliers2!AC1133) &gt; criticals!$A$5,1,0)</f>
        <v>0</v>
      </c>
      <c r="AC1133">
        <f t="shared" si="51"/>
        <v>0</v>
      </c>
      <c r="AD1133">
        <f t="shared" si="52"/>
        <v>0</v>
      </c>
      <c r="AE1133">
        <f t="shared" si="53"/>
        <v>0</v>
      </c>
      <c r="AF1133">
        <v>1.2006316318733E-2</v>
      </c>
      <c r="AG1133">
        <v>0.177846920855187</v>
      </c>
    </row>
    <row r="1134" spans="1:33" hidden="1" x14ac:dyDescent="0.2">
      <c r="A1134">
        <v>2016</v>
      </c>
      <c r="B1134">
        <v>0</v>
      </c>
      <c r="C1134" t="s">
        <v>420</v>
      </c>
      <c r="D1134">
        <f>IF(outliers2!E1134 &gt; criticals!$A$2, 1, 0)</f>
        <v>0</v>
      </c>
      <c r="E1134">
        <f>IF(outliers2!F1134&gt;1, 1,0)</f>
        <v>0</v>
      </c>
      <c r="F1134">
        <f>IF(ABS(outliers2!G1134) &gt; criticals!$A$4, 1,0)</f>
        <v>0</v>
      </c>
      <c r="G1134">
        <f>IF(ABS(outliers2!H1134) &gt; criticals!$A$5,1,0)</f>
        <v>0</v>
      </c>
      <c r="H1134">
        <f>IF(ABS(outliers2!I1134) &gt; criticals!$A$5,1,0)</f>
        <v>0</v>
      </c>
      <c r="I1134">
        <f>IF(ABS(outliers2!J1134) &gt; criticals!$A$5,1,0)</f>
        <v>0</v>
      </c>
      <c r="J1134">
        <f>IF(ABS(outliers2!K1134) &gt; criticals!$A$5,1,0)</f>
        <v>0</v>
      </c>
      <c r="K1134">
        <f>IF(ABS(outliers2!L1134) &gt; criticals!$A$5,1,0)</f>
        <v>0</v>
      </c>
      <c r="L1134">
        <f>IF(ABS(outliers2!M1134) &gt; criticals!$A$5,1,0)</f>
        <v>0</v>
      </c>
      <c r="M1134">
        <f>IF(ABS(outliers2!N1134) &gt; criticals!$A$5,1,0)</f>
        <v>0</v>
      </c>
      <c r="N1134">
        <f>IF(ABS(outliers2!O1134) &gt; criticals!$A$5,1,0)</f>
        <v>0</v>
      </c>
      <c r="O1134">
        <f>IF(ABS(outliers2!P1134) &gt; criticals!$A$5,1,0)</f>
        <v>0</v>
      </c>
      <c r="P1134">
        <f>IF(ABS(outliers2!Q1134) &gt; criticals!$A$5,1,0)</f>
        <v>0</v>
      </c>
      <c r="Q1134">
        <f>IF(ABS(outliers2!R1134) &gt; criticals!$A$5,1,0)</f>
        <v>0</v>
      </c>
      <c r="R1134">
        <f>IF(ABS(outliers2!S1134) &gt; criticals!$A$5,1,0)</f>
        <v>0</v>
      </c>
      <c r="S1134">
        <f>IF(ABS(outliers2!T1134) &gt; criticals!$A$5,1,0)</f>
        <v>0</v>
      </c>
      <c r="T1134">
        <f>IF(ABS(outliers2!U1134) &gt; criticals!$A$5,1,0)</f>
        <v>0</v>
      </c>
      <c r="U1134">
        <f>IF(ABS(outliers2!V1134) &gt; criticals!$A$5,1,0)</f>
        <v>0</v>
      </c>
      <c r="V1134">
        <f>IF(ABS(outliers2!W1134) &gt; criticals!$A$5,1,0)</f>
        <v>0</v>
      </c>
      <c r="W1134">
        <f>IF(ABS(outliers2!X1134) &gt; criticals!$A$5,1,0)</f>
        <v>0</v>
      </c>
      <c r="X1134">
        <f>IF(ABS(outliers2!Y1134) &gt; criticals!$A$5,1,0)</f>
        <v>0</v>
      </c>
      <c r="Y1134">
        <f>IF(ABS(outliers2!Z1134) &gt; criticals!$A$5,1,0)</f>
        <v>0</v>
      </c>
      <c r="Z1134">
        <f>IF(ABS(outliers2!AA1134) &gt; criticals!$A$5,1,0)</f>
        <v>0</v>
      </c>
      <c r="AA1134">
        <f>IF(ABS(outliers2!AB1134) &gt; criticals!$A$5,1,0)</f>
        <v>0</v>
      </c>
      <c r="AB1134">
        <f>IF(ABS(outliers2!AC1134) &gt; criticals!$A$5,1,0)</f>
        <v>0</v>
      </c>
      <c r="AC1134">
        <f t="shared" si="51"/>
        <v>0</v>
      </c>
      <c r="AD1134">
        <f t="shared" si="52"/>
        <v>0</v>
      </c>
      <c r="AE1134">
        <f t="shared" si="53"/>
        <v>0</v>
      </c>
      <c r="AF1134">
        <v>9.5281139147970397E-3</v>
      </c>
      <c r="AG1134">
        <v>-6.1116259421749801E-2</v>
      </c>
    </row>
    <row r="1135" spans="1:33" hidden="1" x14ac:dyDescent="0.2">
      <c r="A1135">
        <v>2016</v>
      </c>
      <c r="B1135">
        <v>0</v>
      </c>
      <c r="C1135" t="s">
        <v>390</v>
      </c>
      <c r="D1135">
        <f>IF(outliers2!E1135 &gt; criticals!$A$2, 1, 0)</f>
        <v>0</v>
      </c>
      <c r="E1135">
        <f>IF(outliers2!F1135&gt;1, 1,0)</f>
        <v>0</v>
      </c>
      <c r="F1135">
        <f>IF(ABS(outliers2!G1135) &gt; criticals!$A$4, 1,0)</f>
        <v>0</v>
      </c>
      <c r="G1135">
        <f>IF(ABS(outliers2!H1135) &gt; criticals!$A$5,1,0)</f>
        <v>0</v>
      </c>
      <c r="H1135">
        <f>IF(ABS(outliers2!I1135) &gt; criticals!$A$5,1,0)</f>
        <v>0</v>
      </c>
      <c r="I1135">
        <f>IF(ABS(outliers2!J1135) &gt; criticals!$A$5,1,0)</f>
        <v>0</v>
      </c>
      <c r="J1135">
        <f>IF(ABS(outliers2!K1135) &gt; criticals!$A$5,1,0)</f>
        <v>1</v>
      </c>
      <c r="K1135">
        <f>IF(ABS(outliers2!L1135) &gt; criticals!$A$5,1,0)</f>
        <v>0</v>
      </c>
      <c r="L1135">
        <f>IF(ABS(outliers2!M1135) &gt; criticals!$A$5,1,0)</f>
        <v>0</v>
      </c>
      <c r="M1135">
        <f>IF(ABS(outliers2!N1135) &gt; criticals!$A$5,1,0)</f>
        <v>0</v>
      </c>
      <c r="N1135">
        <f>IF(ABS(outliers2!O1135) &gt; criticals!$A$5,1,0)</f>
        <v>0</v>
      </c>
      <c r="O1135">
        <f>IF(ABS(outliers2!P1135) &gt; criticals!$A$5,1,0)</f>
        <v>0</v>
      </c>
      <c r="P1135">
        <f>IF(ABS(outliers2!Q1135) &gt; criticals!$A$5,1,0)</f>
        <v>0</v>
      </c>
      <c r="Q1135">
        <f>IF(ABS(outliers2!R1135) &gt; criticals!$A$5,1,0)</f>
        <v>0</v>
      </c>
      <c r="R1135">
        <f>IF(ABS(outliers2!S1135) &gt; criticals!$A$5,1,0)</f>
        <v>0</v>
      </c>
      <c r="S1135">
        <f>IF(ABS(outliers2!T1135) &gt; criticals!$A$5,1,0)</f>
        <v>0</v>
      </c>
      <c r="T1135">
        <f>IF(ABS(outliers2!U1135) &gt; criticals!$A$5,1,0)</f>
        <v>0</v>
      </c>
      <c r="U1135">
        <f>IF(ABS(outliers2!V1135) &gt; criticals!$A$5,1,0)</f>
        <v>0</v>
      </c>
      <c r="V1135">
        <f>IF(ABS(outliers2!W1135) &gt; criticals!$A$5,1,0)</f>
        <v>0</v>
      </c>
      <c r="W1135">
        <f>IF(ABS(outliers2!X1135) &gt; criticals!$A$5,1,0)</f>
        <v>0</v>
      </c>
      <c r="X1135">
        <f>IF(ABS(outliers2!Y1135) &gt; criticals!$A$5,1,0)</f>
        <v>0</v>
      </c>
      <c r="Y1135">
        <f>IF(ABS(outliers2!Z1135) &gt; criticals!$A$5,1,0)</f>
        <v>0</v>
      </c>
      <c r="Z1135">
        <f>IF(ABS(outliers2!AA1135) &gt; criticals!$A$5,1,0)</f>
        <v>0</v>
      </c>
      <c r="AA1135">
        <f>IF(ABS(outliers2!AB1135) &gt; criticals!$A$5,1,0)</f>
        <v>0</v>
      </c>
      <c r="AB1135">
        <f>IF(ABS(outliers2!AC1135) &gt; criticals!$A$5,1,0)</f>
        <v>0</v>
      </c>
      <c r="AC1135">
        <f t="shared" si="51"/>
        <v>0</v>
      </c>
      <c r="AD1135">
        <f t="shared" si="52"/>
        <v>0</v>
      </c>
      <c r="AE1135">
        <f t="shared" si="53"/>
        <v>0</v>
      </c>
      <c r="AF1135">
        <v>1.26391857533786E-2</v>
      </c>
      <c r="AG1135">
        <v>-0.13187297049267799</v>
      </c>
    </row>
    <row r="1136" spans="1:33" hidden="1" x14ac:dyDescent="0.2">
      <c r="A1136">
        <v>2016</v>
      </c>
      <c r="B1136">
        <v>1</v>
      </c>
      <c r="C1136" t="s">
        <v>359</v>
      </c>
      <c r="D1136">
        <f>IF(outliers2!E1136 &gt; criticals!$A$2, 1, 0)</f>
        <v>0</v>
      </c>
      <c r="E1136">
        <f>IF(outliers2!F1136&gt;1, 1,0)</f>
        <v>0</v>
      </c>
      <c r="F1136">
        <f>IF(ABS(outliers2!G1136) &gt; criticals!$A$4, 1,0)</f>
        <v>0</v>
      </c>
      <c r="G1136">
        <f>IF(ABS(outliers2!H1136) &gt; criticals!$A$5,1,0)</f>
        <v>0</v>
      </c>
      <c r="H1136">
        <f>IF(ABS(outliers2!I1136) &gt; criticals!$A$5,1,0)</f>
        <v>0</v>
      </c>
      <c r="I1136">
        <f>IF(ABS(outliers2!J1136) &gt; criticals!$A$5,1,0)</f>
        <v>0</v>
      </c>
      <c r="J1136">
        <f>IF(ABS(outliers2!K1136) &gt; criticals!$A$5,1,0)</f>
        <v>0</v>
      </c>
      <c r="K1136">
        <f>IF(ABS(outliers2!L1136) &gt; criticals!$A$5,1,0)</f>
        <v>0</v>
      </c>
      <c r="L1136">
        <f>IF(ABS(outliers2!M1136) &gt; criticals!$A$5,1,0)</f>
        <v>0</v>
      </c>
      <c r="M1136">
        <f>IF(ABS(outliers2!N1136) &gt; criticals!$A$5,1,0)</f>
        <v>0</v>
      </c>
      <c r="N1136">
        <f>IF(ABS(outliers2!O1136) &gt; criticals!$A$5,1,0)</f>
        <v>0</v>
      </c>
      <c r="O1136">
        <f>IF(ABS(outliers2!P1136) &gt; criticals!$A$5,1,0)</f>
        <v>0</v>
      </c>
      <c r="P1136">
        <f>IF(ABS(outliers2!Q1136) &gt; criticals!$A$5,1,0)</f>
        <v>0</v>
      </c>
      <c r="Q1136">
        <f>IF(ABS(outliers2!R1136) &gt; criticals!$A$5,1,0)</f>
        <v>0</v>
      </c>
      <c r="R1136">
        <f>IF(ABS(outliers2!S1136) &gt; criticals!$A$5,1,0)</f>
        <v>0</v>
      </c>
      <c r="S1136">
        <f>IF(ABS(outliers2!T1136) &gt; criticals!$A$5,1,0)</f>
        <v>0</v>
      </c>
      <c r="T1136">
        <f>IF(ABS(outliers2!U1136) &gt; criticals!$A$5,1,0)</f>
        <v>0</v>
      </c>
      <c r="U1136">
        <f>IF(ABS(outliers2!V1136) &gt; criticals!$A$5,1,0)</f>
        <v>1</v>
      </c>
      <c r="V1136">
        <f>IF(ABS(outliers2!W1136) &gt; criticals!$A$5,1,0)</f>
        <v>0</v>
      </c>
      <c r="W1136">
        <f>IF(ABS(outliers2!X1136) &gt; criticals!$A$5,1,0)</f>
        <v>1</v>
      </c>
      <c r="X1136">
        <f>IF(ABS(outliers2!Y1136) &gt; criticals!$A$5,1,0)</f>
        <v>0</v>
      </c>
      <c r="Y1136">
        <f>IF(ABS(outliers2!Z1136) &gt; criticals!$A$5,1,0)</f>
        <v>0</v>
      </c>
      <c r="Z1136">
        <f>IF(ABS(outliers2!AA1136) &gt; criticals!$A$5,1,0)</f>
        <v>0</v>
      </c>
      <c r="AA1136">
        <f>IF(ABS(outliers2!AB1136) &gt; criticals!$A$5,1,0)</f>
        <v>0</v>
      </c>
      <c r="AB1136">
        <f>IF(ABS(outliers2!AC1136) &gt; criticals!$A$5,1,0)</f>
        <v>0</v>
      </c>
      <c r="AC1136">
        <f t="shared" si="51"/>
        <v>0</v>
      </c>
      <c r="AD1136">
        <f t="shared" si="52"/>
        <v>0</v>
      </c>
      <c r="AE1136">
        <f t="shared" si="53"/>
        <v>0</v>
      </c>
      <c r="AF1136">
        <v>1.2291075875199399E-2</v>
      </c>
      <c r="AG1136">
        <v>0.18651764857073599</v>
      </c>
    </row>
    <row r="1137" spans="1:33" hidden="1" x14ac:dyDescent="0.2">
      <c r="A1137">
        <v>2016</v>
      </c>
      <c r="B1137">
        <v>0</v>
      </c>
      <c r="C1137" t="s">
        <v>491</v>
      </c>
      <c r="D1137">
        <f>IF(outliers2!E1137 &gt; criticals!$A$2, 1, 0)</f>
        <v>0</v>
      </c>
      <c r="E1137">
        <f>IF(outliers2!F1137&gt;1, 1,0)</f>
        <v>0</v>
      </c>
      <c r="F1137">
        <f>IF(ABS(outliers2!G1137) &gt; criticals!$A$4, 1,0)</f>
        <v>0</v>
      </c>
      <c r="G1137">
        <f>IF(ABS(outliers2!H1137) &gt; criticals!$A$5,1,0)</f>
        <v>0</v>
      </c>
      <c r="H1137">
        <f>IF(ABS(outliers2!I1137) &gt; criticals!$A$5,1,0)</f>
        <v>0</v>
      </c>
      <c r="I1137">
        <f>IF(ABS(outliers2!J1137) &gt; criticals!$A$5,1,0)</f>
        <v>0</v>
      </c>
      <c r="J1137">
        <f>IF(ABS(outliers2!K1137) &gt; criticals!$A$5,1,0)</f>
        <v>0</v>
      </c>
      <c r="K1137">
        <f>IF(ABS(outliers2!L1137) &gt; criticals!$A$5,1,0)</f>
        <v>0</v>
      </c>
      <c r="L1137">
        <f>IF(ABS(outliers2!M1137) &gt; criticals!$A$5,1,0)</f>
        <v>0</v>
      </c>
      <c r="M1137">
        <f>IF(ABS(outliers2!N1137) &gt; criticals!$A$5,1,0)</f>
        <v>0</v>
      </c>
      <c r="N1137">
        <f>IF(ABS(outliers2!O1137) &gt; criticals!$A$5,1,0)</f>
        <v>0</v>
      </c>
      <c r="O1137">
        <f>IF(ABS(outliers2!P1137) &gt; criticals!$A$5,1,0)</f>
        <v>0</v>
      </c>
      <c r="P1137">
        <f>IF(ABS(outliers2!Q1137) &gt; criticals!$A$5,1,0)</f>
        <v>0</v>
      </c>
      <c r="Q1137">
        <f>IF(ABS(outliers2!R1137) &gt; criticals!$A$5,1,0)</f>
        <v>0</v>
      </c>
      <c r="R1137">
        <f>IF(ABS(outliers2!S1137) &gt; criticals!$A$5,1,0)</f>
        <v>0</v>
      </c>
      <c r="S1137">
        <f>IF(ABS(outliers2!T1137) &gt; criticals!$A$5,1,0)</f>
        <v>0</v>
      </c>
      <c r="T1137">
        <f>IF(ABS(outliers2!U1137) &gt; criticals!$A$5,1,0)</f>
        <v>0</v>
      </c>
      <c r="U1137">
        <f>IF(ABS(outliers2!V1137) &gt; criticals!$A$5,1,0)</f>
        <v>0</v>
      </c>
      <c r="V1137">
        <f>IF(ABS(outliers2!W1137) &gt; criticals!$A$5,1,0)</f>
        <v>0</v>
      </c>
      <c r="W1137">
        <f>IF(ABS(outliers2!X1137) &gt; criticals!$A$5,1,0)</f>
        <v>0</v>
      </c>
      <c r="X1137">
        <f>IF(ABS(outliers2!Y1137) &gt; criticals!$A$5,1,0)</f>
        <v>0</v>
      </c>
      <c r="Y1137">
        <f>IF(ABS(outliers2!Z1137) &gt; criticals!$A$5,1,0)</f>
        <v>0</v>
      </c>
      <c r="Z1137">
        <f>IF(ABS(outliers2!AA1137) &gt; criticals!$A$5,1,0)</f>
        <v>0</v>
      </c>
      <c r="AA1137">
        <f>IF(ABS(outliers2!AB1137) &gt; criticals!$A$5,1,0)</f>
        <v>0</v>
      </c>
      <c r="AB1137">
        <f>IF(ABS(outliers2!AC1137) &gt; criticals!$A$5,1,0)</f>
        <v>0</v>
      </c>
      <c r="AC1137">
        <f t="shared" si="51"/>
        <v>0</v>
      </c>
      <c r="AD1137">
        <f t="shared" si="52"/>
        <v>0</v>
      </c>
      <c r="AE1137">
        <f t="shared" si="53"/>
        <v>0</v>
      </c>
      <c r="AF1137">
        <v>1.5490944842366501E-2</v>
      </c>
      <c r="AG1137">
        <v>-0.10933559228958099</v>
      </c>
    </row>
    <row r="1138" spans="1:33" hidden="1" x14ac:dyDescent="0.2">
      <c r="A1138">
        <v>2016</v>
      </c>
      <c r="B1138">
        <v>0</v>
      </c>
      <c r="C1138" t="s">
        <v>156</v>
      </c>
      <c r="D1138">
        <f>IF(outliers2!E1138 &gt; criticals!$A$2, 1, 0)</f>
        <v>0</v>
      </c>
      <c r="E1138">
        <f>IF(outliers2!F1138&gt;1, 1,0)</f>
        <v>0</v>
      </c>
      <c r="F1138">
        <f>IF(ABS(outliers2!G1138) &gt; criticals!$A$4, 1,0)</f>
        <v>0</v>
      </c>
      <c r="G1138">
        <f>IF(ABS(outliers2!H1138) &gt; criticals!$A$5,1,0)</f>
        <v>0</v>
      </c>
      <c r="H1138">
        <f>IF(ABS(outliers2!I1138) &gt; criticals!$A$5,1,0)</f>
        <v>0</v>
      </c>
      <c r="I1138">
        <f>IF(ABS(outliers2!J1138) &gt; criticals!$A$5,1,0)</f>
        <v>0</v>
      </c>
      <c r="J1138">
        <f>IF(ABS(outliers2!K1138) &gt; criticals!$A$5,1,0)</f>
        <v>0</v>
      </c>
      <c r="K1138">
        <f>IF(ABS(outliers2!L1138) &gt; criticals!$A$5,1,0)</f>
        <v>0</v>
      </c>
      <c r="L1138">
        <f>IF(ABS(outliers2!M1138) &gt; criticals!$A$5,1,0)</f>
        <v>0</v>
      </c>
      <c r="M1138">
        <f>IF(ABS(outliers2!N1138) &gt; criticals!$A$5,1,0)</f>
        <v>0</v>
      </c>
      <c r="N1138">
        <f>IF(ABS(outliers2!O1138) &gt; criticals!$A$5,1,0)</f>
        <v>0</v>
      </c>
      <c r="O1138">
        <f>IF(ABS(outliers2!P1138) &gt; criticals!$A$5,1,0)</f>
        <v>0</v>
      </c>
      <c r="P1138">
        <f>IF(ABS(outliers2!Q1138) &gt; criticals!$A$5,1,0)</f>
        <v>0</v>
      </c>
      <c r="Q1138">
        <f>IF(ABS(outliers2!R1138) &gt; criticals!$A$5,1,0)</f>
        <v>0</v>
      </c>
      <c r="R1138">
        <f>IF(ABS(outliers2!S1138) &gt; criticals!$A$5,1,0)</f>
        <v>0</v>
      </c>
      <c r="S1138">
        <f>IF(ABS(outliers2!T1138) &gt; criticals!$A$5,1,0)</f>
        <v>0</v>
      </c>
      <c r="T1138">
        <f>IF(ABS(outliers2!U1138) &gt; criticals!$A$5,1,0)</f>
        <v>0</v>
      </c>
      <c r="U1138">
        <f>IF(ABS(outliers2!V1138) &gt; criticals!$A$5,1,0)</f>
        <v>0</v>
      </c>
      <c r="V1138">
        <f>IF(ABS(outliers2!W1138) &gt; criticals!$A$5,1,0)</f>
        <v>0</v>
      </c>
      <c r="W1138">
        <f>IF(ABS(outliers2!X1138) &gt; criticals!$A$5,1,0)</f>
        <v>0</v>
      </c>
      <c r="X1138">
        <f>IF(ABS(outliers2!Y1138) &gt; criticals!$A$5,1,0)</f>
        <v>0</v>
      </c>
      <c r="Y1138">
        <f>IF(ABS(outliers2!Z1138) &gt; criticals!$A$5,1,0)</f>
        <v>0</v>
      </c>
      <c r="Z1138">
        <f>IF(ABS(outliers2!AA1138) &gt; criticals!$A$5,1,0)</f>
        <v>0</v>
      </c>
      <c r="AA1138">
        <f>IF(ABS(outliers2!AB1138) &gt; criticals!$A$5,1,0)</f>
        <v>0</v>
      </c>
      <c r="AB1138">
        <f>IF(ABS(outliers2!AC1138) &gt; criticals!$A$5,1,0)</f>
        <v>0</v>
      </c>
      <c r="AC1138">
        <f t="shared" si="51"/>
        <v>0</v>
      </c>
      <c r="AD1138">
        <f t="shared" si="52"/>
        <v>0</v>
      </c>
      <c r="AE1138">
        <f t="shared" si="53"/>
        <v>0</v>
      </c>
      <c r="AF1138">
        <v>1.5297346218861099E-2</v>
      </c>
      <c r="AG1138">
        <v>-4.8408949593340703E-2</v>
      </c>
    </row>
    <row r="1139" spans="1:33" hidden="1" x14ac:dyDescent="0.2">
      <c r="A1139">
        <v>2016</v>
      </c>
      <c r="B1139">
        <v>1</v>
      </c>
      <c r="C1139" t="s">
        <v>409</v>
      </c>
      <c r="D1139">
        <f>IF(outliers2!E1139 &gt; criticals!$A$2, 1, 0)</f>
        <v>0</v>
      </c>
      <c r="E1139">
        <f>IF(outliers2!F1139&gt;1, 1,0)</f>
        <v>0</v>
      </c>
      <c r="F1139">
        <f>IF(ABS(outliers2!G1139) &gt; criticals!$A$4, 1,0)</f>
        <v>0</v>
      </c>
      <c r="G1139">
        <f>IF(ABS(outliers2!H1139) &gt; criticals!$A$5,1,0)</f>
        <v>0</v>
      </c>
      <c r="H1139">
        <f>IF(ABS(outliers2!I1139) &gt; criticals!$A$5,1,0)</f>
        <v>0</v>
      </c>
      <c r="I1139">
        <f>IF(ABS(outliers2!J1139) &gt; criticals!$A$5,1,0)</f>
        <v>0</v>
      </c>
      <c r="J1139">
        <f>IF(ABS(outliers2!K1139) &gt; criticals!$A$5,1,0)</f>
        <v>0</v>
      </c>
      <c r="K1139">
        <f>IF(ABS(outliers2!L1139) &gt; criticals!$A$5,1,0)</f>
        <v>0</v>
      </c>
      <c r="L1139">
        <f>IF(ABS(outliers2!M1139) &gt; criticals!$A$5,1,0)</f>
        <v>0</v>
      </c>
      <c r="M1139">
        <f>IF(ABS(outliers2!N1139) &gt; criticals!$A$5,1,0)</f>
        <v>0</v>
      </c>
      <c r="N1139">
        <f>IF(ABS(outliers2!O1139) &gt; criticals!$A$5,1,0)</f>
        <v>0</v>
      </c>
      <c r="O1139">
        <f>IF(ABS(outliers2!P1139) &gt; criticals!$A$5,1,0)</f>
        <v>0</v>
      </c>
      <c r="P1139">
        <f>IF(ABS(outliers2!Q1139) &gt; criticals!$A$5,1,0)</f>
        <v>0</v>
      </c>
      <c r="Q1139">
        <f>IF(ABS(outliers2!R1139) &gt; criticals!$A$5,1,0)</f>
        <v>0</v>
      </c>
      <c r="R1139">
        <f>IF(ABS(outliers2!S1139) &gt; criticals!$A$5,1,0)</f>
        <v>0</v>
      </c>
      <c r="S1139">
        <f>IF(ABS(outliers2!T1139) &gt; criticals!$A$5,1,0)</f>
        <v>1</v>
      </c>
      <c r="T1139">
        <f>IF(ABS(outliers2!U1139) &gt; criticals!$A$5,1,0)</f>
        <v>0</v>
      </c>
      <c r="U1139">
        <f>IF(ABS(outliers2!V1139) &gt; criticals!$A$5,1,0)</f>
        <v>0</v>
      </c>
      <c r="V1139">
        <f>IF(ABS(outliers2!W1139) &gt; criticals!$A$5,1,0)</f>
        <v>0</v>
      </c>
      <c r="W1139">
        <f>IF(ABS(outliers2!X1139) &gt; criticals!$A$5,1,0)</f>
        <v>0</v>
      </c>
      <c r="X1139">
        <f>IF(ABS(outliers2!Y1139) &gt; criticals!$A$5,1,0)</f>
        <v>0</v>
      </c>
      <c r="Y1139">
        <f>IF(ABS(outliers2!Z1139) &gt; criticals!$A$5,1,0)</f>
        <v>0</v>
      </c>
      <c r="Z1139">
        <f>IF(ABS(outliers2!AA1139) &gt; criticals!$A$5,1,0)</f>
        <v>0</v>
      </c>
      <c r="AA1139">
        <f>IF(ABS(outliers2!AB1139) &gt; criticals!$A$5,1,0)</f>
        <v>0</v>
      </c>
      <c r="AB1139">
        <f>IF(ABS(outliers2!AC1139) &gt; criticals!$A$5,1,0)</f>
        <v>0</v>
      </c>
      <c r="AC1139">
        <f t="shared" si="51"/>
        <v>0</v>
      </c>
      <c r="AD1139">
        <f t="shared" si="52"/>
        <v>0</v>
      </c>
      <c r="AE1139">
        <f t="shared" si="53"/>
        <v>0</v>
      </c>
      <c r="AF1139">
        <v>1.82073773026874E-2</v>
      </c>
      <c r="AG1139">
        <v>0.13813202800944199</v>
      </c>
    </row>
    <row r="1140" spans="1:33" hidden="1" x14ac:dyDescent="0.2">
      <c r="A1140">
        <v>2016</v>
      </c>
      <c r="B1140">
        <v>0</v>
      </c>
      <c r="C1140" t="s">
        <v>109</v>
      </c>
      <c r="D1140">
        <f>IF(outliers2!E1140 &gt; criticals!$A$2, 1, 0)</f>
        <v>0</v>
      </c>
      <c r="E1140">
        <f>IF(outliers2!F1140&gt;1, 1,0)</f>
        <v>0</v>
      </c>
      <c r="F1140">
        <f>IF(ABS(outliers2!G1140) &gt; criticals!$A$4, 1,0)</f>
        <v>0</v>
      </c>
      <c r="G1140">
        <f>IF(ABS(outliers2!H1140) &gt; criticals!$A$5,1,0)</f>
        <v>0</v>
      </c>
      <c r="H1140">
        <f>IF(ABS(outliers2!I1140) &gt; criticals!$A$5,1,0)</f>
        <v>0</v>
      </c>
      <c r="I1140">
        <f>IF(ABS(outliers2!J1140) &gt; criticals!$A$5,1,0)</f>
        <v>0</v>
      </c>
      <c r="J1140">
        <f>IF(ABS(outliers2!K1140) &gt; criticals!$A$5,1,0)</f>
        <v>0</v>
      </c>
      <c r="K1140">
        <f>IF(ABS(outliers2!L1140) &gt; criticals!$A$5,1,0)</f>
        <v>0</v>
      </c>
      <c r="L1140">
        <f>IF(ABS(outliers2!M1140) &gt; criticals!$A$5,1,0)</f>
        <v>0</v>
      </c>
      <c r="M1140">
        <f>IF(ABS(outliers2!N1140) &gt; criticals!$A$5,1,0)</f>
        <v>0</v>
      </c>
      <c r="N1140">
        <f>IF(ABS(outliers2!O1140) &gt; criticals!$A$5,1,0)</f>
        <v>0</v>
      </c>
      <c r="O1140">
        <f>IF(ABS(outliers2!P1140) &gt; criticals!$A$5,1,0)</f>
        <v>0</v>
      </c>
      <c r="P1140">
        <f>IF(ABS(outliers2!Q1140) &gt; criticals!$A$5,1,0)</f>
        <v>0</v>
      </c>
      <c r="Q1140">
        <f>IF(ABS(outliers2!R1140) &gt; criticals!$A$5,1,0)</f>
        <v>0</v>
      </c>
      <c r="R1140">
        <f>IF(ABS(outliers2!S1140) &gt; criticals!$A$5,1,0)</f>
        <v>0</v>
      </c>
      <c r="S1140">
        <f>IF(ABS(outliers2!T1140) &gt; criticals!$A$5,1,0)</f>
        <v>0</v>
      </c>
      <c r="T1140">
        <f>IF(ABS(outliers2!U1140) &gt; criticals!$A$5,1,0)</f>
        <v>0</v>
      </c>
      <c r="U1140">
        <f>IF(ABS(outliers2!V1140) &gt; criticals!$A$5,1,0)</f>
        <v>0</v>
      </c>
      <c r="V1140">
        <f>IF(ABS(outliers2!W1140) &gt; criticals!$A$5,1,0)</f>
        <v>0</v>
      </c>
      <c r="W1140">
        <f>IF(ABS(outliers2!X1140) &gt; criticals!$A$5,1,0)</f>
        <v>0</v>
      </c>
      <c r="X1140">
        <f>IF(ABS(outliers2!Y1140) &gt; criticals!$A$5,1,0)</f>
        <v>0</v>
      </c>
      <c r="Y1140">
        <f>IF(ABS(outliers2!Z1140) &gt; criticals!$A$5,1,0)</f>
        <v>0</v>
      </c>
      <c r="Z1140">
        <f>IF(ABS(outliers2!AA1140) &gt; criticals!$A$5,1,0)</f>
        <v>0</v>
      </c>
      <c r="AA1140">
        <f>IF(ABS(outliers2!AB1140) &gt; criticals!$A$5,1,0)</f>
        <v>0</v>
      </c>
      <c r="AB1140">
        <f>IF(ABS(outliers2!AC1140) &gt; criticals!$A$5,1,0)</f>
        <v>0</v>
      </c>
      <c r="AC1140">
        <f t="shared" si="51"/>
        <v>0</v>
      </c>
      <c r="AD1140">
        <f t="shared" si="52"/>
        <v>0</v>
      </c>
      <c r="AE1140">
        <f t="shared" si="53"/>
        <v>0</v>
      </c>
      <c r="AF1140">
        <v>7.3849367099785802E-3</v>
      </c>
      <c r="AG1140">
        <v>-6.0278833669524801E-2</v>
      </c>
    </row>
    <row r="1141" spans="1:33" hidden="1" x14ac:dyDescent="0.2">
      <c r="A1141">
        <v>2016</v>
      </c>
      <c r="B1141">
        <v>1</v>
      </c>
      <c r="C1141" t="s">
        <v>90</v>
      </c>
      <c r="D1141">
        <f>IF(outliers2!E1141 &gt; criticals!$A$2, 1, 0)</f>
        <v>0</v>
      </c>
      <c r="E1141">
        <f>IF(outliers2!F1141&gt;1, 1,0)</f>
        <v>0</v>
      </c>
      <c r="F1141">
        <f>IF(ABS(outliers2!G1141) &gt; criticals!$A$4, 1,0)</f>
        <v>0</v>
      </c>
      <c r="G1141">
        <f>IF(ABS(outliers2!H1141) &gt; criticals!$A$5,1,0)</f>
        <v>0</v>
      </c>
      <c r="H1141">
        <f>IF(ABS(outliers2!I1141) &gt; criticals!$A$5,1,0)</f>
        <v>0</v>
      </c>
      <c r="I1141">
        <f>IF(ABS(outliers2!J1141) &gt; criticals!$A$5,1,0)</f>
        <v>0</v>
      </c>
      <c r="J1141">
        <f>IF(ABS(outliers2!K1141) &gt; criticals!$A$5,1,0)</f>
        <v>0</v>
      </c>
      <c r="K1141">
        <f>IF(ABS(outliers2!L1141) &gt; criticals!$A$5,1,0)</f>
        <v>0</v>
      </c>
      <c r="L1141">
        <f>IF(ABS(outliers2!M1141) &gt; criticals!$A$5,1,0)</f>
        <v>0</v>
      </c>
      <c r="M1141">
        <f>IF(ABS(outliers2!N1141) &gt; criticals!$A$5,1,0)</f>
        <v>0</v>
      </c>
      <c r="N1141">
        <f>IF(ABS(outliers2!O1141) &gt; criticals!$A$5,1,0)</f>
        <v>0</v>
      </c>
      <c r="O1141">
        <f>IF(ABS(outliers2!P1141) &gt; criticals!$A$5,1,0)</f>
        <v>0</v>
      </c>
      <c r="P1141">
        <f>IF(ABS(outliers2!Q1141) &gt; criticals!$A$5,1,0)</f>
        <v>0</v>
      </c>
      <c r="Q1141">
        <f>IF(ABS(outliers2!R1141) &gt; criticals!$A$5,1,0)</f>
        <v>1</v>
      </c>
      <c r="R1141">
        <f>IF(ABS(outliers2!S1141) &gt; criticals!$A$5,1,0)</f>
        <v>0</v>
      </c>
      <c r="S1141">
        <f>IF(ABS(outliers2!T1141) &gt; criticals!$A$5,1,0)</f>
        <v>0</v>
      </c>
      <c r="T1141">
        <f>IF(ABS(outliers2!U1141) &gt; criticals!$A$5,1,0)</f>
        <v>1</v>
      </c>
      <c r="U1141">
        <f>IF(ABS(outliers2!V1141) &gt; criticals!$A$5,1,0)</f>
        <v>0</v>
      </c>
      <c r="V1141">
        <f>IF(ABS(outliers2!W1141) &gt; criticals!$A$5,1,0)</f>
        <v>0</v>
      </c>
      <c r="W1141">
        <f>IF(ABS(outliers2!X1141) &gt; criticals!$A$5,1,0)</f>
        <v>0</v>
      </c>
      <c r="X1141">
        <f>IF(ABS(outliers2!Y1141) &gt; criticals!$A$5,1,0)</f>
        <v>0</v>
      </c>
      <c r="Y1141">
        <f>IF(ABS(outliers2!Z1141) &gt; criticals!$A$5,1,0)</f>
        <v>1</v>
      </c>
      <c r="Z1141">
        <f>IF(ABS(outliers2!AA1141) &gt; criticals!$A$5,1,0)</f>
        <v>0</v>
      </c>
      <c r="AA1141">
        <f>IF(ABS(outliers2!AB1141) &gt; criticals!$A$5,1,0)</f>
        <v>0</v>
      </c>
      <c r="AB1141">
        <f>IF(ABS(outliers2!AC1141) &gt; criticals!$A$5,1,0)</f>
        <v>0</v>
      </c>
      <c r="AC1141">
        <f t="shared" si="51"/>
        <v>0</v>
      </c>
      <c r="AD1141">
        <f t="shared" si="52"/>
        <v>0</v>
      </c>
      <c r="AE1141">
        <f t="shared" si="53"/>
        <v>0</v>
      </c>
      <c r="AF1141">
        <v>1.3541955955387101E-2</v>
      </c>
      <c r="AG1141">
        <v>0.181951753302345</v>
      </c>
    </row>
    <row r="1142" spans="1:33" hidden="1" x14ac:dyDescent="0.2">
      <c r="A1142">
        <v>2016</v>
      </c>
      <c r="B1142">
        <v>0</v>
      </c>
      <c r="C1142" t="s">
        <v>362</v>
      </c>
      <c r="D1142">
        <f>IF(outliers2!E1142 &gt; criticals!$A$2, 1, 0)</f>
        <v>0</v>
      </c>
      <c r="E1142">
        <f>IF(outliers2!F1142&gt;1, 1,0)</f>
        <v>0</v>
      </c>
      <c r="F1142">
        <f>IF(ABS(outliers2!G1142) &gt; criticals!$A$4, 1,0)</f>
        <v>0</v>
      </c>
      <c r="G1142">
        <f>IF(ABS(outliers2!H1142) &gt; criticals!$A$5,1,0)</f>
        <v>0</v>
      </c>
      <c r="H1142">
        <f>IF(ABS(outliers2!I1142) &gt; criticals!$A$5,1,0)</f>
        <v>0</v>
      </c>
      <c r="I1142">
        <f>IF(ABS(outliers2!J1142) &gt; criticals!$A$5,1,0)</f>
        <v>0</v>
      </c>
      <c r="J1142">
        <f>IF(ABS(outliers2!K1142) &gt; criticals!$A$5,1,0)</f>
        <v>0</v>
      </c>
      <c r="K1142">
        <f>IF(ABS(outliers2!L1142) &gt; criticals!$A$5,1,0)</f>
        <v>0</v>
      </c>
      <c r="L1142">
        <f>IF(ABS(outliers2!M1142) &gt; criticals!$A$5,1,0)</f>
        <v>0</v>
      </c>
      <c r="M1142">
        <f>IF(ABS(outliers2!N1142) &gt; criticals!$A$5,1,0)</f>
        <v>0</v>
      </c>
      <c r="N1142">
        <f>IF(ABS(outliers2!O1142) &gt; criticals!$A$5,1,0)</f>
        <v>0</v>
      </c>
      <c r="O1142">
        <f>IF(ABS(outliers2!P1142) &gt; criticals!$A$5,1,0)</f>
        <v>0</v>
      </c>
      <c r="P1142">
        <f>IF(ABS(outliers2!Q1142) &gt; criticals!$A$5,1,0)</f>
        <v>0</v>
      </c>
      <c r="Q1142">
        <f>IF(ABS(outliers2!R1142) &gt; criticals!$A$5,1,0)</f>
        <v>0</v>
      </c>
      <c r="R1142">
        <f>IF(ABS(outliers2!S1142) &gt; criticals!$A$5,1,0)</f>
        <v>0</v>
      </c>
      <c r="S1142">
        <f>IF(ABS(outliers2!T1142) &gt; criticals!$A$5,1,0)</f>
        <v>0</v>
      </c>
      <c r="T1142">
        <f>IF(ABS(outliers2!U1142) &gt; criticals!$A$5,1,0)</f>
        <v>0</v>
      </c>
      <c r="U1142">
        <f>IF(ABS(outliers2!V1142) &gt; criticals!$A$5,1,0)</f>
        <v>0</v>
      </c>
      <c r="V1142">
        <f>IF(ABS(outliers2!W1142) &gt; criticals!$A$5,1,0)</f>
        <v>0</v>
      </c>
      <c r="W1142">
        <f>IF(ABS(outliers2!X1142) &gt; criticals!$A$5,1,0)</f>
        <v>0</v>
      </c>
      <c r="X1142">
        <f>IF(ABS(outliers2!Y1142) &gt; criticals!$A$5,1,0)</f>
        <v>0</v>
      </c>
      <c r="Y1142">
        <f>IF(ABS(outliers2!Z1142) &gt; criticals!$A$5,1,0)</f>
        <v>0</v>
      </c>
      <c r="Z1142">
        <f>IF(ABS(outliers2!AA1142) &gt; criticals!$A$5,1,0)</f>
        <v>0</v>
      </c>
      <c r="AA1142">
        <f>IF(ABS(outliers2!AB1142) &gt; criticals!$A$5,1,0)</f>
        <v>0</v>
      </c>
      <c r="AB1142">
        <f>IF(ABS(outliers2!AC1142) &gt; criticals!$A$5,1,0)</f>
        <v>0</v>
      </c>
      <c r="AC1142">
        <f t="shared" si="51"/>
        <v>0</v>
      </c>
      <c r="AD1142">
        <f t="shared" si="52"/>
        <v>0</v>
      </c>
      <c r="AE1142">
        <f t="shared" si="53"/>
        <v>0</v>
      </c>
      <c r="AF1142">
        <v>1.18060570210415E-2</v>
      </c>
      <c r="AG1142">
        <v>-8.2899623014964799E-2</v>
      </c>
    </row>
    <row r="1143" spans="1:33" hidden="1" x14ac:dyDescent="0.2">
      <c r="A1143">
        <v>2016</v>
      </c>
      <c r="B1143">
        <v>1</v>
      </c>
      <c r="C1143" t="s">
        <v>341</v>
      </c>
      <c r="D1143">
        <f>IF(outliers2!E1143 &gt; criticals!$A$2, 1, 0)</f>
        <v>0</v>
      </c>
      <c r="E1143">
        <f>IF(outliers2!F1143&gt;1, 1,0)</f>
        <v>0</v>
      </c>
      <c r="F1143">
        <f>IF(ABS(outliers2!G1143) &gt; criticals!$A$4, 1,0)</f>
        <v>0</v>
      </c>
      <c r="G1143">
        <f>IF(ABS(outliers2!H1143) &gt; criticals!$A$5,1,0)</f>
        <v>0</v>
      </c>
      <c r="H1143">
        <f>IF(ABS(outliers2!I1143) &gt; criticals!$A$5,1,0)</f>
        <v>0</v>
      </c>
      <c r="I1143">
        <f>IF(ABS(outliers2!J1143) &gt; criticals!$A$5,1,0)</f>
        <v>0</v>
      </c>
      <c r="J1143">
        <f>IF(ABS(outliers2!K1143) &gt; criticals!$A$5,1,0)</f>
        <v>1</v>
      </c>
      <c r="K1143">
        <f>IF(ABS(outliers2!L1143) &gt; criticals!$A$5,1,0)</f>
        <v>0</v>
      </c>
      <c r="L1143">
        <f>IF(ABS(outliers2!M1143) &gt; criticals!$A$5,1,0)</f>
        <v>0</v>
      </c>
      <c r="M1143">
        <f>IF(ABS(outliers2!N1143) &gt; criticals!$A$5,1,0)</f>
        <v>0</v>
      </c>
      <c r="N1143">
        <f>IF(ABS(outliers2!O1143) &gt; criticals!$A$5,1,0)</f>
        <v>0</v>
      </c>
      <c r="O1143">
        <f>IF(ABS(outliers2!P1143) &gt; criticals!$A$5,1,0)</f>
        <v>0</v>
      </c>
      <c r="P1143">
        <f>IF(ABS(outliers2!Q1143) &gt; criticals!$A$5,1,0)</f>
        <v>1</v>
      </c>
      <c r="Q1143">
        <f>IF(ABS(outliers2!R1143) &gt; criticals!$A$5,1,0)</f>
        <v>0</v>
      </c>
      <c r="R1143">
        <f>IF(ABS(outliers2!S1143) &gt; criticals!$A$5,1,0)</f>
        <v>0</v>
      </c>
      <c r="S1143">
        <f>IF(ABS(outliers2!T1143) &gt; criticals!$A$5,1,0)</f>
        <v>0</v>
      </c>
      <c r="T1143">
        <f>IF(ABS(outliers2!U1143) &gt; criticals!$A$5,1,0)</f>
        <v>0</v>
      </c>
      <c r="U1143">
        <f>IF(ABS(outliers2!V1143) &gt; criticals!$A$5,1,0)</f>
        <v>0</v>
      </c>
      <c r="V1143">
        <f>IF(ABS(outliers2!W1143) &gt; criticals!$A$5,1,0)</f>
        <v>0</v>
      </c>
      <c r="W1143">
        <f>IF(ABS(outliers2!X1143) &gt; criticals!$A$5,1,0)</f>
        <v>0</v>
      </c>
      <c r="X1143">
        <f>IF(ABS(outliers2!Y1143) &gt; criticals!$A$5,1,0)</f>
        <v>0</v>
      </c>
      <c r="Y1143">
        <f>IF(ABS(outliers2!Z1143) &gt; criticals!$A$5,1,0)</f>
        <v>0</v>
      </c>
      <c r="Z1143">
        <f>IF(ABS(outliers2!AA1143) &gt; criticals!$A$5,1,0)</f>
        <v>0</v>
      </c>
      <c r="AA1143">
        <f>IF(ABS(outliers2!AB1143) &gt; criticals!$A$5,1,0)</f>
        <v>0</v>
      </c>
      <c r="AB1143">
        <f>IF(ABS(outliers2!AC1143) &gt; criticals!$A$5,1,0)</f>
        <v>0</v>
      </c>
      <c r="AC1143">
        <f t="shared" si="51"/>
        <v>0</v>
      </c>
      <c r="AD1143">
        <f t="shared" si="52"/>
        <v>0</v>
      </c>
      <c r="AE1143">
        <f t="shared" si="53"/>
        <v>0</v>
      </c>
      <c r="AF1143">
        <v>1.34374239346062E-2</v>
      </c>
      <c r="AG1143">
        <v>0.147364630369961</v>
      </c>
    </row>
    <row r="1144" spans="1:33" hidden="1" x14ac:dyDescent="0.2">
      <c r="A1144">
        <v>2016</v>
      </c>
      <c r="B1144">
        <v>1</v>
      </c>
      <c r="C1144" t="s">
        <v>336</v>
      </c>
      <c r="D1144">
        <f>IF(outliers2!E1144 &gt; criticals!$A$2, 1, 0)</f>
        <v>0</v>
      </c>
      <c r="E1144">
        <f>IF(outliers2!F1144&gt;1, 1,0)</f>
        <v>0</v>
      </c>
      <c r="F1144">
        <f>IF(ABS(outliers2!G1144) &gt; criticals!$A$4, 1,0)</f>
        <v>0</v>
      </c>
      <c r="G1144">
        <f>IF(ABS(outliers2!H1144) &gt; criticals!$A$5,1,0)</f>
        <v>1</v>
      </c>
      <c r="H1144">
        <f>IF(ABS(outliers2!I1144) &gt; criticals!$A$5,1,0)</f>
        <v>0</v>
      </c>
      <c r="I1144">
        <f>IF(ABS(outliers2!J1144) &gt; criticals!$A$5,1,0)</f>
        <v>0</v>
      </c>
      <c r="J1144">
        <f>IF(ABS(outliers2!K1144) &gt; criticals!$A$5,1,0)</f>
        <v>0</v>
      </c>
      <c r="K1144">
        <f>IF(ABS(outliers2!L1144) &gt; criticals!$A$5,1,0)</f>
        <v>0</v>
      </c>
      <c r="L1144">
        <f>IF(ABS(outliers2!M1144) &gt; criticals!$A$5,1,0)</f>
        <v>0</v>
      </c>
      <c r="M1144">
        <f>IF(ABS(outliers2!N1144) &gt; criticals!$A$5,1,0)</f>
        <v>0</v>
      </c>
      <c r="N1144">
        <f>IF(ABS(outliers2!O1144) &gt; criticals!$A$5,1,0)</f>
        <v>0</v>
      </c>
      <c r="O1144">
        <f>IF(ABS(outliers2!P1144) &gt; criticals!$A$5,1,0)</f>
        <v>0</v>
      </c>
      <c r="P1144">
        <f>IF(ABS(outliers2!Q1144) &gt; criticals!$A$5,1,0)</f>
        <v>0</v>
      </c>
      <c r="Q1144">
        <f>IF(ABS(outliers2!R1144) &gt; criticals!$A$5,1,0)</f>
        <v>0</v>
      </c>
      <c r="R1144">
        <f>IF(ABS(outliers2!S1144) &gt; criticals!$A$5,1,0)</f>
        <v>0</v>
      </c>
      <c r="S1144">
        <f>IF(ABS(outliers2!T1144) &gt; criticals!$A$5,1,0)</f>
        <v>0</v>
      </c>
      <c r="T1144">
        <f>IF(ABS(outliers2!U1144) &gt; criticals!$A$5,1,0)</f>
        <v>0</v>
      </c>
      <c r="U1144">
        <f>IF(ABS(outliers2!V1144) &gt; criticals!$A$5,1,0)</f>
        <v>1</v>
      </c>
      <c r="V1144">
        <f>IF(ABS(outliers2!W1144) &gt; criticals!$A$5,1,0)</f>
        <v>0</v>
      </c>
      <c r="W1144">
        <f>IF(ABS(outliers2!X1144) &gt; criticals!$A$5,1,0)</f>
        <v>0</v>
      </c>
      <c r="X1144">
        <f>IF(ABS(outliers2!Y1144) &gt; criticals!$A$5,1,0)</f>
        <v>0</v>
      </c>
      <c r="Y1144">
        <f>IF(ABS(outliers2!Z1144) &gt; criticals!$A$5,1,0)</f>
        <v>0</v>
      </c>
      <c r="Z1144">
        <f>IF(ABS(outliers2!AA1144) &gt; criticals!$A$5,1,0)</f>
        <v>0</v>
      </c>
      <c r="AA1144">
        <f>IF(ABS(outliers2!AB1144) &gt; criticals!$A$5,1,0)</f>
        <v>0</v>
      </c>
      <c r="AB1144">
        <f>IF(ABS(outliers2!AC1144) &gt; criticals!$A$5,1,0)</f>
        <v>1</v>
      </c>
      <c r="AC1144">
        <f t="shared" si="51"/>
        <v>0</v>
      </c>
      <c r="AD1144">
        <f t="shared" si="52"/>
        <v>0</v>
      </c>
      <c r="AE1144">
        <f t="shared" si="53"/>
        <v>0</v>
      </c>
      <c r="AF1144">
        <v>1.7191016021614401E-2</v>
      </c>
      <c r="AG1144">
        <v>0.221870792359009</v>
      </c>
    </row>
    <row r="1145" spans="1:33" hidden="1" x14ac:dyDescent="0.2">
      <c r="A1145">
        <v>2016</v>
      </c>
      <c r="B1145">
        <v>0</v>
      </c>
      <c r="C1145" t="s">
        <v>60</v>
      </c>
      <c r="D1145">
        <f>IF(outliers2!E1145 &gt; criticals!$A$2, 1, 0)</f>
        <v>0</v>
      </c>
      <c r="E1145">
        <f>IF(outliers2!F1145&gt;1, 1,0)</f>
        <v>0</v>
      </c>
      <c r="F1145">
        <f>IF(ABS(outliers2!G1145) &gt; criticals!$A$4, 1,0)</f>
        <v>0</v>
      </c>
      <c r="G1145">
        <f>IF(ABS(outliers2!H1145) &gt; criticals!$A$5,1,0)</f>
        <v>0</v>
      </c>
      <c r="H1145">
        <f>IF(ABS(outliers2!I1145) &gt; criticals!$A$5,1,0)</f>
        <v>0</v>
      </c>
      <c r="I1145">
        <f>IF(ABS(outliers2!J1145) &gt; criticals!$A$5,1,0)</f>
        <v>0</v>
      </c>
      <c r="J1145">
        <f>IF(ABS(outliers2!K1145) &gt; criticals!$A$5,1,0)</f>
        <v>0</v>
      </c>
      <c r="K1145">
        <f>IF(ABS(outliers2!L1145) &gt; criticals!$A$5,1,0)</f>
        <v>0</v>
      </c>
      <c r="L1145">
        <f>IF(ABS(outliers2!M1145) &gt; criticals!$A$5,1,0)</f>
        <v>0</v>
      </c>
      <c r="M1145">
        <f>IF(ABS(outliers2!N1145) &gt; criticals!$A$5,1,0)</f>
        <v>0</v>
      </c>
      <c r="N1145">
        <f>IF(ABS(outliers2!O1145) &gt; criticals!$A$5,1,0)</f>
        <v>1</v>
      </c>
      <c r="O1145">
        <f>IF(ABS(outliers2!P1145) &gt; criticals!$A$5,1,0)</f>
        <v>0</v>
      </c>
      <c r="P1145">
        <f>IF(ABS(outliers2!Q1145) &gt; criticals!$A$5,1,0)</f>
        <v>0</v>
      </c>
      <c r="Q1145">
        <f>IF(ABS(outliers2!R1145) &gt; criticals!$A$5,1,0)</f>
        <v>0</v>
      </c>
      <c r="R1145">
        <f>IF(ABS(outliers2!S1145) &gt; criticals!$A$5,1,0)</f>
        <v>0</v>
      </c>
      <c r="S1145">
        <f>IF(ABS(outliers2!T1145) &gt; criticals!$A$5,1,0)</f>
        <v>0</v>
      </c>
      <c r="T1145">
        <f>IF(ABS(outliers2!U1145) &gt; criticals!$A$5,1,0)</f>
        <v>0</v>
      </c>
      <c r="U1145">
        <f>IF(ABS(outliers2!V1145) &gt; criticals!$A$5,1,0)</f>
        <v>0</v>
      </c>
      <c r="V1145">
        <f>IF(ABS(outliers2!W1145) &gt; criticals!$A$5,1,0)</f>
        <v>0</v>
      </c>
      <c r="W1145">
        <f>IF(ABS(outliers2!X1145) &gt; criticals!$A$5,1,0)</f>
        <v>0</v>
      </c>
      <c r="X1145">
        <f>IF(ABS(outliers2!Y1145) &gt; criticals!$A$5,1,0)</f>
        <v>0</v>
      </c>
      <c r="Y1145">
        <f>IF(ABS(outliers2!Z1145) &gt; criticals!$A$5,1,0)</f>
        <v>0</v>
      </c>
      <c r="Z1145">
        <f>IF(ABS(outliers2!AA1145) &gt; criticals!$A$5,1,0)</f>
        <v>1</v>
      </c>
      <c r="AA1145">
        <f>IF(ABS(outliers2!AB1145) &gt; criticals!$A$5,1,0)</f>
        <v>1</v>
      </c>
      <c r="AB1145">
        <f>IF(ABS(outliers2!AC1145) &gt; criticals!$A$5,1,0)</f>
        <v>0</v>
      </c>
      <c r="AC1145">
        <f t="shared" si="51"/>
        <v>0</v>
      </c>
      <c r="AD1145">
        <f t="shared" si="52"/>
        <v>0</v>
      </c>
      <c r="AE1145">
        <f t="shared" si="53"/>
        <v>0</v>
      </c>
      <c r="AF1145">
        <v>2.56470399734674E-2</v>
      </c>
      <c r="AG1145">
        <v>-0.18573447151818001</v>
      </c>
    </row>
    <row r="1146" spans="1:33" hidden="1" x14ac:dyDescent="0.2">
      <c r="A1146">
        <v>2017</v>
      </c>
      <c r="B1146">
        <v>1</v>
      </c>
      <c r="C1146" t="s">
        <v>597</v>
      </c>
      <c r="D1146">
        <f>IF(outliers2!E1146 &gt; criticals!$A$2, 1, 0)</f>
        <v>0</v>
      </c>
      <c r="E1146">
        <f>IF(outliers2!F1146&gt;1, 1,0)</f>
        <v>0</v>
      </c>
      <c r="F1146">
        <f>IF(ABS(outliers2!G1146) &gt; criticals!$A$4, 1,0)</f>
        <v>0</v>
      </c>
      <c r="G1146">
        <f>IF(ABS(outliers2!H1146) &gt; criticals!$A$5,1,0)</f>
        <v>0</v>
      </c>
      <c r="H1146">
        <f>IF(ABS(outliers2!I1146) &gt; criticals!$A$5,1,0)</f>
        <v>0</v>
      </c>
      <c r="I1146">
        <f>IF(ABS(outliers2!J1146) &gt; criticals!$A$5,1,0)</f>
        <v>0</v>
      </c>
      <c r="J1146">
        <f>IF(ABS(outliers2!K1146) &gt; criticals!$A$5,1,0)</f>
        <v>0</v>
      </c>
      <c r="K1146">
        <f>IF(ABS(outliers2!L1146) &gt; criticals!$A$5,1,0)</f>
        <v>0</v>
      </c>
      <c r="L1146">
        <f>IF(ABS(outliers2!M1146) &gt; criticals!$A$5,1,0)</f>
        <v>0</v>
      </c>
      <c r="M1146">
        <f>IF(ABS(outliers2!N1146) &gt; criticals!$A$5,1,0)</f>
        <v>0</v>
      </c>
      <c r="N1146">
        <f>IF(ABS(outliers2!O1146) &gt; criticals!$A$5,1,0)</f>
        <v>0</v>
      </c>
      <c r="O1146">
        <f>IF(ABS(outliers2!P1146) &gt; criticals!$A$5,1,0)</f>
        <v>0</v>
      </c>
      <c r="P1146">
        <f>IF(ABS(outliers2!Q1146) &gt; criticals!$A$5,1,0)</f>
        <v>0</v>
      </c>
      <c r="Q1146">
        <f>IF(ABS(outliers2!R1146) &gt; criticals!$A$5,1,0)</f>
        <v>0</v>
      </c>
      <c r="R1146">
        <f>IF(ABS(outliers2!S1146) &gt; criticals!$A$5,1,0)</f>
        <v>0</v>
      </c>
      <c r="S1146">
        <f>IF(ABS(outliers2!T1146) &gt; criticals!$A$5,1,0)</f>
        <v>0</v>
      </c>
      <c r="T1146">
        <f>IF(ABS(outliers2!U1146) &gt; criticals!$A$5,1,0)</f>
        <v>0</v>
      </c>
      <c r="U1146">
        <f>IF(ABS(outliers2!V1146) &gt; criticals!$A$5,1,0)</f>
        <v>1</v>
      </c>
      <c r="V1146">
        <f>IF(ABS(outliers2!W1146) &gt; criticals!$A$5,1,0)</f>
        <v>0</v>
      </c>
      <c r="W1146">
        <f>IF(ABS(outliers2!X1146) &gt; criticals!$A$5,1,0)</f>
        <v>0</v>
      </c>
      <c r="X1146">
        <f>IF(ABS(outliers2!Y1146) &gt; criticals!$A$5,1,0)</f>
        <v>0</v>
      </c>
      <c r="Y1146">
        <f>IF(ABS(outliers2!Z1146) &gt; criticals!$A$5,1,0)</f>
        <v>0</v>
      </c>
      <c r="Z1146">
        <f>IF(ABS(outliers2!AA1146) &gt; criticals!$A$5,1,0)</f>
        <v>0</v>
      </c>
      <c r="AA1146">
        <f>IF(ABS(outliers2!AB1146) &gt; criticals!$A$5,1,0)</f>
        <v>0</v>
      </c>
      <c r="AB1146">
        <f>IF(ABS(outliers2!AC1146) &gt; criticals!$A$5,1,0)</f>
        <v>0</v>
      </c>
      <c r="AC1146">
        <f t="shared" si="51"/>
        <v>0</v>
      </c>
      <c r="AD1146">
        <f t="shared" si="52"/>
        <v>0</v>
      </c>
      <c r="AE1146">
        <f t="shared" si="53"/>
        <v>0</v>
      </c>
      <c r="AF1146">
        <v>7.4987059679403603E-3</v>
      </c>
      <c r="AG1146">
        <v>0.13977196657659999</v>
      </c>
    </row>
    <row r="1147" spans="1:33" hidden="1" x14ac:dyDescent="0.2">
      <c r="A1147">
        <v>2017</v>
      </c>
      <c r="B1147">
        <v>0</v>
      </c>
      <c r="C1147" t="s">
        <v>388</v>
      </c>
      <c r="D1147">
        <f>IF(outliers2!E1147 &gt; criticals!$A$2, 1, 0)</f>
        <v>1</v>
      </c>
      <c r="E1147">
        <f>IF(outliers2!F1147&gt;1, 1,0)</f>
        <v>0</v>
      </c>
      <c r="F1147">
        <f>IF(ABS(outliers2!G1147) &gt; criticals!$A$4, 1,0)</f>
        <v>0</v>
      </c>
      <c r="G1147">
        <f>IF(ABS(outliers2!H1147) &gt; criticals!$A$5,1,0)</f>
        <v>0</v>
      </c>
      <c r="H1147">
        <f>IF(ABS(outliers2!I1147) &gt; criticals!$A$5,1,0)</f>
        <v>0</v>
      </c>
      <c r="I1147">
        <f>IF(ABS(outliers2!J1147) &gt; criticals!$A$5,1,0)</f>
        <v>0</v>
      </c>
      <c r="J1147">
        <f>IF(ABS(outliers2!K1147) &gt; criticals!$A$5,1,0)</f>
        <v>1</v>
      </c>
      <c r="K1147">
        <f>IF(ABS(outliers2!L1147) &gt; criticals!$A$5,1,0)</f>
        <v>0</v>
      </c>
      <c r="L1147">
        <f>IF(ABS(outliers2!M1147) &gt; criticals!$A$5,1,0)</f>
        <v>0</v>
      </c>
      <c r="M1147">
        <f>IF(ABS(outliers2!N1147) &gt; criticals!$A$5,1,0)</f>
        <v>0</v>
      </c>
      <c r="N1147">
        <f>IF(ABS(outliers2!O1147) &gt; criticals!$A$5,1,0)</f>
        <v>0</v>
      </c>
      <c r="O1147">
        <f>IF(ABS(outliers2!P1147) &gt; criticals!$A$5,1,0)</f>
        <v>0</v>
      </c>
      <c r="P1147">
        <f>IF(ABS(outliers2!Q1147) &gt; criticals!$A$5,1,0)</f>
        <v>0</v>
      </c>
      <c r="Q1147">
        <f>IF(ABS(outliers2!R1147) &gt; criticals!$A$5,1,0)</f>
        <v>0</v>
      </c>
      <c r="R1147">
        <f>IF(ABS(outliers2!S1147) &gt; criticals!$A$5,1,0)</f>
        <v>1</v>
      </c>
      <c r="S1147">
        <f>IF(ABS(outliers2!T1147) &gt; criticals!$A$5,1,0)</f>
        <v>1</v>
      </c>
      <c r="T1147">
        <f>IF(ABS(outliers2!U1147) &gt; criticals!$A$5,1,0)</f>
        <v>0</v>
      </c>
      <c r="U1147">
        <f>IF(ABS(outliers2!V1147) &gt; criticals!$A$5,1,0)</f>
        <v>0</v>
      </c>
      <c r="V1147">
        <f>IF(ABS(outliers2!W1147) &gt; criticals!$A$5,1,0)</f>
        <v>1</v>
      </c>
      <c r="W1147">
        <f>IF(ABS(outliers2!X1147) &gt; criticals!$A$5,1,0)</f>
        <v>1</v>
      </c>
      <c r="X1147">
        <f>IF(ABS(outliers2!Y1147) &gt; criticals!$A$5,1,0)</f>
        <v>0</v>
      </c>
      <c r="Y1147">
        <f>IF(ABS(outliers2!Z1147) &gt; criticals!$A$5,1,0)</f>
        <v>0</v>
      </c>
      <c r="Z1147">
        <f>IF(ABS(outliers2!AA1147) &gt; criticals!$A$5,1,0)</f>
        <v>0</v>
      </c>
      <c r="AA1147">
        <f>IF(ABS(outliers2!AB1147) &gt; criticals!$A$5,1,0)</f>
        <v>0</v>
      </c>
      <c r="AB1147">
        <f>IF(ABS(outliers2!AC1147) &gt; criticals!$A$5,1,0)</f>
        <v>0</v>
      </c>
      <c r="AC1147">
        <f t="shared" si="51"/>
        <v>0</v>
      </c>
      <c r="AD1147">
        <f t="shared" si="52"/>
        <v>1</v>
      </c>
      <c r="AE1147">
        <f t="shared" si="53"/>
        <v>0</v>
      </c>
      <c r="AF1147">
        <v>2.8822932494441199E-2</v>
      </c>
      <c r="AG1147">
        <v>-0.181109068256709</v>
      </c>
    </row>
    <row r="1148" spans="1:33" hidden="1" x14ac:dyDescent="0.2">
      <c r="A1148">
        <v>2017</v>
      </c>
      <c r="B1148">
        <v>0</v>
      </c>
      <c r="C1148" t="s">
        <v>601</v>
      </c>
      <c r="D1148">
        <f>IF(outliers2!E1148 &gt; criticals!$A$2, 1, 0)</f>
        <v>0</v>
      </c>
      <c r="E1148">
        <f>IF(outliers2!F1148&gt;1, 1,0)</f>
        <v>0</v>
      </c>
      <c r="F1148">
        <f>IF(ABS(outliers2!G1148) &gt; criticals!$A$4, 1,0)</f>
        <v>0</v>
      </c>
      <c r="G1148">
        <f>IF(ABS(outliers2!H1148) &gt; criticals!$A$5,1,0)</f>
        <v>0</v>
      </c>
      <c r="H1148">
        <f>IF(ABS(outliers2!I1148) &gt; criticals!$A$5,1,0)</f>
        <v>0</v>
      </c>
      <c r="I1148">
        <f>IF(ABS(outliers2!J1148) &gt; criticals!$A$5,1,0)</f>
        <v>0</v>
      </c>
      <c r="J1148">
        <f>IF(ABS(outliers2!K1148) &gt; criticals!$A$5,1,0)</f>
        <v>0</v>
      </c>
      <c r="K1148">
        <f>IF(ABS(outliers2!L1148) &gt; criticals!$A$5,1,0)</f>
        <v>0</v>
      </c>
      <c r="L1148">
        <f>IF(ABS(outliers2!M1148) &gt; criticals!$A$5,1,0)</f>
        <v>0</v>
      </c>
      <c r="M1148">
        <f>IF(ABS(outliers2!N1148) &gt; criticals!$A$5,1,0)</f>
        <v>0</v>
      </c>
      <c r="N1148">
        <f>IF(ABS(outliers2!O1148) &gt; criticals!$A$5,1,0)</f>
        <v>0</v>
      </c>
      <c r="O1148">
        <f>IF(ABS(outliers2!P1148) &gt; criticals!$A$5,1,0)</f>
        <v>0</v>
      </c>
      <c r="P1148">
        <f>IF(ABS(outliers2!Q1148) &gt; criticals!$A$5,1,0)</f>
        <v>0</v>
      </c>
      <c r="Q1148">
        <f>IF(ABS(outliers2!R1148) &gt; criticals!$A$5,1,0)</f>
        <v>0</v>
      </c>
      <c r="R1148">
        <f>IF(ABS(outliers2!S1148) &gt; criticals!$A$5,1,0)</f>
        <v>0</v>
      </c>
      <c r="S1148">
        <f>IF(ABS(outliers2!T1148) &gt; criticals!$A$5,1,0)</f>
        <v>0</v>
      </c>
      <c r="T1148">
        <f>IF(ABS(outliers2!U1148) &gt; criticals!$A$5,1,0)</f>
        <v>0</v>
      </c>
      <c r="U1148">
        <f>IF(ABS(outliers2!V1148) &gt; criticals!$A$5,1,0)</f>
        <v>0</v>
      </c>
      <c r="V1148">
        <f>IF(ABS(outliers2!W1148) &gt; criticals!$A$5,1,0)</f>
        <v>0</v>
      </c>
      <c r="W1148">
        <f>IF(ABS(outliers2!X1148) &gt; criticals!$A$5,1,0)</f>
        <v>0</v>
      </c>
      <c r="X1148">
        <f>IF(ABS(outliers2!Y1148) &gt; criticals!$A$5,1,0)</f>
        <v>0</v>
      </c>
      <c r="Y1148">
        <f>IF(ABS(outliers2!Z1148) &gt; criticals!$A$5,1,0)</f>
        <v>0</v>
      </c>
      <c r="Z1148">
        <f>IF(ABS(outliers2!AA1148) &gt; criticals!$A$5,1,0)</f>
        <v>0</v>
      </c>
      <c r="AA1148">
        <f>IF(ABS(outliers2!AB1148) &gt; criticals!$A$5,1,0)</f>
        <v>0</v>
      </c>
      <c r="AB1148">
        <f>IF(ABS(outliers2!AC1148) &gt; criticals!$A$5,1,0)</f>
        <v>0</v>
      </c>
      <c r="AC1148">
        <f t="shared" si="51"/>
        <v>0</v>
      </c>
      <c r="AD1148">
        <f t="shared" si="52"/>
        <v>0</v>
      </c>
      <c r="AE1148">
        <f t="shared" si="53"/>
        <v>0</v>
      </c>
      <c r="AF1148">
        <v>1.5731688439800402E-2</v>
      </c>
      <c r="AG1148">
        <v>-0.103837143109347</v>
      </c>
    </row>
    <row r="1149" spans="1:33" hidden="1" x14ac:dyDescent="0.2">
      <c r="A1149">
        <v>2017</v>
      </c>
      <c r="B1149">
        <v>1</v>
      </c>
      <c r="C1149" t="s">
        <v>375</v>
      </c>
      <c r="D1149">
        <f>IF(outliers2!E1149 &gt; criticals!$A$2, 1, 0)</f>
        <v>0</v>
      </c>
      <c r="E1149">
        <f>IF(outliers2!F1149&gt;1, 1,0)</f>
        <v>0</v>
      </c>
      <c r="F1149">
        <f>IF(ABS(outliers2!G1149) &gt; criticals!$A$4, 1,0)</f>
        <v>0</v>
      </c>
      <c r="G1149">
        <f>IF(ABS(outliers2!H1149) &gt; criticals!$A$5,1,0)</f>
        <v>0</v>
      </c>
      <c r="H1149">
        <f>IF(ABS(outliers2!I1149) &gt; criticals!$A$5,1,0)</f>
        <v>0</v>
      </c>
      <c r="I1149">
        <f>IF(ABS(outliers2!J1149) &gt; criticals!$A$5,1,0)</f>
        <v>0</v>
      </c>
      <c r="J1149">
        <f>IF(ABS(outliers2!K1149) &gt; criticals!$A$5,1,0)</f>
        <v>1</v>
      </c>
      <c r="K1149">
        <f>IF(ABS(outliers2!L1149) &gt; criticals!$A$5,1,0)</f>
        <v>0</v>
      </c>
      <c r="L1149">
        <f>IF(ABS(outliers2!M1149) &gt; criticals!$A$5,1,0)</f>
        <v>0</v>
      </c>
      <c r="M1149">
        <f>IF(ABS(outliers2!N1149) &gt; criticals!$A$5,1,0)</f>
        <v>1</v>
      </c>
      <c r="N1149">
        <f>IF(ABS(outliers2!O1149) &gt; criticals!$A$5,1,0)</f>
        <v>0</v>
      </c>
      <c r="O1149">
        <f>IF(ABS(outliers2!P1149) &gt; criticals!$A$5,1,0)</f>
        <v>0</v>
      </c>
      <c r="P1149">
        <f>IF(ABS(outliers2!Q1149) &gt; criticals!$A$5,1,0)</f>
        <v>0</v>
      </c>
      <c r="Q1149">
        <f>IF(ABS(outliers2!R1149) &gt; criticals!$A$5,1,0)</f>
        <v>0</v>
      </c>
      <c r="R1149">
        <f>IF(ABS(outliers2!S1149) &gt; criticals!$A$5,1,0)</f>
        <v>0</v>
      </c>
      <c r="S1149">
        <f>IF(ABS(outliers2!T1149) &gt; criticals!$A$5,1,0)</f>
        <v>0</v>
      </c>
      <c r="T1149">
        <f>IF(ABS(outliers2!U1149) &gt; criticals!$A$5,1,0)</f>
        <v>0</v>
      </c>
      <c r="U1149">
        <f>IF(ABS(outliers2!V1149) &gt; criticals!$A$5,1,0)</f>
        <v>0</v>
      </c>
      <c r="V1149">
        <f>IF(ABS(outliers2!W1149) &gt; criticals!$A$5,1,0)</f>
        <v>0</v>
      </c>
      <c r="W1149">
        <f>IF(ABS(outliers2!X1149) &gt; criticals!$A$5,1,0)</f>
        <v>0</v>
      </c>
      <c r="X1149">
        <f>IF(ABS(outliers2!Y1149) &gt; criticals!$A$5,1,0)</f>
        <v>0</v>
      </c>
      <c r="Y1149">
        <f>IF(ABS(outliers2!Z1149) &gt; criticals!$A$5,1,0)</f>
        <v>0</v>
      </c>
      <c r="Z1149">
        <f>IF(ABS(outliers2!AA1149) &gt; criticals!$A$5,1,0)</f>
        <v>0</v>
      </c>
      <c r="AA1149">
        <f>IF(ABS(outliers2!AB1149) &gt; criticals!$A$5,1,0)</f>
        <v>0</v>
      </c>
      <c r="AB1149">
        <f>IF(ABS(outliers2!AC1149) &gt; criticals!$A$5,1,0)</f>
        <v>0</v>
      </c>
      <c r="AC1149">
        <f t="shared" si="51"/>
        <v>0</v>
      </c>
      <c r="AD1149">
        <f t="shared" si="52"/>
        <v>0</v>
      </c>
      <c r="AE1149">
        <f t="shared" si="53"/>
        <v>0</v>
      </c>
      <c r="AF1149">
        <v>1.87440525217469E-2</v>
      </c>
      <c r="AG1149">
        <v>0.20862457281274599</v>
      </c>
    </row>
    <row r="1150" spans="1:33" hidden="1" x14ac:dyDescent="0.2">
      <c r="A1150">
        <v>2017</v>
      </c>
      <c r="B1150">
        <v>0</v>
      </c>
      <c r="C1150" t="s">
        <v>591</v>
      </c>
      <c r="D1150">
        <f>IF(outliers2!E1150 &gt; criticals!$A$2, 1, 0)</f>
        <v>0</v>
      </c>
      <c r="E1150">
        <f>IF(outliers2!F1150&gt;1, 1,0)</f>
        <v>0</v>
      </c>
      <c r="F1150">
        <f>IF(ABS(outliers2!G1150) &gt; criticals!$A$4, 1,0)</f>
        <v>0</v>
      </c>
      <c r="G1150">
        <f>IF(ABS(outliers2!H1150) &gt; criticals!$A$5,1,0)</f>
        <v>0</v>
      </c>
      <c r="H1150">
        <f>IF(ABS(outliers2!I1150) &gt; criticals!$A$5,1,0)</f>
        <v>0</v>
      </c>
      <c r="I1150">
        <f>IF(ABS(outliers2!J1150) &gt; criticals!$A$5,1,0)</f>
        <v>0</v>
      </c>
      <c r="J1150">
        <f>IF(ABS(outliers2!K1150) &gt; criticals!$A$5,1,0)</f>
        <v>1</v>
      </c>
      <c r="K1150">
        <f>IF(ABS(outliers2!L1150) &gt; criticals!$A$5,1,0)</f>
        <v>0</v>
      </c>
      <c r="L1150">
        <f>IF(ABS(outliers2!M1150) &gt; criticals!$A$5,1,0)</f>
        <v>0</v>
      </c>
      <c r="M1150">
        <f>IF(ABS(outliers2!N1150) &gt; criticals!$A$5,1,0)</f>
        <v>0</v>
      </c>
      <c r="N1150">
        <f>IF(ABS(outliers2!O1150) &gt; criticals!$A$5,1,0)</f>
        <v>0</v>
      </c>
      <c r="O1150">
        <f>IF(ABS(outliers2!P1150) &gt; criticals!$A$5,1,0)</f>
        <v>0</v>
      </c>
      <c r="P1150">
        <f>IF(ABS(outliers2!Q1150) &gt; criticals!$A$5,1,0)</f>
        <v>0</v>
      </c>
      <c r="Q1150">
        <f>IF(ABS(outliers2!R1150) &gt; criticals!$A$5,1,0)</f>
        <v>0</v>
      </c>
      <c r="R1150">
        <f>IF(ABS(outliers2!S1150) &gt; criticals!$A$5,1,0)</f>
        <v>0</v>
      </c>
      <c r="S1150">
        <f>IF(ABS(outliers2!T1150) &gt; criticals!$A$5,1,0)</f>
        <v>0</v>
      </c>
      <c r="T1150">
        <f>IF(ABS(outliers2!U1150) &gt; criticals!$A$5,1,0)</f>
        <v>0</v>
      </c>
      <c r="U1150">
        <f>IF(ABS(outliers2!V1150) &gt; criticals!$A$5,1,0)</f>
        <v>0</v>
      </c>
      <c r="V1150">
        <f>IF(ABS(outliers2!W1150) &gt; criticals!$A$5,1,0)</f>
        <v>0</v>
      </c>
      <c r="W1150">
        <f>IF(ABS(outliers2!X1150) &gt; criticals!$A$5,1,0)</f>
        <v>0</v>
      </c>
      <c r="X1150">
        <f>IF(ABS(outliers2!Y1150) &gt; criticals!$A$5,1,0)</f>
        <v>0</v>
      </c>
      <c r="Y1150">
        <f>IF(ABS(outliers2!Z1150) &gt; criticals!$A$5,1,0)</f>
        <v>0</v>
      </c>
      <c r="Z1150">
        <f>IF(ABS(outliers2!AA1150) &gt; criticals!$A$5,1,0)</f>
        <v>0</v>
      </c>
      <c r="AA1150">
        <f>IF(ABS(outliers2!AB1150) &gt; criticals!$A$5,1,0)</f>
        <v>0</v>
      </c>
      <c r="AB1150">
        <f>IF(ABS(outliers2!AC1150) &gt; criticals!$A$5,1,0)</f>
        <v>0</v>
      </c>
      <c r="AC1150">
        <f t="shared" si="51"/>
        <v>0</v>
      </c>
      <c r="AD1150">
        <f t="shared" si="52"/>
        <v>0</v>
      </c>
      <c r="AE1150">
        <f t="shared" si="53"/>
        <v>0</v>
      </c>
      <c r="AF1150">
        <v>1.12322605790416E-2</v>
      </c>
      <c r="AG1150">
        <v>-0.114184255852332</v>
      </c>
    </row>
    <row r="1151" spans="1:33" hidden="1" x14ac:dyDescent="0.2">
      <c r="A1151">
        <v>2017</v>
      </c>
      <c r="B1151">
        <v>1</v>
      </c>
      <c r="C1151" t="s">
        <v>514</v>
      </c>
      <c r="D1151">
        <f>IF(outliers2!E1151 &gt; criticals!$A$2, 1, 0)</f>
        <v>0</v>
      </c>
      <c r="E1151">
        <f>IF(outliers2!F1151&gt;1, 1,0)</f>
        <v>0</v>
      </c>
      <c r="F1151">
        <f>IF(ABS(outliers2!G1151) &gt; criticals!$A$4, 1,0)</f>
        <v>0</v>
      </c>
      <c r="G1151">
        <f>IF(ABS(outliers2!H1151) &gt; criticals!$A$5,1,0)</f>
        <v>1</v>
      </c>
      <c r="H1151">
        <f>IF(ABS(outliers2!I1151) &gt; criticals!$A$5,1,0)</f>
        <v>0</v>
      </c>
      <c r="I1151">
        <f>IF(ABS(outliers2!J1151) &gt; criticals!$A$5,1,0)</f>
        <v>1</v>
      </c>
      <c r="J1151">
        <f>IF(ABS(outliers2!K1151) &gt; criticals!$A$5,1,0)</f>
        <v>1</v>
      </c>
      <c r="K1151">
        <f>IF(ABS(outliers2!L1151) &gt; criticals!$A$5,1,0)</f>
        <v>1</v>
      </c>
      <c r="L1151">
        <f>IF(ABS(outliers2!M1151) &gt; criticals!$A$5,1,0)</f>
        <v>0</v>
      </c>
      <c r="M1151">
        <f>IF(ABS(outliers2!N1151) &gt; criticals!$A$5,1,0)</f>
        <v>1</v>
      </c>
      <c r="N1151">
        <f>IF(ABS(outliers2!O1151) &gt; criticals!$A$5,1,0)</f>
        <v>0</v>
      </c>
      <c r="O1151">
        <f>IF(ABS(outliers2!P1151) &gt; criticals!$A$5,1,0)</f>
        <v>1</v>
      </c>
      <c r="P1151">
        <f>IF(ABS(outliers2!Q1151) &gt; criticals!$A$5,1,0)</f>
        <v>0</v>
      </c>
      <c r="Q1151">
        <f>IF(ABS(outliers2!R1151) &gt; criticals!$A$5,1,0)</f>
        <v>0</v>
      </c>
      <c r="R1151">
        <f>IF(ABS(outliers2!S1151) &gt; criticals!$A$5,1,0)</f>
        <v>0</v>
      </c>
      <c r="S1151">
        <f>IF(ABS(outliers2!T1151) &gt; criticals!$A$5,1,0)</f>
        <v>0</v>
      </c>
      <c r="T1151">
        <f>IF(ABS(outliers2!U1151) &gt; criticals!$A$5,1,0)</f>
        <v>0</v>
      </c>
      <c r="U1151">
        <f>IF(ABS(outliers2!V1151) &gt; criticals!$A$5,1,0)</f>
        <v>1</v>
      </c>
      <c r="V1151">
        <f>IF(ABS(outliers2!W1151) &gt; criticals!$A$5,1,0)</f>
        <v>0</v>
      </c>
      <c r="W1151">
        <f>IF(ABS(outliers2!X1151) &gt; criticals!$A$5,1,0)</f>
        <v>0</v>
      </c>
      <c r="X1151">
        <f>IF(ABS(outliers2!Y1151) &gt; criticals!$A$5,1,0)</f>
        <v>0</v>
      </c>
      <c r="Y1151">
        <f>IF(ABS(outliers2!Z1151) &gt; criticals!$A$5,1,0)</f>
        <v>0</v>
      </c>
      <c r="Z1151">
        <f>IF(ABS(outliers2!AA1151) &gt; criticals!$A$5,1,0)</f>
        <v>0</v>
      </c>
      <c r="AA1151">
        <f>IF(ABS(outliers2!AB1151) &gt; criticals!$A$5,1,0)</f>
        <v>0</v>
      </c>
      <c r="AB1151">
        <f>IF(ABS(outliers2!AC1151) &gt; criticals!$A$5,1,0)</f>
        <v>0</v>
      </c>
      <c r="AC1151">
        <f t="shared" si="51"/>
        <v>0</v>
      </c>
      <c r="AD1151">
        <f t="shared" si="52"/>
        <v>0</v>
      </c>
      <c r="AE1151">
        <f t="shared" si="53"/>
        <v>0</v>
      </c>
      <c r="AF1151">
        <v>1.8984779622282701E-2</v>
      </c>
      <c r="AG1151">
        <v>0.18552324836867301</v>
      </c>
    </row>
    <row r="1152" spans="1:33" hidden="1" x14ac:dyDescent="0.2">
      <c r="A1152">
        <v>2017</v>
      </c>
      <c r="B1152">
        <v>0</v>
      </c>
      <c r="C1152" t="s">
        <v>620</v>
      </c>
      <c r="D1152">
        <f>IF(outliers2!E1152 &gt; criticals!$A$2, 1, 0)</f>
        <v>0</v>
      </c>
      <c r="E1152">
        <f>IF(outliers2!F1152&gt;1, 1,0)</f>
        <v>0</v>
      </c>
      <c r="F1152">
        <f>IF(ABS(outliers2!G1152) &gt; criticals!$A$4, 1,0)</f>
        <v>0</v>
      </c>
      <c r="G1152">
        <f>IF(ABS(outliers2!H1152) &gt; criticals!$A$5,1,0)</f>
        <v>0</v>
      </c>
      <c r="H1152">
        <f>IF(ABS(outliers2!I1152) &gt; criticals!$A$5,1,0)</f>
        <v>0</v>
      </c>
      <c r="I1152">
        <f>IF(ABS(outliers2!J1152) &gt; criticals!$A$5,1,0)</f>
        <v>0</v>
      </c>
      <c r="J1152">
        <f>IF(ABS(outliers2!K1152) &gt; criticals!$A$5,1,0)</f>
        <v>0</v>
      </c>
      <c r="K1152">
        <f>IF(ABS(outliers2!L1152) &gt; criticals!$A$5,1,0)</f>
        <v>0</v>
      </c>
      <c r="L1152">
        <f>IF(ABS(outliers2!M1152) &gt; criticals!$A$5,1,0)</f>
        <v>0</v>
      </c>
      <c r="M1152">
        <f>IF(ABS(outliers2!N1152) &gt; criticals!$A$5,1,0)</f>
        <v>0</v>
      </c>
      <c r="N1152">
        <f>IF(ABS(outliers2!O1152) &gt; criticals!$A$5,1,0)</f>
        <v>0</v>
      </c>
      <c r="O1152">
        <f>IF(ABS(outliers2!P1152) &gt; criticals!$A$5,1,0)</f>
        <v>0</v>
      </c>
      <c r="P1152">
        <f>IF(ABS(outliers2!Q1152) &gt; criticals!$A$5,1,0)</f>
        <v>0</v>
      </c>
      <c r="Q1152">
        <f>IF(ABS(outliers2!R1152) &gt; criticals!$A$5,1,0)</f>
        <v>0</v>
      </c>
      <c r="R1152">
        <f>IF(ABS(outliers2!S1152) &gt; criticals!$A$5,1,0)</f>
        <v>0</v>
      </c>
      <c r="S1152">
        <f>IF(ABS(outliers2!T1152) &gt; criticals!$A$5,1,0)</f>
        <v>0</v>
      </c>
      <c r="T1152">
        <f>IF(ABS(outliers2!U1152) &gt; criticals!$A$5,1,0)</f>
        <v>0</v>
      </c>
      <c r="U1152">
        <f>IF(ABS(outliers2!V1152) &gt; criticals!$A$5,1,0)</f>
        <v>0</v>
      </c>
      <c r="V1152">
        <f>IF(ABS(outliers2!W1152) &gt; criticals!$A$5,1,0)</f>
        <v>0</v>
      </c>
      <c r="W1152">
        <f>IF(ABS(outliers2!X1152) &gt; criticals!$A$5,1,0)</f>
        <v>0</v>
      </c>
      <c r="X1152">
        <f>IF(ABS(outliers2!Y1152) &gt; criticals!$A$5,1,0)</f>
        <v>0</v>
      </c>
      <c r="Y1152">
        <f>IF(ABS(outliers2!Z1152) &gt; criticals!$A$5,1,0)</f>
        <v>0</v>
      </c>
      <c r="Z1152">
        <f>IF(ABS(outliers2!AA1152) &gt; criticals!$A$5,1,0)</f>
        <v>0</v>
      </c>
      <c r="AA1152">
        <f>IF(ABS(outliers2!AB1152) &gt; criticals!$A$5,1,0)</f>
        <v>0</v>
      </c>
      <c r="AB1152">
        <f>IF(ABS(outliers2!AC1152) &gt; criticals!$A$5,1,0)</f>
        <v>0</v>
      </c>
      <c r="AC1152">
        <f t="shared" si="51"/>
        <v>0</v>
      </c>
      <c r="AD1152">
        <f t="shared" si="52"/>
        <v>0</v>
      </c>
      <c r="AE1152">
        <f t="shared" si="53"/>
        <v>0</v>
      </c>
      <c r="AF1152">
        <v>1.05631191712914E-2</v>
      </c>
      <c r="AG1152">
        <v>-6.0504958952033498E-2</v>
      </c>
    </row>
    <row r="1153" spans="1:33" hidden="1" x14ac:dyDescent="0.2">
      <c r="A1153">
        <v>2017</v>
      </c>
      <c r="B1153">
        <v>1</v>
      </c>
      <c r="C1153" t="s">
        <v>609</v>
      </c>
      <c r="D1153">
        <f>IF(outliers2!E1153 &gt; criticals!$A$2, 1, 0)</f>
        <v>0</v>
      </c>
      <c r="E1153">
        <f>IF(outliers2!F1153&gt;1, 1,0)</f>
        <v>0</v>
      </c>
      <c r="F1153">
        <f>IF(ABS(outliers2!G1153) &gt; criticals!$A$4, 1,0)</f>
        <v>0</v>
      </c>
      <c r="G1153">
        <f>IF(ABS(outliers2!H1153) &gt; criticals!$A$5,1,0)</f>
        <v>0</v>
      </c>
      <c r="H1153">
        <f>IF(ABS(outliers2!I1153) &gt; criticals!$A$5,1,0)</f>
        <v>0</v>
      </c>
      <c r="I1153">
        <f>IF(ABS(outliers2!J1153) &gt; criticals!$A$5,1,0)</f>
        <v>0</v>
      </c>
      <c r="J1153">
        <f>IF(ABS(outliers2!K1153) &gt; criticals!$A$5,1,0)</f>
        <v>0</v>
      </c>
      <c r="K1153">
        <f>IF(ABS(outliers2!L1153) &gt; criticals!$A$5,1,0)</f>
        <v>0</v>
      </c>
      <c r="L1153">
        <f>IF(ABS(outliers2!M1153) &gt; criticals!$A$5,1,0)</f>
        <v>0</v>
      </c>
      <c r="M1153">
        <f>IF(ABS(outliers2!N1153) &gt; criticals!$A$5,1,0)</f>
        <v>0</v>
      </c>
      <c r="N1153">
        <f>IF(ABS(outliers2!O1153) &gt; criticals!$A$5,1,0)</f>
        <v>0</v>
      </c>
      <c r="O1153">
        <f>IF(ABS(outliers2!P1153) &gt; criticals!$A$5,1,0)</f>
        <v>0</v>
      </c>
      <c r="P1153">
        <f>IF(ABS(outliers2!Q1153) &gt; criticals!$A$5,1,0)</f>
        <v>0</v>
      </c>
      <c r="Q1153">
        <f>IF(ABS(outliers2!R1153) &gt; criticals!$A$5,1,0)</f>
        <v>0</v>
      </c>
      <c r="R1153">
        <f>IF(ABS(outliers2!S1153) &gt; criticals!$A$5,1,0)</f>
        <v>0</v>
      </c>
      <c r="S1153">
        <f>IF(ABS(outliers2!T1153) &gt; criticals!$A$5,1,0)</f>
        <v>0</v>
      </c>
      <c r="T1153">
        <f>IF(ABS(outliers2!U1153) &gt; criticals!$A$5,1,0)</f>
        <v>0</v>
      </c>
      <c r="U1153">
        <f>IF(ABS(outliers2!V1153) &gt; criticals!$A$5,1,0)</f>
        <v>0</v>
      </c>
      <c r="V1153">
        <f>IF(ABS(outliers2!W1153) &gt; criticals!$A$5,1,0)</f>
        <v>0</v>
      </c>
      <c r="W1153">
        <f>IF(ABS(outliers2!X1153) &gt; criticals!$A$5,1,0)</f>
        <v>0</v>
      </c>
      <c r="X1153">
        <f>IF(ABS(outliers2!Y1153) &gt; criticals!$A$5,1,0)</f>
        <v>0</v>
      </c>
      <c r="Y1153">
        <f>IF(ABS(outliers2!Z1153) &gt; criticals!$A$5,1,0)</f>
        <v>0</v>
      </c>
      <c r="Z1153">
        <f>IF(ABS(outliers2!AA1153) &gt; criticals!$A$5,1,0)</f>
        <v>0</v>
      </c>
      <c r="AA1153">
        <f>IF(ABS(outliers2!AB1153) &gt; criticals!$A$5,1,0)</f>
        <v>0</v>
      </c>
      <c r="AB1153">
        <f>IF(ABS(outliers2!AC1153) &gt; criticals!$A$5,1,0)</f>
        <v>0</v>
      </c>
      <c r="AC1153">
        <f t="shared" si="51"/>
        <v>0</v>
      </c>
      <c r="AD1153">
        <f t="shared" si="52"/>
        <v>0</v>
      </c>
      <c r="AE1153">
        <f t="shared" si="53"/>
        <v>0</v>
      </c>
      <c r="AF1153">
        <v>5.9503493545608804E-3</v>
      </c>
      <c r="AG1153">
        <v>0.123949110802232</v>
      </c>
    </row>
    <row r="1154" spans="1:33" x14ac:dyDescent="0.2">
      <c r="A1154">
        <v>2017</v>
      </c>
      <c r="B1154">
        <v>1</v>
      </c>
      <c r="C1154" t="s">
        <v>252</v>
      </c>
      <c r="D1154">
        <f>IF(outliers2!E1154 &gt; criticals!$A$2, 1, 0)</f>
        <v>1</v>
      </c>
      <c r="E1154">
        <f>IF(outliers2!F1154&gt;1, 1,0)</f>
        <v>0</v>
      </c>
      <c r="F1154">
        <f>IF(ABS(outliers2!G1154) &gt; criticals!$A$4, 1,0)</f>
        <v>1</v>
      </c>
      <c r="G1154">
        <f>IF(ABS(outliers2!H1154) &gt; criticals!$A$5,1,0)</f>
        <v>1</v>
      </c>
      <c r="H1154">
        <f>IF(ABS(outliers2!I1154) &gt; criticals!$A$5,1,0)</f>
        <v>0</v>
      </c>
      <c r="I1154">
        <f>IF(ABS(outliers2!J1154) &gt; criticals!$A$5,1,0)</f>
        <v>0</v>
      </c>
      <c r="J1154">
        <f>IF(ABS(outliers2!K1154) &gt; criticals!$A$5,1,0)</f>
        <v>1</v>
      </c>
      <c r="K1154">
        <f>IF(ABS(outliers2!L1154) &gt; criticals!$A$5,1,0)</f>
        <v>1</v>
      </c>
      <c r="L1154">
        <f>IF(ABS(outliers2!M1154) &gt; criticals!$A$5,1,0)</f>
        <v>1</v>
      </c>
      <c r="M1154">
        <f>IF(ABS(outliers2!N1154) &gt; criticals!$A$5,1,0)</f>
        <v>0</v>
      </c>
      <c r="N1154">
        <f>IF(ABS(outliers2!O1154) &gt; criticals!$A$5,1,0)</f>
        <v>0</v>
      </c>
      <c r="O1154">
        <f>IF(ABS(outliers2!P1154) &gt; criticals!$A$5,1,0)</f>
        <v>0</v>
      </c>
      <c r="P1154">
        <f>IF(ABS(outliers2!Q1154) &gt; criticals!$A$5,1,0)</f>
        <v>0</v>
      </c>
      <c r="Q1154">
        <f>IF(ABS(outliers2!R1154) &gt; criticals!$A$5,1,0)</f>
        <v>0</v>
      </c>
      <c r="R1154">
        <f>IF(ABS(outliers2!S1154) &gt; criticals!$A$5,1,0)</f>
        <v>0</v>
      </c>
      <c r="S1154">
        <f>IF(ABS(outliers2!T1154) &gt; criticals!$A$5,1,0)</f>
        <v>1</v>
      </c>
      <c r="T1154">
        <f>IF(ABS(outliers2!U1154) &gt; criticals!$A$5,1,0)</f>
        <v>0</v>
      </c>
      <c r="U1154">
        <f>IF(ABS(outliers2!V1154) &gt; criticals!$A$5,1,0)</f>
        <v>0</v>
      </c>
      <c r="V1154">
        <f>IF(ABS(outliers2!W1154) &gt; criticals!$A$5,1,0)</f>
        <v>0</v>
      </c>
      <c r="W1154">
        <f>IF(ABS(outliers2!X1154) &gt; criticals!$A$5,1,0)</f>
        <v>0</v>
      </c>
      <c r="X1154">
        <f>IF(ABS(outliers2!Y1154) &gt; criticals!$A$5,1,0)</f>
        <v>1</v>
      </c>
      <c r="Y1154">
        <f>IF(ABS(outliers2!Z1154) &gt; criticals!$A$5,1,0)</f>
        <v>0</v>
      </c>
      <c r="Z1154">
        <f>IF(ABS(outliers2!AA1154) &gt; criticals!$A$5,1,0)</f>
        <v>0</v>
      </c>
      <c r="AA1154">
        <f>IF(ABS(outliers2!AB1154) &gt; criticals!$A$5,1,0)</f>
        <v>0</v>
      </c>
      <c r="AB1154">
        <f>IF(ABS(outliers2!AC1154) &gt; criticals!$A$5,1,0)</f>
        <v>1</v>
      </c>
      <c r="AC1154">
        <f t="shared" si="51"/>
        <v>0</v>
      </c>
      <c r="AD1154">
        <f t="shared" si="52"/>
        <v>2</v>
      </c>
      <c r="AE1154">
        <f t="shared" si="53"/>
        <v>1</v>
      </c>
      <c r="AF1154">
        <v>4.8374302281306999E-2</v>
      </c>
      <c r="AG1154">
        <v>0.24956501519732699</v>
      </c>
    </row>
    <row r="1155" spans="1:33" hidden="1" x14ac:dyDescent="0.2">
      <c r="A1155">
        <v>2017</v>
      </c>
      <c r="B1155">
        <v>1</v>
      </c>
      <c r="C1155" t="s">
        <v>97</v>
      </c>
      <c r="D1155">
        <f>IF(outliers2!E1155 &gt; criticals!$A$2, 1, 0)</f>
        <v>0</v>
      </c>
      <c r="E1155">
        <f>IF(outliers2!F1155&gt;1, 1,0)</f>
        <v>0</v>
      </c>
      <c r="F1155">
        <f>IF(ABS(outliers2!G1155) &gt; criticals!$A$4, 1,0)</f>
        <v>0</v>
      </c>
      <c r="G1155">
        <f>IF(ABS(outliers2!H1155) &gt; criticals!$A$5,1,0)</f>
        <v>1</v>
      </c>
      <c r="H1155">
        <f>IF(ABS(outliers2!I1155) &gt; criticals!$A$5,1,0)</f>
        <v>0</v>
      </c>
      <c r="I1155">
        <f>IF(ABS(outliers2!J1155) &gt; criticals!$A$5,1,0)</f>
        <v>1</v>
      </c>
      <c r="J1155">
        <f>IF(ABS(outliers2!K1155) &gt; criticals!$A$5,1,0)</f>
        <v>0</v>
      </c>
      <c r="K1155">
        <f>IF(ABS(outliers2!L1155) &gt; criticals!$A$5,1,0)</f>
        <v>1</v>
      </c>
      <c r="L1155">
        <f>IF(ABS(outliers2!M1155) &gt; criticals!$A$5,1,0)</f>
        <v>1</v>
      </c>
      <c r="M1155">
        <f>IF(ABS(outliers2!N1155) &gt; criticals!$A$5,1,0)</f>
        <v>0</v>
      </c>
      <c r="N1155">
        <f>IF(ABS(outliers2!O1155) &gt; criticals!$A$5,1,0)</f>
        <v>0</v>
      </c>
      <c r="O1155">
        <f>IF(ABS(outliers2!P1155) &gt; criticals!$A$5,1,0)</f>
        <v>0</v>
      </c>
      <c r="P1155">
        <f>IF(ABS(outliers2!Q1155) &gt; criticals!$A$5,1,0)</f>
        <v>0</v>
      </c>
      <c r="Q1155">
        <f>IF(ABS(outliers2!R1155) &gt; criticals!$A$5,1,0)</f>
        <v>0</v>
      </c>
      <c r="R1155">
        <f>IF(ABS(outliers2!S1155) &gt; criticals!$A$5,1,0)</f>
        <v>0</v>
      </c>
      <c r="S1155">
        <f>IF(ABS(outliers2!T1155) &gt; criticals!$A$5,1,0)</f>
        <v>1</v>
      </c>
      <c r="T1155">
        <f>IF(ABS(outliers2!U1155) &gt; criticals!$A$5,1,0)</f>
        <v>0</v>
      </c>
      <c r="U1155">
        <f>IF(ABS(outliers2!V1155) &gt; criticals!$A$5,1,0)</f>
        <v>0</v>
      </c>
      <c r="V1155">
        <f>IF(ABS(outliers2!W1155) &gt; criticals!$A$5,1,0)</f>
        <v>0</v>
      </c>
      <c r="W1155">
        <f>IF(ABS(outliers2!X1155) &gt; criticals!$A$5,1,0)</f>
        <v>1</v>
      </c>
      <c r="X1155">
        <f>IF(ABS(outliers2!Y1155) &gt; criticals!$A$5,1,0)</f>
        <v>1</v>
      </c>
      <c r="Y1155">
        <f>IF(ABS(outliers2!Z1155) &gt; criticals!$A$5,1,0)</f>
        <v>0</v>
      </c>
      <c r="Z1155">
        <f>IF(ABS(outliers2!AA1155) &gt; criticals!$A$5,1,0)</f>
        <v>0</v>
      </c>
      <c r="AA1155">
        <f>IF(ABS(outliers2!AB1155) &gt; criticals!$A$5,1,0)</f>
        <v>0</v>
      </c>
      <c r="AB1155">
        <f>IF(ABS(outliers2!AC1155) &gt; criticals!$A$5,1,0)</f>
        <v>0</v>
      </c>
      <c r="AC1155">
        <f t="shared" ref="AC1155:AC1218" si="54">IF(SUM(G1155:AB1155) &gt; 21, 1, 0)</f>
        <v>0</v>
      </c>
      <c r="AD1155">
        <f t="shared" ref="AD1155:AD1218" si="55">SUM(D1155:F1155,AC1155:AC1155)</f>
        <v>0</v>
      </c>
      <c r="AE1155">
        <f t="shared" ref="AE1155:AE1218" si="56">IF(SUM(D1155:F1155,AC1155:AC1155) &gt; 1,1,0)</f>
        <v>0</v>
      </c>
      <c r="AF1155">
        <v>2.0904980551884101E-2</v>
      </c>
      <c r="AG1155">
        <v>0.18410331291753501</v>
      </c>
    </row>
    <row r="1156" spans="1:33" hidden="1" x14ac:dyDescent="0.2">
      <c r="A1156">
        <v>2017</v>
      </c>
      <c r="B1156">
        <v>1</v>
      </c>
      <c r="C1156" t="s">
        <v>425</v>
      </c>
      <c r="D1156">
        <f>IF(outliers2!E1156 &gt; criticals!$A$2, 1, 0)</f>
        <v>0</v>
      </c>
      <c r="E1156">
        <f>IF(outliers2!F1156&gt;1, 1,0)</f>
        <v>0</v>
      </c>
      <c r="F1156">
        <f>IF(ABS(outliers2!G1156) &gt; criticals!$A$4, 1,0)</f>
        <v>0</v>
      </c>
      <c r="G1156">
        <f>IF(ABS(outliers2!H1156) &gt; criticals!$A$5,1,0)</f>
        <v>0</v>
      </c>
      <c r="H1156">
        <f>IF(ABS(outliers2!I1156) &gt; criticals!$A$5,1,0)</f>
        <v>0</v>
      </c>
      <c r="I1156">
        <f>IF(ABS(outliers2!J1156) &gt; criticals!$A$5,1,0)</f>
        <v>0</v>
      </c>
      <c r="J1156">
        <f>IF(ABS(outliers2!K1156) &gt; criticals!$A$5,1,0)</f>
        <v>0</v>
      </c>
      <c r="K1156">
        <f>IF(ABS(outliers2!L1156) &gt; criticals!$A$5,1,0)</f>
        <v>0</v>
      </c>
      <c r="L1156">
        <f>IF(ABS(outliers2!M1156) &gt; criticals!$A$5,1,0)</f>
        <v>0</v>
      </c>
      <c r="M1156">
        <f>IF(ABS(outliers2!N1156) &gt; criticals!$A$5,1,0)</f>
        <v>0</v>
      </c>
      <c r="N1156">
        <f>IF(ABS(outliers2!O1156) &gt; criticals!$A$5,1,0)</f>
        <v>0</v>
      </c>
      <c r="O1156">
        <f>IF(ABS(outliers2!P1156) &gt; criticals!$A$5,1,0)</f>
        <v>0</v>
      </c>
      <c r="P1156">
        <f>IF(ABS(outliers2!Q1156) &gt; criticals!$A$5,1,0)</f>
        <v>0</v>
      </c>
      <c r="Q1156">
        <f>IF(ABS(outliers2!R1156) &gt; criticals!$A$5,1,0)</f>
        <v>0</v>
      </c>
      <c r="R1156">
        <f>IF(ABS(outliers2!S1156) &gt; criticals!$A$5,1,0)</f>
        <v>0</v>
      </c>
      <c r="S1156">
        <f>IF(ABS(outliers2!T1156) &gt; criticals!$A$5,1,0)</f>
        <v>0</v>
      </c>
      <c r="T1156">
        <f>IF(ABS(outliers2!U1156) &gt; criticals!$A$5,1,0)</f>
        <v>0</v>
      </c>
      <c r="U1156">
        <f>IF(ABS(outliers2!V1156) &gt; criticals!$A$5,1,0)</f>
        <v>0</v>
      </c>
      <c r="V1156">
        <f>IF(ABS(outliers2!W1156) &gt; criticals!$A$5,1,0)</f>
        <v>0</v>
      </c>
      <c r="W1156">
        <f>IF(ABS(outliers2!X1156) &gt; criticals!$A$5,1,0)</f>
        <v>0</v>
      </c>
      <c r="X1156">
        <f>IF(ABS(outliers2!Y1156) &gt; criticals!$A$5,1,0)</f>
        <v>0</v>
      </c>
      <c r="Y1156">
        <f>IF(ABS(outliers2!Z1156) &gt; criticals!$A$5,1,0)</f>
        <v>0</v>
      </c>
      <c r="Z1156">
        <f>IF(ABS(outliers2!AA1156) &gt; criticals!$A$5,1,0)</f>
        <v>0</v>
      </c>
      <c r="AA1156">
        <f>IF(ABS(outliers2!AB1156) &gt; criticals!$A$5,1,0)</f>
        <v>0</v>
      </c>
      <c r="AB1156">
        <f>IF(ABS(outliers2!AC1156) &gt; criticals!$A$5,1,0)</f>
        <v>0</v>
      </c>
      <c r="AC1156">
        <f t="shared" si="54"/>
        <v>0</v>
      </c>
      <c r="AD1156">
        <f t="shared" si="55"/>
        <v>0</v>
      </c>
      <c r="AE1156">
        <f t="shared" si="56"/>
        <v>0</v>
      </c>
      <c r="AF1156">
        <v>3.84338913956387E-3</v>
      </c>
      <c r="AG1156">
        <v>9.1275710292842094E-2</v>
      </c>
    </row>
    <row r="1157" spans="1:33" hidden="1" x14ac:dyDescent="0.2">
      <c r="A1157">
        <v>2017</v>
      </c>
      <c r="B1157">
        <v>0</v>
      </c>
      <c r="C1157" t="s">
        <v>305</v>
      </c>
      <c r="D1157">
        <f>IF(outliers2!E1157 &gt; criticals!$A$2, 1, 0)</f>
        <v>0</v>
      </c>
      <c r="E1157">
        <f>IF(outliers2!F1157&gt;1, 1,0)</f>
        <v>0</v>
      </c>
      <c r="F1157">
        <f>IF(ABS(outliers2!G1157) &gt; criticals!$A$4, 1,0)</f>
        <v>0</v>
      </c>
      <c r="G1157">
        <f>IF(ABS(outliers2!H1157) &gt; criticals!$A$5,1,0)</f>
        <v>0</v>
      </c>
      <c r="H1157">
        <f>IF(ABS(outliers2!I1157) &gt; criticals!$A$5,1,0)</f>
        <v>0</v>
      </c>
      <c r="I1157">
        <f>IF(ABS(outliers2!J1157) &gt; criticals!$A$5,1,0)</f>
        <v>0</v>
      </c>
      <c r="J1157">
        <f>IF(ABS(outliers2!K1157) &gt; criticals!$A$5,1,0)</f>
        <v>0</v>
      </c>
      <c r="K1157">
        <f>IF(ABS(outliers2!L1157) &gt; criticals!$A$5,1,0)</f>
        <v>0</v>
      </c>
      <c r="L1157">
        <f>IF(ABS(outliers2!M1157) &gt; criticals!$A$5,1,0)</f>
        <v>0</v>
      </c>
      <c r="M1157">
        <f>IF(ABS(outliers2!N1157) &gt; criticals!$A$5,1,0)</f>
        <v>0</v>
      </c>
      <c r="N1157">
        <f>IF(ABS(outliers2!O1157) &gt; criticals!$A$5,1,0)</f>
        <v>0</v>
      </c>
      <c r="O1157">
        <f>IF(ABS(outliers2!P1157) &gt; criticals!$A$5,1,0)</f>
        <v>0</v>
      </c>
      <c r="P1157">
        <f>IF(ABS(outliers2!Q1157) &gt; criticals!$A$5,1,0)</f>
        <v>0</v>
      </c>
      <c r="Q1157">
        <f>IF(ABS(outliers2!R1157) &gt; criticals!$A$5,1,0)</f>
        <v>0</v>
      </c>
      <c r="R1157">
        <f>IF(ABS(outliers2!S1157) &gt; criticals!$A$5,1,0)</f>
        <v>0</v>
      </c>
      <c r="S1157">
        <f>IF(ABS(outliers2!T1157) &gt; criticals!$A$5,1,0)</f>
        <v>0</v>
      </c>
      <c r="T1157">
        <f>IF(ABS(outliers2!U1157) &gt; criticals!$A$5,1,0)</f>
        <v>0</v>
      </c>
      <c r="U1157">
        <f>IF(ABS(outliers2!V1157) &gt; criticals!$A$5,1,0)</f>
        <v>0</v>
      </c>
      <c r="V1157">
        <f>IF(ABS(outliers2!W1157) &gt; criticals!$A$5,1,0)</f>
        <v>0</v>
      </c>
      <c r="W1157">
        <f>IF(ABS(outliers2!X1157) &gt; criticals!$A$5,1,0)</f>
        <v>0</v>
      </c>
      <c r="X1157">
        <f>IF(ABS(outliers2!Y1157) &gt; criticals!$A$5,1,0)</f>
        <v>0</v>
      </c>
      <c r="Y1157">
        <f>IF(ABS(outliers2!Z1157) &gt; criticals!$A$5,1,0)</f>
        <v>0</v>
      </c>
      <c r="Z1157">
        <f>IF(ABS(outliers2!AA1157) &gt; criticals!$A$5,1,0)</f>
        <v>0</v>
      </c>
      <c r="AA1157">
        <f>IF(ABS(outliers2!AB1157) &gt; criticals!$A$5,1,0)</f>
        <v>0</v>
      </c>
      <c r="AB1157">
        <f>IF(ABS(outliers2!AC1157) &gt; criticals!$A$5,1,0)</f>
        <v>0</v>
      </c>
      <c r="AC1157">
        <f t="shared" si="54"/>
        <v>0</v>
      </c>
      <c r="AD1157">
        <f t="shared" si="55"/>
        <v>0</v>
      </c>
      <c r="AE1157">
        <f t="shared" si="56"/>
        <v>0</v>
      </c>
      <c r="AF1157">
        <v>9.48547597626671E-3</v>
      </c>
      <c r="AG1157">
        <v>-3.8615343017631198E-2</v>
      </c>
    </row>
    <row r="1158" spans="1:33" hidden="1" x14ac:dyDescent="0.2">
      <c r="A1158">
        <v>2017</v>
      </c>
      <c r="B1158">
        <v>1</v>
      </c>
      <c r="C1158" t="s">
        <v>338</v>
      </c>
      <c r="D1158">
        <f>IF(outliers2!E1158 &gt; criticals!$A$2, 1, 0)</f>
        <v>0</v>
      </c>
      <c r="E1158">
        <f>IF(outliers2!F1158&gt;1, 1,0)</f>
        <v>0</v>
      </c>
      <c r="F1158">
        <f>IF(ABS(outliers2!G1158) &gt; criticals!$A$4, 1,0)</f>
        <v>0</v>
      </c>
      <c r="G1158">
        <f>IF(ABS(outliers2!H1158) &gt; criticals!$A$5,1,0)</f>
        <v>0</v>
      </c>
      <c r="H1158">
        <f>IF(ABS(outliers2!I1158) &gt; criticals!$A$5,1,0)</f>
        <v>0</v>
      </c>
      <c r="I1158">
        <f>IF(ABS(outliers2!J1158) &gt; criticals!$A$5,1,0)</f>
        <v>0</v>
      </c>
      <c r="J1158">
        <f>IF(ABS(outliers2!K1158) &gt; criticals!$A$5,1,0)</f>
        <v>0</v>
      </c>
      <c r="K1158">
        <f>IF(ABS(outliers2!L1158) &gt; criticals!$A$5,1,0)</f>
        <v>0</v>
      </c>
      <c r="L1158">
        <f>IF(ABS(outliers2!M1158) &gt; criticals!$A$5,1,0)</f>
        <v>0</v>
      </c>
      <c r="M1158">
        <f>IF(ABS(outliers2!N1158) &gt; criticals!$A$5,1,0)</f>
        <v>0</v>
      </c>
      <c r="N1158">
        <f>IF(ABS(outliers2!O1158) &gt; criticals!$A$5,1,0)</f>
        <v>0</v>
      </c>
      <c r="O1158">
        <f>IF(ABS(outliers2!P1158) &gt; criticals!$A$5,1,0)</f>
        <v>0</v>
      </c>
      <c r="P1158">
        <f>IF(ABS(outliers2!Q1158) &gt; criticals!$A$5,1,0)</f>
        <v>0</v>
      </c>
      <c r="Q1158">
        <f>IF(ABS(outliers2!R1158) &gt; criticals!$A$5,1,0)</f>
        <v>0</v>
      </c>
      <c r="R1158">
        <f>IF(ABS(outliers2!S1158) &gt; criticals!$A$5,1,0)</f>
        <v>0</v>
      </c>
      <c r="S1158">
        <f>IF(ABS(outliers2!T1158) &gt; criticals!$A$5,1,0)</f>
        <v>0</v>
      </c>
      <c r="T1158">
        <f>IF(ABS(outliers2!U1158) &gt; criticals!$A$5,1,0)</f>
        <v>0</v>
      </c>
      <c r="U1158">
        <f>IF(ABS(outliers2!V1158) &gt; criticals!$A$5,1,0)</f>
        <v>0</v>
      </c>
      <c r="V1158">
        <f>IF(ABS(outliers2!W1158) &gt; criticals!$A$5,1,0)</f>
        <v>0</v>
      </c>
      <c r="W1158">
        <f>IF(ABS(outliers2!X1158) &gt; criticals!$A$5,1,0)</f>
        <v>0</v>
      </c>
      <c r="X1158">
        <f>IF(ABS(outliers2!Y1158) &gt; criticals!$A$5,1,0)</f>
        <v>0</v>
      </c>
      <c r="Y1158">
        <f>IF(ABS(outliers2!Z1158) &gt; criticals!$A$5,1,0)</f>
        <v>0</v>
      </c>
      <c r="Z1158">
        <f>IF(ABS(outliers2!AA1158) &gt; criticals!$A$5,1,0)</f>
        <v>0</v>
      </c>
      <c r="AA1158">
        <f>IF(ABS(outliers2!AB1158) &gt; criticals!$A$5,1,0)</f>
        <v>0</v>
      </c>
      <c r="AB1158">
        <f>IF(ABS(outliers2!AC1158) &gt; criticals!$A$5,1,0)</f>
        <v>0</v>
      </c>
      <c r="AC1158">
        <f t="shared" si="54"/>
        <v>0</v>
      </c>
      <c r="AD1158">
        <f t="shared" si="55"/>
        <v>0</v>
      </c>
      <c r="AE1158">
        <f t="shared" si="56"/>
        <v>0</v>
      </c>
      <c r="AF1158">
        <v>7.5374336745288404E-3</v>
      </c>
      <c r="AG1158">
        <v>0.12094764716388499</v>
      </c>
    </row>
    <row r="1159" spans="1:33" hidden="1" x14ac:dyDescent="0.2">
      <c r="A1159">
        <v>2017</v>
      </c>
      <c r="B1159">
        <v>0</v>
      </c>
      <c r="C1159" t="s">
        <v>367</v>
      </c>
      <c r="D1159">
        <f>IF(outliers2!E1159 &gt; criticals!$A$2, 1, 0)</f>
        <v>0</v>
      </c>
      <c r="E1159">
        <f>IF(outliers2!F1159&gt;1, 1,0)</f>
        <v>0</v>
      </c>
      <c r="F1159">
        <f>IF(ABS(outliers2!G1159) &gt; criticals!$A$4, 1,0)</f>
        <v>0</v>
      </c>
      <c r="G1159">
        <f>IF(ABS(outliers2!H1159) &gt; criticals!$A$5,1,0)</f>
        <v>0</v>
      </c>
      <c r="H1159">
        <f>IF(ABS(outliers2!I1159) &gt; criticals!$A$5,1,0)</f>
        <v>0</v>
      </c>
      <c r="I1159">
        <f>IF(ABS(outliers2!J1159) &gt; criticals!$A$5,1,0)</f>
        <v>0</v>
      </c>
      <c r="J1159">
        <f>IF(ABS(outliers2!K1159) &gt; criticals!$A$5,1,0)</f>
        <v>0</v>
      </c>
      <c r="K1159">
        <f>IF(ABS(outliers2!L1159) &gt; criticals!$A$5,1,0)</f>
        <v>0</v>
      </c>
      <c r="L1159">
        <f>IF(ABS(outliers2!M1159) &gt; criticals!$A$5,1,0)</f>
        <v>0</v>
      </c>
      <c r="M1159">
        <f>IF(ABS(outliers2!N1159) &gt; criticals!$A$5,1,0)</f>
        <v>0</v>
      </c>
      <c r="N1159">
        <f>IF(ABS(outliers2!O1159) &gt; criticals!$A$5,1,0)</f>
        <v>0</v>
      </c>
      <c r="O1159">
        <f>IF(ABS(outliers2!P1159) &gt; criticals!$A$5,1,0)</f>
        <v>0</v>
      </c>
      <c r="P1159">
        <f>IF(ABS(outliers2!Q1159) &gt; criticals!$A$5,1,0)</f>
        <v>0</v>
      </c>
      <c r="Q1159">
        <f>IF(ABS(outliers2!R1159) &gt; criticals!$A$5,1,0)</f>
        <v>0</v>
      </c>
      <c r="R1159">
        <f>IF(ABS(outliers2!S1159) &gt; criticals!$A$5,1,0)</f>
        <v>0</v>
      </c>
      <c r="S1159">
        <f>IF(ABS(outliers2!T1159) &gt; criticals!$A$5,1,0)</f>
        <v>0</v>
      </c>
      <c r="T1159">
        <f>IF(ABS(outliers2!U1159) &gt; criticals!$A$5,1,0)</f>
        <v>0</v>
      </c>
      <c r="U1159">
        <f>IF(ABS(outliers2!V1159) &gt; criticals!$A$5,1,0)</f>
        <v>0</v>
      </c>
      <c r="V1159">
        <f>IF(ABS(outliers2!W1159) &gt; criticals!$A$5,1,0)</f>
        <v>0</v>
      </c>
      <c r="W1159">
        <f>IF(ABS(outliers2!X1159) &gt; criticals!$A$5,1,0)</f>
        <v>0</v>
      </c>
      <c r="X1159">
        <f>IF(ABS(outliers2!Y1159) &gt; criticals!$A$5,1,0)</f>
        <v>0</v>
      </c>
      <c r="Y1159">
        <f>IF(ABS(outliers2!Z1159) &gt; criticals!$A$5,1,0)</f>
        <v>0</v>
      </c>
      <c r="Z1159">
        <f>IF(ABS(outliers2!AA1159) &gt; criticals!$A$5,1,0)</f>
        <v>0</v>
      </c>
      <c r="AA1159">
        <f>IF(ABS(outliers2!AB1159) &gt; criticals!$A$5,1,0)</f>
        <v>0</v>
      </c>
      <c r="AB1159">
        <f>IF(ABS(outliers2!AC1159) &gt; criticals!$A$5,1,0)</f>
        <v>0</v>
      </c>
      <c r="AC1159">
        <f t="shared" si="54"/>
        <v>0</v>
      </c>
      <c r="AD1159">
        <f t="shared" si="55"/>
        <v>0</v>
      </c>
      <c r="AE1159">
        <f t="shared" si="56"/>
        <v>0</v>
      </c>
      <c r="AF1159">
        <v>4.2615863978000901E-3</v>
      </c>
      <c r="AG1159">
        <v>-3.26318185653445E-2</v>
      </c>
    </row>
    <row r="1160" spans="1:33" hidden="1" x14ac:dyDescent="0.2">
      <c r="A1160">
        <v>2017</v>
      </c>
      <c r="B1160">
        <v>0</v>
      </c>
      <c r="C1160" t="s">
        <v>364</v>
      </c>
      <c r="D1160">
        <f>IF(outliers2!E1160 &gt; criticals!$A$2, 1, 0)</f>
        <v>0</v>
      </c>
      <c r="E1160">
        <f>IF(outliers2!F1160&gt;1, 1,0)</f>
        <v>0</v>
      </c>
      <c r="F1160">
        <f>IF(ABS(outliers2!G1160) &gt; criticals!$A$4, 1,0)</f>
        <v>0</v>
      </c>
      <c r="G1160">
        <f>IF(ABS(outliers2!H1160) &gt; criticals!$A$5,1,0)</f>
        <v>0</v>
      </c>
      <c r="H1160">
        <f>IF(ABS(outliers2!I1160) &gt; criticals!$A$5,1,0)</f>
        <v>0</v>
      </c>
      <c r="I1160">
        <f>IF(ABS(outliers2!J1160) &gt; criticals!$A$5,1,0)</f>
        <v>0</v>
      </c>
      <c r="J1160">
        <f>IF(ABS(outliers2!K1160) &gt; criticals!$A$5,1,0)</f>
        <v>0</v>
      </c>
      <c r="K1160">
        <f>IF(ABS(outliers2!L1160) &gt; criticals!$A$5,1,0)</f>
        <v>0</v>
      </c>
      <c r="L1160">
        <f>IF(ABS(outliers2!M1160) &gt; criticals!$A$5,1,0)</f>
        <v>0</v>
      </c>
      <c r="M1160">
        <f>IF(ABS(outliers2!N1160) &gt; criticals!$A$5,1,0)</f>
        <v>0</v>
      </c>
      <c r="N1160">
        <f>IF(ABS(outliers2!O1160) &gt; criticals!$A$5,1,0)</f>
        <v>0</v>
      </c>
      <c r="O1160">
        <f>IF(ABS(outliers2!P1160) &gt; criticals!$A$5,1,0)</f>
        <v>0</v>
      </c>
      <c r="P1160">
        <f>IF(ABS(outliers2!Q1160) &gt; criticals!$A$5,1,0)</f>
        <v>0</v>
      </c>
      <c r="Q1160">
        <f>IF(ABS(outliers2!R1160) &gt; criticals!$A$5,1,0)</f>
        <v>0</v>
      </c>
      <c r="R1160">
        <f>IF(ABS(outliers2!S1160) &gt; criticals!$A$5,1,0)</f>
        <v>0</v>
      </c>
      <c r="S1160">
        <f>IF(ABS(outliers2!T1160) &gt; criticals!$A$5,1,0)</f>
        <v>0</v>
      </c>
      <c r="T1160">
        <f>IF(ABS(outliers2!U1160) &gt; criticals!$A$5,1,0)</f>
        <v>0</v>
      </c>
      <c r="U1160">
        <f>IF(ABS(outliers2!V1160) &gt; criticals!$A$5,1,0)</f>
        <v>0</v>
      </c>
      <c r="V1160">
        <f>IF(ABS(outliers2!W1160) &gt; criticals!$A$5,1,0)</f>
        <v>0</v>
      </c>
      <c r="W1160">
        <f>IF(ABS(outliers2!X1160) &gt; criticals!$A$5,1,0)</f>
        <v>0</v>
      </c>
      <c r="X1160">
        <f>IF(ABS(outliers2!Y1160) &gt; criticals!$A$5,1,0)</f>
        <v>0</v>
      </c>
      <c r="Y1160">
        <f>IF(ABS(outliers2!Z1160) &gt; criticals!$A$5,1,0)</f>
        <v>0</v>
      </c>
      <c r="Z1160">
        <f>IF(ABS(outliers2!AA1160) &gt; criticals!$A$5,1,0)</f>
        <v>0</v>
      </c>
      <c r="AA1160">
        <f>IF(ABS(outliers2!AB1160) &gt; criticals!$A$5,1,0)</f>
        <v>0</v>
      </c>
      <c r="AB1160">
        <f>IF(ABS(outliers2!AC1160) &gt; criticals!$A$5,1,0)</f>
        <v>0</v>
      </c>
      <c r="AC1160">
        <f t="shared" si="54"/>
        <v>0</v>
      </c>
      <c r="AD1160">
        <f t="shared" si="55"/>
        <v>0</v>
      </c>
      <c r="AE1160">
        <f t="shared" si="56"/>
        <v>0</v>
      </c>
      <c r="AF1160">
        <v>1.1796262835034099E-2</v>
      </c>
      <c r="AG1160">
        <v>-5.2548404995251E-2</v>
      </c>
    </row>
    <row r="1161" spans="1:33" hidden="1" x14ac:dyDescent="0.2">
      <c r="A1161">
        <v>2017</v>
      </c>
      <c r="B1161">
        <v>0</v>
      </c>
      <c r="C1161" t="s">
        <v>586</v>
      </c>
      <c r="D1161">
        <f>IF(outliers2!E1161 &gt; criticals!$A$2, 1, 0)</f>
        <v>0</v>
      </c>
      <c r="E1161">
        <f>IF(outliers2!F1161&gt;1, 1,0)</f>
        <v>0</v>
      </c>
      <c r="F1161">
        <f>IF(ABS(outliers2!G1161) &gt; criticals!$A$4, 1,0)</f>
        <v>0</v>
      </c>
      <c r="G1161">
        <f>IF(ABS(outliers2!H1161) &gt; criticals!$A$5,1,0)</f>
        <v>0</v>
      </c>
      <c r="H1161">
        <f>IF(ABS(outliers2!I1161) &gt; criticals!$A$5,1,0)</f>
        <v>0</v>
      </c>
      <c r="I1161">
        <f>IF(ABS(outliers2!J1161) &gt; criticals!$A$5,1,0)</f>
        <v>0</v>
      </c>
      <c r="J1161">
        <f>IF(ABS(outliers2!K1161) &gt; criticals!$A$5,1,0)</f>
        <v>0</v>
      </c>
      <c r="K1161">
        <f>IF(ABS(outliers2!L1161) &gt; criticals!$A$5,1,0)</f>
        <v>0</v>
      </c>
      <c r="L1161">
        <f>IF(ABS(outliers2!M1161) &gt; criticals!$A$5,1,0)</f>
        <v>0</v>
      </c>
      <c r="M1161">
        <f>IF(ABS(outliers2!N1161) &gt; criticals!$A$5,1,0)</f>
        <v>0</v>
      </c>
      <c r="N1161">
        <f>IF(ABS(outliers2!O1161) &gt; criticals!$A$5,1,0)</f>
        <v>0</v>
      </c>
      <c r="O1161">
        <f>IF(ABS(outliers2!P1161) &gt; criticals!$A$5,1,0)</f>
        <v>0</v>
      </c>
      <c r="P1161">
        <f>IF(ABS(outliers2!Q1161) &gt; criticals!$A$5,1,0)</f>
        <v>0</v>
      </c>
      <c r="Q1161">
        <f>IF(ABS(outliers2!R1161) &gt; criticals!$A$5,1,0)</f>
        <v>0</v>
      </c>
      <c r="R1161">
        <f>IF(ABS(outliers2!S1161) &gt; criticals!$A$5,1,0)</f>
        <v>0</v>
      </c>
      <c r="S1161">
        <f>IF(ABS(outliers2!T1161) &gt; criticals!$A$5,1,0)</f>
        <v>0</v>
      </c>
      <c r="T1161">
        <f>IF(ABS(outliers2!U1161) &gt; criticals!$A$5,1,0)</f>
        <v>0</v>
      </c>
      <c r="U1161">
        <f>IF(ABS(outliers2!V1161) &gt; criticals!$A$5,1,0)</f>
        <v>0</v>
      </c>
      <c r="V1161">
        <f>IF(ABS(outliers2!W1161) &gt; criticals!$A$5,1,0)</f>
        <v>0</v>
      </c>
      <c r="W1161">
        <f>IF(ABS(outliers2!X1161) &gt; criticals!$A$5,1,0)</f>
        <v>0</v>
      </c>
      <c r="X1161">
        <f>IF(ABS(outliers2!Y1161) &gt; criticals!$A$5,1,0)</f>
        <v>0</v>
      </c>
      <c r="Y1161">
        <f>IF(ABS(outliers2!Z1161) &gt; criticals!$A$5,1,0)</f>
        <v>0</v>
      </c>
      <c r="Z1161">
        <f>IF(ABS(outliers2!AA1161) &gt; criticals!$A$5,1,0)</f>
        <v>0</v>
      </c>
      <c r="AA1161">
        <f>IF(ABS(outliers2!AB1161) &gt; criticals!$A$5,1,0)</f>
        <v>0</v>
      </c>
      <c r="AB1161">
        <f>IF(ABS(outliers2!AC1161) &gt; criticals!$A$5,1,0)</f>
        <v>0</v>
      </c>
      <c r="AC1161">
        <f t="shared" si="54"/>
        <v>0</v>
      </c>
      <c r="AD1161">
        <f t="shared" si="55"/>
        <v>0</v>
      </c>
      <c r="AE1161">
        <f t="shared" si="56"/>
        <v>0</v>
      </c>
      <c r="AF1161">
        <v>1.1492051647208099E-2</v>
      </c>
      <c r="AG1161">
        <v>-7.1877679750940199E-2</v>
      </c>
    </row>
    <row r="1162" spans="1:33" hidden="1" x14ac:dyDescent="0.2">
      <c r="A1162">
        <v>2017</v>
      </c>
      <c r="B1162">
        <v>0</v>
      </c>
      <c r="C1162" t="s">
        <v>536</v>
      </c>
      <c r="D1162">
        <f>IF(outliers2!E1162 &gt; criticals!$A$2, 1, 0)</f>
        <v>0</v>
      </c>
      <c r="E1162">
        <f>IF(outliers2!F1162&gt;1, 1,0)</f>
        <v>0</v>
      </c>
      <c r="F1162">
        <f>IF(ABS(outliers2!G1162) &gt; criticals!$A$4, 1,0)</f>
        <v>0</v>
      </c>
      <c r="G1162">
        <f>IF(ABS(outliers2!H1162) &gt; criticals!$A$5,1,0)</f>
        <v>1</v>
      </c>
      <c r="H1162">
        <f>IF(ABS(outliers2!I1162) &gt; criticals!$A$5,1,0)</f>
        <v>0</v>
      </c>
      <c r="I1162">
        <f>IF(ABS(outliers2!J1162) &gt; criticals!$A$5,1,0)</f>
        <v>0</v>
      </c>
      <c r="J1162">
        <f>IF(ABS(outliers2!K1162) &gt; criticals!$A$5,1,0)</f>
        <v>0</v>
      </c>
      <c r="K1162">
        <f>IF(ABS(outliers2!L1162) &gt; criticals!$A$5,1,0)</f>
        <v>0</v>
      </c>
      <c r="L1162">
        <f>IF(ABS(outliers2!M1162) &gt; criticals!$A$5,1,0)</f>
        <v>0</v>
      </c>
      <c r="M1162">
        <f>IF(ABS(outliers2!N1162) &gt; criticals!$A$5,1,0)</f>
        <v>0</v>
      </c>
      <c r="N1162">
        <f>IF(ABS(outliers2!O1162) &gt; criticals!$A$5,1,0)</f>
        <v>0</v>
      </c>
      <c r="O1162">
        <f>IF(ABS(outliers2!P1162) &gt; criticals!$A$5,1,0)</f>
        <v>0</v>
      </c>
      <c r="P1162">
        <f>IF(ABS(outliers2!Q1162) &gt; criticals!$A$5,1,0)</f>
        <v>0</v>
      </c>
      <c r="Q1162">
        <f>IF(ABS(outliers2!R1162) &gt; criticals!$A$5,1,0)</f>
        <v>0</v>
      </c>
      <c r="R1162">
        <f>IF(ABS(outliers2!S1162) &gt; criticals!$A$5,1,0)</f>
        <v>0</v>
      </c>
      <c r="S1162">
        <f>IF(ABS(outliers2!T1162) &gt; criticals!$A$5,1,0)</f>
        <v>0</v>
      </c>
      <c r="T1162">
        <f>IF(ABS(outliers2!U1162) &gt; criticals!$A$5,1,0)</f>
        <v>0</v>
      </c>
      <c r="U1162">
        <f>IF(ABS(outliers2!V1162) &gt; criticals!$A$5,1,0)</f>
        <v>0</v>
      </c>
      <c r="V1162">
        <f>IF(ABS(outliers2!W1162) &gt; criticals!$A$5,1,0)</f>
        <v>0</v>
      </c>
      <c r="W1162">
        <f>IF(ABS(outliers2!X1162) &gt; criticals!$A$5,1,0)</f>
        <v>0</v>
      </c>
      <c r="X1162">
        <f>IF(ABS(outliers2!Y1162) &gt; criticals!$A$5,1,0)</f>
        <v>0</v>
      </c>
      <c r="Y1162">
        <f>IF(ABS(outliers2!Z1162) &gt; criticals!$A$5,1,0)</f>
        <v>0</v>
      </c>
      <c r="Z1162">
        <f>IF(ABS(outliers2!AA1162) &gt; criticals!$A$5,1,0)</f>
        <v>0</v>
      </c>
      <c r="AA1162">
        <f>IF(ABS(outliers2!AB1162) &gt; criticals!$A$5,1,0)</f>
        <v>0</v>
      </c>
      <c r="AB1162">
        <f>IF(ABS(outliers2!AC1162) &gt; criticals!$A$5,1,0)</f>
        <v>0</v>
      </c>
      <c r="AC1162">
        <f t="shared" si="54"/>
        <v>0</v>
      </c>
      <c r="AD1162">
        <f t="shared" si="55"/>
        <v>0</v>
      </c>
      <c r="AE1162">
        <f t="shared" si="56"/>
        <v>0</v>
      </c>
      <c r="AF1162">
        <v>2.3779146858476399E-2</v>
      </c>
      <c r="AG1162">
        <v>-0.120558753869144</v>
      </c>
    </row>
    <row r="1163" spans="1:33" hidden="1" x14ac:dyDescent="0.2">
      <c r="A1163">
        <v>2017</v>
      </c>
      <c r="B1163">
        <v>0</v>
      </c>
      <c r="C1163" t="s">
        <v>325</v>
      </c>
      <c r="D1163">
        <f>IF(outliers2!E1163 &gt; criticals!$A$2, 1, 0)</f>
        <v>1</v>
      </c>
      <c r="E1163">
        <f>IF(outliers2!F1163&gt;1, 1,0)</f>
        <v>0</v>
      </c>
      <c r="F1163">
        <f>IF(ABS(outliers2!G1163) &gt; criticals!$A$4, 1,0)</f>
        <v>0</v>
      </c>
      <c r="G1163">
        <f>IF(ABS(outliers2!H1163) &gt; criticals!$A$5,1,0)</f>
        <v>0</v>
      </c>
      <c r="H1163">
        <f>IF(ABS(outliers2!I1163) &gt; criticals!$A$5,1,0)</f>
        <v>0</v>
      </c>
      <c r="I1163">
        <f>IF(ABS(outliers2!J1163) &gt; criticals!$A$5,1,0)</f>
        <v>0</v>
      </c>
      <c r="J1163">
        <f>IF(ABS(outliers2!K1163) &gt; criticals!$A$5,1,0)</f>
        <v>1</v>
      </c>
      <c r="K1163">
        <f>IF(ABS(outliers2!L1163) &gt; criticals!$A$5,1,0)</f>
        <v>0</v>
      </c>
      <c r="L1163">
        <f>IF(ABS(outliers2!M1163) &gt; criticals!$A$5,1,0)</f>
        <v>0</v>
      </c>
      <c r="M1163">
        <f>IF(ABS(outliers2!N1163) &gt; criticals!$A$5,1,0)</f>
        <v>1</v>
      </c>
      <c r="N1163">
        <f>IF(ABS(outliers2!O1163) &gt; criticals!$A$5,1,0)</f>
        <v>0</v>
      </c>
      <c r="O1163">
        <f>IF(ABS(outliers2!P1163) &gt; criticals!$A$5,1,0)</f>
        <v>0</v>
      </c>
      <c r="P1163">
        <f>IF(ABS(outliers2!Q1163) &gt; criticals!$A$5,1,0)</f>
        <v>0</v>
      </c>
      <c r="Q1163">
        <f>IF(ABS(outliers2!R1163) &gt; criticals!$A$5,1,0)</f>
        <v>1</v>
      </c>
      <c r="R1163">
        <f>IF(ABS(outliers2!S1163) &gt; criticals!$A$5,1,0)</f>
        <v>0</v>
      </c>
      <c r="S1163">
        <f>IF(ABS(outliers2!T1163) &gt; criticals!$A$5,1,0)</f>
        <v>1</v>
      </c>
      <c r="T1163">
        <f>IF(ABS(outliers2!U1163) &gt; criticals!$A$5,1,0)</f>
        <v>1</v>
      </c>
      <c r="U1163">
        <f>IF(ABS(outliers2!V1163) &gt; criticals!$A$5,1,0)</f>
        <v>0</v>
      </c>
      <c r="V1163">
        <f>IF(ABS(outliers2!W1163) &gt; criticals!$A$5,1,0)</f>
        <v>0</v>
      </c>
      <c r="W1163">
        <f>IF(ABS(outliers2!X1163) &gt; criticals!$A$5,1,0)</f>
        <v>0</v>
      </c>
      <c r="X1163">
        <f>IF(ABS(outliers2!Y1163) &gt; criticals!$A$5,1,0)</f>
        <v>0</v>
      </c>
      <c r="Y1163">
        <f>IF(ABS(outliers2!Z1163) &gt; criticals!$A$5,1,0)</f>
        <v>1</v>
      </c>
      <c r="Z1163">
        <f>IF(ABS(outliers2!AA1163) &gt; criticals!$A$5,1,0)</f>
        <v>0</v>
      </c>
      <c r="AA1163">
        <f>IF(ABS(outliers2!AB1163) &gt; criticals!$A$5,1,0)</f>
        <v>0</v>
      </c>
      <c r="AB1163">
        <f>IF(ABS(outliers2!AC1163) &gt; criticals!$A$5,1,0)</f>
        <v>0</v>
      </c>
      <c r="AC1163">
        <f t="shared" si="54"/>
        <v>0</v>
      </c>
      <c r="AD1163">
        <f t="shared" si="55"/>
        <v>1</v>
      </c>
      <c r="AE1163">
        <f t="shared" si="56"/>
        <v>0</v>
      </c>
      <c r="AF1163">
        <v>3.0458444188633201E-2</v>
      </c>
      <c r="AG1163">
        <v>-0.181965717508448</v>
      </c>
    </row>
    <row r="1164" spans="1:33" hidden="1" x14ac:dyDescent="0.2">
      <c r="A1164">
        <v>2017</v>
      </c>
      <c r="B1164">
        <v>0</v>
      </c>
      <c r="C1164" t="s">
        <v>433</v>
      </c>
      <c r="D1164">
        <f>IF(outliers2!E1164 &gt; criticals!$A$2, 1, 0)</f>
        <v>0</v>
      </c>
      <c r="E1164">
        <f>IF(outliers2!F1164&gt;1, 1,0)</f>
        <v>0</v>
      </c>
      <c r="F1164">
        <f>IF(ABS(outliers2!G1164) &gt; criticals!$A$4, 1,0)</f>
        <v>0</v>
      </c>
      <c r="G1164">
        <f>IF(ABS(outliers2!H1164) &gt; criticals!$A$5,1,0)</f>
        <v>0</v>
      </c>
      <c r="H1164">
        <f>IF(ABS(outliers2!I1164) &gt; criticals!$A$5,1,0)</f>
        <v>0</v>
      </c>
      <c r="I1164">
        <f>IF(ABS(outliers2!J1164) &gt; criticals!$A$5,1,0)</f>
        <v>0</v>
      </c>
      <c r="J1164">
        <f>IF(ABS(outliers2!K1164) &gt; criticals!$A$5,1,0)</f>
        <v>1</v>
      </c>
      <c r="K1164">
        <f>IF(ABS(outliers2!L1164) &gt; criticals!$A$5,1,0)</f>
        <v>0</v>
      </c>
      <c r="L1164">
        <f>IF(ABS(outliers2!M1164) &gt; criticals!$A$5,1,0)</f>
        <v>0</v>
      </c>
      <c r="M1164">
        <f>IF(ABS(outliers2!N1164) &gt; criticals!$A$5,1,0)</f>
        <v>0</v>
      </c>
      <c r="N1164">
        <f>IF(ABS(outliers2!O1164) &gt; criticals!$A$5,1,0)</f>
        <v>0</v>
      </c>
      <c r="O1164">
        <f>IF(ABS(outliers2!P1164) &gt; criticals!$A$5,1,0)</f>
        <v>0</v>
      </c>
      <c r="P1164">
        <f>IF(ABS(outliers2!Q1164) &gt; criticals!$A$5,1,0)</f>
        <v>0</v>
      </c>
      <c r="Q1164">
        <f>IF(ABS(outliers2!R1164) &gt; criticals!$A$5,1,0)</f>
        <v>0</v>
      </c>
      <c r="R1164">
        <f>IF(ABS(outliers2!S1164) &gt; criticals!$A$5,1,0)</f>
        <v>0</v>
      </c>
      <c r="S1164">
        <f>IF(ABS(outliers2!T1164) &gt; criticals!$A$5,1,0)</f>
        <v>0</v>
      </c>
      <c r="T1164">
        <f>IF(ABS(outliers2!U1164) &gt; criticals!$A$5,1,0)</f>
        <v>0</v>
      </c>
      <c r="U1164">
        <f>IF(ABS(outliers2!V1164) &gt; criticals!$A$5,1,0)</f>
        <v>0</v>
      </c>
      <c r="V1164">
        <f>IF(ABS(outliers2!W1164) &gt; criticals!$A$5,1,0)</f>
        <v>0</v>
      </c>
      <c r="W1164">
        <f>IF(ABS(outliers2!X1164) &gt; criticals!$A$5,1,0)</f>
        <v>0</v>
      </c>
      <c r="X1164">
        <f>IF(ABS(outliers2!Y1164) &gt; criticals!$A$5,1,0)</f>
        <v>0</v>
      </c>
      <c r="Y1164">
        <f>IF(ABS(outliers2!Z1164) &gt; criticals!$A$5,1,0)</f>
        <v>0</v>
      </c>
      <c r="Z1164">
        <f>IF(ABS(outliers2!AA1164) &gt; criticals!$A$5,1,0)</f>
        <v>0</v>
      </c>
      <c r="AA1164">
        <f>IF(ABS(outliers2!AB1164) &gt; criticals!$A$5,1,0)</f>
        <v>0</v>
      </c>
      <c r="AB1164">
        <f>IF(ABS(outliers2!AC1164) &gt; criticals!$A$5,1,0)</f>
        <v>0</v>
      </c>
      <c r="AC1164">
        <f t="shared" si="54"/>
        <v>0</v>
      </c>
      <c r="AD1164">
        <f t="shared" si="55"/>
        <v>0</v>
      </c>
      <c r="AE1164">
        <f t="shared" si="56"/>
        <v>0</v>
      </c>
      <c r="AF1164">
        <v>1.14260699211514E-2</v>
      </c>
      <c r="AG1164">
        <v>-0.10904945803713501</v>
      </c>
    </row>
    <row r="1165" spans="1:33" hidden="1" x14ac:dyDescent="0.2">
      <c r="A1165">
        <v>2017</v>
      </c>
      <c r="B1165">
        <v>0</v>
      </c>
      <c r="C1165" t="s">
        <v>585</v>
      </c>
      <c r="D1165">
        <f>IF(outliers2!E1165 &gt; criticals!$A$2, 1, 0)</f>
        <v>0</v>
      </c>
      <c r="E1165">
        <f>IF(outliers2!F1165&gt;1, 1,0)</f>
        <v>0</v>
      </c>
      <c r="F1165">
        <f>IF(ABS(outliers2!G1165) &gt; criticals!$A$4, 1,0)</f>
        <v>0</v>
      </c>
      <c r="G1165">
        <f>IF(ABS(outliers2!H1165) &gt; criticals!$A$5,1,0)</f>
        <v>0</v>
      </c>
      <c r="H1165">
        <f>IF(ABS(outliers2!I1165) &gt; criticals!$A$5,1,0)</f>
        <v>0</v>
      </c>
      <c r="I1165">
        <f>IF(ABS(outliers2!J1165) &gt; criticals!$A$5,1,0)</f>
        <v>0</v>
      </c>
      <c r="J1165">
        <f>IF(ABS(outliers2!K1165) &gt; criticals!$A$5,1,0)</f>
        <v>0</v>
      </c>
      <c r="K1165">
        <f>IF(ABS(outliers2!L1165) &gt; criticals!$A$5,1,0)</f>
        <v>0</v>
      </c>
      <c r="L1165">
        <f>IF(ABS(outliers2!M1165) &gt; criticals!$A$5,1,0)</f>
        <v>0</v>
      </c>
      <c r="M1165">
        <f>IF(ABS(outliers2!N1165) &gt; criticals!$A$5,1,0)</f>
        <v>0</v>
      </c>
      <c r="N1165">
        <f>IF(ABS(outliers2!O1165) &gt; criticals!$A$5,1,0)</f>
        <v>0</v>
      </c>
      <c r="O1165">
        <f>IF(ABS(outliers2!P1165) &gt; criticals!$A$5,1,0)</f>
        <v>0</v>
      </c>
      <c r="P1165">
        <f>IF(ABS(outliers2!Q1165) &gt; criticals!$A$5,1,0)</f>
        <v>0</v>
      </c>
      <c r="Q1165">
        <f>IF(ABS(outliers2!R1165) &gt; criticals!$A$5,1,0)</f>
        <v>0</v>
      </c>
      <c r="R1165">
        <f>IF(ABS(outliers2!S1165) &gt; criticals!$A$5,1,0)</f>
        <v>0</v>
      </c>
      <c r="S1165">
        <f>IF(ABS(outliers2!T1165) &gt; criticals!$A$5,1,0)</f>
        <v>0</v>
      </c>
      <c r="T1165">
        <f>IF(ABS(outliers2!U1165) &gt; criticals!$A$5,1,0)</f>
        <v>0</v>
      </c>
      <c r="U1165">
        <f>IF(ABS(outliers2!V1165) &gt; criticals!$A$5,1,0)</f>
        <v>0</v>
      </c>
      <c r="V1165">
        <f>IF(ABS(outliers2!W1165) &gt; criticals!$A$5,1,0)</f>
        <v>0</v>
      </c>
      <c r="W1165">
        <f>IF(ABS(outliers2!X1165) &gt; criticals!$A$5,1,0)</f>
        <v>0</v>
      </c>
      <c r="X1165">
        <f>IF(ABS(outliers2!Y1165) &gt; criticals!$A$5,1,0)</f>
        <v>0</v>
      </c>
      <c r="Y1165">
        <f>IF(ABS(outliers2!Z1165) &gt; criticals!$A$5,1,0)</f>
        <v>0</v>
      </c>
      <c r="Z1165">
        <f>IF(ABS(outliers2!AA1165) &gt; criticals!$A$5,1,0)</f>
        <v>0</v>
      </c>
      <c r="AA1165">
        <f>IF(ABS(outliers2!AB1165) &gt; criticals!$A$5,1,0)</f>
        <v>0</v>
      </c>
      <c r="AB1165">
        <f>IF(ABS(outliers2!AC1165) &gt; criticals!$A$5,1,0)</f>
        <v>0</v>
      </c>
      <c r="AC1165">
        <f t="shared" si="54"/>
        <v>0</v>
      </c>
      <c r="AD1165">
        <f t="shared" si="55"/>
        <v>0</v>
      </c>
      <c r="AE1165">
        <f t="shared" si="56"/>
        <v>0</v>
      </c>
      <c r="AF1165">
        <v>8.1108793649122893E-3</v>
      </c>
      <c r="AG1165">
        <v>-4.9509357311287597E-2</v>
      </c>
    </row>
    <row r="1166" spans="1:33" hidden="1" x14ac:dyDescent="0.2">
      <c r="A1166">
        <v>2017</v>
      </c>
      <c r="B1166">
        <v>0</v>
      </c>
      <c r="C1166" t="s">
        <v>447</v>
      </c>
      <c r="D1166">
        <f>IF(outliers2!E1166 &gt; criticals!$A$2, 1, 0)</f>
        <v>0</v>
      </c>
      <c r="E1166">
        <f>IF(outliers2!F1166&gt;1, 1,0)</f>
        <v>0</v>
      </c>
      <c r="F1166">
        <f>IF(ABS(outliers2!G1166) &gt; criticals!$A$4, 1,0)</f>
        <v>0</v>
      </c>
      <c r="G1166">
        <f>IF(ABS(outliers2!H1166) &gt; criticals!$A$5,1,0)</f>
        <v>0</v>
      </c>
      <c r="H1166">
        <f>IF(ABS(outliers2!I1166) &gt; criticals!$A$5,1,0)</f>
        <v>0</v>
      </c>
      <c r="I1166">
        <f>IF(ABS(outliers2!J1166) &gt; criticals!$A$5,1,0)</f>
        <v>0</v>
      </c>
      <c r="J1166">
        <f>IF(ABS(outliers2!K1166) &gt; criticals!$A$5,1,0)</f>
        <v>1</v>
      </c>
      <c r="K1166">
        <f>IF(ABS(outliers2!L1166) &gt; criticals!$A$5,1,0)</f>
        <v>0</v>
      </c>
      <c r="L1166">
        <f>IF(ABS(outliers2!M1166) &gt; criticals!$A$5,1,0)</f>
        <v>0</v>
      </c>
      <c r="M1166">
        <f>IF(ABS(outliers2!N1166) &gt; criticals!$A$5,1,0)</f>
        <v>0</v>
      </c>
      <c r="N1166">
        <f>IF(ABS(outliers2!O1166) &gt; criticals!$A$5,1,0)</f>
        <v>0</v>
      </c>
      <c r="O1166">
        <f>IF(ABS(outliers2!P1166) &gt; criticals!$A$5,1,0)</f>
        <v>0</v>
      </c>
      <c r="P1166">
        <f>IF(ABS(outliers2!Q1166) &gt; criticals!$A$5,1,0)</f>
        <v>0</v>
      </c>
      <c r="Q1166">
        <f>IF(ABS(outliers2!R1166) &gt; criticals!$A$5,1,0)</f>
        <v>0</v>
      </c>
      <c r="R1166">
        <f>IF(ABS(outliers2!S1166) &gt; criticals!$A$5,1,0)</f>
        <v>0</v>
      </c>
      <c r="S1166">
        <f>IF(ABS(outliers2!T1166) &gt; criticals!$A$5,1,0)</f>
        <v>0</v>
      </c>
      <c r="T1166">
        <f>IF(ABS(outliers2!U1166) &gt; criticals!$A$5,1,0)</f>
        <v>0</v>
      </c>
      <c r="U1166">
        <f>IF(ABS(outliers2!V1166) &gt; criticals!$A$5,1,0)</f>
        <v>0</v>
      </c>
      <c r="V1166">
        <f>IF(ABS(outliers2!W1166) &gt; criticals!$A$5,1,0)</f>
        <v>0</v>
      </c>
      <c r="W1166">
        <f>IF(ABS(outliers2!X1166) &gt; criticals!$A$5,1,0)</f>
        <v>0</v>
      </c>
      <c r="X1166">
        <f>IF(ABS(outliers2!Y1166) &gt; criticals!$A$5,1,0)</f>
        <v>0</v>
      </c>
      <c r="Y1166">
        <f>IF(ABS(outliers2!Z1166) &gt; criticals!$A$5,1,0)</f>
        <v>0</v>
      </c>
      <c r="Z1166">
        <f>IF(ABS(outliers2!AA1166) &gt; criticals!$A$5,1,0)</f>
        <v>0</v>
      </c>
      <c r="AA1166">
        <f>IF(ABS(outliers2!AB1166) &gt; criticals!$A$5,1,0)</f>
        <v>0</v>
      </c>
      <c r="AB1166">
        <f>IF(ABS(outliers2!AC1166) &gt; criticals!$A$5,1,0)</f>
        <v>0</v>
      </c>
      <c r="AC1166">
        <f t="shared" si="54"/>
        <v>0</v>
      </c>
      <c r="AD1166">
        <f t="shared" si="55"/>
        <v>0</v>
      </c>
      <c r="AE1166">
        <f t="shared" si="56"/>
        <v>0</v>
      </c>
      <c r="AF1166">
        <v>1.27089966514042E-2</v>
      </c>
      <c r="AG1166">
        <v>-0.103289034329272</v>
      </c>
    </row>
    <row r="1167" spans="1:33" hidden="1" x14ac:dyDescent="0.2">
      <c r="A1167">
        <v>2017</v>
      </c>
      <c r="B1167">
        <v>1</v>
      </c>
      <c r="C1167" t="s">
        <v>462</v>
      </c>
      <c r="D1167">
        <f>IF(outliers2!E1167 &gt; criticals!$A$2, 1, 0)</f>
        <v>0</v>
      </c>
      <c r="E1167">
        <f>IF(outliers2!F1167&gt;1, 1,0)</f>
        <v>0</v>
      </c>
      <c r="F1167">
        <f>IF(ABS(outliers2!G1167) &gt; criticals!$A$4, 1,0)</f>
        <v>0</v>
      </c>
      <c r="G1167">
        <f>IF(ABS(outliers2!H1167) &gt; criticals!$A$5,1,0)</f>
        <v>1</v>
      </c>
      <c r="H1167">
        <f>IF(ABS(outliers2!I1167) &gt; criticals!$A$5,1,0)</f>
        <v>0</v>
      </c>
      <c r="I1167">
        <f>IF(ABS(outliers2!J1167) &gt; criticals!$A$5,1,0)</f>
        <v>0</v>
      </c>
      <c r="J1167">
        <f>IF(ABS(outliers2!K1167) &gt; criticals!$A$5,1,0)</f>
        <v>1</v>
      </c>
      <c r="K1167">
        <f>IF(ABS(outliers2!L1167) &gt; criticals!$A$5,1,0)</f>
        <v>0</v>
      </c>
      <c r="L1167">
        <f>IF(ABS(outliers2!M1167) &gt; criticals!$A$5,1,0)</f>
        <v>0</v>
      </c>
      <c r="M1167">
        <f>IF(ABS(outliers2!N1167) &gt; criticals!$A$5,1,0)</f>
        <v>0</v>
      </c>
      <c r="N1167">
        <f>IF(ABS(outliers2!O1167) &gt; criticals!$A$5,1,0)</f>
        <v>0</v>
      </c>
      <c r="O1167">
        <f>IF(ABS(outliers2!P1167) &gt; criticals!$A$5,1,0)</f>
        <v>0</v>
      </c>
      <c r="P1167">
        <f>IF(ABS(outliers2!Q1167) &gt; criticals!$A$5,1,0)</f>
        <v>0</v>
      </c>
      <c r="Q1167">
        <f>IF(ABS(outliers2!R1167) &gt; criticals!$A$5,1,0)</f>
        <v>0</v>
      </c>
      <c r="R1167">
        <f>IF(ABS(outliers2!S1167) &gt; criticals!$A$5,1,0)</f>
        <v>0</v>
      </c>
      <c r="S1167">
        <f>IF(ABS(outliers2!T1167) &gt; criticals!$A$5,1,0)</f>
        <v>0</v>
      </c>
      <c r="T1167">
        <f>IF(ABS(outliers2!U1167) &gt; criticals!$A$5,1,0)</f>
        <v>0</v>
      </c>
      <c r="U1167">
        <f>IF(ABS(outliers2!V1167) &gt; criticals!$A$5,1,0)</f>
        <v>0</v>
      </c>
      <c r="V1167">
        <f>IF(ABS(outliers2!W1167) &gt; criticals!$A$5,1,0)</f>
        <v>0</v>
      </c>
      <c r="W1167">
        <f>IF(ABS(outliers2!X1167) &gt; criticals!$A$5,1,0)</f>
        <v>0</v>
      </c>
      <c r="X1167">
        <f>IF(ABS(outliers2!Y1167) &gt; criticals!$A$5,1,0)</f>
        <v>0</v>
      </c>
      <c r="Y1167">
        <f>IF(ABS(outliers2!Z1167) &gt; criticals!$A$5,1,0)</f>
        <v>0</v>
      </c>
      <c r="Z1167">
        <f>IF(ABS(outliers2!AA1167) &gt; criticals!$A$5,1,0)</f>
        <v>0</v>
      </c>
      <c r="AA1167">
        <f>IF(ABS(outliers2!AB1167) &gt; criticals!$A$5,1,0)</f>
        <v>0</v>
      </c>
      <c r="AB1167">
        <f>IF(ABS(outliers2!AC1167) &gt; criticals!$A$5,1,0)</f>
        <v>0</v>
      </c>
      <c r="AC1167">
        <f t="shared" si="54"/>
        <v>0</v>
      </c>
      <c r="AD1167">
        <f t="shared" si="55"/>
        <v>0</v>
      </c>
      <c r="AE1167">
        <f t="shared" si="56"/>
        <v>0</v>
      </c>
      <c r="AF1167">
        <v>2.5615983605709599E-2</v>
      </c>
      <c r="AG1167">
        <v>0.161208524463679</v>
      </c>
    </row>
    <row r="1168" spans="1:33" hidden="1" x14ac:dyDescent="0.2">
      <c r="A1168">
        <v>2017</v>
      </c>
      <c r="B1168">
        <v>0</v>
      </c>
      <c r="C1168" t="s">
        <v>440</v>
      </c>
      <c r="D1168">
        <f>IF(outliers2!E1168 &gt; criticals!$A$2, 1, 0)</f>
        <v>0</v>
      </c>
      <c r="E1168">
        <f>IF(outliers2!F1168&gt;1, 1,0)</f>
        <v>0</v>
      </c>
      <c r="F1168">
        <f>IF(ABS(outliers2!G1168) &gt; criticals!$A$4, 1,0)</f>
        <v>0</v>
      </c>
      <c r="G1168">
        <f>IF(ABS(outliers2!H1168) &gt; criticals!$A$5,1,0)</f>
        <v>0</v>
      </c>
      <c r="H1168">
        <f>IF(ABS(outliers2!I1168) &gt; criticals!$A$5,1,0)</f>
        <v>0</v>
      </c>
      <c r="I1168">
        <f>IF(ABS(outliers2!J1168) &gt; criticals!$A$5,1,0)</f>
        <v>0</v>
      </c>
      <c r="J1168">
        <f>IF(ABS(outliers2!K1168) &gt; criticals!$A$5,1,0)</f>
        <v>0</v>
      </c>
      <c r="K1168">
        <f>IF(ABS(outliers2!L1168) &gt; criticals!$A$5,1,0)</f>
        <v>0</v>
      </c>
      <c r="L1168">
        <f>IF(ABS(outliers2!M1168) &gt; criticals!$A$5,1,0)</f>
        <v>0</v>
      </c>
      <c r="M1168">
        <f>IF(ABS(outliers2!N1168) &gt; criticals!$A$5,1,0)</f>
        <v>0</v>
      </c>
      <c r="N1168">
        <f>IF(ABS(outliers2!O1168) &gt; criticals!$A$5,1,0)</f>
        <v>0</v>
      </c>
      <c r="O1168">
        <f>IF(ABS(outliers2!P1168) &gt; criticals!$A$5,1,0)</f>
        <v>0</v>
      </c>
      <c r="P1168">
        <f>IF(ABS(outliers2!Q1168) &gt; criticals!$A$5,1,0)</f>
        <v>0</v>
      </c>
      <c r="Q1168">
        <f>IF(ABS(outliers2!R1168) &gt; criticals!$A$5,1,0)</f>
        <v>0</v>
      </c>
      <c r="R1168">
        <f>IF(ABS(outliers2!S1168) &gt; criticals!$A$5,1,0)</f>
        <v>0</v>
      </c>
      <c r="S1168">
        <f>IF(ABS(outliers2!T1168) &gt; criticals!$A$5,1,0)</f>
        <v>0</v>
      </c>
      <c r="T1168">
        <f>IF(ABS(outliers2!U1168) &gt; criticals!$A$5,1,0)</f>
        <v>0</v>
      </c>
      <c r="U1168">
        <f>IF(ABS(outliers2!V1168) &gt; criticals!$A$5,1,0)</f>
        <v>0</v>
      </c>
      <c r="V1168">
        <f>IF(ABS(outliers2!W1168) &gt; criticals!$A$5,1,0)</f>
        <v>0</v>
      </c>
      <c r="W1168">
        <f>IF(ABS(outliers2!X1168) &gt; criticals!$A$5,1,0)</f>
        <v>0</v>
      </c>
      <c r="X1168">
        <f>IF(ABS(outliers2!Y1168) &gt; criticals!$A$5,1,0)</f>
        <v>0</v>
      </c>
      <c r="Y1168">
        <f>IF(ABS(outliers2!Z1168) &gt; criticals!$A$5,1,0)</f>
        <v>0</v>
      </c>
      <c r="Z1168">
        <f>IF(ABS(outliers2!AA1168) &gt; criticals!$A$5,1,0)</f>
        <v>0</v>
      </c>
      <c r="AA1168">
        <f>IF(ABS(outliers2!AB1168) &gt; criticals!$A$5,1,0)</f>
        <v>0</v>
      </c>
      <c r="AB1168">
        <f>IF(ABS(outliers2!AC1168) &gt; criticals!$A$5,1,0)</f>
        <v>0</v>
      </c>
      <c r="AC1168">
        <f t="shared" si="54"/>
        <v>0</v>
      </c>
      <c r="AD1168">
        <f t="shared" si="55"/>
        <v>0</v>
      </c>
      <c r="AE1168">
        <f t="shared" si="56"/>
        <v>0</v>
      </c>
      <c r="AF1168">
        <v>9.3715657752352407E-3</v>
      </c>
      <c r="AG1168">
        <v>-6.0514174459672297E-2</v>
      </c>
    </row>
    <row r="1169" spans="1:33" hidden="1" x14ac:dyDescent="0.2">
      <c r="A1169">
        <v>2017</v>
      </c>
      <c r="B1169">
        <v>1</v>
      </c>
      <c r="C1169" t="s">
        <v>279</v>
      </c>
      <c r="D1169">
        <f>IF(outliers2!E1169 &gt; criticals!$A$2, 1, 0)</f>
        <v>1</v>
      </c>
      <c r="E1169">
        <f>IF(outliers2!F1169&gt;1, 1,0)</f>
        <v>0</v>
      </c>
      <c r="F1169">
        <f>IF(ABS(outliers2!G1169) &gt; criticals!$A$4, 1,0)</f>
        <v>0</v>
      </c>
      <c r="G1169">
        <f>IF(ABS(outliers2!H1169) &gt; criticals!$A$5,1,0)</f>
        <v>0</v>
      </c>
      <c r="H1169">
        <f>IF(ABS(outliers2!I1169) &gt; criticals!$A$5,1,0)</f>
        <v>1</v>
      </c>
      <c r="I1169">
        <f>IF(ABS(outliers2!J1169) &gt; criticals!$A$5,1,0)</f>
        <v>0</v>
      </c>
      <c r="J1169">
        <f>IF(ABS(outliers2!K1169) &gt; criticals!$A$5,1,0)</f>
        <v>1</v>
      </c>
      <c r="K1169">
        <f>IF(ABS(outliers2!L1169) &gt; criticals!$A$5,1,0)</f>
        <v>0</v>
      </c>
      <c r="L1169">
        <f>IF(ABS(outliers2!M1169) &gt; criticals!$A$5,1,0)</f>
        <v>0</v>
      </c>
      <c r="M1169">
        <f>IF(ABS(outliers2!N1169) &gt; criticals!$A$5,1,0)</f>
        <v>1</v>
      </c>
      <c r="N1169">
        <f>IF(ABS(outliers2!O1169) &gt; criticals!$A$5,1,0)</f>
        <v>0</v>
      </c>
      <c r="O1169">
        <f>IF(ABS(outliers2!P1169) &gt; criticals!$A$5,1,0)</f>
        <v>0</v>
      </c>
      <c r="P1169">
        <f>IF(ABS(outliers2!Q1169) &gt; criticals!$A$5,1,0)</f>
        <v>0</v>
      </c>
      <c r="Q1169">
        <f>IF(ABS(outliers2!R1169) &gt; criticals!$A$5,1,0)</f>
        <v>0</v>
      </c>
      <c r="R1169">
        <f>IF(ABS(outliers2!S1169) &gt; criticals!$A$5,1,0)</f>
        <v>0</v>
      </c>
      <c r="S1169">
        <f>IF(ABS(outliers2!T1169) &gt; criticals!$A$5,1,0)</f>
        <v>0</v>
      </c>
      <c r="T1169">
        <f>IF(ABS(outliers2!U1169) &gt; criticals!$A$5,1,0)</f>
        <v>0</v>
      </c>
      <c r="U1169">
        <f>IF(ABS(outliers2!V1169) &gt; criticals!$A$5,1,0)</f>
        <v>0</v>
      </c>
      <c r="V1169">
        <f>IF(ABS(outliers2!W1169) &gt; criticals!$A$5,1,0)</f>
        <v>0</v>
      </c>
      <c r="W1169">
        <f>IF(ABS(outliers2!X1169) &gt; criticals!$A$5,1,0)</f>
        <v>0</v>
      </c>
      <c r="X1169">
        <f>IF(ABS(outliers2!Y1169) &gt; criticals!$A$5,1,0)</f>
        <v>0</v>
      </c>
      <c r="Y1169">
        <f>IF(ABS(outliers2!Z1169) &gt; criticals!$A$5,1,0)</f>
        <v>0</v>
      </c>
      <c r="Z1169">
        <f>IF(ABS(outliers2!AA1169) &gt; criticals!$A$5,1,0)</f>
        <v>0</v>
      </c>
      <c r="AA1169">
        <f>IF(ABS(outliers2!AB1169) &gt; criticals!$A$5,1,0)</f>
        <v>1</v>
      </c>
      <c r="AB1169">
        <f>IF(ABS(outliers2!AC1169) &gt; criticals!$A$5,1,0)</f>
        <v>0</v>
      </c>
      <c r="AC1169">
        <f t="shared" si="54"/>
        <v>0</v>
      </c>
      <c r="AD1169">
        <f t="shared" si="55"/>
        <v>1</v>
      </c>
      <c r="AE1169">
        <f t="shared" si="56"/>
        <v>0</v>
      </c>
      <c r="AF1169">
        <v>2.9160075442815601E-2</v>
      </c>
      <c r="AG1169">
        <v>0.19982801319176199</v>
      </c>
    </row>
    <row r="1170" spans="1:33" hidden="1" x14ac:dyDescent="0.2">
      <c r="A1170">
        <v>2017</v>
      </c>
      <c r="B1170">
        <v>0</v>
      </c>
      <c r="C1170" t="s">
        <v>543</v>
      </c>
      <c r="D1170">
        <f>IF(outliers2!E1170 &gt; criticals!$A$2, 1, 0)</f>
        <v>0</v>
      </c>
      <c r="E1170">
        <f>IF(outliers2!F1170&gt;1, 1,0)</f>
        <v>0</v>
      </c>
      <c r="F1170">
        <f>IF(ABS(outliers2!G1170) &gt; criticals!$A$4, 1,0)</f>
        <v>0</v>
      </c>
      <c r="G1170">
        <f>IF(ABS(outliers2!H1170) &gt; criticals!$A$5,1,0)</f>
        <v>0</v>
      </c>
      <c r="H1170">
        <f>IF(ABS(outliers2!I1170) &gt; criticals!$A$5,1,0)</f>
        <v>0</v>
      </c>
      <c r="I1170">
        <f>IF(ABS(outliers2!J1170) &gt; criticals!$A$5,1,0)</f>
        <v>0</v>
      </c>
      <c r="J1170">
        <f>IF(ABS(outliers2!K1170) &gt; criticals!$A$5,1,0)</f>
        <v>1</v>
      </c>
      <c r="K1170">
        <f>IF(ABS(outliers2!L1170) &gt; criticals!$A$5,1,0)</f>
        <v>0</v>
      </c>
      <c r="L1170">
        <f>IF(ABS(outliers2!M1170) &gt; criticals!$A$5,1,0)</f>
        <v>0</v>
      </c>
      <c r="M1170">
        <f>IF(ABS(outliers2!N1170) &gt; criticals!$A$5,1,0)</f>
        <v>0</v>
      </c>
      <c r="N1170">
        <f>IF(ABS(outliers2!O1170) &gt; criticals!$A$5,1,0)</f>
        <v>0</v>
      </c>
      <c r="O1170">
        <f>IF(ABS(outliers2!P1170) &gt; criticals!$A$5,1,0)</f>
        <v>0</v>
      </c>
      <c r="P1170">
        <f>IF(ABS(outliers2!Q1170) &gt; criticals!$A$5,1,0)</f>
        <v>1</v>
      </c>
      <c r="Q1170">
        <f>IF(ABS(outliers2!R1170) &gt; criticals!$A$5,1,0)</f>
        <v>0</v>
      </c>
      <c r="R1170">
        <f>IF(ABS(outliers2!S1170) &gt; criticals!$A$5,1,0)</f>
        <v>0</v>
      </c>
      <c r="S1170">
        <f>IF(ABS(outliers2!T1170) &gt; criticals!$A$5,1,0)</f>
        <v>0</v>
      </c>
      <c r="T1170">
        <f>IF(ABS(outliers2!U1170) &gt; criticals!$A$5,1,0)</f>
        <v>0</v>
      </c>
      <c r="U1170">
        <f>IF(ABS(outliers2!V1170) &gt; criticals!$A$5,1,0)</f>
        <v>0</v>
      </c>
      <c r="V1170">
        <f>IF(ABS(outliers2!W1170) &gt; criticals!$A$5,1,0)</f>
        <v>0</v>
      </c>
      <c r="W1170">
        <f>IF(ABS(outliers2!X1170) &gt; criticals!$A$5,1,0)</f>
        <v>0</v>
      </c>
      <c r="X1170">
        <f>IF(ABS(outliers2!Y1170) &gt; criticals!$A$5,1,0)</f>
        <v>0</v>
      </c>
      <c r="Y1170">
        <f>IF(ABS(outliers2!Z1170) &gt; criticals!$A$5,1,0)</f>
        <v>0</v>
      </c>
      <c r="Z1170">
        <f>IF(ABS(outliers2!AA1170) &gt; criticals!$A$5,1,0)</f>
        <v>0</v>
      </c>
      <c r="AA1170">
        <f>IF(ABS(outliers2!AB1170) &gt; criticals!$A$5,1,0)</f>
        <v>0</v>
      </c>
      <c r="AB1170">
        <f>IF(ABS(outliers2!AC1170) &gt; criticals!$A$5,1,0)</f>
        <v>0</v>
      </c>
      <c r="AC1170">
        <f t="shared" si="54"/>
        <v>0</v>
      </c>
      <c r="AD1170">
        <f t="shared" si="55"/>
        <v>0</v>
      </c>
      <c r="AE1170">
        <f t="shared" si="56"/>
        <v>0</v>
      </c>
      <c r="AF1170">
        <v>1.4372673782748001E-2</v>
      </c>
      <c r="AG1170">
        <v>-0.125186071674872</v>
      </c>
    </row>
    <row r="1171" spans="1:33" hidden="1" x14ac:dyDescent="0.2">
      <c r="A1171">
        <v>2017</v>
      </c>
      <c r="B1171">
        <v>1</v>
      </c>
      <c r="C1171" t="s">
        <v>513</v>
      </c>
      <c r="D1171">
        <f>IF(outliers2!E1171 &gt; criticals!$A$2, 1, 0)</f>
        <v>0</v>
      </c>
      <c r="E1171">
        <f>IF(outliers2!F1171&gt;1, 1,0)</f>
        <v>0</v>
      </c>
      <c r="F1171">
        <f>IF(ABS(outliers2!G1171) &gt; criticals!$A$4, 1,0)</f>
        <v>1</v>
      </c>
      <c r="G1171">
        <f>IF(ABS(outliers2!H1171) &gt; criticals!$A$5,1,0)</f>
        <v>0</v>
      </c>
      <c r="H1171">
        <f>IF(ABS(outliers2!I1171) &gt; criticals!$A$5,1,0)</f>
        <v>0</v>
      </c>
      <c r="I1171">
        <f>IF(ABS(outliers2!J1171) &gt; criticals!$A$5,1,0)</f>
        <v>1</v>
      </c>
      <c r="J1171">
        <f>IF(ABS(outliers2!K1171) &gt; criticals!$A$5,1,0)</f>
        <v>0</v>
      </c>
      <c r="K1171">
        <f>IF(ABS(outliers2!L1171) &gt; criticals!$A$5,1,0)</f>
        <v>1</v>
      </c>
      <c r="L1171">
        <f>IF(ABS(outliers2!M1171) &gt; criticals!$A$5,1,0)</f>
        <v>1</v>
      </c>
      <c r="M1171">
        <f>IF(ABS(outliers2!N1171) &gt; criticals!$A$5,1,0)</f>
        <v>0</v>
      </c>
      <c r="N1171">
        <f>IF(ABS(outliers2!O1171) &gt; criticals!$A$5,1,0)</f>
        <v>0</v>
      </c>
      <c r="O1171">
        <f>IF(ABS(outliers2!P1171) &gt; criticals!$A$5,1,0)</f>
        <v>0</v>
      </c>
      <c r="P1171">
        <f>IF(ABS(outliers2!Q1171) &gt; criticals!$A$5,1,0)</f>
        <v>0</v>
      </c>
      <c r="Q1171">
        <f>IF(ABS(outliers2!R1171) &gt; criticals!$A$5,1,0)</f>
        <v>0</v>
      </c>
      <c r="R1171">
        <f>IF(ABS(outliers2!S1171) &gt; criticals!$A$5,1,0)</f>
        <v>0</v>
      </c>
      <c r="S1171">
        <f>IF(ABS(outliers2!T1171) &gt; criticals!$A$5,1,0)</f>
        <v>1</v>
      </c>
      <c r="T1171">
        <f>IF(ABS(outliers2!U1171) &gt; criticals!$A$5,1,0)</f>
        <v>0</v>
      </c>
      <c r="U1171">
        <f>IF(ABS(outliers2!V1171) &gt; criticals!$A$5,1,0)</f>
        <v>0</v>
      </c>
      <c r="V1171">
        <f>IF(ABS(outliers2!W1171) &gt; criticals!$A$5,1,0)</f>
        <v>0</v>
      </c>
      <c r="W1171">
        <f>IF(ABS(outliers2!X1171) &gt; criticals!$A$5,1,0)</f>
        <v>1</v>
      </c>
      <c r="X1171">
        <f>IF(ABS(outliers2!Y1171) &gt; criticals!$A$5,1,0)</f>
        <v>1</v>
      </c>
      <c r="Y1171">
        <f>IF(ABS(outliers2!Z1171) &gt; criticals!$A$5,1,0)</f>
        <v>0</v>
      </c>
      <c r="Z1171">
        <f>IF(ABS(outliers2!AA1171) &gt; criticals!$A$5,1,0)</f>
        <v>0</v>
      </c>
      <c r="AA1171">
        <f>IF(ABS(outliers2!AB1171) &gt; criticals!$A$5,1,0)</f>
        <v>0</v>
      </c>
      <c r="AB1171">
        <f>IF(ABS(outliers2!AC1171) &gt; criticals!$A$5,1,0)</f>
        <v>0</v>
      </c>
      <c r="AC1171">
        <f t="shared" si="54"/>
        <v>0</v>
      </c>
      <c r="AD1171">
        <f t="shared" si="55"/>
        <v>1</v>
      </c>
      <c r="AE1171">
        <f t="shared" si="56"/>
        <v>0</v>
      </c>
      <c r="AF1171">
        <v>2.7491959991869999E-2</v>
      </c>
      <c r="AG1171">
        <v>0.30214472078425503</v>
      </c>
    </row>
    <row r="1172" spans="1:33" hidden="1" x14ac:dyDescent="0.2">
      <c r="A1172">
        <v>2017</v>
      </c>
      <c r="B1172">
        <v>1</v>
      </c>
      <c r="C1172" t="s">
        <v>126</v>
      </c>
      <c r="D1172">
        <f>IF(outliers2!E1172 &gt; criticals!$A$2, 1, 0)</f>
        <v>0</v>
      </c>
      <c r="E1172">
        <f>IF(outliers2!F1172&gt;1, 1,0)</f>
        <v>0</v>
      </c>
      <c r="F1172">
        <f>IF(ABS(outliers2!G1172) &gt; criticals!$A$4, 1,0)</f>
        <v>0</v>
      </c>
      <c r="G1172">
        <f>IF(ABS(outliers2!H1172) &gt; criticals!$A$5,1,0)</f>
        <v>0</v>
      </c>
      <c r="H1172">
        <f>IF(ABS(outliers2!I1172) &gt; criticals!$A$5,1,0)</f>
        <v>0</v>
      </c>
      <c r="I1172">
        <f>IF(ABS(outliers2!J1172) &gt; criticals!$A$5,1,0)</f>
        <v>0</v>
      </c>
      <c r="J1172">
        <f>IF(ABS(outliers2!K1172) &gt; criticals!$A$5,1,0)</f>
        <v>1</v>
      </c>
      <c r="K1172">
        <f>IF(ABS(outliers2!L1172) &gt; criticals!$A$5,1,0)</f>
        <v>0</v>
      </c>
      <c r="L1172">
        <f>IF(ABS(outliers2!M1172) &gt; criticals!$A$5,1,0)</f>
        <v>0</v>
      </c>
      <c r="M1172">
        <f>IF(ABS(outliers2!N1172) &gt; criticals!$A$5,1,0)</f>
        <v>0</v>
      </c>
      <c r="N1172">
        <f>IF(ABS(outliers2!O1172) &gt; criticals!$A$5,1,0)</f>
        <v>0</v>
      </c>
      <c r="O1172">
        <f>IF(ABS(outliers2!P1172) &gt; criticals!$A$5,1,0)</f>
        <v>0</v>
      </c>
      <c r="P1172">
        <f>IF(ABS(outliers2!Q1172) &gt; criticals!$A$5,1,0)</f>
        <v>0</v>
      </c>
      <c r="Q1172">
        <f>IF(ABS(outliers2!R1172) &gt; criticals!$A$5,1,0)</f>
        <v>0</v>
      </c>
      <c r="R1172">
        <f>IF(ABS(outliers2!S1172) &gt; criticals!$A$5,1,0)</f>
        <v>0</v>
      </c>
      <c r="S1172">
        <f>IF(ABS(outliers2!T1172) &gt; criticals!$A$5,1,0)</f>
        <v>0</v>
      </c>
      <c r="T1172">
        <f>IF(ABS(outliers2!U1172) &gt; criticals!$A$5,1,0)</f>
        <v>0</v>
      </c>
      <c r="U1172">
        <f>IF(ABS(outliers2!V1172) &gt; criticals!$A$5,1,0)</f>
        <v>0</v>
      </c>
      <c r="V1172">
        <f>IF(ABS(outliers2!W1172) &gt; criticals!$A$5,1,0)</f>
        <v>0</v>
      </c>
      <c r="W1172">
        <f>IF(ABS(outliers2!X1172) &gt; criticals!$A$5,1,0)</f>
        <v>0</v>
      </c>
      <c r="X1172">
        <f>IF(ABS(outliers2!Y1172) &gt; criticals!$A$5,1,0)</f>
        <v>0</v>
      </c>
      <c r="Y1172">
        <f>IF(ABS(outliers2!Z1172) &gt; criticals!$A$5,1,0)</f>
        <v>0</v>
      </c>
      <c r="Z1172">
        <f>IF(ABS(outliers2!AA1172) &gt; criticals!$A$5,1,0)</f>
        <v>0</v>
      </c>
      <c r="AA1172">
        <f>IF(ABS(outliers2!AB1172) &gt; criticals!$A$5,1,0)</f>
        <v>0</v>
      </c>
      <c r="AB1172">
        <f>IF(ABS(outliers2!AC1172) &gt; criticals!$A$5,1,0)</f>
        <v>0</v>
      </c>
      <c r="AC1172">
        <f t="shared" si="54"/>
        <v>0</v>
      </c>
      <c r="AD1172">
        <f t="shared" si="55"/>
        <v>0</v>
      </c>
      <c r="AE1172">
        <f t="shared" si="56"/>
        <v>0</v>
      </c>
      <c r="AF1172">
        <v>7.3176698314131204E-3</v>
      </c>
      <c r="AG1172">
        <v>0.111840905118468</v>
      </c>
    </row>
    <row r="1173" spans="1:33" hidden="1" x14ac:dyDescent="0.2">
      <c r="A1173">
        <v>2017</v>
      </c>
      <c r="B1173">
        <v>0</v>
      </c>
      <c r="C1173" t="s">
        <v>116</v>
      </c>
      <c r="D1173">
        <f>IF(outliers2!E1173 &gt; criticals!$A$2, 1, 0)</f>
        <v>0</v>
      </c>
      <c r="E1173">
        <f>IF(outliers2!F1173&gt;1, 1,0)</f>
        <v>0</v>
      </c>
      <c r="F1173">
        <f>IF(ABS(outliers2!G1173) &gt; criticals!$A$4, 1,0)</f>
        <v>0</v>
      </c>
      <c r="G1173">
        <f>IF(ABS(outliers2!H1173) &gt; criticals!$A$5,1,0)</f>
        <v>0</v>
      </c>
      <c r="H1173">
        <f>IF(ABS(outliers2!I1173) &gt; criticals!$A$5,1,0)</f>
        <v>0</v>
      </c>
      <c r="I1173">
        <f>IF(ABS(outliers2!J1173) &gt; criticals!$A$5,1,0)</f>
        <v>0</v>
      </c>
      <c r="J1173">
        <f>IF(ABS(outliers2!K1173) &gt; criticals!$A$5,1,0)</f>
        <v>0</v>
      </c>
      <c r="K1173">
        <f>IF(ABS(outliers2!L1173) &gt; criticals!$A$5,1,0)</f>
        <v>0</v>
      </c>
      <c r="L1173">
        <f>IF(ABS(outliers2!M1173) &gt; criticals!$A$5,1,0)</f>
        <v>0</v>
      </c>
      <c r="M1173">
        <f>IF(ABS(outliers2!N1173) &gt; criticals!$A$5,1,0)</f>
        <v>0</v>
      </c>
      <c r="N1173">
        <f>IF(ABS(outliers2!O1173) &gt; criticals!$A$5,1,0)</f>
        <v>0</v>
      </c>
      <c r="O1173">
        <f>IF(ABS(outliers2!P1173) &gt; criticals!$A$5,1,0)</f>
        <v>0</v>
      </c>
      <c r="P1173">
        <f>IF(ABS(outliers2!Q1173) &gt; criticals!$A$5,1,0)</f>
        <v>0</v>
      </c>
      <c r="Q1173">
        <f>IF(ABS(outliers2!R1173) &gt; criticals!$A$5,1,0)</f>
        <v>0</v>
      </c>
      <c r="R1173">
        <f>IF(ABS(outliers2!S1173) &gt; criticals!$A$5,1,0)</f>
        <v>0</v>
      </c>
      <c r="S1173">
        <f>IF(ABS(outliers2!T1173) &gt; criticals!$A$5,1,0)</f>
        <v>0</v>
      </c>
      <c r="T1173">
        <f>IF(ABS(outliers2!U1173) &gt; criticals!$A$5,1,0)</f>
        <v>0</v>
      </c>
      <c r="U1173">
        <f>IF(ABS(outliers2!V1173) &gt; criticals!$A$5,1,0)</f>
        <v>0</v>
      </c>
      <c r="V1173">
        <f>IF(ABS(outliers2!W1173) &gt; criticals!$A$5,1,0)</f>
        <v>0</v>
      </c>
      <c r="W1173">
        <f>IF(ABS(outliers2!X1173) &gt; criticals!$A$5,1,0)</f>
        <v>0</v>
      </c>
      <c r="X1173">
        <f>IF(ABS(outliers2!Y1173) &gt; criticals!$A$5,1,0)</f>
        <v>0</v>
      </c>
      <c r="Y1173">
        <f>IF(ABS(outliers2!Z1173) &gt; criticals!$A$5,1,0)</f>
        <v>0</v>
      </c>
      <c r="Z1173">
        <f>IF(ABS(outliers2!AA1173) &gt; criticals!$A$5,1,0)</f>
        <v>0</v>
      </c>
      <c r="AA1173">
        <f>IF(ABS(outliers2!AB1173) &gt; criticals!$A$5,1,0)</f>
        <v>0</v>
      </c>
      <c r="AB1173">
        <f>IF(ABS(outliers2!AC1173) &gt; criticals!$A$5,1,0)</f>
        <v>0</v>
      </c>
      <c r="AC1173">
        <f t="shared" si="54"/>
        <v>0</v>
      </c>
      <c r="AD1173">
        <f t="shared" si="55"/>
        <v>0</v>
      </c>
      <c r="AE1173">
        <f t="shared" si="56"/>
        <v>0</v>
      </c>
      <c r="AF1173">
        <v>9.7952757419315396E-3</v>
      </c>
      <c r="AG1173">
        <v>-8.5184376778687496E-2</v>
      </c>
    </row>
    <row r="1174" spans="1:33" hidden="1" x14ac:dyDescent="0.2">
      <c r="A1174">
        <v>2017</v>
      </c>
      <c r="B1174">
        <v>1</v>
      </c>
      <c r="C1174" t="s">
        <v>221</v>
      </c>
      <c r="D1174">
        <f>IF(outliers2!E1174 &gt; criticals!$A$2, 1, 0)</f>
        <v>0</v>
      </c>
      <c r="E1174">
        <f>IF(outliers2!F1174&gt;1, 1,0)</f>
        <v>0</v>
      </c>
      <c r="F1174">
        <f>IF(ABS(outliers2!G1174) &gt; criticals!$A$4, 1,0)</f>
        <v>0</v>
      </c>
      <c r="G1174">
        <f>IF(ABS(outliers2!H1174) &gt; criticals!$A$5,1,0)</f>
        <v>0</v>
      </c>
      <c r="H1174">
        <f>IF(ABS(outliers2!I1174) &gt; criticals!$A$5,1,0)</f>
        <v>0</v>
      </c>
      <c r="I1174">
        <f>IF(ABS(outliers2!J1174) &gt; criticals!$A$5,1,0)</f>
        <v>0</v>
      </c>
      <c r="J1174">
        <f>IF(ABS(outliers2!K1174) &gt; criticals!$A$5,1,0)</f>
        <v>1</v>
      </c>
      <c r="K1174">
        <f>IF(ABS(outliers2!L1174) &gt; criticals!$A$5,1,0)</f>
        <v>0</v>
      </c>
      <c r="L1174">
        <f>IF(ABS(outliers2!M1174) &gt; criticals!$A$5,1,0)</f>
        <v>0</v>
      </c>
      <c r="M1174">
        <f>IF(ABS(outliers2!N1174) &gt; criticals!$A$5,1,0)</f>
        <v>0</v>
      </c>
      <c r="N1174">
        <f>IF(ABS(outliers2!O1174) &gt; criticals!$A$5,1,0)</f>
        <v>0</v>
      </c>
      <c r="O1174">
        <f>IF(ABS(outliers2!P1174) &gt; criticals!$A$5,1,0)</f>
        <v>0</v>
      </c>
      <c r="P1174">
        <f>IF(ABS(outliers2!Q1174) &gt; criticals!$A$5,1,0)</f>
        <v>0</v>
      </c>
      <c r="Q1174">
        <f>IF(ABS(outliers2!R1174) &gt; criticals!$A$5,1,0)</f>
        <v>0</v>
      </c>
      <c r="R1174">
        <f>IF(ABS(outliers2!S1174) &gt; criticals!$A$5,1,0)</f>
        <v>0</v>
      </c>
      <c r="S1174">
        <f>IF(ABS(outliers2!T1174) &gt; criticals!$A$5,1,0)</f>
        <v>0</v>
      </c>
      <c r="T1174">
        <f>IF(ABS(outliers2!U1174) &gt; criticals!$A$5,1,0)</f>
        <v>0</v>
      </c>
      <c r="U1174">
        <f>IF(ABS(outliers2!V1174) &gt; criticals!$A$5,1,0)</f>
        <v>0</v>
      </c>
      <c r="V1174">
        <f>IF(ABS(outliers2!W1174) &gt; criticals!$A$5,1,0)</f>
        <v>0</v>
      </c>
      <c r="W1174">
        <f>IF(ABS(outliers2!X1174) &gt; criticals!$A$5,1,0)</f>
        <v>0</v>
      </c>
      <c r="X1174">
        <f>IF(ABS(outliers2!Y1174) &gt; criticals!$A$5,1,0)</f>
        <v>0</v>
      </c>
      <c r="Y1174">
        <f>IF(ABS(outliers2!Z1174) &gt; criticals!$A$5,1,0)</f>
        <v>0</v>
      </c>
      <c r="Z1174">
        <f>IF(ABS(outliers2!AA1174) &gt; criticals!$A$5,1,0)</f>
        <v>0</v>
      </c>
      <c r="AA1174">
        <f>IF(ABS(outliers2!AB1174) &gt; criticals!$A$5,1,0)</f>
        <v>0</v>
      </c>
      <c r="AB1174">
        <f>IF(ABS(outliers2!AC1174) &gt; criticals!$A$5,1,0)</f>
        <v>0</v>
      </c>
      <c r="AC1174">
        <f t="shared" si="54"/>
        <v>0</v>
      </c>
      <c r="AD1174">
        <f t="shared" si="55"/>
        <v>0</v>
      </c>
      <c r="AE1174">
        <f t="shared" si="56"/>
        <v>0</v>
      </c>
      <c r="AF1174">
        <v>1.12765938684013E-2</v>
      </c>
      <c r="AG1174">
        <v>0.13530069616403501</v>
      </c>
    </row>
    <row r="1175" spans="1:33" hidden="1" x14ac:dyDescent="0.2">
      <c r="A1175">
        <v>2017</v>
      </c>
      <c r="B1175">
        <v>0</v>
      </c>
      <c r="C1175" t="s">
        <v>618</v>
      </c>
      <c r="D1175">
        <f>IF(outliers2!E1175 &gt; criticals!$A$2, 1, 0)</f>
        <v>0</v>
      </c>
      <c r="E1175">
        <f>IF(outliers2!F1175&gt;1, 1,0)</f>
        <v>0</v>
      </c>
      <c r="F1175">
        <f>IF(ABS(outliers2!G1175) &gt; criticals!$A$4, 1,0)</f>
        <v>0</v>
      </c>
      <c r="G1175">
        <f>IF(ABS(outliers2!H1175) &gt; criticals!$A$5,1,0)</f>
        <v>0</v>
      </c>
      <c r="H1175">
        <f>IF(ABS(outliers2!I1175) &gt; criticals!$A$5,1,0)</f>
        <v>0</v>
      </c>
      <c r="I1175">
        <f>IF(ABS(outliers2!J1175) &gt; criticals!$A$5,1,0)</f>
        <v>0</v>
      </c>
      <c r="J1175">
        <f>IF(ABS(outliers2!K1175) &gt; criticals!$A$5,1,0)</f>
        <v>1</v>
      </c>
      <c r="K1175">
        <f>IF(ABS(outliers2!L1175) &gt; criticals!$A$5,1,0)</f>
        <v>0</v>
      </c>
      <c r="L1175">
        <f>IF(ABS(outliers2!M1175) &gt; criticals!$A$5,1,0)</f>
        <v>0</v>
      </c>
      <c r="M1175">
        <f>IF(ABS(outliers2!N1175) &gt; criticals!$A$5,1,0)</f>
        <v>0</v>
      </c>
      <c r="N1175">
        <f>IF(ABS(outliers2!O1175) &gt; criticals!$A$5,1,0)</f>
        <v>0</v>
      </c>
      <c r="O1175">
        <f>IF(ABS(outliers2!P1175) &gt; criticals!$A$5,1,0)</f>
        <v>0</v>
      </c>
      <c r="P1175">
        <f>IF(ABS(outliers2!Q1175) &gt; criticals!$A$5,1,0)</f>
        <v>0</v>
      </c>
      <c r="Q1175">
        <f>IF(ABS(outliers2!R1175) &gt; criticals!$A$5,1,0)</f>
        <v>0</v>
      </c>
      <c r="R1175">
        <f>IF(ABS(outliers2!S1175) &gt; criticals!$A$5,1,0)</f>
        <v>0</v>
      </c>
      <c r="S1175">
        <f>IF(ABS(outliers2!T1175) &gt; criticals!$A$5,1,0)</f>
        <v>0</v>
      </c>
      <c r="T1175">
        <f>IF(ABS(outliers2!U1175) &gt; criticals!$A$5,1,0)</f>
        <v>0</v>
      </c>
      <c r="U1175">
        <f>IF(ABS(outliers2!V1175) &gt; criticals!$A$5,1,0)</f>
        <v>0</v>
      </c>
      <c r="V1175">
        <f>IF(ABS(outliers2!W1175) &gt; criticals!$A$5,1,0)</f>
        <v>0</v>
      </c>
      <c r="W1175">
        <f>IF(ABS(outliers2!X1175) &gt; criticals!$A$5,1,0)</f>
        <v>0</v>
      </c>
      <c r="X1175">
        <f>IF(ABS(outliers2!Y1175) &gt; criticals!$A$5,1,0)</f>
        <v>0</v>
      </c>
      <c r="Y1175">
        <f>IF(ABS(outliers2!Z1175) &gt; criticals!$A$5,1,0)</f>
        <v>0</v>
      </c>
      <c r="Z1175">
        <f>IF(ABS(outliers2!AA1175) &gt; criticals!$A$5,1,0)</f>
        <v>0</v>
      </c>
      <c r="AA1175">
        <f>IF(ABS(outliers2!AB1175) &gt; criticals!$A$5,1,0)</f>
        <v>0</v>
      </c>
      <c r="AB1175">
        <f>IF(ABS(outliers2!AC1175) &gt; criticals!$A$5,1,0)</f>
        <v>0</v>
      </c>
      <c r="AC1175">
        <f t="shared" si="54"/>
        <v>0</v>
      </c>
      <c r="AD1175">
        <f t="shared" si="55"/>
        <v>0</v>
      </c>
      <c r="AE1175">
        <f t="shared" si="56"/>
        <v>0</v>
      </c>
      <c r="AF1175">
        <v>1.6111160856457401E-2</v>
      </c>
      <c r="AG1175">
        <v>-0.15064826356976899</v>
      </c>
    </row>
    <row r="1176" spans="1:33" hidden="1" x14ac:dyDescent="0.2">
      <c r="A1176">
        <v>2017</v>
      </c>
      <c r="B1176">
        <v>1</v>
      </c>
      <c r="C1176" t="s">
        <v>294</v>
      </c>
      <c r="D1176">
        <f>IF(outliers2!E1176 &gt; criticals!$A$2, 1, 0)</f>
        <v>1</v>
      </c>
      <c r="E1176">
        <f>IF(outliers2!F1176&gt;1, 1,0)</f>
        <v>0</v>
      </c>
      <c r="F1176">
        <f>IF(ABS(outliers2!G1176) &gt; criticals!$A$4, 1,0)</f>
        <v>0</v>
      </c>
      <c r="G1176">
        <f>IF(ABS(outliers2!H1176) &gt; criticals!$A$5,1,0)</f>
        <v>1</v>
      </c>
      <c r="H1176">
        <f>IF(ABS(outliers2!I1176) &gt; criticals!$A$5,1,0)</f>
        <v>0</v>
      </c>
      <c r="I1176">
        <f>IF(ABS(outliers2!J1176) &gt; criticals!$A$5,1,0)</f>
        <v>0</v>
      </c>
      <c r="J1176">
        <f>IF(ABS(outliers2!K1176) &gt; criticals!$A$5,1,0)</f>
        <v>1</v>
      </c>
      <c r="K1176">
        <f>IF(ABS(outliers2!L1176) &gt; criticals!$A$5,1,0)</f>
        <v>1</v>
      </c>
      <c r="L1176">
        <f>IF(ABS(outliers2!M1176) &gt; criticals!$A$5,1,0)</f>
        <v>0</v>
      </c>
      <c r="M1176">
        <f>IF(ABS(outliers2!N1176) &gt; criticals!$A$5,1,0)</f>
        <v>0</v>
      </c>
      <c r="N1176">
        <f>IF(ABS(outliers2!O1176) &gt; criticals!$A$5,1,0)</f>
        <v>0</v>
      </c>
      <c r="O1176">
        <f>IF(ABS(outliers2!P1176) &gt; criticals!$A$5,1,0)</f>
        <v>0</v>
      </c>
      <c r="P1176">
        <f>IF(ABS(outliers2!Q1176) &gt; criticals!$A$5,1,0)</f>
        <v>0</v>
      </c>
      <c r="Q1176">
        <f>IF(ABS(outliers2!R1176) &gt; criticals!$A$5,1,0)</f>
        <v>0</v>
      </c>
      <c r="R1176">
        <f>IF(ABS(outliers2!S1176) &gt; criticals!$A$5,1,0)</f>
        <v>1</v>
      </c>
      <c r="S1176">
        <f>IF(ABS(outliers2!T1176) &gt; criticals!$A$5,1,0)</f>
        <v>1</v>
      </c>
      <c r="T1176">
        <f>IF(ABS(outliers2!U1176) &gt; criticals!$A$5,1,0)</f>
        <v>0</v>
      </c>
      <c r="U1176">
        <f>IF(ABS(outliers2!V1176) &gt; criticals!$A$5,1,0)</f>
        <v>0</v>
      </c>
      <c r="V1176">
        <f>IF(ABS(outliers2!W1176) &gt; criticals!$A$5,1,0)</f>
        <v>1</v>
      </c>
      <c r="W1176">
        <f>IF(ABS(outliers2!X1176) &gt; criticals!$A$5,1,0)</f>
        <v>0</v>
      </c>
      <c r="X1176">
        <f>IF(ABS(outliers2!Y1176) &gt; criticals!$A$5,1,0)</f>
        <v>0</v>
      </c>
      <c r="Y1176">
        <f>IF(ABS(outliers2!Z1176) &gt; criticals!$A$5,1,0)</f>
        <v>0</v>
      </c>
      <c r="Z1176">
        <f>IF(ABS(outliers2!AA1176) &gt; criticals!$A$5,1,0)</f>
        <v>0</v>
      </c>
      <c r="AA1176">
        <f>IF(ABS(outliers2!AB1176) &gt; criticals!$A$5,1,0)</f>
        <v>0</v>
      </c>
      <c r="AB1176">
        <f>IF(ABS(outliers2!AC1176) &gt; criticals!$A$5,1,0)</f>
        <v>1</v>
      </c>
      <c r="AC1176">
        <f t="shared" si="54"/>
        <v>0</v>
      </c>
      <c r="AD1176">
        <f t="shared" si="55"/>
        <v>1</v>
      </c>
      <c r="AE1176">
        <f t="shared" si="56"/>
        <v>0</v>
      </c>
      <c r="AF1176">
        <v>3.2361021095873702E-2</v>
      </c>
      <c r="AG1176">
        <v>0.18895446573437899</v>
      </c>
    </row>
    <row r="1177" spans="1:33" hidden="1" x14ac:dyDescent="0.2">
      <c r="A1177">
        <v>2017</v>
      </c>
      <c r="B1177">
        <v>1</v>
      </c>
      <c r="C1177" t="s">
        <v>275</v>
      </c>
      <c r="D1177">
        <f>IF(outliers2!E1177 &gt; criticals!$A$2, 1, 0)</f>
        <v>0</v>
      </c>
      <c r="E1177">
        <f>IF(outliers2!F1177&gt;1, 1,0)</f>
        <v>0</v>
      </c>
      <c r="F1177">
        <f>IF(ABS(outliers2!G1177) &gt; criticals!$A$4, 1,0)</f>
        <v>0</v>
      </c>
      <c r="G1177">
        <f>IF(ABS(outliers2!H1177) &gt; criticals!$A$5,1,0)</f>
        <v>0</v>
      </c>
      <c r="H1177">
        <f>IF(ABS(outliers2!I1177) &gt; criticals!$A$5,1,0)</f>
        <v>0</v>
      </c>
      <c r="I1177">
        <f>IF(ABS(outliers2!J1177) &gt; criticals!$A$5,1,0)</f>
        <v>0</v>
      </c>
      <c r="J1177">
        <f>IF(ABS(outliers2!K1177) &gt; criticals!$A$5,1,0)</f>
        <v>0</v>
      </c>
      <c r="K1177">
        <f>IF(ABS(outliers2!L1177) &gt; criticals!$A$5,1,0)</f>
        <v>0</v>
      </c>
      <c r="L1177">
        <f>IF(ABS(outliers2!M1177) &gt; criticals!$A$5,1,0)</f>
        <v>0</v>
      </c>
      <c r="M1177">
        <f>IF(ABS(outliers2!N1177) &gt; criticals!$A$5,1,0)</f>
        <v>0</v>
      </c>
      <c r="N1177">
        <f>IF(ABS(outliers2!O1177) &gt; criticals!$A$5,1,0)</f>
        <v>0</v>
      </c>
      <c r="O1177">
        <f>IF(ABS(outliers2!P1177) &gt; criticals!$A$5,1,0)</f>
        <v>0</v>
      </c>
      <c r="P1177">
        <f>IF(ABS(outliers2!Q1177) &gt; criticals!$A$5,1,0)</f>
        <v>0</v>
      </c>
      <c r="Q1177">
        <f>IF(ABS(outliers2!R1177) &gt; criticals!$A$5,1,0)</f>
        <v>0</v>
      </c>
      <c r="R1177">
        <f>IF(ABS(outliers2!S1177) &gt; criticals!$A$5,1,0)</f>
        <v>1</v>
      </c>
      <c r="S1177">
        <f>IF(ABS(outliers2!T1177) &gt; criticals!$A$5,1,0)</f>
        <v>0</v>
      </c>
      <c r="T1177">
        <f>IF(ABS(outliers2!U1177) &gt; criticals!$A$5,1,0)</f>
        <v>0</v>
      </c>
      <c r="U1177">
        <f>IF(ABS(outliers2!V1177) &gt; criticals!$A$5,1,0)</f>
        <v>0</v>
      </c>
      <c r="V1177">
        <f>IF(ABS(outliers2!W1177) &gt; criticals!$A$5,1,0)</f>
        <v>1</v>
      </c>
      <c r="W1177">
        <f>IF(ABS(outliers2!X1177) &gt; criticals!$A$5,1,0)</f>
        <v>0</v>
      </c>
      <c r="X1177">
        <f>IF(ABS(outliers2!Y1177) &gt; criticals!$A$5,1,0)</f>
        <v>0</v>
      </c>
      <c r="Y1177">
        <f>IF(ABS(outliers2!Z1177) &gt; criticals!$A$5,1,0)</f>
        <v>0</v>
      </c>
      <c r="Z1177">
        <f>IF(ABS(outliers2!AA1177) &gt; criticals!$A$5,1,0)</f>
        <v>0</v>
      </c>
      <c r="AA1177">
        <f>IF(ABS(outliers2!AB1177) &gt; criticals!$A$5,1,0)</f>
        <v>0</v>
      </c>
      <c r="AB1177">
        <f>IF(ABS(outliers2!AC1177) &gt; criticals!$A$5,1,0)</f>
        <v>0</v>
      </c>
      <c r="AC1177">
        <f t="shared" si="54"/>
        <v>0</v>
      </c>
      <c r="AD1177">
        <f t="shared" si="55"/>
        <v>0</v>
      </c>
      <c r="AE1177">
        <f t="shared" si="56"/>
        <v>0</v>
      </c>
      <c r="AF1177">
        <v>2.3618286921702401E-2</v>
      </c>
      <c r="AG1177">
        <v>0.17676332896385699</v>
      </c>
    </row>
    <row r="1178" spans="1:33" x14ac:dyDescent="0.2">
      <c r="A1178">
        <v>2017</v>
      </c>
      <c r="B1178">
        <v>1</v>
      </c>
      <c r="C1178" t="s">
        <v>5</v>
      </c>
      <c r="D1178">
        <f>IF(outliers2!E1178 &gt; criticals!$A$2, 1, 0)</f>
        <v>1</v>
      </c>
      <c r="E1178">
        <f>IF(outliers2!F1178&gt;1, 1,0)</f>
        <v>0</v>
      </c>
      <c r="F1178">
        <f>IF(ABS(outliers2!G1178) &gt; criticals!$A$4, 1,0)</f>
        <v>1</v>
      </c>
      <c r="G1178">
        <f>IF(ABS(outliers2!H1178) &gt; criticals!$A$5,1,0)</f>
        <v>0</v>
      </c>
      <c r="H1178">
        <f>IF(ABS(outliers2!I1178) &gt; criticals!$A$5,1,0)</f>
        <v>0</v>
      </c>
      <c r="I1178">
        <f>IF(ABS(outliers2!J1178) &gt; criticals!$A$5,1,0)</f>
        <v>1</v>
      </c>
      <c r="J1178">
        <f>IF(ABS(outliers2!K1178) &gt; criticals!$A$5,1,0)</f>
        <v>0</v>
      </c>
      <c r="K1178">
        <f>IF(ABS(outliers2!L1178) &gt; criticals!$A$5,1,0)</f>
        <v>0</v>
      </c>
      <c r="L1178">
        <f>IF(ABS(outliers2!M1178) &gt; criticals!$A$5,1,0)</f>
        <v>0</v>
      </c>
      <c r="M1178">
        <f>IF(ABS(outliers2!N1178) &gt; criticals!$A$5,1,0)</f>
        <v>1</v>
      </c>
      <c r="N1178">
        <f>IF(ABS(outliers2!O1178) &gt; criticals!$A$5,1,0)</f>
        <v>0</v>
      </c>
      <c r="O1178">
        <f>IF(ABS(outliers2!P1178) &gt; criticals!$A$5,1,0)</f>
        <v>0</v>
      </c>
      <c r="P1178">
        <f>IF(ABS(outliers2!Q1178) &gt; criticals!$A$5,1,0)</f>
        <v>0</v>
      </c>
      <c r="Q1178">
        <f>IF(ABS(outliers2!R1178) &gt; criticals!$A$5,1,0)</f>
        <v>0</v>
      </c>
      <c r="R1178">
        <f>IF(ABS(outliers2!S1178) &gt; criticals!$A$5,1,0)</f>
        <v>0</v>
      </c>
      <c r="S1178">
        <f>IF(ABS(outliers2!T1178) &gt; criticals!$A$5,1,0)</f>
        <v>0</v>
      </c>
      <c r="T1178">
        <f>IF(ABS(outliers2!U1178) &gt; criticals!$A$5,1,0)</f>
        <v>0</v>
      </c>
      <c r="U1178">
        <f>IF(ABS(outliers2!V1178) &gt; criticals!$A$5,1,0)</f>
        <v>0</v>
      </c>
      <c r="V1178">
        <f>IF(ABS(outliers2!W1178) &gt; criticals!$A$5,1,0)</f>
        <v>0</v>
      </c>
      <c r="W1178">
        <f>IF(ABS(outliers2!X1178) &gt; criticals!$A$5,1,0)</f>
        <v>0</v>
      </c>
      <c r="X1178">
        <f>IF(ABS(outliers2!Y1178) &gt; criticals!$A$5,1,0)</f>
        <v>0</v>
      </c>
      <c r="Y1178">
        <f>IF(ABS(outliers2!Z1178) &gt; criticals!$A$5,1,0)</f>
        <v>0</v>
      </c>
      <c r="Z1178">
        <f>IF(ABS(outliers2!AA1178) &gt; criticals!$A$5,1,0)</f>
        <v>0</v>
      </c>
      <c r="AA1178">
        <f>IF(ABS(outliers2!AB1178) &gt; criticals!$A$5,1,0)</f>
        <v>1</v>
      </c>
      <c r="AB1178">
        <f>IF(ABS(outliers2!AC1178) &gt; criticals!$A$5,1,0)</f>
        <v>0</v>
      </c>
      <c r="AC1178">
        <f t="shared" si="54"/>
        <v>0</v>
      </c>
      <c r="AD1178">
        <f t="shared" si="55"/>
        <v>2</v>
      </c>
      <c r="AE1178">
        <f t="shared" si="56"/>
        <v>1</v>
      </c>
      <c r="AF1178">
        <v>5.2955316750322397E-2</v>
      </c>
      <c r="AG1178">
        <v>0.31032413795816499</v>
      </c>
    </row>
    <row r="1179" spans="1:33" hidden="1" x14ac:dyDescent="0.2">
      <c r="A1179">
        <v>2017</v>
      </c>
      <c r="B1179">
        <v>1</v>
      </c>
      <c r="C1179" t="s">
        <v>96</v>
      </c>
      <c r="D1179">
        <f>IF(outliers2!E1179 &gt; criticals!$A$2, 1, 0)</f>
        <v>0</v>
      </c>
      <c r="E1179">
        <f>IF(outliers2!F1179&gt;1, 1,0)</f>
        <v>0</v>
      </c>
      <c r="F1179">
        <f>IF(ABS(outliers2!G1179) &gt; criticals!$A$4, 1,0)</f>
        <v>0</v>
      </c>
      <c r="G1179">
        <f>IF(ABS(outliers2!H1179) &gt; criticals!$A$5,1,0)</f>
        <v>1</v>
      </c>
      <c r="H1179">
        <f>IF(ABS(outliers2!I1179) &gt; criticals!$A$5,1,0)</f>
        <v>0</v>
      </c>
      <c r="I1179">
        <f>IF(ABS(outliers2!J1179) &gt; criticals!$A$5,1,0)</f>
        <v>1</v>
      </c>
      <c r="J1179">
        <f>IF(ABS(outliers2!K1179) &gt; criticals!$A$5,1,0)</f>
        <v>0</v>
      </c>
      <c r="K1179">
        <f>IF(ABS(outliers2!L1179) &gt; criticals!$A$5,1,0)</f>
        <v>0</v>
      </c>
      <c r="L1179">
        <f>IF(ABS(outliers2!M1179) &gt; criticals!$A$5,1,0)</f>
        <v>0</v>
      </c>
      <c r="M1179">
        <f>IF(ABS(outliers2!N1179) &gt; criticals!$A$5,1,0)</f>
        <v>0</v>
      </c>
      <c r="N1179">
        <f>IF(ABS(outliers2!O1179) &gt; criticals!$A$5,1,0)</f>
        <v>0</v>
      </c>
      <c r="O1179">
        <f>IF(ABS(outliers2!P1179) &gt; criticals!$A$5,1,0)</f>
        <v>0</v>
      </c>
      <c r="P1179">
        <f>IF(ABS(outliers2!Q1179) &gt; criticals!$A$5,1,0)</f>
        <v>0</v>
      </c>
      <c r="Q1179">
        <f>IF(ABS(outliers2!R1179) &gt; criticals!$A$5,1,0)</f>
        <v>0</v>
      </c>
      <c r="R1179">
        <f>IF(ABS(outliers2!S1179) &gt; criticals!$A$5,1,0)</f>
        <v>0</v>
      </c>
      <c r="S1179">
        <f>IF(ABS(outliers2!T1179) &gt; criticals!$A$5,1,0)</f>
        <v>0</v>
      </c>
      <c r="T1179">
        <f>IF(ABS(outliers2!U1179) &gt; criticals!$A$5,1,0)</f>
        <v>0</v>
      </c>
      <c r="U1179">
        <f>IF(ABS(outliers2!V1179) &gt; criticals!$A$5,1,0)</f>
        <v>1</v>
      </c>
      <c r="V1179">
        <f>IF(ABS(outliers2!W1179) &gt; criticals!$A$5,1,0)</f>
        <v>0</v>
      </c>
      <c r="W1179">
        <f>IF(ABS(outliers2!X1179) &gt; criticals!$A$5,1,0)</f>
        <v>0</v>
      </c>
      <c r="X1179">
        <f>IF(ABS(outliers2!Y1179) &gt; criticals!$A$5,1,0)</f>
        <v>0</v>
      </c>
      <c r="Y1179">
        <f>IF(ABS(outliers2!Z1179) &gt; criticals!$A$5,1,0)</f>
        <v>0</v>
      </c>
      <c r="Z1179">
        <f>IF(ABS(outliers2!AA1179) &gt; criticals!$A$5,1,0)</f>
        <v>0</v>
      </c>
      <c r="AA1179">
        <f>IF(ABS(outliers2!AB1179) &gt; criticals!$A$5,1,0)</f>
        <v>0</v>
      </c>
      <c r="AB1179">
        <f>IF(ABS(outliers2!AC1179) &gt; criticals!$A$5,1,0)</f>
        <v>0</v>
      </c>
      <c r="AC1179">
        <f t="shared" si="54"/>
        <v>0</v>
      </c>
      <c r="AD1179">
        <f t="shared" si="55"/>
        <v>0</v>
      </c>
      <c r="AE1179">
        <f t="shared" si="56"/>
        <v>0</v>
      </c>
      <c r="AF1179">
        <v>6.0579321496969096E-3</v>
      </c>
      <c r="AG1179">
        <v>0.11959303127491901</v>
      </c>
    </row>
    <row r="1180" spans="1:33" hidden="1" x14ac:dyDescent="0.2">
      <c r="A1180">
        <v>2017</v>
      </c>
      <c r="B1180">
        <v>1</v>
      </c>
      <c r="C1180" t="s">
        <v>538</v>
      </c>
      <c r="D1180">
        <f>IF(outliers2!E1180 &gt; criticals!$A$2, 1, 0)</f>
        <v>0</v>
      </c>
      <c r="E1180">
        <f>IF(outliers2!F1180&gt;1, 1,0)</f>
        <v>0</v>
      </c>
      <c r="F1180">
        <f>IF(ABS(outliers2!G1180) &gt; criticals!$A$4, 1,0)</f>
        <v>0</v>
      </c>
      <c r="G1180">
        <f>IF(ABS(outliers2!H1180) &gt; criticals!$A$5,1,0)</f>
        <v>0</v>
      </c>
      <c r="H1180">
        <f>IF(ABS(outliers2!I1180) &gt; criticals!$A$5,1,0)</f>
        <v>0</v>
      </c>
      <c r="I1180">
        <f>IF(ABS(outliers2!J1180) &gt; criticals!$A$5,1,0)</f>
        <v>0</v>
      </c>
      <c r="J1180">
        <f>IF(ABS(outliers2!K1180) &gt; criticals!$A$5,1,0)</f>
        <v>1</v>
      </c>
      <c r="K1180">
        <f>IF(ABS(outliers2!L1180) &gt; criticals!$A$5,1,0)</f>
        <v>0</v>
      </c>
      <c r="L1180">
        <f>IF(ABS(outliers2!M1180) &gt; criticals!$A$5,1,0)</f>
        <v>0</v>
      </c>
      <c r="M1180">
        <f>IF(ABS(outliers2!N1180) &gt; criticals!$A$5,1,0)</f>
        <v>0</v>
      </c>
      <c r="N1180">
        <f>IF(ABS(outliers2!O1180) &gt; criticals!$A$5,1,0)</f>
        <v>0</v>
      </c>
      <c r="O1180">
        <f>IF(ABS(outliers2!P1180) &gt; criticals!$A$5,1,0)</f>
        <v>0</v>
      </c>
      <c r="P1180">
        <f>IF(ABS(outliers2!Q1180) &gt; criticals!$A$5,1,0)</f>
        <v>1</v>
      </c>
      <c r="Q1180">
        <f>IF(ABS(outliers2!R1180) &gt; criticals!$A$5,1,0)</f>
        <v>0</v>
      </c>
      <c r="R1180">
        <f>IF(ABS(outliers2!S1180) &gt; criticals!$A$5,1,0)</f>
        <v>0</v>
      </c>
      <c r="S1180">
        <f>IF(ABS(outliers2!T1180) &gt; criticals!$A$5,1,0)</f>
        <v>0</v>
      </c>
      <c r="T1180">
        <f>IF(ABS(outliers2!U1180) &gt; criticals!$A$5,1,0)</f>
        <v>0</v>
      </c>
      <c r="U1180">
        <f>IF(ABS(outliers2!V1180) &gt; criticals!$A$5,1,0)</f>
        <v>0</v>
      </c>
      <c r="V1180">
        <f>IF(ABS(outliers2!W1180) &gt; criticals!$A$5,1,0)</f>
        <v>0</v>
      </c>
      <c r="W1180">
        <f>IF(ABS(outliers2!X1180) &gt; criticals!$A$5,1,0)</f>
        <v>0</v>
      </c>
      <c r="X1180">
        <f>IF(ABS(outliers2!Y1180) &gt; criticals!$A$5,1,0)</f>
        <v>0</v>
      </c>
      <c r="Y1180">
        <f>IF(ABS(outliers2!Z1180) &gt; criticals!$A$5,1,0)</f>
        <v>0</v>
      </c>
      <c r="Z1180">
        <f>IF(ABS(outliers2!AA1180) &gt; criticals!$A$5,1,0)</f>
        <v>0</v>
      </c>
      <c r="AA1180">
        <f>IF(ABS(outliers2!AB1180) &gt; criticals!$A$5,1,0)</f>
        <v>0</v>
      </c>
      <c r="AB1180">
        <f>IF(ABS(outliers2!AC1180) &gt; criticals!$A$5,1,0)</f>
        <v>0</v>
      </c>
      <c r="AC1180">
        <f t="shared" si="54"/>
        <v>0</v>
      </c>
      <c r="AD1180">
        <f t="shared" si="55"/>
        <v>0</v>
      </c>
      <c r="AE1180">
        <f t="shared" si="56"/>
        <v>0</v>
      </c>
      <c r="AF1180">
        <v>1.78502065875152E-2</v>
      </c>
      <c r="AG1180">
        <v>0.16740089742653899</v>
      </c>
    </row>
    <row r="1181" spans="1:33" hidden="1" x14ac:dyDescent="0.2">
      <c r="A1181">
        <v>2017</v>
      </c>
      <c r="B1181">
        <v>0</v>
      </c>
      <c r="C1181" t="s">
        <v>406</v>
      </c>
      <c r="D1181">
        <f>IF(outliers2!E1181 &gt; criticals!$A$2, 1, 0)</f>
        <v>0</v>
      </c>
      <c r="E1181">
        <f>IF(outliers2!F1181&gt;1, 1,0)</f>
        <v>0</v>
      </c>
      <c r="F1181">
        <f>IF(ABS(outliers2!G1181) &gt; criticals!$A$4, 1,0)</f>
        <v>0</v>
      </c>
      <c r="G1181">
        <f>IF(ABS(outliers2!H1181) &gt; criticals!$A$5,1,0)</f>
        <v>0</v>
      </c>
      <c r="H1181">
        <f>IF(ABS(outliers2!I1181) &gt; criticals!$A$5,1,0)</f>
        <v>0</v>
      </c>
      <c r="I1181">
        <f>IF(ABS(outliers2!J1181) &gt; criticals!$A$5,1,0)</f>
        <v>0</v>
      </c>
      <c r="J1181">
        <f>IF(ABS(outliers2!K1181) &gt; criticals!$A$5,1,0)</f>
        <v>0</v>
      </c>
      <c r="K1181">
        <f>IF(ABS(outliers2!L1181) &gt; criticals!$A$5,1,0)</f>
        <v>0</v>
      </c>
      <c r="L1181">
        <f>IF(ABS(outliers2!M1181) &gt; criticals!$A$5,1,0)</f>
        <v>0</v>
      </c>
      <c r="M1181">
        <f>IF(ABS(outliers2!N1181) &gt; criticals!$A$5,1,0)</f>
        <v>0</v>
      </c>
      <c r="N1181">
        <f>IF(ABS(outliers2!O1181) &gt; criticals!$A$5,1,0)</f>
        <v>0</v>
      </c>
      <c r="O1181">
        <f>IF(ABS(outliers2!P1181) &gt; criticals!$A$5,1,0)</f>
        <v>0</v>
      </c>
      <c r="P1181">
        <f>IF(ABS(outliers2!Q1181) &gt; criticals!$A$5,1,0)</f>
        <v>0</v>
      </c>
      <c r="Q1181">
        <f>IF(ABS(outliers2!R1181) &gt; criticals!$A$5,1,0)</f>
        <v>0</v>
      </c>
      <c r="R1181">
        <f>IF(ABS(outliers2!S1181) &gt; criticals!$A$5,1,0)</f>
        <v>0</v>
      </c>
      <c r="S1181">
        <f>IF(ABS(outliers2!T1181) &gt; criticals!$A$5,1,0)</f>
        <v>0</v>
      </c>
      <c r="T1181">
        <f>IF(ABS(outliers2!U1181) &gt; criticals!$A$5,1,0)</f>
        <v>0</v>
      </c>
      <c r="U1181">
        <f>IF(ABS(outliers2!V1181) &gt; criticals!$A$5,1,0)</f>
        <v>0</v>
      </c>
      <c r="V1181">
        <f>IF(ABS(outliers2!W1181) &gt; criticals!$A$5,1,0)</f>
        <v>0</v>
      </c>
      <c r="W1181">
        <f>IF(ABS(outliers2!X1181) &gt; criticals!$A$5,1,0)</f>
        <v>0</v>
      </c>
      <c r="X1181">
        <f>IF(ABS(outliers2!Y1181) &gt; criticals!$A$5,1,0)</f>
        <v>0</v>
      </c>
      <c r="Y1181">
        <f>IF(ABS(outliers2!Z1181) &gt; criticals!$A$5,1,0)</f>
        <v>0</v>
      </c>
      <c r="Z1181">
        <f>IF(ABS(outliers2!AA1181) &gt; criticals!$A$5,1,0)</f>
        <v>0</v>
      </c>
      <c r="AA1181">
        <f>IF(ABS(outliers2!AB1181) &gt; criticals!$A$5,1,0)</f>
        <v>0</v>
      </c>
      <c r="AB1181">
        <f>IF(ABS(outliers2!AC1181) &gt; criticals!$A$5,1,0)</f>
        <v>0</v>
      </c>
      <c r="AC1181">
        <f t="shared" si="54"/>
        <v>0</v>
      </c>
      <c r="AD1181">
        <f t="shared" si="55"/>
        <v>0</v>
      </c>
      <c r="AE1181">
        <f t="shared" si="56"/>
        <v>0</v>
      </c>
      <c r="AF1181">
        <v>9.5398163681818197E-3</v>
      </c>
      <c r="AG1181">
        <v>-6.9534317966023704E-2</v>
      </c>
    </row>
    <row r="1182" spans="1:33" hidden="1" x14ac:dyDescent="0.2">
      <c r="A1182">
        <v>2017</v>
      </c>
      <c r="B1182">
        <v>0</v>
      </c>
      <c r="C1182" t="s">
        <v>563</v>
      </c>
      <c r="D1182">
        <f>IF(outliers2!E1182 &gt; criticals!$A$2, 1, 0)</f>
        <v>0</v>
      </c>
      <c r="E1182">
        <f>IF(outliers2!F1182&gt;1, 1,0)</f>
        <v>0</v>
      </c>
      <c r="F1182">
        <f>IF(ABS(outliers2!G1182) &gt; criticals!$A$4, 1,0)</f>
        <v>0</v>
      </c>
      <c r="G1182">
        <f>IF(ABS(outliers2!H1182) &gt; criticals!$A$5,1,0)</f>
        <v>0</v>
      </c>
      <c r="H1182">
        <f>IF(ABS(outliers2!I1182) &gt; criticals!$A$5,1,0)</f>
        <v>0</v>
      </c>
      <c r="I1182">
        <f>IF(ABS(outliers2!J1182) &gt; criticals!$A$5,1,0)</f>
        <v>0</v>
      </c>
      <c r="J1182">
        <f>IF(ABS(outliers2!K1182) &gt; criticals!$A$5,1,0)</f>
        <v>0</v>
      </c>
      <c r="K1182">
        <f>IF(ABS(outliers2!L1182) &gt; criticals!$A$5,1,0)</f>
        <v>0</v>
      </c>
      <c r="L1182">
        <f>IF(ABS(outliers2!M1182) &gt; criticals!$A$5,1,0)</f>
        <v>0</v>
      </c>
      <c r="M1182">
        <f>IF(ABS(outliers2!N1182) &gt; criticals!$A$5,1,0)</f>
        <v>0</v>
      </c>
      <c r="N1182">
        <f>IF(ABS(outliers2!O1182) &gt; criticals!$A$5,1,0)</f>
        <v>0</v>
      </c>
      <c r="O1182">
        <f>IF(ABS(outliers2!P1182) &gt; criticals!$A$5,1,0)</f>
        <v>0</v>
      </c>
      <c r="P1182">
        <f>IF(ABS(outliers2!Q1182) &gt; criticals!$A$5,1,0)</f>
        <v>0</v>
      </c>
      <c r="Q1182">
        <f>IF(ABS(outliers2!R1182) &gt; criticals!$A$5,1,0)</f>
        <v>0</v>
      </c>
      <c r="R1182">
        <f>IF(ABS(outliers2!S1182) &gt; criticals!$A$5,1,0)</f>
        <v>0</v>
      </c>
      <c r="S1182">
        <f>IF(ABS(outliers2!T1182) &gt; criticals!$A$5,1,0)</f>
        <v>0</v>
      </c>
      <c r="T1182">
        <f>IF(ABS(outliers2!U1182) &gt; criticals!$A$5,1,0)</f>
        <v>0</v>
      </c>
      <c r="U1182">
        <f>IF(ABS(outliers2!V1182) &gt; criticals!$A$5,1,0)</f>
        <v>0</v>
      </c>
      <c r="V1182">
        <f>IF(ABS(outliers2!W1182) &gt; criticals!$A$5,1,0)</f>
        <v>0</v>
      </c>
      <c r="W1182">
        <f>IF(ABS(outliers2!X1182) &gt; criticals!$A$5,1,0)</f>
        <v>0</v>
      </c>
      <c r="X1182">
        <f>IF(ABS(outliers2!Y1182) &gt; criticals!$A$5,1,0)</f>
        <v>0</v>
      </c>
      <c r="Y1182">
        <f>IF(ABS(outliers2!Z1182) &gt; criticals!$A$5,1,0)</f>
        <v>0</v>
      </c>
      <c r="Z1182">
        <f>IF(ABS(outliers2!AA1182) &gt; criticals!$A$5,1,0)</f>
        <v>0</v>
      </c>
      <c r="AA1182">
        <f>IF(ABS(outliers2!AB1182) &gt; criticals!$A$5,1,0)</f>
        <v>0</v>
      </c>
      <c r="AB1182">
        <f>IF(ABS(outliers2!AC1182) &gt; criticals!$A$5,1,0)</f>
        <v>0</v>
      </c>
      <c r="AC1182">
        <f t="shared" si="54"/>
        <v>0</v>
      </c>
      <c r="AD1182">
        <f t="shared" si="55"/>
        <v>0</v>
      </c>
      <c r="AE1182">
        <f t="shared" si="56"/>
        <v>0</v>
      </c>
      <c r="AF1182">
        <v>3.7769369691201598E-3</v>
      </c>
      <c r="AG1182">
        <v>-4.5912847855845498E-2</v>
      </c>
    </row>
    <row r="1183" spans="1:33" hidden="1" x14ac:dyDescent="0.2">
      <c r="A1183">
        <v>2017</v>
      </c>
      <c r="B1183">
        <v>1</v>
      </c>
      <c r="C1183" t="s">
        <v>253</v>
      </c>
      <c r="D1183">
        <f>IF(outliers2!E1183 &gt; criticals!$A$2, 1, 0)</f>
        <v>0</v>
      </c>
      <c r="E1183">
        <f>IF(outliers2!F1183&gt;1, 1,0)</f>
        <v>0</v>
      </c>
      <c r="F1183">
        <f>IF(ABS(outliers2!G1183) &gt; criticals!$A$4, 1,0)</f>
        <v>0</v>
      </c>
      <c r="G1183">
        <f>IF(ABS(outliers2!H1183) &gt; criticals!$A$5,1,0)</f>
        <v>0</v>
      </c>
      <c r="H1183">
        <f>IF(ABS(outliers2!I1183) &gt; criticals!$A$5,1,0)</f>
        <v>0</v>
      </c>
      <c r="I1183">
        <f>IF(ABS(outliers2!J1183) &gt; criticals!$A$5,1,0)</f>
        <v>0</v>
      </c>
      <c r="J1183">
        <f>IF(ABS(outliers2!K1183) &gt; criticals!$A$5,1,0)</f>
        <v>0</v>
      </c>
      <c r="K1183">
        <f>IF(ABS(outliers2!L1183) &gt; criticals!$A$5,1,0)</f>
        <v>0</v>
      </c>
      <c r="L1183">
        <f>IF(ABS(outliers2!M1183) &gt; criticals!$A$5,1,0)</f>
        <v>1</v>
      </c>
      <c r="M1183">
        <f>IF(ABS(outliers2!N1183) &gt; criticals!$A$5,1,0)</f>
        <v>0</v>
      </c>
      <c r="N1183">
        <f>IF(ABS(outliers2!O1183) &gt; criticals!$A$5,1,0)</f>
        <v>0</v>
      </c>
      <c r="O1183">
        <f>IF(ABS(outliers2!P1183) &gt; criticals!$A$5,1,0)</f>
        <v>0</v>
      </c>
      <c r="P1183">
        <f>IF(ABS(outliers2!Q1183) &gt; criticals!$A$5,1,0)</f>
        <v>0</v>
      </c>
      <c r="Q1183">
        <f>IF(ABS(outliers2!R1183) &gt; criticals!$A$5,1,0)</f>
        <v>0</v>
      </c>
      <c r="R1183">
        <f>IF(ABS(outliers2!S1183) &gt; criticals!$A$5,1,0)</f>
        <v>0</v>
      </c>
      <c r="S1183">
        <f>IF(ABS(outliers2!T1183) &gt; criticals!$A$5,1,0)</f>
        <v>1</v>
      </c>
      <c r="T1183">
        <f>IF(ABS(outliers2!U1183) &gt; criticals!$A$5,1,0)</f>
        <v>1</v>
      </c>
      <c r="U1183">
        <f>IF(ABS(outliers2!V1183) &gt; criticals!$A$5,1,0)</f>
        <v>0</v>
      </c>
      <c r="V1183">
        <f>IF(ABS(outliers2!W1183) &gt; criticals!$A$5,1,0)</f>
        <v>0</v>
      </c>
      <c r="W1183">
        <f>IF(ABS(outliers2!X1183) &gt; criticals!$A$5,1,0)</f>
        <v>1</v>
      </c>
      <c r="X1183">
        <f>IF(ABS(outliers2!Y1183) &gt; criticals!$A$5,1,0)</f>
        <v>1</v>
      </c>
      <c r="Y1183">
        <f>IF(ABS(outliers2!Z1183) &gt; criticals!$A$5,1,0)</f>
        <v>0</v>
      </c>
      <c r="Z1183">
        <f>IF(ABS(outliers2!AA1183) &gt; criticals!$A$5,1,0)</f>
        <v>0</v>
      </c>
      <c r="AA1183">
        <f>IF(ABS(outliers2!AB1183) &gt; criticals!$A$5,1,0)</f>
        <v>0</v>
      </c>
      <c r="AB1183">
        <f>IF(ABS(outliers2!AC1183) &gt; criticals!$A$5,1,0)</f>
        <v>1</v>
      </c>
      <c r="AC1183">
        <f t="shared" si="54"/>
        <v>0</v>
      </c>
      <c r="AD1183">
        <f t="shared" si="55"/>
        <v>0</v>
      </c>
      <c r="AE1183">
        <f t="shared" si="56"/>
        <v>0</v>
      </c>
      <c r="AF1183">
        <v>2.42640228874491E-2</v>
      </c>
      <c r="AG1183">
        <v>0.21854114556749701</v>
      </c>
    </row>
    <row r="1184" spans="1:33" hidden="1" x14ac:dyDescent="0.2">
      <c r="A1184">
        <v>2017</v>
      </c>
      <c r="B1184">
        <v>1</v>
      </c>
      <c r="C1184" t="s">
        <v>110</v>
      </c>
      <c r="D1184">
        <f>IF(outliers2!E1184 &gt; criticals!$A$2, 1, 0)</f>
        <v>0</v>
      </c>
      <c r="E1184">
        <f>IF(outliers2!F1184&gt;1, 1,0)</f>
        <v>0</v>
      </c>
      <c r="F1184">
        <f>IF(ABS(outliers2!G1184) &gt; criticals!$A$4, 1,0)</f>
        <v>0</v>
      </c>
      <c r="G1184">
        <f>IF(ABS(outliers2!H1184) &gt; criticals!$A$5,1,0)</f>
        <v>0</v>
      </c>
      <c r="H1184">
        <f>IF(ABS(outliers2!I1184) &gt; criticals!$A$5,1,0)</f>
        <v>1</v>
      </c>
      <c r="I1184">
        <f>IF(ABS(outliers2!J1184) &gt; criticals!$A$5,1,0)</f>
        <v>0</v>
      </c>
      <c r="J1184">
        <f>IF(ABS(outliers2!K1184) &gt; criticals!$A$5,1,0)</f>
        <v>1</v>
      </c>
      <c r="K1184">
        <f>IF(ABS(outliers2!L1184) &gt; criticals!$A$5,1,0)</f>
        <v>0</v>
      </c>
      <c r="L1184">
        <f>IF(ABS(outliers2!M1184) &gt; criticals!$A$5,1,0)</f>
        <v>0</v>
      </c>
      <c r="M1184">
        <f>IF(ABS(outliers2!N1184) &gt; criticals!$A$5,1,0)</f>
        <v>0</v>
      </c>
      <c r="N1184">
        <f>IF(ABS(outliers2!O1184) &gt; criticals!$A$5,1,0)</f>
        <v>0</v>
      </c>
      <c r="O1184">
        <f>IF(ABS(outliers2!P1184) &gt; criticals!$A$5,1,0)</f>
        <v>0</v>
      </c>
      <c r="P1184">
        <f>IF(ABS(outliers2!Q1184) &gt; criticals!$A$5,1,0)</f>
        <v>1</v>
      </c>
      <c r="Q1184">
        <f>IF(ABS(outliers2!R1184) &gt; criticals!$A$5,1,0)</f>
        <v>0</v>
      </c>
      <c r="R1184">
        <f>IF(ABS(outliers2!S1184) &gt; criticals!$A$5,1,0)</f>
        <v>0</v>
      </c>
      <c r="S1184">
        <f>IF(ABS(outliers2!T1184) &gt; criticals!$A$5,1,0)</f>
        <v>0</v>
      </c>
      <c r="T1184">
        <f>IF(ABS(outliers2!U1184) &gt; criticals!$A$5,1,0)</f>
        <v>0</v>
      </c>
      <c r="U1184">
        <f>IF(ABS(outliers2!V1184) &gt; criticals!$A$5,1,0)</f>
        <v>1</v>
      </c>
      <c r="V1184">
        <f>IF(ABS(outliers2!W1184) &gt; criticals!$A$5,1,0)</f>
        <v>0</v>
      </c>
      <c r="W1184">
        <f>IF(ABS(outliers2!X1184) &gt; criticals!$A$5,1,0)</f>
        <v>0</v>
      </c>
      <c r="X1184">
        <f>IF(ABS(outliers2!Y1184) &gt; criticals!$A$5,1,0)</f>
        <v>0</v>
      </c>
      <c r="Y1184">
        <f>IF(ABS(outliers2!Z1184) &gt; criticals!$A$5,1,0)</f>
        <v>0</v>
      </c>
      <c r="Z1184">
        <f>IF(ABS(outliers2!AA1184) &gt; criticals!$A$5,1,0)</f>
        <v>0</v>
      </c>
      <c r="AA1184">
        <f>IF(ABS(outliers2!AB1184) &gt; criticals!$A$5,1,0)</f>
        <v>0</v>
      </c>
      <c r="AB1184">
        <f>IF(ABS(outliers2!AC1184) &gt; criticals!$A$5,1,0)</f>
        <v>0</v>
      </c>
      <c r="AC1184">
        <f t="shared" si="54"/>
        <v>0</v>
      </c>
      <c r="AD1184">
        <f t="shared" si="55"/>
        <v>0</v>
      </c>
      <c r="AE1184">
        <f t="shared" si="56"/>
        <v>0</v>
      </c>
      <c r="AF1184">
        <v>1.43998517213934E-2</v>
      </c>
      <c r="AG1184">
        <v>0.16298592000510001</v>
      </c>
    </row>
    <row r="1185" spans="1:33" hidden="1" x14ac:dyDescent="0.2">
      <c r="A1185">
        <v>2017</v>
      </c>
      <c r="B1185">
        <v>0</v>
      </c>
      <c r="C1185" t="s">
        <v>365</v>
      </c>
      <c r="D1185">
        <f>IF(outliers2!E1185 &gt; criticals!$A$2, 1, 0)</f>
        <v>0</v>
      </c>
      <c r="E1185">
        <f>IF(outliers2!F1185&gt;1, 1,0)</f>
        <v>0</v>
      </c>
      <c r="F1185">
        <f>IF(ABS(outliers2!G1185) &gt; criticals!$A$4, 1,0)</f>
        <v>0</v>
      </c>
      <c r="G1185">
        <f>IF(ABS(outliers2!H1185) &gt; criticals!$A$5,1,0)</f>
        <v>0</v>
      </c>
      <c r="H1185">
        <f>IF(ABS(outliers2!I1185) &gt; criticals!$A$5,1,0)</f>
        <v>0</v>
      </c>
      <c r="I1185">
        <f>IF(ABS(outliers2!J1185) &gt; criticals!$A$5,1,0)</f>
        <v>0</v>
      </c>
      <c r="J1185">
        <f>IF(ABS(outliers2!K1185) &gt; criticals!$A$5,1,0)</f>
        <v>1</v>
      </c>
      <c r="K1185">
        <f>IF(ABS(outliers2!L1185) &gt; criticals!$A$5,1,0)</f>
        <v>0</v>
      </c>
      <c r="L1185">
        <f>IF(ABS(outliers2!M1185) &gt; criticals!$A$5,1,0)</f>
        <v>0</v>
      </c>
      <c r="M1185">
        <f>IF(ABS(outliers2!N1185) &gt; criticals!$A$5,1,0)</f>
        <v>0</v>
      </c>
      <c r="N1185">
        <f>IF(ABS(outliers2!O1185) &gt; criticals!$A$5,1,0)</f>
        <v>0</v>
      </c>
      <c r="O1185">
        <f>IF(ABS(outliers2!P1185) &gt; criticals!$A$5,1,0)</f>
        <v>0</v>
      </c>
      <c r="P1185">
        <f>IF(ABS(outliers2!Q1185) &gt; criticals!$A$5,1,0)</f>
        <v>0</v>
      </c>
      <c r="Q1185">
        <f>IF(ABS(outliers2!R1185) &gt; criticals!$A$5,1,0)</f>
        <v>0</v>
      </c>
      <c r="R1185">
        <f>IF(ABS(outliers2!S1185) &gt; criticals!$A$5,1,0)</f>
        <v>0</v>
      </c>
      <c r="S1185">
        <f>IF(ABS(outliers2!T1185) &gt; criticals!$A$5,1,0)</f>
        <v>0</v>
      </c>
      <c r="T1185">
        <f>IF(ABS(outliers2!U1185) &gt; criticals!$A$5,1,0)</f>
        <v>0</v>
      </c>
      <c r="U1185">
        <f>IF(ABS(outliers2!V1185) &gt; criticals!$A$5,1,0)</f>
        <v>0</v>
      </c>
      <c r="V1185">
        <f>IF(ABS(outliers2!W1185) &gt; criticals!$A$5,1,0)</f>
        <v>0</v>
      </c>
      <c r="W1185">
        <f>IF(ABS(outliers2!X1185) &gt; criticals!$A$5,1,0)</f>
        <v>0</v>
      </c>
      <c r="X1185">
        <f>IF(ABS(outliers2!Y1185) &gt; criticals!$A$5,1,0)</f>
        <v>0</v>
      </c>
      <c r="Y1185">
        <f>IF(ABS(outliers2!Z1185) &gt; criticals!$A$5,1,0)</f>
        <v>0</v>
      </c>
      <c r="Z1185">
        <f>IF(ABS(outliers2!AA1185) &gt; criticals!$A$5,1,0)</f>
        <v>0</v>
      </c>
      <c r="AA1185">
        <f>IF(ABS(outliers2!AB1185) &gt; criticals!$A$5,1,0)</f>
        <v>0</v>
      </c>
      <c r="AB1185">
        <f>IF(ABS(outliers2!AC1185) &gt; criticals!$A$5,1,0)</f>
        <v>0</v>
      </c>
      <c r="AC1185">
        <f t="shared" si="54"/>
        <v>0</v>
      </c>
      <c r="AD1185">
        <f t="shared" si="55"/>
        <v>0</v>
      </c>
      <c r="AE1185">
        <f t="shared" si="56"/>
        <v>0</v>
      </c>
      <c r="AF1185">
        <v>1.04341133422526E-2</v>
      </c>
      <c r="AG1185">
        <v>-9.8511069930280595E-2</v>
      </c>
    </row>
    <row r="1186" spans="1:33" hidden="1" x14ac:dyDescent="0.2">
      <c r="A1186">
        <v>2017</v>
      </c>
      <c r="B1186">
        <v>0</v>
      </c>
      <c r="C1186" t="s">
        <v>323</v>
      </c>
      <c r="D1186">
        <f>IF(outliers2!E1186 &gt; criticals!$A$2, 1, 0)</f>
        <v>0</v>
      </c>
      <c r="E1186">
        <f>IF(outliers2!F1186&gt;1, 1,0)</f>
        <v>0</v>
      </c>
      <c r="F1186">
        <f>IF(ABS(outliers2!G1186) &gt; criticals!$A$4, 1,0)</f>
        <v>0</v>
      </c>
      <c r="G1186">
        <f>IF(ABS(outliers2!H1186) &gt; criticals!$A$5,1,0)</f>
        <v>0</v>
      </c>
      <c r="H1186">
        <f>IF(ABS(outliers2!I1186) &gt; criticals!$A$5,1,0)</f>
        <v>0</v>
      </c>
      <c r="I1186">
        <f>IF(ABS(outliers2!J1186) &gt; criticals!$A$5,1,0)</f>
        <v>0</v>
      </c>
      <c r="J1186">
        <f>IF(ABS(outliers2!K1186) &gt; criticals!$A$5,1,0)</f>
        <v>0</v>
      </c>
      <c r="K1186">
        <f>IF(ABS(outliers2!L1186) &gt; criticals!$A$5,1,0)</f>
        <v>0</v>
      </c>
      <c r="L1186">
        <f>IF(ABS(outliers2!M1186) &gt; criticals!$A$5,1,0)</f>
        <v>0</v>
      </c>
      <c r="M1186">
        <f>IF(ABS(outliers2!N1186) &gt; criticals!$A$5,1,0)</f>
        <v>0</v>
      </c>
      <c r="N1186">
        <f>IF(ABS(outliers2!O1186) &gt; criticals!$A$5,1,0)</f>
        <v>0</v>
      </c>
      <c r="O1186">
        <f>IF(ABS(outliers2!P1186) &gt; criticals!$A$5,1,0)</f>
        <v>0</v>
      </c>
      <c r="P1186">
        <f>IF(ABS(outliers2!Q1186) &gt; criticals!$A$5,1,0)</f>
        <v>0</v>
      </c>
      <c r="Q1186">
        <f>IF(ABS(outliers2!R1186) &gt; criticals!$A$5,1,0)</f>
        <v>0</v>
      </c>
      <c r="R1186">
        <f>IF(ABS(outliers2!S1186) &gt; criticals!$A$5,1,0)</f>
        <v>0</v>
      </c>
      <c r="S1186">
        <f>IF(ABS(outliers2!T1186) &gt; criticals!$A$5,1,0)</f>
        <v>0</v>
      </c>
      <c r="T1186">
        <f>IF(ABS(outliers2!U1186) &gt; criticals!$A$5,1,0)</f>
        <v>0</v>
      </c>
      <c r="U1186">
        <f>IF(ABS(outliers2!V1186) &gt; criticals!$A$5,1,0)</f>
        <v>0</v>
      </c>
      <c r="V1186">
        <f>IF(ABS(outliers2!W1186) &gt; criticals!$A$5,1,0)</f>
        <v>0</v>
      </c>
      <c r="W1186">
        <f>IF(ABS(outliers2!X1186) &gt; criticals!$A$5,1,0)</f>
        <v>0</v>
      </c>
      <c r="X1186">
        <f>IF(ABS(outliers2!Y1186) &gt; criticals!$A$5,1,0)</f>
        <v>0</v>
      </c>
      <c r="Y1186">
        <f>IF(ABS(outliers2!Z1186) &gt; criticals!$A$5,1,0)</f>
        <v>0</v>
      </c>
      <c r="Z1186">
        <f>IF(ABS(outliers2!AA1186) &gt; criticals!$A$5,1,0)</f>
        <v>0</v>
      </c>
      <c r="AA1186">
        <f>IF(ABS(outliers2!AB1186) &gt; criticals!$A$5,1,0)</f>
        <v>0</v>
      </c>
      <c r="AB1186">
        <f>IF(ABS(outliers2!AC1186) &gt; criticals!$A$5,1,0)</f>
        <v>0</v>
      </c>
      <c r="AC1186">
        <f t="shared" si="54"/>
        <v>0</v>
      </c>
      <c r="AD1186">
        <f t="shared" si="55"/>
        <v>0</v>
      </c>
      <c r="AE1186">
        <f t="shared" si="56"/>
        <v>0</v>
      </c>
      <c r="AF1186">
        <v>4.1737090661673601E-3</v>
      </c>
      <c r="AG1186">
        <v>-4.3041493166706898E-2</v>
      </c>
    </row>
    <row r="1187" spans="1:33" hidden="1" x14ac:dyDescent="0.2">
      <c r="A1187">
        <v>2017</v>
      </c>
      <c r="B1187">
        <v>0</v>
      </c>
      <c r="C1187" t="s">
        <v>363</v>
      </c>
      <c r="D1187">
        <f>IF(outliers2!E1187 &gt; criticals!$A$2, 1, 0)</f>
        <v>0</v>
      </c>
      <c r="E1187">
        <f>IF(outliers2!F1187&gt;1, 1,0)</f>
        <v>0</v>
      </c>
      <c r="F1187">
        <f>IF(ABS(outliers2!G1187) &gt; criticals!$A$4, 1,0)</f>
        <v>0</v>
      </c>
      <c r="G1187">
        <f>IF(ABS(outliers2!H1187) &gt; criticals!$A$5,1,0)</f>
        <v>0</v>
      </c>
      <c r="H1187">
        <f>IF(ABS(outliers2!I1187) &gt; criticals!$A$5,1,0)</f>
        <v>0</v>
      </c>
      <c r="I1187">
        <f>IF(ABS(outliers2!J1187) &gt; criticals!$A$5,1,0)</f>
        <v>0</v>
      </c>
      <c r="J1187">
        <f>IF(ABS(outliers2!K1187) &gt; criticals!$A$5,1,0)</f>
        <v>0</v>
      </c>
      <c r="K1187">
        <f>IF(ABS(outliers2!L1187) &gt; criticals!$A$5,1,0)</f>
        <v>0</v>
      </c>
      <c r="L1187">
        <f>IF(ABS(outliers2!M1187) &gt; criticals!$A$5,1,0)</f>
        <v>0</v>
      </c>
      <c r="M1187">
        <f>IF(ABS(outliers2!N1187) &gt; criticals!$A$5,1,0)</f>
        <v>0</v>
      </c>
      <c r="N1187">
        <f>IF(ABS(outliers2!O1187) &gt; criticals!$A$5,1,0)</f>
        <v>0</v>
      </c>
      <c r="O1187">
        <f>IF(ABS(outliers2!P1187) &gt; criticals!$A$5,1,0)</f>
        <v>0</v>
      </c>
      <c r="P1187">
        <f>IF(ABS(outliers2!Q1187) &gt; criticals!$A$5,1,0)</f>
        <v>0</v>
      </c>
      <c r="Q1187">
        <f>IF(ABS(outliers2!R1187) &gt; criticals!$A$5,1,0)</f>
        <v>0</v>
      </c>
      <c r="R1187">
        <f>IF(ABS(outliers2!S1187) &gt; criticals!$A$5,1,0)</f>
        <v>0</v>
      </c>
      <c r="S1187">
        <f>IF(ABS(outliers2!T1187) &gt; criticals!$A$5,1,0)</f>
        <v>0</v>
      </c>
      <c r="T1187">
        <f>IF(ABS(outliers2!U1187) &gt; criticals!$A$5,1,0)</f>
        <v>0</v>
      </c>
      <c r="U1187">
        <f>IF(ABS(outliers2!V1187) &gt; criticals!$A$5,1,0)</f>
        <v>0</v>
      </c>
      <c r="V1187">
        <f>IF(ABS(outliers2!W1187) &gt; criticals!$A$5,1,0)</f>
        <v>0</v>
      </c>
      <c r="W1187">
        <f>IF(ABS(outliers2!X1187) &gt; criticals!$A$5,1,0)</f>
        <v>0</v>
      </c>
      <c r="X1187">
        <f>IF(ABS(outliers2!Y1187) &gt; criticals!$A$5,1,0)</f>
        <v>0</v>
      </c>
      <c r="Y1187">
        <f>IF(ABS(outliers2!Z1187) &gt; criticals!$A$5,1,0)</f>
        <v>0</v>
      </c>
      <c r="Z1187">
        <f>IF(ABS(outliers2!AA1187) &gt; criticals!$A$5,1,0)</f>
        <v>0</v>
      </c>
      <c r="AA1187">
        <f>IF(ABS(outliers2!AB1187) &gt; criticals!$A$5,1,0)</f>
        <v>0</v>
      </c>
      <c r="AB1187">
        <f>IF(ABS(outliers2!AC1187) &gt; criticals!$A$5,1,0)</f>
        <v>0</v>
      </c>
      <c r="AC1187">
        <f t="shared" si="54"/>
        <v>0</v>
      </c>
      <c r="AD1187">
        <f t="shared" si="55"/>
        <v>0</v>
      </c>
      <c r="AE1187">
        <f t="shared" si="56"/>
        <v>0</v>
      </c>
      <c r="AF1187">
        <v>5.5959770543940199E-3</v>
      </c>
      <c r="AG1187">
        <v>-5.8905487956845998E-2</v>
      </c>
    </row>
    <row r="1188" spans="1:33" hidden="1" x14ac:dyDescent="0.2">
      <c r="A1188">
        <v>2017</v>
      </c>
      <c r="B1188">
        <v>0</v>
      </c>
      <c r="C1188" t="s">
        <v>348</v>
      </c>
      <c r="D1188">
        <f>IF(outliers2!E1188 &gt; criticals!$A$2, 1, 0)</f>
        <v>0</v>
      </c>
      <c r="E1188">
        <f>IF(outliers2!F1188&gt;1, 1,0)</f>
        <v>0</v>
      </c>
      <c r="F1188">
        <f>IF(ABS(outliers2!G1188) &gt; criticals!$A$4, 1,0)</f>
        <v>0</v>
      </c>
      <c r="G1188">
        <f>IF(ABS(outliers2!H1188) &gt; criticals!$A$5,1,0)</f>
        <v>0</v>
      </c>
      <c r="H1188">
        <f>IF(ABS(outliers2!I1188) &gt; criticals!$A$5,1,0)</f>
        <v>0</v>
      </c>
      <c r="I1188">
        <f>IF(ABS(outliers2!J1188) &gt; criticals!$A$5,1,0)</f>
        <v>0</v>
      </c>
      <c r="J1188">
        <f>IF(ABS(outliers2!K1188) &gt; criticals!$A$5,1,0)</f>
        <v>0</v>
      </c>
      <c r="K1188">
        <f>IF(ABS(outliers2!L1188) &gt; criticals!$A$5,1,0)</f>
        <v>0</v>
      </c>
      <c r="L1188">
        <f>IF(ABS(outliers2!M1188) &gt; criticals!$A$5,1,0)</f>
        <v>0</v>
      </c>
      <c r="M1188">
        <f>IF(ABS(outliers2!N1188) &gt; criticals!$A$5,1,0)</f>
        <v>0</v>
      </c>
      <c r="N1188">
        <f>IF(ABS(outliers2!O1188) &gt; criticals!$A$5,1,0)</f>
        <v>0</v>
      </c>
      <c r="O1188">
        <f>IF(ABS(outliers2!P1188) &gt; criticals!$A$5,1,0)</f>
        <v>0</v>
      </c>
      <c r="P1188">
        <f>IF(ABS(outliers2!Q1188) &gt; criticals!$A$5,1,0)</f>
        <v>0</v>
      </c>
      <c r="Q1188">
        <f>IF(ABS(outliers2!R1188) &gt; criticals!$A$5,1,0)</f>
        <v>0</v>
      </c>
      <c r="R1188">
        <f>IF(ABS(outliers2!S1188) &gt; criticals!$A$5,1,0)</f>
        <v>0</v>
      </c>
      <c r="S1188">
        <f>IF(ABS(outliers2!T1188) &gt; criticals!$A$5,1,0)</f>
        <v>0</v>
      </c>
      <c r="T1188">
        <f>IF(ABS(outliers2!U1188) &gt; criticals!$A$5,1,0)</f>
        <v>0</v>
      </c>
      <c r="U1188">
        <f>IF(ABS(outliers2!V1188) &gt; criticals!$A$5,1,0)</f>
        <v>0</v>
      </c>
      <c r="V1188">
        <f>IF(ABS(outliers2!W1188) &gt; criticals!$A$5,1,0)</f>
        <v>0</v>
      </c>
      <c r="W1188">
        <f>IF(ABS(outliers2!X1188) &gt; criticals!$A$5,1,0)</f>
        <v>0</v>
      </c>
      <c r="X1188">
        <f>IF(ABS(outliers2!Y1188) &gt; criticals!$A$5,1,0)</f>
        <v>0</v>
      </c>
      <c r="Y1188">
        <f>IF(ABS(outliers2!Z1188) &gt; criticals!$A$5,1,0)</f>
        <v>0</v>
      </c>
      <c r="Z1188">
        <f>IF(ABS(outliers2!AA1188) &gt; criticals!$A$5,1,0)</f>
        <v>0</v>
      </c>
      <c r="AA1188">
        <f>IF(ABS(outliers2!AB1188) &gt; criticals!$A$5,1,0)</f>
        <v>0</v>
      </c>
      <c r="AB1188">
        <f>IF(ABS(outliers2!AC1188) &gt; criticals!$A$5,1,0)</f>
        <v>0</v>
      </c>
      <c r="AC1188">
        <f t="shared" si="54"/>
        <v>0</v>
      </c>
      <c r="AD1188">
        <f t="shared" si="55"/>
        <v>0</v>
      </c>
      <c r="AE1188">
        <f t="shared" si="56"/>
        <v>0</v>
      </c>
      <c r="AF1188">
        <v>1.32008112548596E-2</v>
      </c>
      <c r="AG1188">
        <v>-8.7023624765681595E-2</v>
      </c>
    </row>
    <row r="1189" spans="1:33" hidden="1" x14ac:dyDescent="0.2">
      <c r="A1189">
        <v>2017</v>
      </c>
      <c r="B1189">
        <v>0</v>
      </c>
      <c r="C1189" t="s">
        <v>515</v>
      </c>
      <c r="D1189">
        <f>IF(outliers2!E1189 &gt; criticals!$A$2, 1, 0)</f>
        <v>0</v>
      </c>
      <c r="E1189">
        <f>IF(outliers2!F1189&gt;1, 1,0)</f>
        <v>0</v>
      </c>
      <c r="F1189">
        <f>IF(ABS(outliers2!G1189) &gt; criticals!$A$4, 1,0)</f>
        <v>0</v>
      </c>
      <c r="G1189">
        <f>IF(ABS(outliers2!H1189) &gt; criticals!$A$5,1,0)</f>
        <v>0</v>
      </c>
      <c r="H1189">
        <f>IF(ABS(outliers2!I1189) &gt; criticals!$A$5,1,0)</f>
        <v>0</v>
      </c>
      <c r="I1189">
        <f>IF(ABS(outliers2!J1189) &gt; criticals!$A$5,1,0)</f>
        <v>0</v>
      </c>
      <c r="J1189">
        <f>IF(ABS(outliers2!K1189) &gt; criticals!$A$5,1,0)</f>
        <v>0</v>
      </c>
      <c r="K1189">
        <f>IF(ABS(outliers2!L1189) &gt; criticals!$A$5,1,0)</f>
        <v>0</v>
      </c>
      <c r="L1189">
        <f>IF(ABS(outliers2!M1189) &gt; criticals!$A$5,1,0)</f>
        <v>0</v>
      </c>
      <c r="M1189">
        <f>IF(ABS(outliers2!N1189) &gt; criticals!$A$5,1,0)</f>
        <v>0</v>
      </c>
      <c r="N1189">
        <f>IF(ABS(outliers2!O1189) &gt; criticals!$A$5,1,0)</f>
        <v>0</v>
      </c>
      <c r="O1189">
        <f>IF(ABS(outliers2!P1189) &gt; criticals!$A$5,1,0)</f>
        <v>0</v>
      </c>
      <c r="P1189">
        <f>IF(ABS(outliers2!Q1189) &gt; criticals!$A$5,1,0)</f>
        <v>0</v>
      </c>
      <c r="Q1189">
        <f>IF(ABS(outliers2!R1189) &gt; criticals!$A$5,1,0)</f>
        <v>0</v>
      </c>
      <c r="R1189">
        <f>IF(ABS(outliers2!S1189) &gt; criticals!$A$5,1,0)</f>
        <v>0</v>
      </c>
      <c r="S1189">
        <f>IF(ABS(outliers2!T1189) &gt; criticals!$A$5,1,0)</f>
        <v>0</v>
      </c>
      <c r="T1189">
        <f>IF(ABS(outliers2!U1189) &gt; criticals!$A$5,1,0)</f>
        <v>0</v>
      </c>
      <c r="U1189">
        <f>IF(ABS(outliers2!V1189) &gt; criticals!$A$5,1,0)</f>
        <v>0</v>
      </c>
      <c r="V1189">
        <f>IF(ABS(outliers2!W1189) &gt; criticals!$A$5,1,0)</f>
        <v>0</v>
      </c>
      <c r="W1189">
        <f>IF(ABS(outliers2!X1189) &gt; criticals!$A$5,1,0)</f>
        <v>0</v>
      </c>
      <c r="X1189">
        <f>IF(ABS(outliers2!Y1189) &gt; criticals!$A$5,1,0)</f>
        <v>0</v>
      </c>
      <c r="Y1189">
        <f>IF(ABS(outliers2!Z1189) &gt; criticals!$A$5,1,0)</f>
        <v>0</v>
      </c>
      <c r="Z1189">
        <f>IF(ABS(outliers2!AA1189) &gt; criticals!$A$5,1,0)</f>
        <v>0</v>
      </c>
      <c r="AA1189">
        <f>IF(ABS(outliers2!AB1189) &gt; criticals!$A$5,1,0)</f>
        <v>0</v>
      </c>
      <c r="AB1189">
        <f>IF(ABS(outliers2!AC1189) &gt; criticals!$A$5,1,0)</f>
        <v>0</v>
      </c>
      <c r="AC1189">
        <f t="shared" si="54"/>
        <v>0</v>
      </c>
      <c r="AD1189">
        <f t="shared" si="55"/>
        <v>0</v>
      </c>
      <c r="AE1189">
        <f t="shared" si="56"/>
        <v>0</v>
      </c>
      <c r="AF1189">
        <v>9.5904800552395805E-3</v>
      </c>
      <c r="AG1189">
        <v>-3.1016134075639998E-2</v>
      </c>
    </row>
    <row r="1190" spans="1:33" hidden="1" x14ac:dyDescent="0.2">
      <c r="A1190">
        <v>2017</v>
      </c>
      <c r="B1190">
        <v>1</v>
      </c>
      <c r="C1190" t="s">
        <v>269</v>
      </c>
      <c r="D1190">
        <f>IF(outliers2!E1190 &gt; criticals!$A$2, 1, 0)</f>
        <v>0</v>
      </c>
      <c r="E1190">
        <f>IF(outliers2!F1190&gt;1, 1,0)</f>
        <v>0</v>
      </c>
      <c r="F1190">
        <f>IF(ABS(outliers2!G1190) &gt; criticals!$A$4, 1,0)</f>
        <v>0</v>
      </c>
      <c r="G1190">
        <f>IF(ABS(outliers2!H1190) &gt; criticals!$A$5,1,0)</f>
        <v>0</v>
      </c>
      <c r="H1190">
        <f>IF(ABS(outliers2!I1190) &gt; criticals!$A$5,1,0)</f>
        <v>0</v>
      </c>
      <c r="I1190">
        <f>IF(ABS(outliers2!J1190) &gt; criticals!$A$5,1,0)</f>
        <v>0</v>
      </c>
      <c r="J1190">
        <f>IF(ABS(outliers2!K1190) &gt; criticals!$A$5,1,0)</f>
        <v>1</v>
      </c>
      <c r="K1190">
        <f>IF(ABS(outliers2!L1190) &gt; criticals!$A$5,1,0)</f>
        <v>0</v>
      </c>
      <c r="L1190">
        <f>IF(ABS(outliers2!M1190) &gt; criticals!$A$5,1,0)</f>
        <v>0</v>
      </c>
      <c r="M1190">
        <f>IF(ABS(outliers2!N1190) &gt; criticals!$A$5,1,0)</f>
        <v>1</v>
      </c>
      <c r="N1190">
        <f>IF(ABS(outliers2!O1190) &gt; criticals!$A$5,1,0)</f>
        <v>0</v>
      </c>
      <c r="O1190">
        <f>IF(ABS(outliers2!P1190) &gt; criticals!$A$5,1,0)</f>
        <v>0</v>
      </c>
      <c r="P1190">
        <f>IF(ABS(outliers2!Q1190) &gt; criticals!$A$5,1,0)</f>
        <v>0</v>
      </c>
      <c r="Q1190">
        <f>IF(ABS(outliers2!R1190) &gt; criticals!$A$5,1,0)</f>
        <v>0</v>
      </c>
      <c r="R1190">
        <f>IF(ABS(outliers2!S1190) &gt; criticals!$A$5,1,0)</f>
        <v>0</v>
      </c>
      <c r="S1190">
        <f>IF(ABS(outliers2!T1190) &gt; criticals!$A$5,1,0)</f>
        <v>0</v>
      </c>
      <c r="T1190">
        <f>IF(ABS(outliers2!U1190) &gt; criticals!$A$5,1,0)</f>
        <v>0</v>
      </c>
      <c r="U1190">
        <f>IF(ABS(outliers2!V1190) &gt; criticals!$A$5,1,0)</f>
        <v>1</v>
      </c>
      <c r="V1190">
        <f>IF(ABS(outliers2!W1190) &gt; criticals!$A$5,1,0)</f>
        <v>0</v>
      </c>
      <c r="W1190">
        <f>IF(ABS(outliers2!X1190) &gt; criticals!$A$5,1,0)</f>
        <v>1</v>
      </c>
      <c r="X1190">
        <f>IF(ABS(outliers2!Y1190) &gt; criticals!$A$5,1,0)</f>
        <v>0</v>
      </c>
      <c r="Y1190">
        <f>IF(ABS(outliers2!Z1190) &gt; criticals!$A$5,1,0)</f>
        <v>0</v>
      </c>
      <c r="Z1190">
        <f>IF(ABS(outliers2!AA1190) &gt; criticals!$A$5,1,0)</f>
        <v>0</v>
      </c>
      <c r="AA1190">
        <f>IF(ABS(outliers2!AB1190) &gt; criticals!$A$5,1,0)</f>
        <v>0</v>
      </c>
      <c r="AB1190">
        <f>IF(ABS(outliers2!AC1190) &gt; criticals!$A$5,1,0)</f>
        <v>0</v>
      </c>
      <c r="AC1190">
        <f t="shared" si="54"/>
        <v>0</v>
      </c>
      <c r="AD1190">
        <f t="shared" si="55"/>
        <v>0</v>
      </c>
      <c r="AE1190">
        <f t="shared" si="56"/>
        <v>0</v>
      </c>
      <c r="AF1190">
        <v>2.8224707141258399E-2</v>
      </c>
      <c r="AG1190">
        <v>0.218726856028431</v>
      </c>
    </row>
    <row r="1191" spans="1:33" hidden="1" x14ac:dyDescent="0.2">
      <c r="A1191">
        <v>2017</v>
      </c>
      <c r="B1191">
        <v>0</v>
      </c>
      <c r="C1191" t="s">
        <v>437</v>
      </c>
      <c r="D1191">
        <f>IF(outliers2!E1191 &gt; criticals!$A$2, 1, 0)</f>
        <v>0</v>
      </c>
      <c r="E1191">
        <f>IF(outliers2!F1191&gt;1, 1,0)</f>
        <v>0</v>
      </c>
      <c r="F1191">
        <f>IF(ABS(outliers2!G1191) &gt; criticals!$A$4, 1,0)</f>
        <v>0</v>
      </c>
      <c r="G1191">
        <f>IF(ABS(outliers2!H1191) &gt; criticals!$A$5,1,0)</f>
        <v>0</v>
      </c>
      <c r="H1191">
        <f>IF(ABS(outliers2!I1191) &gt; criticals!$A$5,1,0)</f>
        <v>0</v>
      </c>
      <c r="I1191">
        <f>IF(ABS(outliers2!J1191) &gt; criticals!$A$5,1,0)</f>
        <v>0</v>
      </c>
      <c r="J1191">
        <f>IF(ABS(outliers2!K1191) &gt; criticals!$A$5,1,0)</f>
        <v>1</v>
      </c>
      <c r="K1191">
        <f>IF(ABS(outliers2!L1191) &gt; criticals!$A$5,1,0)</f>
        <v>0</v>
      </c>
      <c r="L1191">
        <f>IF(ABS(outliers2!M1191) &gt; criticals!$A$5,1,0)</f>
        <v>0</v>
      </c>
      <c r="M1191">
        <f>IF(ABS(outliers2!N1191) &gt; criticals!$A$5,1,0)</f>
        <v>0</v>
      </c>
      <c r="N1191">
        <f>IF(ABS(outliers2!O1191) &gt; criticals!$A$5,1,0)</f>
        <v>0</v>
      </c>
      <c r="O1191">
        <f>IF(ABS(outliers2!P1191) &gt; criticals!$A$5,1,0)</f>
        <v>0</v>
      </c>
      <c r="P1191">
        <f>IF(ABS(outliers2!Q1191) &gt; criticals!$A$5,1,0)</f>
        <v>0</v>
      </c>
      <c r="Q1191">
        <f>IF(ABS(outliers2!R1191) &gt; criticals!$A$5,1,0)</f>
        <v>0</v>
      </c>
      <c r="R1191">
        <f>IF(ABS(outliers2!S1191) &gt; criticals!$A$5,1,0)</f>
        <v>1</v>
      </c>
      <c r="S1191">
        <f>IF(ABS(outliers2!T1191) &gt; criticals!$A$5,1,0)</f>
        <v>0</v>
      </c>
      <c r="T1191">
        <f>IF(ABS(outliers2!U1191) &gt; criticals!$A$5,1,0)</f>
        <v>0</v>
      </c>
      <c r="U1191">
        <f>IF(ABS(outliers2!V1191) &gt; criticals!$A$5,1,0)</f>
        <v>0</v>
      </c>
      <c r="V1191">
        <f>IF(ABS(outliers2!W1191) &gt; criticals!$A$5,1,0)</f>
        <v>1</v>
      </c>
      <c r="W1191">
        <f>IF(ABS(outliers2!X1191) &gt; criticals!$A$5,1,0)</f>
        <v>0</v>
      </c>
      <c r="X1191">
        <f>IF(ABS(outliers2!Y1191) &gt; criticals!$A$5,1,0)</f>
        <v>0</v>
      </c>
      <c r="Y1191">
        <f>IF(ABS(outliers2!Z1191) &gt; criticals!$A$5,1,0)</f>
        <v>0</v>
      </c>
      <c r="Z1191">
        <f>IF(ABS(outliers2!AA1191) &gt; criticals!$A$5,1,0)</f>
        <v>0</v>
      </c>
      <c r="AA1191">
        <f>IF(ABS(outliers2!AB1191) &gt; criticals!$A$5,1,0)</f>
        <v>0</v>
      </c>
      <c r="AB1191">
        <f>IF(ABS(outliers2!AC1191) &gt; criticals!$A$5,1,0)</f>
        <v>0</v>
      </c>
      <c r="AC1191">
        <f t="shared" si="54"/>
        <v>0</v>
      </c>
      <c r="AD1191">
        <f t="shared" si="55"/>
        <v>0</v>
      </c>
      <c r="AE1191">
        <f t="shared" si="56"/>
        <v>0</v>
      </c>
      <c r="AF1191">
        <v>1.0371613261352899E-2</v>
      </c>
      <c r="AG1191">
        <v>-0.117081820057549</v>
      </c>
    </row>
    <row r="1192" spans="1:33" hidden="1" x14ac:dyDescent="0.2">
      <c r="A1192">
        <v>2017</v>
      </c>
      <c r="B1192">
        <v>1</v>
      </c>
      <c r="C1192" t="s">
        <v>98</v>
      </c>
      <c r="D1192">
        <f>IF(outliers2!E1192 &gt; criticals!$A$2, 1, 0)</f>
        <v>0</v>
      </c>
      <c r="E1192">
        <f>IF(outliers2!F1192&gt;1, 1,0)</f>
        <v>0</v>
      </c>
      <c r="F1192">
        <f>IF(ABS(outliers2!G1192) &gt; criticals!$A$4, 1,0)</f>
        <v>0</v>
      </c>
      <c r="G1192">
        <f>IF(ABS(outliers2!H1192) &gt; criticals!$A$5,1,0)</f>
        <v>0</v>
      </c>
      <c r="H1192">
        <f>IF(ABS(outliers2!I1192) &gt; criticals!$A$5,1,0)</f>
        <v>0</v>
      </c>
      <c r="I1192">
        <f>IF(ABS(outliers2!J1192) &gt; criticals!$A$5,1,0)</f>
        <v>0</v>
      </c>
      <c r="J1192">
        <f>IF(ABS(outliers2!K1192) &gt; criticals!$A$5,1,0)</f>
        <v>1</v>
      </c>
      <c r="K1192">
        <f>IF(ABS(outliers2!L1192) &gt; criticals!$A$5,1,0)</f>
        <v>0</v>
      </c>
      <c r="L1192">
        <f>IF(ABS(outliers2!M1192) &gt; criticals!$A$5,1,0)</f>
        <v>0</v>
      </c>
      <c r="M1192">
        <f>IF(ABS(outliers2!N1192) &gt; criticals!$A$5,1,0)</f>
        <v>1</v>
      </c>
      <c r="N1192">
        <f>IF(ABS(outliers2!O1192) &gt; criticals!$A$5,1,0)</f>
        <v>0</v>
      </c>
      <c r="O1192">
        <f>IF(ABS(outliers2!P1192) &gt; criticals!$A$5,1,0)</f>
        <v>0</v>
      </c>
      <c r="P1192">
        <f>IF(ABS(outliers2!Q1192) &gt; criticals!$A$5,1,0)</f>
        <v>0</v>
      </c>
      <c r="Q1192">
        <f>IF(ABS(outliers2!R1192) &gt; criticals!$A$5,1,0)</f>
        <v>0</v>
      </c>
      <c r="R1192">
        <f>IF(ABS(outliers2!S1192) &gt; criticals!$A$5,1,0)</f>
        <v>0</v>
      </c>
      <c r="S1192">
        <f>IF(ABS(outliers2!T1192) &gt; criticals!$A$5,1,0)</f>
        <v>1</v>
      </c>
      <c r="T1192">
        <f>IF(ABS(outliers2!U1192) &gt; criticals!$A$5,1,0)</f>
        <v>0</v>
      </c>
      <c r="U1192">
        <f>IF(ABS(outliers2!V1192) &gt; criticals!$A$5,1,0)</f>
        <v>0</v>
      </c>
      <c r="V1192">
        <f>IF(ABS(outliers2!W1192) &gt; criticals!$A$5,1,0)</f>
        <v>0</v>
      </c>
      <c r="W1192">
        <f>IF(ABS(outliers2!X1192) &gt; criticals!$A$5,1,0)</f>
        <v>0</v>
      </c>
      <c r="X1192">
        <f>IF(ABS(outliers2!Y1192) &gt; criticals!$A$5,1,0)</f>
        <v>0</v>
      </c>
      <c r="Y1192">
        <f>IF(ABS(outliers2!Z1192) &gt; criticals!$A$5,1,0)</f>
        <v>0</v>
      </c>
      <c r="Z1192">
        <f>IF(ABS(outliers2!AA1192) &gt; criticals!$A$5,1,0)</f>
        <v>0</v>
      </c>
      <c r="AA1192">
        <f>IF(ABS(outliers2!AB1192) &gt; criticals!$A$5,1,0)</f>
        <v>0</v>
      </c>
      <c r="AB1192">
        <f>IF(ABS(outliers2!AC1192) &gt; criticals!$A$5,1,0)</f>
        <v>1</v>
      </c>
      <c r="AC1192">
        <f t="shared" si="54"/>
        <v>0</v>
      </c>
      <c r="AD1192">
        <f t="shared" si="55"/>
        <v>0</v>
      </c>
      <c r="AE1192">
        <f t="shared" si="56"/>
        <v>0</v>
      </c>
      <c r="AF1192">
        <v>1.9367688512500002E-2</v>
      </c>
      <c r="AG1192">
        <v>0.18149387248875601</v>
      </c>
    </row>
    <row r="1193" spans="1:33" hidden="1" x14ac:dyDescent="0.2">
      <c r="A1193">
        <v>2017</v>
      </c>
      <c r="B1193">
        <v>1</v>
      </c>
      <c r="C1193" t="s">
        <v>147</v>
      </c>
      <c r="D1193">
        <f>IF(outliers2!E1193 &gt; criticals!$A$2, 1, 0)</f>
        <v>0</v>
      </c>
      <c r="E1193">
        <f>IF(outliers2!F1193&gt;1, 1,0)</f>
        <v>0</v>
      </c>
      <c r="F1193">
        <f>IF(ABS(outliers2!G1193) &gt; criticals!$A$4, 1,0)</f>
        <v>0</v>
      </c>
      <c r="G1193">
        <f>IF(ABS(outliers2!H1193) &gt; criticals!$A$5,1,0)</f>
        <v>0</v>
      </c>
      <c r="H1193">
        <f>IF(ABS(outliers2!I1193) &gt; criticals!$A$5,1,0)</f>
        <v>0</v>
      </c>
      <c r="I1193">
        <f>IF(ABS(outliers2!J1193) &gt; criticals!$A$5,1,0)</f>
        <v>0</v>
      </c>
      <c r="J1193">
        <f>IF(ABS(outliers2!K1193) &gt; criticals!$A$5,1,0)</f>
        <v>1</v>
      </c>
      <c r="K1193">
        <f>IF(ABS(outliers2!L1193) &gt; criticals!$A$5,1,0)</f>
        <v>0</v>
      </c>
      <c r="L1193">
        <f>IF(ABS(outliers2!M1193) &gt; criticals!$A$5,1,0)</f>
        <v>0</v>
      </c>
      <c r="M1193">
        <f>IF(ABS(outliers2!N1193) &gt; criticals!$A$5,1,0)</f>
        <v>0</v>
      </c>
      <c r="N1193">
        <f>IF(ABS(outliers2!O1193) &gt; criticals!$A$5,1,0)</f>
        <v>1</v>
      </c>
      <c r="O1193">
        <f>IF(ABS(outliers2!P1193) &gt; criticals!$A$5,1,0)</f>
        <v>0</v>
      </c>
      <c r="P1193">
        <f>IF(ABS(outliers2!Q1193) &gt; criticals!$A$5,1,0)</f>
        <v>0</v>
      </c>
      <c r="Q1193">
        <f>IF(ABS(outliers2!R1193) &gt; criticals!$A$5,1,0)</f>
        <v>0</v>
      </c>
      <c r="R1193">
        <f>IF(ABS(outliers2!S1193) &gt; criticals!$A$5,1,0)</f>
        <v>1</v>
      </c>
      <c r="S1193">
        <f>IF(ABS(outliers2!T1193) &gt; criticals!$A$5,1,0)</f>
        <v>0</v>
      </c>
      <c r="T1193">
        <f>IF(ABS(outliers2!U1193) &gt; criticals!$A$5,1,0)</f>
        <v>0</v>
      </c>
      <c r="U1193">
        <f>IF(ABS(outliers2!V1193) &gt; criticals!$A$5,1,0)</f>
        <v>0</v>
      </c>
      <c r="V1193">
        <f>IF(ABS(outliers2!W1193) &gt; criticals!$A$5,1,0)</f>
        <v>1</v>
      </c>
      <c r="W1193">
        <f>IF(ABS(outliers2!X1193) &gt; criticals!$A$5,1,0)</f>
        <v>0</v>
      </c>
      <c r="X1193">
        <f>IF(ABS(outliers2!Y1193) &gt; criticals!$A$5,1,0)</f>
        <v>0</v>
      </c>
      <c r="Y1193">
        <f>IF(ABS(outliers2!Z1193) &gt; criticals!$A$5,1,0)</f>
        <v>0</v>
      </c>
      <c r="Z1193">
        <f>IF(ABS(outliers2!AA1193) &gt; criticals!$A$5,1,0)</f>
        <v>1</v>
      </c>
      <c r="AA1193">
        <f>IF(ABS(outliers2!AB1193) &gt; criticals!$A$5,1,0)</f>
        <v>0</v>
      </c>
      <c r="AB1193">
        <f>IF(ABS(outliers2!AC1193) &gt; criticals!$A$5,1,0)</f>
        <v>0</v>
      </c>
      <c r="AC1193">
        <f t="shared" si="54"/>
        <v>0</v>
      </c>
      <c r="AD1193">
        <f t="shared" si="55"/>
        <v>0</v>
      </c>
      <c r="AE1193">
        <f t="shared" si="56"/>
        <v>0</v>
      </c>
      <c r="AF1193">
        <v>2.6703689845443201E-2</v>
      </c>
      <c r="AG1193">
        <v>0.15303877439473801</v>
      </c>
    </row>
    <row r="1194" spans="1:33" hidden="1" x14ac:dyDescent="0.2">
      <c r="A1194">
        <v>2017</v>
      </c>
      <c r="B1194">
        <v>0</v>
      </c>
      <c r="C1194" t="s">
        <v>458</v>
      </c>
      <c r="D1194">
        <f>IF(outliers2!E1194 &gt; criticals!$A$2, 1, 0)</f>
        <v>0</v>
      </c>
      <c r="E1194">
        <f>IF(outliers2!F1194&gt;1, 1,0)</f>
        <v>0</v>
      </c>
      <c r="F1194">
        <f>IF(ABS(outliers2!G1194) &gt; criticals!$A$4, 1,0)</f>
        <v>0</v>
      </c>
      <c r="G1194">
        <f>IF(ABS(outliers2!H1194) &gt; criticals!$A$5,1,0)</f>
        <v>0</v>
      </c>
      <c r="H1194">
        <f>IF(ABS(outliers2!I1194) &gt; criticals!$A$5,1,0)</f>
        <v>0</v>
      </c>
      <c r="I1194">
        <f>IF(ABS(outliers2!J1194) &gt; criticals!$A$5,1,0)</f>
        <v>0</v>
      </c>
      <c r="J1194">
        <f>IF(ABS(outliers2!K1194) &gt; criticals!$A$5,1,0)</f>
        <v>0</v>
      </c>
      <c r="K1194">
        <f>IF(ABS(outliers2!L1194) &gt; criticals!$A$5,1,0)</f>
        <v>0</v>
      </c>
      <c r="L1194">
        <f>IF(ABS(outliers2!M1194) &gt; criticals!$A$5,1,0)</f>
        <v>0</v>
      </c>
      <c r="M1194">
        <f>IF(ABS(outliers2!N1194) &gt; criticals!$A$5,1,0)</f>
        <v>0</v>
      </c>
      <c r="N1194">
        <f>IF(ABS(outliers2!O1194) &gt; criticals!$A$5,1,0)</f>
        <v>0</v>
      </c>
      <c r="O1194">
        <f>IF(ABS(outliers2!P1194) &gt; criticals!$A$5,1,0)</f>
        <v>0</v>
      </c>
      <c r="P1194">
        <f>IF(ABS(outliers2!Q1194) &gt; criticals!$A$5,1,0)</f>
        <v>0</v>
      </c>
      <c r="Q1194">
        <f>IF(ABS(outliers2!R1194) &gt; criticals!$A$5,1,0)</f>
        <v>0</v>
      </c>
      <c r="R1194">
        <f>IF(ABS(outliers2!S1194) &gt; criticals!$A$5,1,0)</f>
        <v>0</v>
      </c>
      <c r="S1194">
        <f>IF(ABS(outliers2!T1194) &gt; criticals!$A$5,1,0)</f>
        <v>1</v>
      </c>
      <c r="T1194">
        <f>IF(ABS(outliers2!U1194) &gt; criticals!$A$5,1,0)</f>
        <v>0</v>
      </c>
      <c r="U1194">
        <f>IF(ABS(outliers2!V1194) &gt; criticals!$A$5,1,0)</f>
        <v>0</v>
      </c>
      <c r="V1194">
        <f>IF(ABS(outliers2!W1194) &gt; criticals!$A$5,1,0)</f>
        <v>0</v>
      </c>
      <c r="W1194">
        <f>IF(ABS(outliers2!X1194) &gt; criticals!$A$5,1,0)</f>
        <v>0</v>
      </c>
      <c r="X1194">
        <f>IF(ABS(outliers2!Y1194) &gt; criticals!$A$5,1,0)</f>
        <v>0</v>
      </c>
      <c r="Y1194">
        <f>IF(ABS(outliers2!Z1194) &gt; criticals!$A$5,1,0)</f>
        <v>0</v>
      </c>
      <c r="Z1194">
        <f>IF(ABS(outliers2!AA1194) &gt; criticals!$A$5,1,0)</f>
        <v>0</v>
      </c>
      <c r="AA1194">
        <f>IF(ABS(outliers2!AB1194) &gt; criticals!$A$5,1,0)</f>
        <v>0</v>
      </c>
      <c r="AB1194">
        <f>IF(ABS(outliers2!AC1194) &gt; criticals!$A$5,1,0)</f>
        <v>0</v>
      </c>
      <c r="AC1194">
        <f t="shared" si="54"/>
        <v>0</v>
      </c>
      <c r="AD1194">
        <f t="shared" si="55"/>
        <v>0</v>
      </c>
      <c r="AE1194">
        <f t="shared" si="56"/>
        <v>0</v>
      </c>
      <c r="AF1194">
        <v>8.3235881282145794E-3</v>
      </c>
      <c r="AG1194">
        <v>-8.1443720401608799E-2</v>
      </c>
    </row>
    <row r="1195" spans="1:33" hidden="1" x14ac:dyDescent="0.2">
      <c r="A1195">
        <v>2017</v>
      </c>
      <c r="B1195">
        <v>1</v>
      </c>
      <c r="C1195" t="s">
        <v>245</v>
      </c>
      <c r="D1195">
        <f>IF(outliers2!E1195 &gt; criticals!$A$2, 1, 0)</f>
        <v>0</v>
      </c>
      <c r="E1195">
        <f>IF(outliers2!F1195&gt;1, 1,0)</f>
        <v>0</v>
      </c>
      <c r="F1195">
        <f>IF(ABS(outliers2!G1195) &gt; criticals!$A$4, 1,0)</f>
        <v>0</v>
      </c>
      <c r="G1195">
        <f>IF(ABS(outliers2!H1195) &gt; criticals!$A$5,1,0)</f>
        <v>0</v>
      </c>
      <c r="H1195">
        <f>IF(ABS(outliers2!I1195) &gt; criticals!$A$5,1,0)</f>
        <v>0</v>
      </c>
      <c r="I1195">
        <f>IF(ABS(outliers2!J1195) &gt; criticals!$A$5,1,0)</f>
        <v>0</v>
      </c>
      <c r="J1195">
        <f>IF(ABS(outliers2!K1195) &gt; criticals!$A$5,1,0)</f>
        <v>1</v>
      </c>
      <c r="K1195">
        <f>IF(ABS(outliers2!L1195) &gt; criticals!$A$5,1,0)</f>
        <v>0</v>
      </c>
      <c r="L1195">
        <f>IF(ABS(outliers2!M1195) &gt; criticals!$A$5,1,0)</f>
        <v>0</v>
      </c>
      <c r="M1195">
        <f>IF(ABS(outliers2!N1195) &gt; criticals!$A$5,1,0)</f>
        <v>0</v>
      </c>
      <c r="N1195">
        <f>IF(ABS(outliers2!O1195) &gt; criticals!$A$5,1,0)</f>
        <v>0</v>
      </c>
      <c r="O1195">
        <f>IF(ABS(outliers2!P1195) &gt; criticals!$A$5,1,0)</f>
        <v>0</v>
      </c>
      <c r="P1195">
        <f>IF(ABS(outliers2!Q1195) &gt; criticals!$A$5,1,0)</f>
        <v>0</v>
      </c>
      <c r="Q1195">
        <f>IF(ABS(outliers2!R1195) &gt; criticals!$A$5,1,0)</f>
        <v>0</v>
      </c>
      <c r="R1195">
        <f>IF(ABS(outliers2!S1195) &gt; criticals!$A$5,1,0)</f>
        <v>0</v>
      </c>
      <c r="S1195">
        <f>IF(ABS(outliers2!T1195) &gt; criticals!$A$5,1,0)</f>
        <v>1</v>
      </c>
      <c r="T1195">
        <f>IF(ABS(outliers2!U1195) &gt; criticals!$A$5,1,0)</f>
        <v>0</v>
      </c>
      <c r="U1195">
        <f>IF(ABS(outliers2!V1195) &gt; criticals!$A$5,1,0)</f>
        <v>0</v>
      </c>
      <c r="V1195">
        <f>IF(ABS(outliers2!W1195) &gt; criticals!$A$5,1,0)</f>
        <v>0</v>
      </c>
      <c r="W1195">
        <f>IF(ABS(outliers2!X1195) &gt; criticals!$A$5,1,0)</f>
        <v>1</v>
      </c>
      <c r="X1195">
        <f>IF(ABS(outliers2!Y1195) &gt; criticals!$A$5,1,0)</f>
        <v>0</v>
      </c>
      <c r="Y1195">
        <f>IF(ABS(outliers2!Z1195) &gt; criticals!$A$5,1,0)</f>
        <v>0</v>
      </c>
      <c r="Z1195">
        <f>IF(ABS(outliers2!AA1195) &gt; criticals!$A$5,1,0)</f>
        <v>0</v>
      </c>
      <c r="AA1195">
        <f>IF(ABS(outliers2!AB1195) &gt; criticals!$A$5,1,0)</f>
        <v>0</v>
      </c>
      <c r="AB1195">
        <f>IF(ABS(outliers2!AC1195) &gt; criticals!$A$5,1,0)</f>
        <v>0</v>
      </c>
      <c r="AC1195">
        <f t="shared" si="54"/>
        <v>0</v>
      </c>
      <c r="AD1195">
        <f t="shared" si="55"/>
        <v>0</v>
      </c>
      <c r="AE1195">
        <f t="shared" si="56"/>
        <v>0</v>
      </c>
      <c r="AF1195">
        <v>1.7906049423652402E-2</v>
      </c>
      <c r="AG1195">
        <v>0.161751851805848</v>
      </c>
    </row>
    <row r="1196" spans="1:33" hidden="1" x14ac:dyDescent="0.2">
      <c r="A1196">
        <v>2017</v>
      </c>
      <c r="B1196">
        <v>1</v>
      </c>
      <c r="C1196" t="s">
        <v>242</v>
      </c>
      <c r="D1196">
        <f>IF(outliers2!E1196 &gt; criticals!$A$2, 1, 0)</f>
        <v>0</v>
      </c>
      <c r="E1196">
        <f>IF(outliers2!F1196&gt;1, 1,0)</f>
        <v>0</v>
      </c>
      <c r="F1196">
        <f>IF(ABS(outliers2!G1196) &gt; criticals!$A$4, 1,0)</f>
        <v>0</v>
      </c>
      <c r="G1196">
        <f>IF(ABS(outliers2!H1196) &gt; criticals!$A$5,1,0)</f>
        <v>0</v>
      </c>
      <c r="H1196">
        <f>IF(ABS(outliers2!I1196) &gt; criticals!$A$5,1,0)</f>
        <v>0</v>
      </c>
      <c r="I1196">
        <f>IF(ABS(outliers2!J1196) &gt; criticals!$A$5,1,0)</f>
        <v>0</v>
      </c>
      <c r="J1196">
        <f>IF(ABS(outliers2!K1196) &gt; criticals!$A$5,1,0)</f>
        <v>1</v>
      </c>
      <c r="K1196">
        <f>IF(ABS(outliers2!L1196) &gt; criticals!$A$5,1,0)</f>
        <v>0</v>
      </c>
      <c r="L1196">
        <f>IF(ABS(outliers2!M1196) &gt; criticals!$A$5,1,0)</f>
        <v>0</v>
      </c>
      <c r="M1196">
        <f>IF(ABS(outliers2!N1196) &gt; criticals!$A$5,1,0)</f>
        <v>0</v>
      </c>
      <c r="N1196">
        <f>IF(ABS(outliers2!O1196) &gt; criticals!$A$5,1,0)</f>
        <v>0</v>
      </c>
      <c r="O1196">
        <f>IF(ABS(outliers2!P1196) &gt; criticals!$A$5,1,0)</f>
        <v>0</v>
      </c>
      <c r="P1196">
        <f>IF(ABS(outliers2!Q1196) &gt; criticals!$A$5,1,0)</f>
        <v>0</v>
      </c>
      <c r="Q1196">
        <f>IF(ABS(outliers2!R1196) &gt; criticals!$A$5,1,0)</f>
        <v>0</v>
      </c>
      <c r="R1196">
        <f>IF(ABS(outliers2!S1196) &gt; criticals!$A$5,1,0)</f>
        <v>0</v>
      </c>
      <c r="S1196">
        <f>IF(ABS(outliers2!T1196) &gt; criticals!$A$5,1,0)</f>
        <v>0</v>
      </c>
      <c r="T1196">
        <f>IF(ABS(outliers2!U1196) &gt; criticals!$A$5,1,0)</f>
        <v>0</v>
      </c>
      <c r="U1196">
        <f>IF(ABS(outliers2!V1196) &gt; criticals!$A$5,1,0)</f>
        <v>0</v>
      </c>
      <c r="V1196">
        <f>IF(ABS(outliers2!W1196) &gt; criticals!$A$5,1,0)</f>
        <v>0</v>
      </c>
      <c r="W1196">
        <f>IF(ABS(outliers2!X1196) &gt; criticals!$A$5,1,0)</f>
        <v>0</v>
      </c>
      <c r="X1196">
        <f>IF(ABS(outliers2!Y1196) &gt; criticals!$A$5,1,0)</f>
        <v>0</v>
      </c>
      <c r="Y1196">
        <f>IF(ABS(outliers2!Z1196) &gt; criticals!$A$5,1,0)</f>
        <v>0</v>
      </c>
      <c r="Z1196">
        <f>IF(ABS(outliers2!AA1196) &gt; criticals!$A$5,1,0)</f>
        <v>0</v>
      </c>
      <c r="AA1196">
        <f>IF(ABS(outliers2!AB1196) &gt; criticals!$A$5,1,0)</f>
        <v>0</v>
      </c>
      <c r="AB1196">
        <f>IF(ABS(outliers2!AC1196) &gt; criticals!$A$5,1,0)</f>
        <v>0</v>
      </c>
      <c r="AC1196">
        <f t="shared" si="54"/>
        <v>0</v>
      </c>
      <c r="AD1196">
        <f t="shared" si="55"/>
        <v>0</v>
      </c>
      <c r="AE1196">
        <f t="shared" si="56"/>
        <v>0</v>
      </c>
      <c r="AF1196">
        <v>9.4888836426540706E-3</v>
      </c>
      <c r="AG1196">
        <v>0.12746014432265301</v>
      </c>
    </row>
    <row r="1197" spans="1:33" hidden="1" x14ac:dyDescent="0.2">
      <c r="A1197">
        <v>2017</v>
      </c>
      <c r="B1197">
        <v>1</v>
      </c>
      <c r="C1197" t="s">
        <v>224</v>
      </c>
      <c r="D1197">
        <f>IF(outliers2!E1197 &gt; criticals!$A$2, 1, 0)</f>
        <v>0</v>
      </c>
      <c r="E1197">
        <f>IF(outliers2!F1197&gt;1, 1,0)</f>
        <v>0</v>
      </c>
      <c r="F1197">
        <f>IF(ABS(outliers2!G1197) &gt; criticals!$A$4, 1,0)</f>
        <v>0</v>
      </c>
      <c r="G1197">
        <f>IF(ABS(outliers2!H1197) &gt; criticals!$A$5,1,0)</f>
        <v>0</v>
      </c>
      <c r="H1197">
        <f>IF(ABS(outliers2!I1197) &gt; criticals!$A$5,1,0)</f>
        <v>0</v>
      </c>
      <c r="I1197">
        <f>IF(ABS(outliers2!J1197) &gt; criticals!$A$5,1,0)</f>
        <v>1</v>
      </c>
      <c r="J1197">
        <f>IF(ABS(outliers2!K1197) &gt; criticals!$A$5,1,0)</f>
        <v>1</v>
      </c>
      <c r="K1197">
        <f>IF(ABS(outliers2!L1197) &gt; criticals!$A$5,1,0)</f>
        <v>0</v>
      </c>
      <c r="L1197">
        <f>IF(ABS(outliers2!M1197) &gt; criticals!$A$5,1,0)</f>
        <v>0</v>
      </c>
      <c r="M1197">
        <f>IF(ABS(outliers2!N1197) &gt; criticals!$A$5,1,0)</f>
        <v>0</v>
      </c>
      <c r="N1197">
        <f>IF(ABS(outliers2!O1197) &gt; criticals!$A$5,1,0)</f>
        <v>0</v>
      </c>
      <c r="O1197">
        <f>IF(ABS(outliers2!P1197) &gt; criticals!$A$5,1,0)</f>
        <v>0</v>
      </c>
      <c r="P1197">
        <f>IF(ABS(outliers2!Q1197) &gt; criticals!$A$5,1,0)</f>
        <v>0</v>
      </c>
      <c r="Q1197">
        <f>IF(ABS(outliers2!R1197) &gt; criticals!$A$5,1,0)</f>
        <v>0</v>
      </c>
      <c r="R1197">
        <f>IF(ABS(outliers2!S1197) &gt; criticals!$A$5,1,0)</f>
        <v>0</v>
      </c>
      <c r="S1197">
        <f>IF(ABS(outliers2!T1197) &gt; criticals!$A$5,1,0)</f>
        <v>0</v>
      </c>
      <c r="T1197">
        <f>IF(ABS(outliers2!U1197) &gt; criticals!$A$5,1,0)</f>
        <v>0</v>
      </c>
      <c r="U1197">
        <f>IF(ABS(outliers2!V1197) &gt; criticals!$A$5,1,0)</f>
        <v>0</v>
      </c>
      <c r="V1197">
        <f>IF(ABS(outliers2!W1197) &gt; criticals!$A$5,1,0)</f>
        <v>0</v>
      </c>
      <c r="W1197">
        <f>IF(ABS(outliers2!X1197) &gt; criticals!$A$5,1,0)</f>
        <v>0</v>
      </c>
      <c r="X1197">
        <f>IF(ABS(outliers2!Y1197) &gt; criticals!$A$5,1,0)</f>
        <v>0</v>
      </c>
      <c r="Y1197">
        <f>IF(ABS(outliers2!Z1197) &gt; criticals!$A$5,1,0)</f>
        <v>0</v>
      </c>
      <c r="Z1197">
        <f>IF(ABS(outliers2!AA1197) &gt; criticals!$A$5,1,0)</f>
        <v>0</v>
      </c>
      <c r="AA1197">
        <f>IF(ABS(outliers2!AB1197) &gt; criticals!$A$5,1,0)</f>
        <v>0</v>
      </c>
      <c r="AB1197">
        <f>IF(ABS(outliers2!AC1197) &gt; criticals!$A$5,1,0)</f>
        <v>0</v>
      </c>
      <c r="AC1197">
        <f t="shared" si="54"/>
        <v>0</v>
      </c>
      <c r="AD1197">
        <f t="shared" si="55"/>
        <v>0</v>
      </c>
      <c r="AE1197">
        <f t="shared" si="56"/>
        <v>0</v>
      </c>
      <c r="AF1197">
        <v>7.7729572215918599E-3</v>
      </c>
      <c r="AG1197">
        <v>0.12237167290112699</v>
      </c>
    </row>
    <row r="1198" spans="1:33" hidden="1" x14ac:dyDescent="0.2">
      <c r="A1198">
        <v>2017</v>
      </c>
      <c r="B1198">
        <v>0</v>
      </c>
      <c r="C1198" t="s">
        <v>614</v>
      </c>
      <c r="D1198">
        <f>IF(outliers2!E1198 &gt; criticals!$A$2, 1, 0)</f>
        <v>1</v>
      </c>
      <c r="E1198">
        <f>IF(outliers2!F1198&gt;1, 1,0)</f>
        <v>0</v>
      </c>
      <c r="F1198">
        <f>IF(ABS(outliers2!G1198) &gt; criticals!$A$4, 1,0)</f>
        <v>0</v>
      </c>
      <c r="G1198">
        <f>IF(ABS(outliers2!H1198) &gt; criticals!$A$5,1,0)</f>
        <v>0</v>
      </c>
      <c r="H1198">
        <f>IF(ABS(outliers2!I1198) &gt; criticals!$A$5,1,0)</f>
        <v>0</v>
      </c>
      <c r="I1198">
        <f>IF(ABS(outliers2!J1198) &gt; criticals!$A$5,1,0)</f>
        <v>0</v>
      </c>
      <c r="J1198">
        <f>IF(ABS(outliers2!K1198) &gt; criticals!$A$5,1,0)</f>
        <v>0</v>
      </c>
      <c r="K1198">
        <f>IF(ABS(outliers2!L1198) &gt; criticals!$A$5,1,0)</f>
        <v>0</v>
      </c>
      <c r="L1198">
        <f>IF(ABS(outliers2!M1198) &gt; criticals!$A$5,1,0)</f>
        <v>1</v>
      </c>
      <c r="M1198">
        <f>IF(ABS(outliers2!N1198) &gt; criticals!$A$5,1,0)</f>
        <v>0</v>
      </c>
      <c r="N1198">
        <f>IF(ABS(outliers2!O1198) &gt; criticals!$A$5,1,0)</f>
        <v>1</v>
      </c>
      <c r="O1198">
        <f>IF(ABS(outliers2!P1198) &gt; criticals!$A$5,1,0)</f>
        <v>0</v>
      </c>
      <c r="P1198">
        <f>IF(ABS(outliers2!Q1198) &gt; criticals!$A$5,1,0)</f>
        <v>0</v>
      </c>
      <c r="Q1198">
        <f>IF(ABS(outliers2!R1198) &gt; criticals!$A$5,1,0)</f>
        <v>0</v>
      </c>
      <c r="R1198">
        <f>IF(ABS(outliers2!S1198) &gt; criticals!$A$5,1,0)</f>
        <v>1</v>
      </c>
      <c r="S1198">
        <f>IF(ABS(outliers2!T1198) &gt; criticals!$A$5,1,0)</f>
        <v>0</v>
      </c>
      <c r="T1198">
        <f>IF(ABS(outliers2!U1198) &gt; criticals!$A$5,1,0)</f>
        <v>0</v>
      </c>
      <c r="U1198">
        <f>IF(ABS(outliers2!V1198) &gt; criticals!$A$5,1,0)</f>
        <v>0</v>
      </c>
      <c r="V1198">
        <f>IF(ABS(outliers2!W1198) &gt; criticals!$A$5,1,0)</f>
        <v>1</v>
      </c>
      <c r="W1198">
        <f>IF(ABS(outliers2!X1198) &gt; criticals!$A$5,1,0)</f>
        <v>0</v>
      </c>
      <c r="X1198">
        <f>IF(ABS(outliers2!Y1198) &gt; criticals!$A$5,1,0)</f>
        <v>1</v>
      </c>
      <c r="Y1198">
        <f>IF(ABS(outliers2!Z1198) &gt; criticals!$A$5,1,0)</f>
        <v>0</v>
      </c>
      <c r="Z1198">
        <f>IF(ABS(outliers2!AA1198) &gt; criticals!$A$5,1,0)</f>
        <v>1</v>
      </c>
      <c r="AA1198">
        <f>IF(ABS(outliers2!AB1198) &gt; criticals!$A$5,1,0)</f>
        <v>0</v>
      </c>
      <c r="AB1198">
        <f>IF(ABS(outliers2!AC1198) &gt; criticals!$A$5,1,0)</f>
        <v>0</v>
      </c>
      <c r="AC1198">
        <f t="shared" si="54"/>
        <v>0</v>
      </c>
      <c r="AD1198">
        <f t="shared" si="55"/>
        <v>1</v>
      </c>
      <c r="AE1198">
        <f t="shared" si="56"/>
        <v>0</v>
      </c>
      <c r="AF1198">
        <v>3.6655220788472297E-2</v>
      </c>
      <c r="AG1198">
        <v>-0.17900982290572601</v>
      </c>
    </row>
    <row r="1199" spans="1:33" hidden="1" x14ac:dyDescent="0.2">
      <c r="A1199">
        <v>2017</v>
      </c>
      <c r="B1199">
        <v>0</v>
      </c>
      <c r="C1199" t="s">
        <v>8</v>
      </c>
      <c r="D1199">
        <f>IF(outliers2!E1199 &gt; criticals!$A$2, 1, 0)</f>
        <v>0</v>
      </c>
      <c r="E1199">
        <f>IF(outliers2!F1199&gt;1, 1,0)</f>
        <v>0</v>
      </c>
      <c r="F1199">
        <f>IF(ABS(outliers2!G1199) &gt; criticals!$A$4, 1,0)</f>
        <v>0</v>
      </c>
      <c r="G1199">
        <f>IF(ABS(outliers2!H1199) &gt; criticals!$A$5,1,0)</f>
        <v>0</v>
      </c>
      <c r="H1199">
        <f>IF(ABS(outliers2!I1199) &gt; criticals!$A$5,1,0)</f>
        <v>0</v>
      </c>
      <c r="I1199">
        <f>IF(ABS(outliers2!J1199) &gt; criticals!$A$5,1,0)</f>
        <v>0</v>
      </c>
      <c r="J1199">
        <f>IF(ABS(outliers2!K1199) &gt; criticals!$A$5,1,0)</f>
        <v>0</v>
      </c>
      <c r="K1199">
        <f>IF(ABS(outliers2!L1199) &gt; criticals!$A$5,1,0)</f>
        <v>0</v>
      </c>
      <c r="L1199">
        <f>IF(ABS(outliers2!M1199) &gt; criticals!$A$5,1,0)</f>
        <v>0</v>
      </c>
      <c r="M1199">
        <f>IF(ABS(outliers2!N1199) &gt; criticals!$A$5,1,0)</f>
        <v>0</v>
      </c>
      <c r="N1199">
        <f>IF(ABS(outliers2!O1199) &gt; criticals!$A$5,1,0)</f>
        <v>0</v>
      </c>
      <c r="O1199">
        <f>IF(ABS(outliers2!P1199) &gt; criticals!$A$5,1,0)</f>
        <v>0</v>
      </c>
      <c r="P1199">
        <f>IF(ABS(outliers2!Q1199) &gt; criticals!$A$5,1,0)</f>
        <v>0</v>
      </c>
      <c r="Q1199">
        <f>IF(ABS(outliers2!R1199) &gt; criticals!$A$5,1,0)</f>
        <v>0</v>
      </c>
      <c r="R1199">
        <f>IF(ABS(outliers2!S1199) &gt; criticals!$A$5,1,0)</f>
        <v>1</v>
      </c>
      <c r="S1199">
        <f>IF(ABS(outliers2!T1199) &gt; criticals!$A$5,1,0)</f>
        <v>0</v>
      </c>
      <c r="T1199">
        <f>IF(ABS(outliers2!U1199) &gt; criticals!$A$5,1,0)</f>
        <v>0</v>
      </c>
      <c r="U1199">
        <f>IF(ABS(outliers2!V1199) &gt; criticals!$A$5,1,0)</f>
        <v>0</v>
      </c>
      <c r="V1199">
        <f>IF(ABS(outliers2!W1199) &gt; criticals!$A$5,1,0)</f>
        <v>0</v>
      </c>
      <c r="W1199">
        <f>IF(ABS(outliers2!X1199) &gt; criticals!$A$5,1,0)</f>
        <v>0</v>
      </c>
      <c r="X1199">
        <f>IF(ABS(outliers2!Y1199) &gt; criticals!$A$5,1,0)</f>
        <v>0</v>
      </c>
      <c r="Y1199">
        <f>IF(ABS(outliers2!Z1199) &gt; criticals!$A$5,1,0)</f>
        <v>0</v>
      </c>
      <c r="Z1199">
        <f>IF(ABS(outliers2!AA1199) &gt; criticals!$A$5,1,0)</f>
        <v>0</v>
      </c>
      <c r="AA1199">
        <f>IF(ABS(outliers2!AB1199) &gt; criticals!$A$5,1,0)</f>
        <v>0</v>
      </c>
      <c r="AB1199">
        <f>IF(ABS(outliers2!AC1199) &gt; criticals!$A$5,1,0)</f>
        <v>0</v>
      </c>
      <c r="AC1199">
        <f t="shared" si="54"/>
        <v>0</v>
      </c>
      <c r="AD1199">
        <f t="shared" si="55"/>
        <v>0</v>
      </c>
      <c r="AE1199">
        <f t="shared" si="56"/>
        <v>0</v>
      </c>
      <c r="AF1199">
        <v>2.7204040303405602E-2</v>
      </c>
      <c r="AG1199">
        <v>-0.11514490883756499</v>
      </c>
    </row>
    <row r="1200" spans="1:33" hidden="1" x14ac:dyDescent="0.2">
      <c r="A1200">
        <v>2017</v>
      </c>
      <c r="B1200">
        <v>0</v>
      </c>
      <c r="C1200" t="s">
        <v>477</v>
      </c>
      <c r="D1200">
        <f>IF(outliers2!E1200 &gt; criticals!$A$2, 1, 0)</f>
        <v>0</v>
      </c>
      <c r="E1200">
        <f>IF(outliers2!F1200&gt;1, 1,0)</f>
        <v>0</v>
      </c>
      <c r="F1200">
        <f>IF(ABS(outliers2!G1200) &gt; criticals!$A$4, 1,0)</f>
        <v>0</v>
      </c>
      <c r="G1200">
        <f>IF(ABS(outliers2!H1200) &gt; criticals!$A$5,1,0)</f>
        <v>1</v>
      </c>
      <c r="H1200">
        <f>IF(ABS(outliers2!I1200) &gt; criticals!$A$5,1,0)</f>
        <v>0</v>
      </c>
      <c r="I1200">
        <f>IF(ABS(outliers2!J1200) &gt; criticals!$A$5,1,0)</f>
        <v>0</v>
      </c>
      <c r="J1200">
        <f>IF(ABS(outliers2!K1200) &gt; criticals!$A$5,1,0)</f>
        <v>0</v>
      </c>
      <c r="K1200">
        <f>IF(ABS(outliers2!L1200) &gt; criticals!$A$5,1,0)</f>
        <v>1</v>
      </c>
      <c r="L1200">
        <f>IF(ABS(outliers2!M1200) &gt; criticals!$A$5,1,0)</f>
        <v>0</v>
      </c>
      <c r="M1200">
        <f>IF(ABS(outliers2!N1200) &gt; criticals!$A$5,1,0)</f>
        <v>0</v>
      </c>
      <c r="N1200">
        <f>IF(ABS(outliers2!O1200) &gt; criticals!$A$5,1,0)</f>
        <v>0</v>
      </c>
      <c r="O1200">
        <f>IF(ABS(outliers2!P1200) &gt; criticals!$A$5,1,0)</f>
        <v>0</v>
      </c>
      <c r="P1200">
        <f>IF(ABS(outliers2!Q1200) &gt; criticals!$A$5,1,0)</f>
        <v>0</v>
      </c>
      <c r="Q1200">
        <f>IF(ABS(outliers2!R1200) &gt; criticals!$A$5,1,0)</f>
        <v>0</v>
      </c>
      <c r="R1200">
        <f>IF(ABS(outliers2!S1200) &gt; criticals!$A$5,1,0)</f>
        <v>0</v>
      </c>
      <c r="S1200">
        <f>IF(ABS(outliers2!T1200) &gt; criticals!$A$5,1,0)</f>
        <v>0</v>
      </c>
      <c r="T1200">
        <f>IF(ABS(outliers2!U1200) &gt; criticals!$A$5,1,0)</f>
        <v>0</v>
      </c>
      <c r="U1200">
        <f>IF(ABS(outliers2!V1200) &gt; criticals!$A$5,1,0)</f>
        <v>0</v>
      </c>
      <c r="V1200">
        <f>IF(ABS(outliers2!W1200) &gt; criticals!$A$5,1,0)</f>
        <v>0</v>
      </c>
      <c r="W1200">
        <f>IF(ABS(outliers2!X1200) &gt; criticals!$A$5,1,0)</f>
        <v>0</v>
      </c>
      <c r="X1200">
        <f>IF(ABS(outliers2!Y1200) &gt; criticals!$A$5,1,0)</f>
        <v>0</v>
      </c>
      <c r="Y1200">
        <f>IF(ABS(outliers2!Z1200) &gt; criticals!$A$5,1,0)</f>
        <v>0</v>
      </c>
      <c r="Z1200">
        <f>IF(ABS(outliers2!AA1200) &gt; criticals!$A$5,1,0)</f>
        <v>0</v>
      </c>
      <c r="AA1200">
        <f>IF(ABS(outliers2!AB1200) &gt; criticals!$A$5,1,0)</f>
        <v>0</v>
      </c>
      <c r="AB1200">
        <f>IF(ABS(outliers2!AC1200) &gt; criticals!$A$5,1,0)</f>
        <v>0</v>
      </c>
      <c r="AC1200">
        <f t="shared" si="54"/>
        <v>0</v>
      </c>
      <c r="AD1200">
        <f t="shared" si="55"/>
        <v>0</v>
      </c>
      <c r="AE1200">
        <f t="shared" si="56"/>
        <v>0</v>
      </c>
      <c r="AF1200">
        <v>2.3849862127559299E-2</v>
      </c>
      <c r="AG1200">
        <v>-0.112982519229963</v>
      </c>
    </row>
    <row r="1201" spans="1:33" hidden="1" x14ac:dyDescent="0.2">
      <c r="A1201">
        <v>2017</v>
      </c>
      <c r="B1201">
        <v>1</v>
      </c>
      <c r="C1201" t="s">
        <v>557</v>
      </c>
      <c r="D1201">
        <f>IF(outliers2!E1201 &gt; criticals!$A$2, 1, 0)</f>
        <v>0</v>
      </c>
      <c r="E1201">
        <f>IF(outliers2!F1201&gt;1, 1,0)</f>
        <v>0</v>
      </c>
      <c r="F1201">
        <f>IF(ABS(outliers2!G1201) &gt; criticals!$A$4, 1,0)</f>
        <v>0</v>
      </c>
      <c r="G1201">
        <f>IF(ABS(outliers2!H1201) &gt; criticals!$A$5,1,0)</f>
        <v>0</v>
      </c>
      <c r="H1201">
        <f>IF(ABS(outliers2!I1201) &gt; criticals!$A$5,1,0)</f>
        <v>0</v>
      </c>
      <c r="I1201">
        <f>IF(ABS(outliers2!J1201) &gt; criticals!$A$5,1,0)</f>
        <v>0</v>
      </c>
      <c r="J1201">
        <f>IF(ABS(outliers2!K1201) &gt; criticals!$A$5,1,0)</f>
        <v>0</v>
      </c>
      <c r="K1201">
        <f>IF(ABS(outliers2!L1201) &gt; criticals!$A$5,1,0)</f>
        <v>0</v>
      </c>
      <c r="L1201">
        <f>IF(ABS(outliers2!M1201) &gt; criticals!$A$5,1,0)</f>
        <v>0</v>
      </c>
      <c r="M1201">
        <f>IF(ABS(outliers2!N1201) &gt; criticals!$A$5,1,0)</f>
        <v>0</v>
      </c>
      <c r="N1201">
        <f>IF(ABS(outliers2!O1201) &gt; criticals!$A$5,1,0)</f>
        <v>0</v>
      </c>
      <c r="O1201">
        <f>IF(ABS(outliers2!P1201) &gt; criticals!$A$5,1,0)</f>
        <v>0</v>
      </c>
      <c r="P1201">
        <f>IF(ABS(outliers2!Q1201) &gt; criticals!$A$5,1,0)</f>
        <v>0</v>
      </c>
      <c r="Q1201">
        <f>IF(ABS(outliers2!R1201) &gt; criticals!$A$5,1,0)</f>
        <v>0</v>
      </c>
      <c r="R1201">
        <f>IF(ABS(outliers2!S1201) &gt; criticals!$A$5,1,0)</f>
        <v>0</v>
      </c>
      <c r="S1201">
        <f>IF(ABS(outliers2!T1201) &gt; criticals!$A$5,1,0)</f>
        <v>0</v>
      </c>
      <c r="T1201">
        <f>IF(ABS(outliers2!U1201) &gt; criticals!$A$5,1,0)</f>
        <v>0</v>
      </c>
      <c r="U1201">
        <f>IF(ABS(outliers2!V1201) &gt; criticals!$A$5,1,0)</f>
        <v>1</v>
      </c>
      <c r="V1201">
        <f>IF(ABS(outliers2!W1201) &gt; criticals!$A$5,1,0)</f>
        <v>0</v>
      </c>
      <c r="W1201">
        <f>IF(ABS(outliers2!X1201) &gt; criticals!$A$5,1,0)</f>
        <v>0</v>
      </c>
      <c r="X1201">
        <f>IF(ABS(outliers2!Y1201) &gt; criticals!$A$5,1,0)</f>
        <v>0</v>
      </c>
      <c r="Y1201">
        <f>IF(ABS(outliers2!Z1201) &gt; criticals!$A$5,1,0)</f>
        <v>0</v>
      </c>
      <c r="Z1201">
        <f>IF(ABS(outliers2!AA1201) &gt; criticals!$A$5,1,0)</f>
        <v>0</v>
      </c>
      <c r="AA1201">
        <f>IF(ABS(outliers2!AB1201) &gt; criticals!$A$5,1,0)</f>
        <v>0</v>
      </c>
      <c r="AB1201">
        <f>IF(ABS(outliers2!AC1201) &gt; criticals!$A$5,1,0)</f>
        <v>0</v>
      </c>
      <c r="AC1201">
        <f t="shared" si="54"/>
        <v>0</v>
      </c>
      <c r="AD1201">
        <f t="shared" si="55"/>
        <v>0</v>
      </c>
      <c r="AE1201">
        <f t="shared" si="56"/>
        <v>0</v>
      </c>
      <c r="AF1201">
        <v>7.8242794788280605E-3</v>
      </c>
      <c r="AG1201">
        <v>0.122703057053184</v>
      </c>
    </row>
    <row r="1202" spans="1:33" hidden="1" x14ac:dyDescent="0.2">
      <c r="A1202">
        <v>2017</v>
      </c>
      <c r="B1202">
        <v>0</v>
      </c>
      <c r="C1202" t="s">
        <v>386</v>
      </c>
      <c r="D1202">
        <f>IF(outliers2!E1202 &gt; criticals!$A$2, 1, 0)</f>
        <v>1</v>
      </c>
      <c r="E1202">
        <f>IF(outliers2!F1202&gt;1, 1,0)</f>
        <v>0</v>
      </c>
      <c r="F1202">
        <f>IF(ABS(outliers2!G1202) &gt; criticals!$A$4, 1,0)</f>
        <v>0</v>
      </c>
      <c r="G1202">
        <f>IF(ABS(outliers2!H1202) &gt; criticals!$A$5,1,0)</f>
        <v>0</v>
      </c>
      <c r="H1202">
        <f>IF(ABS(outliers2!I1202) &gt; criticals!$A$5,1,0)</f>
        <v>0</v>
      </c>
      <c r="I1202">
        <f>IF(ABS(outliers2!J1202) &gt; criticals!$A$5,1,0)</f>
        <v>0</v>
      </c>
      <c r="J1202">
        <f>IF(ABS(outliers2!K1202) &gt; criticals!$A$5,1,0)</f>
        <v>1</v>
      </c>
      <c r="K1202">
        <f>IF(ABS(outliers2!L1202) &gt; criticals!$A$5,1,0)</f>
        <v>0</v>
      </c>
      <c r="L1202">
        <f>IF(ABS(outliers2!M1202) &gt; criticals!$A$5,1,0)</f>
        <v>0</v>
      </c>
      <c r="M1202">
        <f>IF(ABS(outliers2!N1202) &gt; criticals!$A$5,1,0)</f>
        <v>0</v>
      </c>
      <c r="N1202">
        <f>IF(ABS(outliers2!O1202) &gt; criticals!$A$5,1,0)</f>
        <v>0</v>
      </c>
      <c r="O1202">
        <f>IF(ABS(outliers2!P1202) &gt; criticals!$A$5,1,0)</f>
        <v>0</v>
      </c>
      <c r="P1202">
        <f>IF(ABS(outliers2!Q1202) &gt; criticals!$A$5,1,0)</f>
        <v>1</v>
      </c>
      <c r="Q1202">
        <f>IF(ABS(outliers2!R1202) &gt; criticals!$A$5,1,0)</f>
        <v>0</v>
      </c>
      <c r="R1202">
        <f>IF(ABS(outliers2!S1202) &gt; criticals!$A$5,1,0)</f>
        <v>0</v>
      </c>
      <c r="S1202">
        <f>IF(ABS(outliers2!T1202) &gt; criticals!$A$5,1,0)</f>
        <v>0</v>
      </c>
      <c r="T1202">
        <f>IF(ABS(outliers2!U1202) &gt; criticals!$A$5,1,0)</f>
        <v>0</v>
      </c>
      <c r="U1202">
        <f>IF(ABS(outliers2!V1202) &gt; criticals!$A$5,1,0)</f>
        <v>0</v>
      </c>
      <c r="V1202">
        <f>IF(ABS(outliers2!W1202) &gt; criticals!$A$5,1,0)</f>
        <v>0</v>
      </c>
      <c r="W1202">
        <f>IF(ABS(outliers2!X1202) &gt; criticals!$A$5,1,0)</f>
        <v>0</v>
      </c>
      <c r="X1202">
        <f>IF(ABS(outliers2!Y1202) &gt; criticals!$A$5,1,0)</f>
        <v>0</v>
      </c>
      <c r="Y1202">
        <f>IF(ABS(outliers2!Z1202) &gt; criticals!$A$5,1,0)</f>
        <v>1</v>
      </c>
      <c r="Z1202">
        <f>IF(ABS(outliers2!AA1202) &gt; criticals!$A$5,1,0)</f>
        <v>0</v>
      </c>
      <c r="AA1202">
        <f>IF(ABS(outliers2!AB1202) &gt; criticals!$A$5,1,0)</f>
        <v>0</v>
      </c>
      <c r="AB1202">
        <f>IF(ABS(outliers2!AC1202) &gt; criticals!$A$5,1,0)</f>
        <v>0</v>
      </c>
      <c r="AC1202">
        <f t="shared" si="54"/>
        <v>0</v>
      </c>
      <c r="AD1202">
        <f t="shared" si="55"/>
        <v>1</v>
      </c>
      <c r="AE1202">
        <f t="shared" si="56"/>
        <v>0</v>
      </c>
      <c r="AF1202">
        <v>3.5843833652159603E-2</v>
      </c>
      <c r="AG1202">
        <v>-0.180188052730753</v>
      </c>
    </row>
    <row r="1203" spans="1:33" hidden="1" x14ac:dyDescent="0.2">
      <c r="A1203">
        <v>2017</v>
      </c>
      <c r="B1203">
        <v>0</v>
      </c>
      <c r="C1203" t="s">
        <v>340</v>
      </c>
      <c r="D1203">
        <f>IF(outliers2!E1203 &gt; criticals!$A$2, 1, 0)</f>
        <v>0</v>
      </c>
      <c r="E1203">
        <f>IF(outliers2!F1203&gt;1, 1,0)</f>
        <v>0</v>
      </c>
      <c r="F1203">
        <f>IF(ABS(outliers2!G1203) &gt; criticals!$A$4, 1,0)</f>
        <v>0</v>
      </c>
      <c r="G1203">
        <f>IF(ABS(outliers2!H1203) &gt; criticals!$A$5,1,0)</f>
        <v>0</v>
      </c>
      <c r="H1203">
        <f>IF(ABS(outliers2!I1203) &gt; criticals!$A$5,1,0)</f>
        <v>0</v>
      </c>
      <c r="I1203">
        <f>IF(ABS(outliers2!J1203) &gt; criticals!$A$5,1,0)</f>
        <v>0</v>
      </c>
      <c r="J1203">
        <f>IF(ABS(outliers2!K1203) &gt; criticals!$A$5,1,0)</f>
        <v>0</v>
      </c>
      <c r="K1203">
        <f>IF(ABS(outliers2!L1203) &gt; criticals!$A$5,1,0)</f>
        <v>0</v>
      </c>
      <c r="L1203">
        <f>IF(ABS(outliers2!M1203) &gt; criticals!$A$5,1,0)</f>
        <v>0</v>
      </c>
      <c r="M1203">
        <f>IF(ABS(outliers2!N1203) &gt; criticals!$A$5,1,0)</f>
        <v>0</v>
      </c>
      <c r="N1203">
        <f>IF(ABS(outliers2!O1203) &gt; criticals!$A$5,1,0)</f>
        <v>0</v>
      </c>
      <c r="O1203">
        <f>IF(ABS(outliers2!P1203) &gt; criticals!$A$5,1,0)</f>
        <v>0</v>
      </c>
      <c r="P1203">
        <f>IF(ABS(outliers2!Q1203) &gt; criticals!$A$5,1,0)</f>
        <v>0</v>
      </c>
      <c r="Q1203">
        <f>IF(ABS(outliers2!R1203) &gt; criticals!$A$5,1,0)</f>
        <v>0</v>
      </c>
      <c r="R1203">
        <f>IF(ABS(outliers2!S1203) &gt; criticals!$A$5,1,0)</f>
        <v>0</v>
      </c>
      <c r="S1203">
        <f>IF(ABS(outliers2!T1203) &gt; criticals!$A$5,1,0)</f>
        <v>0</v>
      </c>
      <c r="T1203">
        <f>IF(ABS(outliers2!U1203) &gt; criticals!$A$5,1,0)</f>
        <v>0</v>
      </c>
      <c r="U1203">
        <f>IF(ABS(outliers2!V1203) &gt; criticals!$A$5,1,0)</f>
        <v>0</v>
      </c>
      <c r="V1203">
        <f>IF(ABS(outliers2!W1203) &gt; criticals!$A$5,1,0)</f>
        <v>0</v>
      </c>
      <c r="W1203">
        <f>IF(ABS(outliers2!X1203) &gt; criticals!$A$5,1,0)</f>
        <v>0</v>
      </c>
      <c r="X1203">
        <f>IF(ABS(outliers2!Y1203) &gt; criticals!$A$5,1,0)</f>
        <v>0</v>
      </c>
      <c r="Y1203">
        <f>IF(ABS(outliers2!Z1203) &gt; criticals!$A$5,1,0)</f>
        <v>0</v>
      </c>
      <c r="Z1203">
        <f>IF(ABS(outliers2!AA1203) &gt; criticals!$A$5,1,0)</f>
        <v>0</v>
      </c>
      <c r="AA1203">
        <f>IF(ABS(outliers2!AB1203) &gt; criticals!$A$5,1,0)</f>
        <v>0</v>
      </c>
      <c r="AB1203">
        <f>IF(ABS(outliers2!AC1203) &gt; criticals!$A$5,1,0)</f>
        <v>0</v>
      </c>
      <c r="AC1203">
        <f t="shared" si="54"/>
        <v>0</v>
      </c>
      <c r="AD1203">
        <f t="shared" si="55"/>
        <v>0</v>
      </c>
      <c r="AE1203">
        <f t="shared" si="56"/>
        <v>0</v>
      </c>
      <c r="AF1203">
        <v>1.0826758999869001E-2</v>
      </c>
      <c r="AG1203">
        <v>-7.3733169368675702E-2</v>
      </c>
    </row>
    <row r="1204" spans="1:33" hidden="1" x14ac:dyDescent="0.2">
      <c r="A1204">
        <v>2017</v>
      </c>
      <c r="B1204">
        <v>0</v>
      </c>
      <c r="C1204" t="s">
        <v>505</v>
      </c>
      <c r="D1204">
        <f>IF(outliers2!E1204 &gt; criticals!$A$2, 1, 0)</f>
        <v>0</v>
      </c>
      <c r="E1204">
        <f>IF(outliers2!F1204&gt;1, 1,0)</f>
        <v>0</v>
      </c>
      <c r="F1204">
        <f>IF(ABS(outliers2!G1204) &gt; criticals!$A$4, 1,0)</f>
        <v>0</v>
      </c>
      <c r="G1204">
        <f>IF(ABS(outliers2!H1204) &gt; criticals!$A$5,1,0)</f>
        <v>0</v>
      </c>
      <c r="H1204">
        <f>IF(ABS(outliers2!I1204) &gt; criticals!$A$5,1,0)</f>
        <v>0</v>
      </c>
      <c r="I1204">
        <f>IF(ABS(outliers2!J1204) &gt; criticals!$A$5,1,0)</f>
        <v>0</v>
      </c>
      <c r="J1204">
        <f>IF(ABS(outliers2!K1204) &gt; criticals!$A$5,1,0)</f>
        <v>0</v>
      </c>
      <c r="K1204">
        <f>IF(ABS(outliers2!L1204) &gt; criticals!$A$5,1,0)</f>
        <v>0</v>
      </c>
      <c r="L1204">
        <f>IF(ABS(outliers2!M1204) &gt; criticals!$A$5,1,0)</f>
        <v>0</v>
      </c>
      <c r="M1204">
        <f>IF(ABS(outliers2!N1204) &gt; criticals!$A$5,1,0)</f>
        <v>0</v>
      </c>
      <c r="N1204">
        <f>IF(ABS(outliers2!O1204) &gt; criticals!$A$5,1,0)</f>
        <v>0</v>
      </c>
      <c r="O1204">
        <f>IF(ABS(outliers2!P1204) &gt; criticals!$A$5,1,0)</f>
        <v>0</v>
      </c>
      <c r="P1204">
        <f>IF(ABS(outliers2!Q1204) &gt; criticals!$A$5,1,0)</f>
        <v>0</v>
      </c>
      <c r="Q1204">
        <f>IF(ABS(outliers2!R1204) &gt; criticals!$A$5,1,0)</f>
        <v>0</v>
      </c>
      <c r="R1204">
        <f>IF(ABS(outliers2!S1204) &gt; criticals!$A$5,1,0)</f>
        <v>0</v>
      </c>
      <c r="S1204">
        <f>IF(ABS(outliers2!T1204) &gt; criticals!$A$5,1,0)</f>
        <v>0</v>
      </c>
      <c r="T1204">
        <f>IF(ABS(outliers2!U1204) &gt; criticals!$A$5,1,0)</f>
        <v>0</v>
      </c>
      <c r="U1204">
        <f>IF(ABS(outliers2!V1204) &gt; criticals!$A$5,1,0)</f>
        <v>0</v>
      </c>
      <c r="V1204">
        <f>IF(ABS(outliers2!W1204) &gt; criticals!$A$5,1,0)</f>
        <v>0</v>
      </c>
      <c r="W1204">
        <f>IF(ABS(outliers2!X1204) &gt; criticals!$A$5,1,0)</f>
        <v>0</v>
      </c>
      <c r="X1204">
        <f>IF(ABS(outliers2!Y1204) &gt; criticals!$A$5,1,0)</f>
        <v>0</v>
      </c>
      <c r="Y1204">
        <f>IF(ABS(outliers2!Z1204) &gt; criticals!$A$5,1,0)</f>
        <v>0</v>
      </c>
      <c r="Z1204">
        <f>IF(ABS(outliers2!AA1204) &gt; criticals!$A$5,1,0)</f>
        <v>0</v>
      </c>
      <c r="AA1204">
        <f>IF(ABS(outliers2!AB1204) &gt; criticals!$A$5,1,0)</f>
        <v>0</v>
      </c>
      <c r="AB1204">
        <f>IF(ABS(outliers2!AC1204) &gt; criticals!$A$5,1,0)</f>
        <v>0</v>
      </c>
      <c r="AC1204">
        <f t="shared" si="54"/>
        <v>0</v>
      </c>
      <c r="AD1204">
        <f t="shared" si="55"/>
        <v>0</v>
      </c>
      <c r="AE1204">
        <f t="shared" si="56"/>
        <v>0</v>
      </c>
      <c r="AF1204">
        <v>8.6980815911855101E-3</v>
      </c>
      <c r="AG1204">
        <v>-5.2932761056259797E-2</v>
      </c>
    </row>
    <row r="1205" spans="1:33" hidden="1" x14ac:dyDescent="0.2">
      <c r="A1205">
        <v>2017</v>
      </c>
      <c r="B1205">
        <v>0</v>
      </c>
      <c r="C1205" t="s">
        <v>240</v>
      </c>
      <c r="D1205">
        <f>IF(outliers2!E1205 &gt; criticals!$A$2, 1, 0)</f>
        <v>0</v>
      </c>
      <c r="E1205">
        <f>IF(outliers2!F1205&gt;1, 1,0)</f>
        <v>0</v>
      </c>
      <c r="F1205">
        <f>IF(ABS(outliers2!G1205) &gt; criticals!$A$4, 1,0)</f>
        <v>0</v>
      </c>
      <c r="G1205">
        <f>IF(ABS(outliers2!H1205) &gt; criticals!$A$5,1,0)</f>
        <v>0</v>
      </c>
      <c r="H1205">
        <f>IF(ABS(outliers2!I1205) &gt; criticals!$A$5,1,0)</f>
        <v>0</v>
      </c>
      <c r="I1205">
        <f>IF(ABS(outliers2!J1205) &gt; criticals!$A$5,1,0)</f>
        <v>0</v>
      </c>
      <c r="J1205">
        <f>IF(ABS(outliers2!K1205) &gt; criticals!$A$5,1,0)</f>
        <v>0</v>
      </c>
      <c r="K1205">
        <f>IF(ABS(outliers2!L1205) &gt; criticals!$A$5,1,0)</f>
        <v>0</v>
      </c>
      <c r="L1205">
        <f>IF(ABS(outliers2!M1205) &gt; criticals!$A$5,1,0)</f>
        <v>0</v>
      </c>
      <c r="M1205">
        <f>IF(ABS(outliers2!N1205) &gt; criticals!$A$5,1,0)</f>
        <v>0</v>
      </c>
      <c r="N1205">
        <f>IF(ABS(outliers2!O1205) &gt; criticals!$A$5,1,0)</f>
        <v>0</v>
      </c>
      <c r="O1205">
        <f>IF(ABS(outliers2!P1205) &gt; criticals!$A$5,1,0)</f>
        <v>0</v>
      </c>
      <c r="P1205">
        <f>IF(ABS(outliers2!Q1205) &gt; criticals!$A$5,1,0)</f>
        <v>0</v>
      </c>
      <c r="Q1205">
        <f>IF(ABS(outliers2!R1205) &gt; criticals!$A$5,1,0)</f>
        <v>0</v>
      </c>
      <c r="R1205">
        <f>IF(ABS(outliers2!S1205) &gt; criticals!$A$5,1,0)</f>
        <v>0</v>
      </c>
      <c r="S1205">
        <f>IF(ABS(outliers2!T1205) &gt; criticals!$A$5,1,0)</f>
        <v>0</v>
      </c>
      <c r="T1205">
        <f>IF(ABS(outliers2!U1205) &gt; criticals!$A$5,1,0)</f>
        <v>0</v>
      </c>
      <c r="U1205">
        <f>IF(ABS(outliers2!V1205) &gt; criticals!$A$5,1,0)</f>
        <v>0</v>
      </c>
      <c r="V1205">
        <f>IF(ABS(outliers2!W1205) &gt; criticals!$A$5,1,0)</f>
        <v>0</v>
      </c>
      <c r="W1205">
        <f>IF(ABS(outliers2!X1205) &gt; criticals!$A$5,1,0)</f>
        <v>0</v>
      </c>
      <c r="X1205">
        <f>IF(ABS(outliers2!Y1205) &gt; criticals!$A$5,1,0)</f>
        <v>0</v>
      </c>
      <c r="Y1205">
        <f>IF(ABS(outliers2!Z1205) &gt; criticals!$A$5,1,0)</f>
        <v>0</v>
      </c>
      <c r="Z1205">
        <f>IF(ABS(outliers2!AA1205) &gt; criticals!$A$5,1,0)</f>
        <v>0</v>
      </c>
      <c r="AA1205">
        <f>IF(ABS(outliers2!AB1205) &gt; criticals!$A$5,1,0)</f>
        <v>0</v>
      </c>
      <c r="AB1205">
        <f>IF(ABS(outliers2!AC1205) &gt; criticals!$A$5,1,0)</f>
        <v>0</v>
      </c>
      <c r="AC1205">
        <f t="shared" si="54"/>
        <v>0</v>
      </c>
      <c r="AD1205">
        <f t="shared" si="55"/>
        <v>0</v>
      </c>
      <c r="AE1205">
        <f t="shared" si="56"/>
        <v>0</v>
      </c>
      <c r="AF1205">
        <v>1.1806028616790301E-2</v>
      </c>
      <c r="AG1205">
        <v>-6.9385040068880896E-2</v>
      </c>
    </row>
    <row r="1206" spans="1:33" hidden="1" x14ac:dyDescent="0.2">
      <c r="A1206">
        <v>2017</v>
      </c>
      <c r="B1206">
        <v>0</v>
      </c>
      <c r="C1206" t="s">
        <v>449</v>
      </c>
      <c r="D1206">
        <f>IF(outliers2!E1206 &gt; criticals!$A$2, 1, 0)</f>
        <v>0</v>
      </c>
      <c r="E1206">
        <f>IF(outliers2!F1206&gt;1, 1,0)</f>
        <v>0</v>
      </c>
      <c r="F1206">
        <f>IF(ABS(outliers2!G1206) &gt; criticals!$A$4, 1,0)</f>
        <v>0</v>
      </c>
      <c r="G1206">
        <f>IF(ABS(outliers2!H1206) &gt; criticals!$A$5,1,0)</f>
        <v>0</v>
      </c>
      <c r="H1206">
        <f>IF(ABS(outliers2!I1206) &gt; criticals!$A$5,1,0)</f>
        <v>0</v>
      </c>
      <c r="I1206">
        <f>IF(ABS(outliers2!J1206) &gt; criticals!$A$5,1,0)</f>
        <v>0</v>
      </c>
      <c r="J1206">
        <f>IF(ABS(outliers2!K1206) &gt; criticals!$A$5,1,0)</f>
        <v>0</v>
      </c>
      <c r="K1206">
        <f>IF(ABS(outliers2!L1206) &gt; criticals!$A$5,1,0)</f>
        <v>0</v>
      </c>
      <c r="L1206">
        <f>IF(ABS(outliers2!M1206) &gt; criticals!$A$5,1,0)</f>
        <v>0</v>
      </c>
      <c r="M1206">
        <f>IF(ABS(outliers2!N1206) &gt; criticals!$A$5,1,0)</f>
        <v>0</v>
      </c>
      <c r="N1206">
        <f>IF(ABS(outliers2!O1206) &gt; criticals!$A$5,1,0)</f>
        <v>0</v>
      </c>
      <c r="O1206">
        <f>IF(ABS(outliers2!P1206) &gt; criticals!$A$5,1,0)</f>
        <v>0</v>
      </c>
      <c r="P1206">
        <f>IF(ABS(outliers2!Q1206) &gt; criticals!$A$5,1,0)</f>
        <v>1</v>
      </c>
      <c r="Q1206">
        <f>IF(ABS(outliers2!R1206) &gt; criticals!$A$5,1,0)</f>
        <v>0</v>
      </c>
      <c r="R1206">
        <f>IF(ABS(outliers2!S1206) &gt; criticals!$A$5,1,0)</f>
        <v>0</v>
      </c>
      <c r="S1206">
        <f>IF(ABS(outliers2!T1206) &gt; criticals!$A$5,1,0)</f>
        <v>0</v>
      </c>
      <c r="T1206">
        <f>IF(ABS(outliers2!U1206) &gt; criticals!$A$5,1,0)</f>
        <v>0</v>
      </c>
      <c r="U1206">
        <f>IF(ABS(outliers2!V1206) &gt; criticals!$A$5,1,0)</f>
        <v>0</v>
      </c>
      <c r="V1206">
        <f>IF(ABS(outliers2!W1206) &gt; criticals!$A$5,1,0)</f>
        <v>0</v>
      </c>
      <c r="W1206">
        <f>IF(ABS(outliers2!X1206) &gt; criticals!$A$5,1,0)</f>
        <v>0</v>
      </c>
      <c r="X1206">
        <f>IF(ABS(outliers2!Y1206) &gt; criticals!$A$5,1,0)</f>
        <v>0</v>
      </c>
      <c r="Y1206">
        <f>IF(ABS(outliers2!Z1206) &gt; criticals!$A$5,1,0)</f>
        <v>0</v>
      </c>
      <c r="Z1206">
        <f>IF(ABS(outliers2!AA1206) &gt; criticals!$A$5,1,0)</f>
        <v>0</v>
      </c>
      <c r="AA1206">
        <f>IF(ABS(outliers2!AB1206) &gt; criticals!$A$5,1,0)</f>
        <v>0</v>
      </c>
      <c r="AB1206">
        <f>IF(ABS(outliers2!AC1206) &gt; criticals!$A$5,1,0)</f>
        <v>0</v>
      </c>
      <c r="AC1206">
        <f t="shared" si="54"/>
        <v>0</v>
      </c>
      <c r="AD1206">
        <f t="shared" si="55"/>
        <v>0</v>
      </c>
      <c r="AE1206">
        <f t="shared" si="56"/>
        <v>0</v>
      </c>
      <c r="AF1206">
        <v>1.4950180227306899E-2</v>
      </c>
      <c r="AG1206">
        <v>-0.10593564170169401</v>
      </c>
    </row>
    <row r="1207" spans="1:33" hidden="1" x14ac:dyDescent="0.2">
      <c r="A1207">
        <v>2017</v>
      </c>
      <c r="B1207">
        <v>0</v>
      </c>
      <c r="C1207" t="s">
        <v>544</v>
      </c>
      <c r="D1207">
        <f>IF(outliers2!E1207 &gt; criticals!$A$2, 1, 0)</f>
        <v>0</v>
      </c>
      <c r="E1207">
        <f>IF(outliers2!F1207&gt;1, 1,0)</f>
        <v>0</v>
      </c>
      <c r="F1207">
        <f>IF(ABS(outliers2!G1207) &gt; criticals!$A$4, 1,0)</f>
        <v>0</v>
      </c>
      <c r="G1207">
        <f>IF(ABS(outliers2!H1207) &gt; criticals!$A$5,1,0)</f>
        <v>0</v>
      </c>
      <c r="H1207">
        <f>IF(ABS(outliers2!I1207) &gt; criticals!$A$5,1,0)</f>
        <v>0</v>
      </c>
      <c r="I1207">
        <f>IF(ABS(outliers2!J1207) &gt; criticals!$A$5,1,0)</f>
        <v>0</v>
      </c>
      <c r="J1207">
        <f>IF(ABS(outliers2!K1207) &gt; criticals!$A$5,1,0)</f>
        <v>1</v>
      </c>
      <c r="K1207">
        <f>IF(ABS(outliers2!L1207) &gt; criticals!$A$5,1,0)</f>
        <v>0</v>
      </c>
      <c r="L1207">
        <f>IF(ABS(outliers2!M1207) &gt; criticals!$A$5,1,0)</f>
        <v>0</v>
      </c>
      <c r="M1207">
        <f>IF(ABS(outliers2!N1207) &gt; criticals!$A$5,1,0)</f>
        <v>0</v>
      </c>
      <c r="N1207">
        <f>IF(ABS(outliers2!O1207) &gt; criticals!$A$5,1,0)</f>
        <v>0</v>
      </c>
      <c r="O1207">
        <f>IF(ABS(outliers2!P1207) &gt; criticals!$A$5,1,0)</f>
        <v>0</v>
      </c>
      <c r="P1207">
        <f>IF(ABS(outliers2!Q1207) &gt; criticals!$A$5,1,0)</f>
        <v>0</v>
      </c>
      <c r="Q1207">
        <f>IF(ABS(outliers2!R1207) &gt; criticals!$A$5,1,0)</f>
        <v>0</v>
      </c>
      <c r="R1207">
        <f>IF(ABS(outliers2!S1207) &gt; criticals!$A$5,1,0)</f>
        <v>0</v>
      </c>
      <c r="S1207">
        <f>IF(ABS(outliers2!T1207) &gt; criticals!$A$5,1,0)</f>
        <v>0</v>
      </c>
      <c r="T1207">
        <f>IF(ABS(outliers2!U1207) &gt; criticals!$A$5,1,0)</f>
        <v>0</v>
      </c>
      <c r="U1207">
        <f>IF(ABS(outliers2!V1207) &gt; criticals!$A$5,1,0)</f>
        <v>1</v>
      </c>
      <c r="V1207">
        <f>IF(ABS(outliers2!W1207) &gt; criticals!$A$5,1,0)</f>
        <v>0</v>
      </c>
      <c r="W1207">
        <f>IF(ABS(outliers2!X1207) &gt; criticals!$A$5,1,0)</f>
        <v>0</v>
      </c>
      <c r="X1207">
        <f>IF(ABS(outliers2!Y1207) &gt; criticals!$A$5,1,0)</f>
        <v>0</v>
      </c>
      <c r="Y1207">
        <f>IF(ABS(outliers2!Z1207) &gt; criticals!$A$5,1,0)</f>
        <v>0</v>
      </c>
      <c r="Z1207">
        <f>IF(ABS(outliers2!AA1207) &gt; criticals!$A$5,1,0)</f>
        <v>0</v>
      </c>
      <c r="AA1207">
        <f>IF(ABS(outliers2!AB1207) &gt; criticals!$A$5,1,0)</f>
        <v>0</v>
      </c>
      <c r="AB1207">
        <f>IF(ABS(outliers2!AC1207) &gt; criticals!$A$5,1,0)</f>
        <v>0</v>
      </c>
      <c r="AC1207">
        <f t="shared" si="54"/>
        <v>0</v>
      </c>
      <c r="AD1207">
        <f t="shared" si="55"/>
        <v>0</v>
      </c>
      <c r="AE1207">
        <f t="shared" si="56"/>
        <v>0</v>
      </c>
      <c r="AF1207">
        <v>1.1815034337819399E-2</v>
      </c>
      <c r="AG1207">
        <v>-0.100986496332177</v>
      </c>
    </row>
    <row r="1208" spans="1:33" hidden="1" x14ac:dyDescent="0.2">
      <c r="A1208">
        <v>2017</v>
      </c>
      <c r="B1208">
        <v>0</v>
      </c>
      <c r="C1208" t="s">
        <v>587</v>
      </c>
      <c r="D1208">
        <f>IF(outliers2!E1208 &gt; criticals!$A$2, 1, 0)</f>
        <v>0</v>
      </c>
      <c r="E1208">
        <f>IF(outliers2!F1208&gt;1, 1,0)</f>
        <v>0</v>
      </c>
      <c r="F1208">
        <f>IF(ABS(outliers2!G1208) &gt; criticals!$A$4, 1,0)</f>
        <v>0</v>
      </c>
      <c r="G1208">
        <f>IF(ABS(outliers2!H1208) &gt; criticals!$A$5,1,0)</f>
        <v>0</v>
      </c>
      <c r="H1208">
        <f>IF(ABS(outliers2!I1208) &gt; criticals!$A$5,1,0)</f>
        <v>0</v>
      </c>
      <c r="I1208">
        <f>IF(ABS(outliers2!J1208) &gt; criticals!$A$5,1,0)</f>
        <v>0</v>
      </c>
      <c r="J1208">
        <f>IF(ABS(outliers2!K1208) &gt; criticals!$A$5,1,0)</f>
        <v>0</v>
      </c>
      <c r="K1208">
        <f>IF(ABS(outliers2!L1208) &gt; criticals!$A$5,1,0)</f>
        <v>0</v>
      </c>
      <c r="L1208">
        <f>IF(ABS(outliers2!M1208) &gt; criticals!$A$5,1,0)</f>
        <v>0</v>
      </c>
      <c r="M1208">
        <f>IF(ABS(outliers2!N1208) &gt; criticals!$A$5,1,0)</f>
        <v>0</v>
      </c>
      <c r="N1208">
        <f>IF(ABS(outliers2!O1208) &gt; criticals!$A$5,1,0)</f>
        <v>0</v>
      </c>
      <c r="O1208">
        <f>IF(ABS(outliers2!P1208) &gt; criticals!$A$5,1,0)</f>
        <v>0</v>
      </c>
      <c r="P1208">
        <f>IF(ABS(outliers2!Q1208) &gt; criticals!$A$5,1,0)</f>
        <v>0</v>
      </c>
      <c r="Q1208">
        <f>IF(ABS(outliers2!R1208) &gt; criticals!$A$5,1,0)</f>
        <v>0</v>
      </c>
      <c r="R1208">
        <f>IF(ABS(outliers2!S1208) &gt; criticals!$A$5,1,0)</f>
        <v>0</v>
      </c>
      <c r="S1208">
        <f>IF(ABS(outliers2!T1208) &gt; criticals!$A$5,1,0)</f>
        <v>0</v>
      </c>
      <c r="T1208">
        <f>IF(ABS(outliers2!U1208) &gt; criticals!$A$5,1,0)</f>
        <v>0</v>
      </c>
      <c r="U1208">
        <f>IF(ABS(outliers2!V1208) &gt; criticals!$A$5,1,0)</f>
        <v>0</v>
      </c>
      <c r="V1208">
        <f>IF(ABS(outliers2!W1208) &gt; criticals!$A$5,1,0)</f>
        <v>0</v>
      </c>
      <c r="W1208">
        <f>IF(ABS(outliers2!X1208) &gt; criticals!$A$5,1,0)</f>
        <v>0</v>
      </c>
      <c r="X1208">
        <f>IF(ABS(outliers2!Y1208) &gt; criticals!$A$5,1,0)</f>
        <v>0</v>
      </c>
      <c r="Y1208">
        <f>IF(ABS(outliers2!Z1208) &gt; criticals!$A$5,1,0)</f>
        <v>0</v>
      </c>
      <c r="Z1208">
        <f>IF(ABS(outliers2!AA1208) &gt; criticals!$A$5,1,0)</f>
        <v>0</v>
      </c>
      <c r="AA1208">
        <f>IF(ABS(outliers2!AB1208) &gt; criticals!$A$5,1,0)</f>
        <v>0</v>
      </c>
      <c r="AB1208">
        <f>IF(ABS(outliers2!AC1208) &gt; criticals!$A$5,1,0)</f>
        <v>0</v>
      </c>
      <c r="AC1208">
        <f t="shared" si="54"/>
        <v>0</v>
      </c>
      <c r="AD1208">
        <f t="shared" si="55"/>
        <v>0</v>
      </c>
      <c r="AE1208">
        <f t="shared" si="56"/>
        <v>0</v>
      </c>
      <c r="AF1208">
        <v>1.01792614613311E-2</v>
      </c>
      <c r="AG1208">
        <v>-5.8200572415305497E-2</v>
      </c>
    </row>
    <row r="1209" spans="1:33" hidden="1" x14ac:dyDescent="0.2">
      <c r="A1209">
        <v>2017</v>
      </c>
      <c r="B1209">
        <v>1</v>
      </c>
      <c r="C1209" t="s">
        <v>230</v>
      </c>
      <c r="D1209">
        <f>IF(outliers2!E1209 &gt; criticals!$A$2, 1, 0)</f>
        <v>0</v>
      </c>
      <c r="E1209">
        <f>IF(outliers2!F1209&gt;1, 1,0)</f>
        <v>0</v>
      </c>
      <c r="F1209">
        <f>IF(ABS(outliers2!G1209) &gt; criticals!$A$4, 1,0)</f>
        <v>0</v>
      </c>
      <c r="G1209">
        <f>IF(ABS(outliers2!H1209) &gt; criticals!$A$5,1,0)</f>
        <v>0</v>
      </c>
      <c r="H1209">
        <f>IF(ABS(outliers2!I1209) &gt; criticals!$A$5,1,0)</f>
        <v>0</v>
      </c>
      <c r="I1209">
        <f>IF(ABS(outliers2!J1209) &gt; criticals!$A$5,1,0)</f>
        <v>0</v>
      </c>
      <c r="J1209">
        <f>IF(ABS(outliers2!K1209) &gt; criticals!$A$5,1,0)</f>
        <v>0</v>
      </c>
      <c r="K1209">
        <f>IF(ABS(outliers2!L1209) &gt; criticals!$A$5,1,0)</f>
        <v>0</v>
      </c>
      <c r="L1209">
        <f>IF(ABS(outliers2!M1209) &gt; criticals!$A$5,1,0)</f>
        <v>0</v>
      </c>
      <c r="M1209">
        <f>IF(ABS(outliers2!N1209) &gt; criticals!$A$5,1,0)</f>
        <v>0</v>
      </c>
      <c r="N1209">
        <f>IF(ABS(outliers2!O1209) &gt; criticals!$A$5,1,0)</f>
        <v>0</v>
      </c>
      <c r="O1209">
        <f>IF(ABS(outliers2!P1209) &gt; criticals!$A$5,1,0)</f>
        <v>0</v>
      </c>
      <c r="P1209">
        <f>IF(ABS(outliers2!Q1209) &gt; criticals!$A$5,1,0)</f>
        <v>0</v>
      </c>
      <c r="Q1209">
        <f>IF(ABS(outliers2!R1209) &gt; criticals!$A$5,1,0)</f>
        <v>0</v>
      </c>
      <c r="R1209">
        <f>IF(ABS(outliers2!S1209) &gt; criticals!$A$5,1,0)</f>
        <v>0</v>
      </c>
      <c r="S1209">
        <f>IF(ABS(outliers2!T1209) &gt; criticals!$A$5,1,0)</f>
        <v>0</v>
      </c>
      <c r="T1209">
        <f>IF(ABS(outliers2!U1209) &gt; criticals!$A$5,1,0)</f>
        <v>0</v>
      </c>
      <c r="U1209">
        <f>IF(ABS(outliers2!V1209) &gt; criticals!$A$5,1,0)</f>
        <v>0</v>
      </c>
      <c r="V1209">
        <f>IF(ABS(outliers2!W1209) &gt; criticals!$A$5,1,0)</f>
        <v>0</v>
      </c>
      <c r="W1209">
        <f>IF(ABS(outliers2!X1209) &gt; criticals!$A$5,1,0)</f>
        <v>0</v>
      </c>
      <c r="X1209">
        <f>IF(ABS(outliers2!Y1209) &gt; criticals!$A$5,1,0)</f>
        <v>0</v>
      </c>
      <c r="Y1209">
        <f>IF(ABS(outliers2!Z1209) &gt; criticals!$A$5,1,0)</f>
        <v>0</v>
      </c>
      <c r="Z1209">
        <f>IF(ABS(outliers2!AA1209) &gt; criticals!$A$5,1,0)</f>
        <v>0</v>
      </c>
      <c r="AA1209">
        <f>IF(ABS(outliers2!AB1209) &gt; criticals!$A$5,1,0)</f>
        <v>0</v>
      </c>
      <c r="AB1209">
        <f>IF(ABS(outliers2!AC1209) &gt; criticals!$A$5,1,0)</f>
        <v>0</v>
      </c>
      <c r="AC1209">
        <f t="shared" si="54"/>
        <v>0</v>
      </c>
      <c r="AD1209">
        <f t="shared" si="55"/>
        <v>0</v>
      </c>
      <c r="AE1209">
        <f t="shared" si="56"/>
        <v>0</v>
      </c>
      <c r="AF1209">
        <v>1.3013500834957999E-2</v>
      </c>
      <c r="AG1209">
        <v>8.87573096969453E-2</v>
      </c>
    </row>
    <row r="1210" spans="1:33" hidden="1" x14ac:dyDescent="0.2">
      <c r="A1210">
        <v>2017</v>
      </c>
      <c r="B1210">
        <v>1</v>
      </c>
      <c r="C1210" t="s">
        <v>127</v>
      </c>
      <c r="D1210">
        <f>IF(outliers2!E1210 &gt; criticals!$A$2, 1, 0)</f>
        <v>0</v>
      </c>
      <c r="E1210">
        <f>IF(outliers2!F1210&gt;1, 1,0)</f>
        <v>0</v>
      </c>
      <c r="F1210">
        <f>IF(ABS(outliers2!G1210) &gt; criticals!$A$4, 1,0)</f>
        <v>0</v>
      </c>
      <c r="G1210">
        <f>IF(ABS(outliers2!H1210) &gt; criticals!$A$5,1,0)</f>
        <v>0</v>
      </c>
      <c r="H1210">
        <f>IF(ABS(outliers2!I1210) &gt; criticals!$A$5,1,0)</f>
        <v>0</v>
      </c>
      <c r="I1210">
        <f>IF(ABS(outliers2!J1210) &gt; criticals!$A$5,1,0)</f>
        <v>0</v>
      </c>
      <c r="J1210">
        <f>IF(ABS(outliers2!K1210) &gt; criticals!$A$5,1,0)</f>
        <v>0</v>
      </c>
      <c r="K1210">
        <f>IF(ABS(outliers2!L1210) &gt; criticals!$A$5,1,0)</f>
        <v>0</v>
      </c>
      <c r="L1210">
        <f>IF(ABS(outliers2!M1210) &gt; criticals!$A$5,1,0)</f>
        <v>0</v>
      </c>
      <c r="M1210">
        <f>IF(ABS(outliers2!N1210) &gt; criticals!$A$5,1,0)</f>
        <v>0</v>
      </c>
      <c r="N1210">
        <f>IF(ABS(outliers2!O1210) &gt; criticals!$A$5,1,0)</f>
        <v>1</v>
      </c>
      <c r="O1210">
        <f>IF(ABS(outliers2!P1210) &gt; criticals!$A$5,1,0)</f>
        <v>0</v>
      </c>
      <c r="P1210">
        <f>IF(ABS(outliers2!Q1210) &gt; criticals!$A$5,1,0)</f>
        <v>0</v>
      </c>
      <c r="Q1210">
        <f>IF(ABS(outliers2!R1210) &gt; criticals!$A$5,1,0)</f>
        <v>0</v>
      </c>
      <c r="R1210">
        <f>IF(ABS(outliers2!S1210) &gt; criticals!$A$5,1,0)</f>
        <v>0</v>
      </c>
      <c r="S1210">
        <f>IF(ABS(outliers2!T1210) &gt; criticals!$A$5,1,0)</f>
        <v>1</v>
      </c>
      <c r="T1210">
        <f>IF(ABS(outliers2!U1210) &gt; criticals!$A$5,1,0)</f>
        <v>0</v>
      </c>
      <c r="U1210">
        <f>IF(ABS(outliers2!V1210) &gt; criticals!$A$5,1,0)</f>
        <v>0</v>
      </c>
      <c r="V1210">
        <f>IF(ABS(outliers2!W1210) &gt; criticals!$A$5,1,0)</f>
        <v>0</v>
      </c>
      <c r="W1210">
        <f>IF(ABS(outliers2!X1210) &gt; criticals!$A$5,1,0)</f>
        <v>0</v>
      </c>
      <c r="X1210">
        <f>IF(ABS(outliers2!Y1210) &gt; criticals!$A$5,1,0)</f>
        <v>0</v>
      </c>
      <c r="Y1210">
        <f>IF(ABS(outliers2!Z1210) &gt; criticals!$A$5,1,0)</f>
        <v>0</v>
      </c>
      <c r="Z1210">
        <f>IF(ABS(outliers2!AA1210) &gt; criticals!$A$5,1,0)</f>
        <v>1</v>
      </c>
      <c r="AA1210">
        <f>IF(ABS(outliers2!AB1210) &gt; criticals!$A$5,1,0)</f>
        <v>0</v>
      </c>
      <c r="AB1210">
        <f>IF(ABS(outliers2!AC1210) &gt; criticals!$A$5,1,0)</f>
        <v>0</v>
      </c>
      <c r="AC1210">
        <f t="shared" si="54"/>
        <v>0</v>
      </c>
      <c r="AD1210">
        <f t="shared" si="55"/>
        <v>0</v>
      </c>
      <c r="AE1210">
        <f t="shared" si="56"/>
        <v>0</v>
      </c>
      <c r="AF1210">
        <v>2.47714022482073E-2</v>
      </c>
      <c r="AG1210">
        <v>0.13352593700037901</v>
      </c>
    </row>
    <row r="1211" spans="1:33" hidden="1" x14ac:dyDescent="0.2">
      <c r="A1211">
        <v>2017</v>
      </c>
      <c r="B1211">
        <v>1</v>
      </c>
      <c r="C1211" t="s">
        <v>580</v>
      </c>
      <c r="D1211">
        <f>IF(outliers2!E1211 &gt; criticals!$A$2, 1, 0)</f>
        <v>0</v>
      </c>
      <c r="E1211">
        <f>IF(outliers2!F1211&gt;1, 1,0)</f>
        <v>0</v>
      </c>
      <c r="F1211">
        <f>IF(ABS(outliers2!G1211) &gt; criticals!$A$4, 1,0)</f>
        <v>0</v>
      </c>
      <c r="G1211">
        <f>IF(ABS(outliers2!H1211) &gt; criticals!$A$5,1,0)</f>
        <v>0</v>
      </c>
      <c r="H1211">
        <f>IF(ABS(outliers2!I1211) &gt; criticals!$A$5,1,0)</f>
        <v>0</v>
      </c>
      <c r="I1211">
        <f>IF(ABS(outliers2!J1211) &gt; criticals!$A$5,1,0)</f>
        <v>1</v>
      </c>
      <c r="J1211">
        <f>IF(ABS(outliers2!K1211) &gt; criticals!$A$5,1,0)</f>
        <v>0</v>
      </c>
      <c r="K1211">
        <f>IF(ABS(outliers2!L1211) &gt; criticals!$A$5,1,0)</f>
        <v>0</v>
      </c>
      <c r="L1211">
        <f>IF(ABS(outliers2!M1211) &gt; criticals!$A$5,1,0)</f>
        <v>0</v>
      </c>
      <c r="M1211">
        <f>IF(ABS(outliers2!N1211) &gt; criticals!$A$5,1,0)</f>
        <v>0</v>
      </c>
      <c r="N1211">
        <f>IF(ABS(outliers2!O1211) &gt; criticals!$A$5,1,0)</f>
        <v>0</v>
      </c>
      <c r="O1211">
        <f>IF(ABS(outliers2!P1211) &gt; criticals!$A$5,1,0)</f>
        <v>0</v>
      </c>
      <c r="P1211">
        <f>IF(ABS(outliers2!Q1211) &gt; criticals!$A$5,1,0)</f>
        <v>0</v>
      </c>
      <c r="Q1211">
        <f>IF(ABS(outliers2!R1211) &gt; criticals!$A$5,1,0)</f>
        <v>0</v>
      </c>
      <c r="R1211">
        <f>IF(ABS(outliers2!S1211) &gt; criticals!$A$5,1,0)</f>
        <v>0</v>
      </c>
      <c r="S1211">
        <f>IF(ABS(outliers2!T1211) &gt; criticals!$A$5,1,0)</f>
        <v>0</v>
      </c>
      <c r="T1211">
        <f>IF(ABS(outliers2!U1211) &gt; criticals!$A$5,1,0)</f>
        <v>0</v>
      </c>
      <c r="U1211">
        <f>IF(ABS(outliers2!V1211) &gt; criticals!$A$5,1,0)</f>
        <v>0</v>
      </c>
      <c r="V1211">
        <f>IF(ABS(outliers2!W1211) &gt; criticals!$A$5,1,0)</f>
        <v>0</v>
      </c>
      <c r="W1211">
        <f>IF(ABS(outliers2!X1211) &gt; criticals!$A$5,1,0)</f>
        <v>0</v>
      </c>
      <c r="X1211">
        <f>IF(ABS(outliers2!Y1211) &gt; criticals!$A$5,1,0)</f>
        <v>0</v>
      </c>
      <c r="Y1211">
        <f>IF(ABS(outliers2!Z1211) &gt; criticals!$A$5,1,0)</f>
        <v>0</v>
      </c>
      <c r="Z1211">
        <f>IF(ABS(outliers2!AA1211) &gt; criticals!$A$5,1,0)</f>
        <v>0</v>
      </c>
      <c r="AA1211">
        <f>IF(ABS(outliers2!AB1211) &gt; criticals!$A$5,1,0)</f>
        <v>0</v>
      </c>
      <c r="AB1211">
        <f>IF(ABS(outliers2!AC1211) &gt; criticals!$A$5,1,0)</f>
        <v>0</v>
      </c>
      <c r="AC1211">
        <f t="shared" si="54"/>
        <v>0</v>
      </c>
      <c r="AD1211">
        <f t="shared" si="55"/>
        <v>0</v>
      </c>
      <c r="AE1211">
        <f t="shared" si="56"/>
        <v>0</v>
      </c>
      <c r="AF1211">
        <v>6.39222587926101E-3</v>
      </c>
      <c r="AG1211">
        <v>0.13125106661429201</v>
      </c>
    </row>
    <row r="1212" spans="1:33" hidden="1" x14ac:dyDescent="0.2">
      <c r="A1212">
        <v>2017</v>
      </c>
      <c r="B1212">
        <v>0</v>
      </c>
      <c r="C1212" t="s">
        <v>210</v>
      </c>
      <c r="D1212">
        <f>IF(outliers2!E1212 &gt; criticals!$A$2, 1, 0)</f>
        <v>0</v>
      </c>
      <c r="E1212">
        <f>IF(outliers2!F1212&gt;1, 1,0)</f>
        <v>0</v>
      </c>
      <c r="F1212">
        <f>IF(ABS(outliers2!G1212) &gt; criticals!$A$4, 1,0)</f>
        <v>0</v>
      </c>
      <c r="G1212">
        <f>IF(ABS(outliers2!H1212) &gt; criticals!$A$5,1,0)</f>
        <v>0</v>
      </c>
      <c r="H1212">
        <f>IF(ABS(outliers2!I1212) &gt; criticals!$A$5,1,0)</f>
        <v>0</v>
      </c>
      <c r="I1212">
        <f>IF(ABS(outliers2!J1212) &gt; criticals!$A$5,1,0)</f>
        <v>0</v>
      </c>
      <c r="J1212">
        <f>IF(ABS(outliers2!K1212) &gt; criticals!$A$5,1,0)</f>
        <v>0</v>
      </c>
      <c r="K1212">
        <f>IF(ABS(outliers2!L1212) &gt; criticals!$A$5,1,0)</f>
        <v>0</v>
      </c>
      <c r="L1212">
        <f>IF(ABS(outliers2!M1212) &gt; criticals!$A$5,1,0)</f>
        <v>0</v>
      </c>
      <c r="M1212">
        <f>IF(ABS(outliers2!N1212) &gt; criticals!$A$5,1,0)</f>
        <v>0</v>
      </c>
      <c r="N1212">
        <f>IF(ABS(outliers2!O1212) &gt; criticals!$A$5,1,0)</f>
        <v>0</v>
      </c>
      <c r="O1212">
        <f>IF(ABS(outliers2!P1212) &gt; criticals!$A$5,1,0)</f>
        <v>0</v>
      </c>
      <c r="P1212">
        <f>IF(ABS(outliers2!Q1212) &gt; criticals!$A$5,1,0)</f>
        <v>0</v>
      </c>
      <c r="Q1212">
        <f>IF(ABS(outliers2!R1212) &gt; criticals!$A$5,1,0)</f>
        <v>0</v>
      </c>
      <c r="R1212">
        <f>IF(ABS(outliers2!S1212) &gt; criticals!$A$5,1,0)</f>
        <v>0</v>
      </c>
      <c r="S1212">
        <f>IF(ABS(outliers2!T1212) &gt; criticals!$A$5,1,0)</f>
        <v>0</v>
      </c>
      <c r="T1212">
        <f>IF(ABS(outliers2!U1212) &gt; criticals!$A$5,1,0)</f>
        <v>0</v>
      </c>
      <c r="U1212">
        <f>IF(ABS(outliers2!V1212) &gt; criticals!$A$5,1,0)</f>
        <v>0</v>
      </c>
      <c r="V1212">
        <f>IF(ABS(outliers2!W1212) &gt; criticals!$A$5,1,0)</f>
        <v>0</v>
      </c>
      <c r="W1212">
        <f>IF(ABS(outliers2!X1212) &gt; criticals!$A$5,1,0)</f>
        <v>0</v>
      </c>
      <c r="X1212">
        <f>IF(ABS(outliers2!Y1212) &gt; criticals!$A$5,1,0)</f>
        <v>0</v>
      </c>
      <c r="Y1212">
        <f>IF(ABS(outliers2!Z1212) &gt; criticals!$A$5,1,0)</f>
        <v>0</v>
      </c>
      <c r="Z1212">
        <f>IF(ABS(outliers2!AA1212) &gt; criticals!$A$5,1,0)</f>
        <v>0</v>
      </c>
      <c r="AA1212">
        <f>IF(ABS(outliers2!AB1212) &gt; criticals!$A$5,1,0)</f>
        <v>0</v>
      </c>
      <c r="AB1212">
        <f>IF(ABS(outliers2!AC1212) &gt; criticals!$A$5,1,0)</f>
        <v>0</v>
      </c>
      <c r="AC1212">
        <f t="shared" si="54"/>
        <v>0</v>
      </c>
      <c r="AD1212">
        <f t="shared" si="55"/>
        <v>0</v>
      </c>
      <c r="AE1212">
        <f t="shared" si="56"/>
        <v>0</v>
      </c>
      <c r="AF1212">
        <v>1.13850206001622E-2</v>
      </c>
      <c r="AG1212">
        <v>-6.5281687594675106E-2</v>
      </c>
    </row>
    <row r="1213" spans="1:33" hidden="1" x14ac:dyDescent="0.2">
      <c r="A1213">
        <v>2017</v>
      </c>
      <c r="B1213">
        <v>0</v>
      </c>
      <c r="C1213" t="s">
        <v>430</v>
      </c>
      <c r="D1213">
        <f>IF(outliers2!E1213 &gt; criticals!$A$2, 1, 0)</f>
        <v>0</v>
      </c>
      <c r="E1213">
        <f>IF(outliers2!F1213&gt;1, 1,0)</f>
        <v>0</v>
      </c>
      <c r="F1213">
        <f>IF(ABS(outliers2!G1213) &gt; criticals!$A$4, 1,0)</f>
        <v>0</v>
      </c>
      <c r="G1213">
        <f>IF(ABS(outliers2!H1213) &gt; criticals!$A$5,1,0)</f>
        <v>0</v>
      </c>
      <c r="H1213">
        <f>IF(ABS(outliers2!I1213) &gt; criticals!$A$5,1,0)</f>
        <v>0</v>
      </c>
      <c r="I1213">
        <f>IF(ABS(outliers2!J1213) &gt; criticals!$A$5,1,0)</f>
        <v>0</v>
      </c>
      <c r="J1213">
        <f>IF(ABS(outliers2!K1213) &gt; criticals!$A$5,1,0)</f>
        <v>1</v>
      </c>
      <c r="K1213">
        <f>IF(ABS(outliers2!L1213) &gt; criticals!$A$5,1,0)</f>
        <v>0</v>
      </c>
      <c r="L1213">
        <f>IF(ABS(outliers2!M1213) &gt; criticals!$A$5,1,0)</f>
        <v>0</v>
      </c>
      <c r="M1213">
        <f>IF(ABS(outliers2!N1213) &gt; criticals!$A$5,1,0)</f>
        <v>0</v>
      </c>
      <c r="N1213">
        <f>IF(ABS(outliers2!O1213) &gt; criticals!$A$5,1,0)</f>
        <v>0</v>
      </c>
      <c r="O1213">
        <f>IF(ABS(outliers2!P1213) &gt; criticals!$A$5,1,0)</f>
        <v>0</v>
      </c>
      <c r="P1213">
        <f>IF(ABS(outliers2!Q1213) &gt; criticals!$A$5,1,0)</f>
        <v>1</v>
      </c>
      <c r="Q1213">
        <f>IF(ABS(outliers2!R1213) &gt; criticals!$A$5,1,0)</f>
        <v>0</v>
      </c>
      <c r="R1213">
        <f>IF(ABS(outliers2!S1213) &gt; criticals!$A$5,1,0)</f>
        <v>0</v>
      </c>
      <c r="S1213">
        <f>IF(ABS(outliers2!T1213) &gt; criticals!$A$5,1,0)</f>
        <v>1</v>
      </c>
      <c r="T1213">
        <f>IF(ABS(outliers2!U1213) &gt; criticals!$A$5,1,0)</f>
        <v>0</v>
      </c>
      <c r="U1213">
        <f>IF(ABS(outliers2!V1213) &gt; criticals!$A$5,1,0)</f>
        <v>0</v>
      </c>
      <c r="V1213">
        <f>IF(ABS(outliers2!W1213) &gt; criticals!$A$5,1,0)</f>
        <v>0</v>
      </c>
      <c r="W1213">
        <f>IF(ABS(outliers2!X1213) &gt; criticals!$A$5,1,0)</f>
        <v>0</v>
      </c>
      <c r="X1213">
        <f>IF(ABS(outliers2!Y1213) &gt; criticals!$A$5,1,0)</f>
        <v>0</v>
      </c>
      <c r="Y1213">
        <f>IF(ABS(outliers2!Z1213) &gt; criticals!$A$5,1,0)</f>
        <v>0</v>
      </c>
      <c r="Z1213">
        <f>IF(ABS(outliers2!AA1213) &gt; criticals!$A$5,1,0)</f>
        <v>0</v>
      </c>
      <c r="AA1213">
        <f>IF(ABS(outliers2!AB1213) &gt; criticals!$A$5,1,0)</f>
        <v>0</v>
      </c>
      <c r="AB1213">
        <f>IF(ABS(outliers2!AC1213) &gt; criticals!$A$5,1,0)</f>
        <v>0</v>
      </c>
      <c r="AC1213">
        <f t="shared" si="54"/>
        <v>0</v>
      </c>
      <c r="AD1213">
        <f t="shared" si="55"/>
        <v>0</v>
      </c>
      <c r="AE1213">
        <f t="shared" si="56"/>
        <v>0</v>
      </c>
      <c r="AF1213">
        <v>1.9994413685306599E-2</v>
      </c>
      <c r="AG1213">
        <v>-0.151194844390766</v>
      </c>
    </row>
    <row r="1214" spans="1:33" hidden="1" x14ac:dyDescent="0.2">
      <c r="A1214">
        <v>2017</v>
      </c>
      <c r="B1214">
        <v>0</v>
      </c>
      <c r="C1214" t="s">
        <v>206</v>
      </c>
      <c r="D1214">
        <f>IF(outliers2!E1214 &gt; criticals!$A$2, 1, 0)</f>
        <v>0</v>
      </c>
      <c r="E1214">
        <f>IF(outliers2!F1214&gt;1, 1,0)</f>
        <v>0</v>
      </c>
      <c r="F1214">
        <f>IF(ABS(outliers2!G1214) &gt; criticals!$A$4, 1,0)</f>
        <v>0</v>
      </c>
      <c r="G1214">
        <f>IF(ABS(outliers2!H1214) &gt; criticals!$A$5,1,0)</f>
        <v>0</v>
      </c>
      <c r="H1214">
        <f>IF(ABS(outliers2!I1214) &gt; criticals!$A$5,1,0)</f>
        <v>0</v>
      </c>
      <c r="I1214">
        <f>IF(ABS(outliers2!J1214) &gt; criticals!$A$5,1,0)</f>
        <v>0</v>
      </c>
      <c r="J1214">
        <f>IF(ABS(outliers2!K1214) &gt; criticals!$A$5,1,0)</f>
        <v>0</v>
      </c>
      <c r="K1214">
        <f>IF(ABS(outliers2!L1214) &gt; criticals!$A$5,1,0)</f>
        <v>0</v>
      </c>
      <c r="L1214">
        <f>IF(ABS(outliers2!M1214) &gt; criticals!$A$5,1,0)</f>
        <v>0</v>
      </c>
      <c r="M1214">
        <f>IF(ABS(outliers2!N1214) &gt; criticals!$A$5,1,0)</f>
        <v>0</v>
      </c>
      <c r="N1214">
        <f>IF(ABS(outliers2!O1214) &gt; criticals!$A$5,1,0)</f>
        <v>0</v>
      </c>
      <c r="O1214">
        <f>IF(ABS(outliers2!P1214) &gt; criticals!$A$5,1,0)</f>
        <v>0</v>
      </c>
      <c r="P1214">
        <f>IF(ABS(outliers2!Q1214) &gt; criticals!$A$5,1,0)</f>
        <v>0</v>
      </c>
      <c r="Q1214">
        <f>IF(ABS(outliers2!R1214) &gt; criticals!$A$5,1,0)</f>
        <v>0</v>
      </c>
      <c r="R1214">
        <f>IF(ABS(outliers2!S1214) &gt; criticals!$A$5,1,0)</f>
        <v>0</v>
      </c>
      <c r="S1214">
        <f>IF(ABS(outliers2!T1214) &gt; criticals!$A$5,1,0)</f>
        <v>0</v>
      </c>
      <c r="T1214">
        <f>IF(ABS(outliers2!U1214) &gt; criticals!$A$5,1,0)</f>
        <v>0</v>
      </c>
      <c r="U1214">
        <f>IF(ABS(outliers2!V1214) &gt; criticals!$A$5,1,0)</f>
        <v>0</v>
      </c>
      <c r="V1214">
        <f>IF(ABS(outliers2!W1214) &gt; criticals!$A$5,1,0)</f>
        <v>0</v>
      </c>
      <c r="W1214">
        <f>IF(ABS(outliers2!X1214) &gt; criticals!$A$5,1,0)</f>
        <v>0</v>
      </c>
      <c r="X1214">
        <f>IF(ABS(outliers2!Y1214) &gt; criticals!$A$5,1,0)</f>
        <v>0</v>
      </c>
      <c r="Y1214">
        <f>IF(ABS(outliers2!Z1214) &gt; criticals!$A$5,1,0)</f>
        <v>0</v>
      </c>
      <c r="Z1214">
        <f>IF(ABS(outliers2!AA1214) &gt; criticals!$A$5,1,0)</f>
        <v>0</v>
      </c>
      <c r="AA1214">
        <f>IF(ABS(outliers2!AB1214) &gt; criticals!$A$5,1,0)</f>
        <v>0</v>
      </c>
      <c r="AB1214">
        <f>IF(ABS(outliers2!AC1214) &gt; criticals!$A$5,1,0)</f>
        <v>0</v>
      </c>
      <c r="AC1214">
        <f t="shared" si="54"/>
        <v>0</v>
      </c>
      <c r="AD1214">
        <f t="shared" si="55"/>
        <v>0</v>
      </c>
      <c r="AE1214">
        <f t="shared" si="56"/>
        <v>0</v>
      </c>
      <c r="AF1214">
        <v>9.2122939937272306E-3</v>
      </c>
      <c r="AG1214">
        <v>-7.0240194976441697E-2</v>
      </c>
    </row>
    <row r="1215" spans="1:33" hidden="1" x14ac:dyDescent="0.2">
      <c r="A1215">
        <v>2017</v>
      </c>
      <c r="B1215">
        <v>0</v>
      </c>
      <c r="C1215" t="s">
        <v>23</v>
      </c>
      <c r="D1215">
        <f>IF(outliers2!E1215 &gt; criticals!$A$2, 1, 0)</f>
        <v>0</v>
      </c>
      <c r="E1215">
        <f>IF(outliers2!F1215&gt;1, 1,0)</f>
        <v>0</v>
      </c>
      <c r="F1215">
        <f>IF(ABS(outliers2!G1215) &gt; criticals!$A$4, 1,0)</f>
        <v>0</v>
      </c>
      <c r="G1215">
        <f>IF(ABS(outliers2!H1215) &gt; criticals!$A$5,1,0)</f>
        <v>0</v>
      </c>
      <c r="H1215">
        <f>IF(ABS(outliers2!I1215) &gt; criticals!$A$5,1,0)</f>
        <v>0</v>
      </c>
      <c r="I1215">
        <f>IF(ABS(outliers2!J1215) &gt; criticals!$A$5,1,0)</f>
        <v>0</v>
      </c>
      <c r="J1215">
        <f>IF(ABS(outliers2!K1215) &gt; criticals!$A$5,1,0)</f>
        <v>0</v>
      </c>
      <c r="K1215">
        <f>IF(ABS(outliers2!L1215) &gt; criticals!$A$5,1,0)</f>
        <v>0</v>
      </c>
      <c r="L1215">
        <f>IF(ABS(outliers2!M1215) &gt; criticals!$A$5,1,0)</f>
        <v>0</v>
      </c>
      <c r="M1215">
        <f>IF(ABS(outliers2!N1215) &gt; criticals!$A$5,1,0)</f>
        <v>0</v>
      </c>
      <c r="N1215">
        <f>IF(ABS(outliers2!O1215) &gt; criticals!$A$5,1,0)</f>
        <v>0</v>
      </c>
      <c r="O1215">
        <f>IF(ABS(outliers2!P1215) &gt; criticals!$A$5,1,0)</f>
        <v>0</v>
      </c>
      <c r="P1215">
        <f>IF(ABS(outliers2!Q1215) &gt; criticals!$A$5,1,0)</f>
        <v>0</v>
      </c>
      <c r="Q1215">
        <f>IF(ABS(outliers2!R1215) &gt; criticals!$A$5,1,0)</f>
        <v>0</v>
      </c>
      <c r="R1215">
        <f>IF(ABS(outliers2!S1215) &gt; criticals!$A$5,1,0)</f>
        <v>0</v>
      </c>
      <c r="S1215">
        <f>IF(ABS(outliers2!T1215) &gt; criticals!$A$5,1,0)</f>
        <v>0</v>
      </c>
      <c r="T1215">
        <f>IF(ABS(outliers2!U1215) &gt; criticals!$A$5,1,0)</f>
        <v>0</v>
      </c>
      <c r="U1215">
        <f>IF(ABS(outliers2!V1215) &gt; criticals!$A$5,1,0)</f>
        <v>0</v>
      </c>
      <c r="V1215">
        <f>IF(ABS(outliers2!W1215) &gt; criticals!$A$5,1,0)</f>
        <v>0</v>
      </c>
      <c r="W1215">
        <f>IF(ABS(outliers2!X1215) &gt; criticals!$A$5,1,0)</f>
        <v>0</v>
      </c>
      <c r="X1215">
        <f>IF(ABS(outliers2!Y1215) &gt; criticals!$A$5,1,0)</f>
        <v>0</v>
      </c>
      <c r="Y1215">
        <f>IF(ABS(outliers2!Z1215) &gt; criticals!$A$5,1,0)</f>
        <v>0</v>
      </c>
      <c r="Z1215">
        <f>IF(ABS(outliers2!AA1215) &gt; criticals!$A$5,1,0)</f>
        <v>0</v>
      </c>
      <c r="AA1215">
        <f>IF(ABS(outliers2!AB1215) &gt; criticals!$A$5,1,0)</f>
        <v>0</v>
      </c>
      <c r="AB1215">
        <f>IF(ABS(outliers2!AC1215) &gt; criticals!$A$5,1,0)</f>
        <v>0</v>
      </c>
      <c r="AC1215">
        <f t="shared" si="54"/>
        <v>0</v>
      </c>
      <c r="AD1215">
        <f t="shared" si="55"/>
        <v>0</v>
      </c>
      <c r="AE1215">
        <f t="shared" si="56"/>
        <v>0</v>
      </c>
      <c r="AF1215">
        <v>1.00588582292049E-2</v>
      </c>
      <c r="AG1215">
        <v>-6.5214148161413896E-2</v>
      </c>
    </row>
    <row r="1216" spans="1:33" hidden="1" x14ac:dyDescent="0.2">
      <c r="A1216">
        <v>2017</v>
      </c>
      <c r="B1216">
        <v>1</v>
      </c>
      <c r="C1216" t="s">
        <v>470</v>
      </c>
      <c r="D1216">
        <f>IF(outliers2!E1216 &gt; criticals!$A$2, 1, 0)</f>
        <v>0</v>
      </c>
      <c r="E1216">
        <f>IF(outliers2!F1216&gt;1, 1,0)</f>
        <v>0</v>
      </c>
      <c r="F1216">
        <f>IF(ABS(outliers2!G1216) &gt; criticals!$A$4, 1,0)</f>
        <v>0</v>
      </c>
      <c r="G1216">
        <f>IF(ABS(outliers2!H1216) &gt; criticals!$A$5,1,0)</f>
        <v>0</v>
      </c>
      <c r="H1216">
        <f>IF(ABS(outliers2!I1216) &gt; criticals!$A$5,1,0)</f>
        <v>0</v>
      </c>
      <c r="I1216">
        <f>IF(ABS(outliers2!J1216) &gt; criticals!$A$5,1,0)</f>
        <v>0</v>
      </c>
      <c r="J1216">
        <f>IF(ABS(outliers2!K1216) &gt; criticals!$A$5,1,0)</f>
        <v>1</v>
      </c>
      <c r="K1216">
        <f>IF(ABS(outliers2!L1216) &gt; criticals!$A$5,1,0)</f>
        <v>0</v>
      </c>
      <c r="L1216">
        <f>IF(ABS(outliers2!M1216) &gt; criticals!$A$5,1,0)</f>
        <v>0</v>
      </c>
      <c r="M1216">
        <f>IF(ABS(outliers2!N1216) &gt; criticals!$A$5,1,0)</f>
        <v>0</v>
      </c>
      <c r="N1216">
        <f>IF(ABS(outliers2!O1216) &gt; criticals!$A$5,1,0)</f>
        <v>0</v>
      </c>
      <c r="O1216">
        <f>IF(ABS(outliers2!P1216) &gt; criticals!$A$5,1,0)</f>
        <v>0</v>
      </c>
      <c r="P1216">
        <f>IF(ABS(outliers2!Q1216) &gt; criticals!$A$5,1,0)</f>
        <v>0</v>
      </c>
      <c r="Q1216">
        <f>IF(ABS(outliers2!R1216) &gt; criticals!$A$5,1,0)</f>
        <v>0</v>
      </c>
      <c r="R1216">
        <f>IF(ABS(outliers2!S1216) &gt; criticals!$A$5,1,0)</f>
        <v>1</v>
      </c>
      <c r="S1216">
        <f>IF(ABS(outliers2!T1216) &gt; criticals!$A$5,1,0)</f>
        <v>0</v>
      </c>
      <c r="T1216">
        <f>IF(ABS(outliers2!U1216) &gt; criticals!$A$5,1,0)</f>
        <v>0</v>
      </c>
      <c r="U1216">
        <f>IF(ABS(outliers2!V1216) &gt; criticals!$A$5,1,0)</f>
        <v>0</v>
      </c>
      <c r="V1216">
        <f>IF(ABS(outliers2!W1216) &gt; criticals!$A$5,1,0)</f>
        <v>1</v>
      </c>
      <c r="W1216">
        <f>IF(ABS(outliers2!X1216) &gt; criticals!$A$5,1,0)</f>
        <v>0</v>
      </c>
      <c r="X1216">
        <f>IF(ABS(outliers2!Y1216) &gt; criticals!$A$5,1,0)</f>
        <v>0</v>
      </c>
      <c r="Y1216">
        <f>IF(ABS(outliers2!Z1216) &gt; criticals!$A$5,1,0)</f>
        <v>0</v>
      </c>
      <c r="Z1216">
        <f>IF(ABS(outliers2!AA1216) &gt; criticals!$A$5,1,0)</f>
        <v>0</v>
      </c>
      <c r="AA1216">
        <f>IF(ABS(outliers2!AB1216) &gt; criticals!$A$5,1,0)</f>
        <v>0</v>
      </c>
      <c r="AB1216">
        <f>IF(ABS(outliers2!AC1216) &gt; criticals!$A$5,1,0)</f>
        <v>0</v>
      </c>
      <c r="AC1216">
        <f t="shared" si="54"/>
        <v>0</v>
      </c>
      <c r="AD1216">
        <f t="shared" si="55"/>
        <v>0</v>
      </c>
      <c r="AE1216">
        <f t="shared" si="56"/>
        <v>0</v>
      </c>
      <c r="AF1216">
        <v>1.34514911995297E-2</v>
      </c>
      <c r="AG1216">
        <v>0.14774238940147399</v>
      </c>
    </row>
    <row r="1217" spans="1:33" hidden="1" x14ac:dyDescent="0.2">
      <c r="A1217">
        <v>2017</v>
      </c>
      <c r="B1217">
        <v>0</v>
      </c>
      <c r="C1217" t="s">
        <v>70</v>
      </c>
      <c r="D1217">
        <f>IF(outliers2!E1217 &gt; criticals!$A$2, 1, 0)</f>
        <v>0</v>
      </c>
      <c r="E1217">
        <f>IF(outliers2!F1217&gt;1, 1,0)</f>
        <v>0</v>
      </c>
      <c r="F1217">
        <f>IF(ABS(outliers2!G1217) &gt; criticals!$A$4, 1,0)</f>
        <v>0</v>
      </c>
      <c r="G1217">
        <f>IF(ABS(outliers2!H1217) &gt; criticals!$A$5,1,0)</f>
        <v>0</v>
      </c>
      <c r="H1217">
        <f>IF(ABS(outliers2!I1217) &gt; criticals!$A$5,1,0)</f>
        <v>0</v>
      </c>
      <c r="I1217">
        <f>IF(ABS(outliers2!J1217) &gt; criticals!$A$5,1,0)</f>
        <v>1</v>
      </c>
      <c r="J1217">
        <f>IF(ABS(outliers2!K1217) &gt; criticals!$A$5,1,0)</f>
        <v>0</v>
      </c>
      <c r="K1217">
        <f>IF(ABS(outliers2!L1217) &gt; criticals!$A$5,1,0)</f>
        <v>0</v>
      </c>
      <c r="L1217">
        <f>IF(ABS(outliers2!M1217) &gt; criticals!$A$5,1,0)</f>
        <v>0</v>
      </c>
      <c r="M1217">
        <f>IF(ABS(outliers2!N1217) &gt; criticals!$A$5,1,0)</f>
        <v>0</v>
      </c>
      <c r="N1217">
        <f>IF(ABS(outliers2!O1217) &gt; criticals!$A$5,1,0)</f>
        <v>0</v>
      </c>
      <c r="O1217">
        <f>IF(ABS(outliers2!P1217) &gt; criticals!$A$5,1,0)</f>
        <v>0</v>
      </c>
      <c r="P1217">
        <f>IF(ABS(outliers2!Q1217) &gt; criticals!$A$5,1,0)</f>
        <v>0</v>
      </c>
      <c r="Q1217">
        <f>IF(ABS(outliers2!R1217) &gt; criticals!$A$5,1,0)</f>
        <v>0</v>
      </c>
      <c r="R1217">
        <f>IF(ABS(outliers2!S1217) &gt; criticals!$A$5,1,0)</f>
        <v>0</v>
      </c>
      <c r="S1217">
        <f>IF(ABS(outliers2!T1217) &gt; criticals!$A$5,1,0)</f>
        <v>0</v>
      </c>
      <c r="T1217">
        <f>IF(ABS(outliers2!U1217) &gt; criticals!$A$5,1,0)</f>
        <v>0</v>
      </c>
      <c r="U1217">
        <f>IF(ABS(outliers2!V1217) &gt; criticals!$A$5,1,0)</f>
        <v>0</v>
      </c>
      <c r="V1217">
        <f>IF(ABS(outliers2!W1217) &gt; criticals!$A$5,1,0)</f>
        <v>0</v>
      </c>
      <c r="W1217">
        <f>IF(ABS(outliers2!X1217) &gt; criticals!$A$5,1,0)</f>
        <v>0</v>
      </c>
      <c r="X1217">
        <f>IF(ABS(outliers2!Y1217) &gt; criticals!$A$5,1,0)</f>
        <v>0</v>
      </c>
      <c r="Y1217">
        <f>IF(ABS(outliers2!Z1217) &gt; criticals!$A$5,1,0)</f>
        <v>0</v>
      </c>
      <c r="Z1217">
        <f>IF(ABS(outliers2!AA1217) &gt; criticals!$A$5,1,0)</f>
        <v>0</v>
      </c>
      <c r="AA1217">
        <f>IF(ABS(outliers2!AB1217) &gt; criticals!$A$5,1,0)</f>
        <v>0</v>
      </c>
      <c r="AB1217">
        <f>IF(ABS(outliers2!AC1217) &gt; criticals!$A$5,1,0)</f>
        <v>0</v>
      </c>
      <c r="AC1217">
        <f t="shared" si="54"/>
        <v>0</v>
      </c>
      <c r="AD1217">
        <f t="shared" si="55"/>
        <v>0</v>
      </c>
      <c r="AE1217">
        <f t="shared" si="56"/>
        <v>0</v>
      </c>
      <c r="AF1217">
        <v>2.2325721150664501E-2</v>
      </c>
      <c r="AG1217">
        <v>-0.119515100077938</v>
      </c>
    </row>
    <row r="1218" spans="1:33" hidden="1" x14ac:dyDescent="0.2">
      <c r="A1218">
        <v>2017</v>
      </c>
      <c r="B1218">
        <v>1</v>
      </c>
      <c r="C1218" t="s">
        <v>184</v>
      </c>
      <c r="D1218">
        <f>IF(outliers2!E1218 &gt; criticals!$A$2, 1, 0)</f>
        <v>0</v>
      </c>
      <c r="E1218">
        <f>IF(outliers2!F1218&gt;1, 1,0)</f>
        <v>0</v>
      </c>
      <c r="F1218">
        <f>IF(ABS(outliers2!G1218) &gt; criticals!$A$4, 1,0)</f>
        <v>0</v>
      </c>
      <c r="G1218">
        <f>IF(ABS(outliers2!H1218) &gt; criticals!$A$5,1,0)</f>
        <v>0</v>
      </c>
      <c r="H1218">
        <f>IF(ABS(outliers2!I1218) &gt; criticals!$A$5,1,0)</f>
        <v>0</v>
      </c>
      <c r="I1218">
        <f>IF(ABS(outliers2!J1218) &gt; criticals!$A$5,1,0)</f>
        <v>0</v>
      </c>
      <c r="J1218">
        <f>IF(ABS(outliers2!K1218) &gt; criticals!$A$5,1,0)</f>
        <v>0</v>
      </c>
      <c r="K1218">
        <f>IF(ABS(outliers2!L1218) &gt; criticals!$A$5,1,0)</f>
        <v>0</v>
      </c>
      <c r="L1218">
        <f>IF(ABS(outliers2!M1218) &gt; criticals!$A$5,1,0)</f>
        <v>0</v>
      </c>
      <c r="M1218">
        <f>IF(ABS(outliers2!N1218) &gt; criticals!$A$5,1,0)</f>
        <v>0</v>
      </c>
      <c r="N1218">
        <f>IF(ABS(outliers2!O1218) &gt; criticals!$A$5,1,0)</f>
        <v>0</v>
      </c>
      <c r="O1218">
        <f>IF(ABS(outliers2!P1218) &gt; criticals!$A$5,1,0)</f>
        <v>0</v>
      </c>
      <c r="P1218">
        <f>IF(ABS(outliers2!Q1218) &gt; criticals!$A$5,1,0)</f>
        <v>0</v>
      </c>
      <c r="Q1218">
        <f>IF(ABS(outliers2!R1218) &gt; criticals!$A$5,1,0)</f>
        <v>0</v>
      </c>
      <c r="R1218">
        <f>IF(ABS(outliers2!S1218) &gt; criticals!$A$5,1,0)</f>
        <v>0</v>
      </c>
      <c r="S1218">
        <f>IF(ABS(outliers2!T1218) &gt; criticals!$A$5,1,0)</f>
        <v>1</v>
      </c>
      <c r="T1218">
        <f>IF(ABS(outliers2!U1218) &gt; criticals!$A$5,1,0)</f>
        <v>0</v>
      </c>
      <c r="U1218">
        <f>IF(ABS(outliers2!V1218) &gt; criticals!$A$5,1,0)</f>
        <v>0</v>
      </c>
      <c r="V1218">
        <f>IF(ABS(outliers2!W1218) &gt; criticals!$A$5,1,0)</f>
        <v>0</v>
      </c>
      <c r="W1218">
        <f>IF(ABS(outliers2!X1218) &gt; criticals!$A$5,1,0)</f>
        <v>0</v>
      </c>
      <c r="X1218">
        <f>IF(ABS(outliers2!Y1218) &gt; criticals!$A$5,1,0)</f>
        <v>0</v>
      </c>
      <c r="Y1218">
        <f>IF(ABS(outliers2!Z1218) &gt; criticals!$A$5,1,0)</f>
        <v>0</v>
      </c>
      <c r="Z1218">
        <f>IF(ABS(outliers2!AA1218) &gt; criticals!$A$5,1,0)</f>
        <v>0</v>
      </c>
      <c r="AA1218">
        <f>IF(ABS(outliers2!AB1218) &gt; criticals!$A$5,1,0)</f>
        <v>0</v>
      </c>
      <c r="AB1218">
        <f>IF(ABS(outliers2!AC1218) &gt; criticals!$A$5,1,0)</f>
        <v>0</v>
      </c>
      <c r="AC1218">
        <f t="shared" si="54"/>
        <v>0</v>
      </c>
      <c r="AD1218">
        <f t="shared" si="55"/>
        <v>0</v>
      </c>
      <c r="AE1218">
        <f t="shared" si="56"/>
        <v>0</v>
      </c>
      <c r="AF1218">
        <v>1.37270139024477E-2</v>
      </c>
      <c r="AG1218">
        <v>0.110940059007368</v>
      </c>
    </row>
    <row r="1219" spans="1:33" hidden="1" x14ac:dyDescent="0.2">
      <c r="A1219">
        <v>2017</v>
      </c>
      <c r="B1219">
        <v>0</v>
      </c>
      <c r="C1219" t="s">
        <v>561</v>
      </c>
      <c r="D1219">
        <f>IF(outliers2!E1219 &gt; criticals!$A$2, 1, 0)</f>
        <v>0</v>
      </c>
      <c r="E1219">
        <f>IF(outliers2!F1219&gt;1, 1,0)</f>
        <v>0</v>
      </c>
      <c r="F1219">
        <f>IF(ABS(outliers2!G1219) &gt; criticals!$A$4, 1,0)</f>
        <v>0</v>
      </c>
      <c r="G1219">
        <f>IF(ABS(outliers2!H1219) &gt; criticals!$A$5,1,0)</f>
        <v>0</v>
      </c>
      <c r="H1219">
        <f>IF(ABS(outliers2!I1219) &gt; criticals!$A$5,1,0)</f>
        <v>0</v>
      </c>
      <c r="I1219">
        <f>IF(ABS(outliers2!J1219) &gt; criticals!$A$5,1,0)</f>
        <v>0</v>
      </c>
      <c r="J1219">
        <f>IF(ABS(outliers2!K1219) &gt; criticals!$A$5,1,0)</f>
        <v>1</v>
      </c>
      <c r="K1219">
        <f>IF(ABS(outliers2!L1219) &gt; criticals!$A$5,1,0)</f>
        <v>0</v>
      </c>
      <c r="L1219">
        <f>IF(ABS(outliers2!M1219) &gt; criticals!$A$5,1,0)</f>
        <v>0</v>
      </c>
      <c r="M1219">
        <f>IF(ABS(outliers2!N1219) &gt; criticals!$A$5,1,0)</f>
        <v>1</v>
      </c>
      <c r="N1219">
        <f>IF(ABS(outliers2!O1219) &gt; criticals!$A$5,1,0)</f>
        <v>0</v>
      </c>
      <c r="O1219">
        <f>IF(ABS(outliers2!P1219) &gt; criticals!$A$5,1,0)</f>
        <v>0</v>
      </c>
      <c r="P1219">
        <f>IF(ABS(outliers2!Q1219) &gt; criticals!$A$5,1,0)</f>
        <v>0</v>
      </c>
      <c r="Q1219">
        <f>IF(ABS(outliers2!R1219) &gt; criticals!$A$5,1,0)</f>
        <v>0</v>
      </c>
      <c r="R1219">
        <f>IF(ABS(outliers2!S1219) &gt; criticals!$A$5,1,0)</f>
        <v>0</v>
      </c>
      <c r="S1219">
        <f>IF(ABS(outliers2!T1219) &gt; criticals!$A$5,1,0)</f>
        <v>0</v>
      </c>
      <c r="T1219">
        <f>IF(ABS(outliers2!U1219) &gt; criticals!$A$5,1,0)</f>
        <v>0</v>
      </c>
      <c r="U1219">
        <f>IF(ABS(outliers2!V1219) &gt; criticals!$A$5,1,0)</f>
        <v>0</v>
      </c>
      <c r="V1219">
        <f>IF(ABS(outliers2!W1219) &gt; criticals!$A$5,1,0)</f>
        <v>0</v>
      </c>
      <c r="W1219">
        <f>IF(ABS(outliers2!X1219) &gt; criticals!$A$5,1,0)</f>
        <v>0</v>
      </c>
      <c r="X1219">
        <f>IF(ABS(outliers2!Y1219) &gt; criticals!$A$5,1,0)</f>
        <v>0</v>
      </c>
      <c r="Y1219">
        <f>IF(ABS(outliers2!Z1219) &gt; criticals!$A$5,1,0)</f>
        <v>0</v>
      </c>
      <c r="Z1219">
        <f>IF(ABS(outliers2!AA1219) &gt; criticals!$A$5,1,0)</f>
        <v>0</v>
      </c>
      <c r="AA1219">
        <f>IF(ABS(outliers2!AB1219) &gt; criticals!$A$5,1,0)</f>
        <v>0</v>
      </c>
      <c r="AB1219">
        <f>IF(ABS(outliers2!AC1219) &gt; criticals!$A$5,1,0)</f>
        <v>0</v>
      </c>
      <c r="AC1219">
        <f t="shared" ref="AC1219:AC1282" si="57">IF(SUM(G1219:AB1219) &gt; 21, 1, 0)</f>
        <v>0</v>
      </c>
      <c r="AD1219">
        <f t="shared" ref="AD1219:AD1282" si="58">SUM(D1219:F1219,AC1219:AC1219)</f>
        <v>0</v>
      </c>
      <c r="AE1219">
        <f t="shared" ref="AE1219:AE1282" si="59">IF(SUM(D1219:F1219,AC1219:AC1219) &gt; 1,1,0)</f>
        <v>0</v>
      </c>
      <c r="AF1219">
        <v>1.3187502750932299E-2</v>
      </c>
      <c r="AG1219">
        <v>-0.124952438691512</v>
      </c>
    </row>
    <row r="1220" spans="1:33" hidden="1" x14ac:dyDescent="0.2">
      <c r="A1220">
        <v>2017</v>
      </c>
      <c r="B1220">
        <v>0</v>
      </c>
      <c r="C1220" t="s">
        <v>540</v>
      </c>
      <c r="D1220">
        <f>IF(outliers2!E1220 &gt; criticals!$A$2, 1, 0)</f>
        <v>1</v>
      </c>
      <c r="E1220">
        <f>IF(outliers2!F1220&gt;1, 1,0)</f>
        <v>0</v>
      </c>
      <c r="F1220">
        <f>IF(ABS(outliers2!G1220) &gt; criticals!$A$4, 1,0)</f>
        <v>0</v>
      </c>
      <c r="G1220">
        <f>IF(ABS(outliers2!H1220) &gt; criticals!$A$5,1,0)</f>
        <v>1</v>
      </c>
      <c r="H1220">
        <f>IF(ABS(outliers2!I1220) &gt; criticals!$A$5,1,0)</f>
        <v>0</v>
      </c>
      <c r="I1220">
        <f>IF(ABS(outliers2!J1220) &gt; criticals!$A$5,1,0)</f>
        <v>0</v>
      </c>
      <c r="J1220">
        <f>IF(ABS(outliers2!K1220) &gt; criticals!$A$5,1,0)</f>
        <v>1</v>
      </c>
      <c r="K1220">
        <f>IF(ABS(outliers2!L1220) &gt; criticals!$A$5,1,0)</f>
        <v>1</v>
      </c>
      <c r="L1220">
        <f>IF(ABS(outliers2!M1220) &gt; criticals!$A$5,1,0)</f>
        <v>0</v>
      </c>
      <c r="M1220">
        <f>IF(ABS(outliers2!N1220) &gt; criticals!$A$5,1,0)</f>
        <v>0</v>
      </c>
      <c r="N1220">
        <f>IF(ABS(outliers2!O1220) &gt; criticals!$A$5,1,0)</f>
        <v>1</v>
      </c>
      <c r="O1220">
        <f>IF(ABS(outliers2!P1220) &gt; criticals!$A$5,1,0)</f>
        <v>0</v>
      </c>
      <c r="P1220">
        <f>IF(ABS(outliers2!Q1220) &gt; criticals!$A$5,1,0)</f>
        <v>0</v>
      </c>
      <c r="Q1220">
        <f>IF(ABS(outliers2!R1220) &gt; criticals!$A$5,1,0)</f>
        <v>0</v>
      </c>
      <c r="R1220">
        <f>IF(ABS(outliers2!S1220) &gt; criticals!$A$5,1,0)</f>
        <v>0</v>
      </c>
      <c r="S1220">
        <f>IF(ABS(outliers2!T1220) &gt; criticals!$A$5,1,0)</f>
        <v>1</v>
      </c>
      <c r="T1220">
        <f>IF(ABS(outliers2!U1220) &gt; criticals!$A$5,1,0)</f>
        <v>0</v>
      </c>
      <c r="U1220">
        <f>IF(ABS(outliers2!V1220) &gt; criticals!$A$5,1,0)</f>
        <v>0</v>
      </c>
      <c r="V1220">
        <f>IF(ABS(outliers2!W1220) &gt; criticals!$A$5,1,0)</f>
        <v>0</v>
      </c>
      <c r="W1220">
        <f>IF(ABS(outliers2!X1220) &gt; criticals!$A$5,1,0)</f>
        <v>0</v>
      </c>
      <c r="X1220">
        <f>IF(ABS(outliers2!Y1220) &gt; criticals!$A$5,1,0)</f>
        <v>0</v>
      </c>
      <c r="Y1220">
        <f>IF(ABS(outliers2!Z1220) &gt; criticals!$A$5,1,0)</f>
        <v>0</v>
      </c>
      <c r="Z1220">
        <f>IF(ABS(outliers2!AA1220) &gt; criticals!$A$5,1,0)</f>
        <v>1</v>
      </c>
      <c r="AA1220">
        <f>IF(ABS(outliers2!AB1220) &gt; criticals!$A$5,1,0)</f>
        <v>0</v>
      </c>
      <c r="AB1220">
        <f>IF(ABS(outliers2!AC1220) &gt; criticals!$A$5,1,0)</f>
        <v>1</v>
      </c>
      <c r="AC1220">
        <f t="shared" si="57"/>
        <v>0</v>
      </c>
      <c r="AD1220">
        <f t="shared" si="58"/>
        <v>1</v>
      </c>
      <c r="AE1220">
        <f t="shared" si="59"/>
        <v>0</v>
      </c>
      <c r="AF1220">
        <v>2.9093661933180401E-2</v>
      </c>
      <c r="AG1220">
        <v>-0.17662333386280599</v>
      </c>
    </row>
    <row r="1221" spans="1:33" hidden="1" x14ac:dyDescent="0.2">
      <c r="A1221">
        <v>2017</v>
      </c>
      <c r="B1221">
        <v>0</v>
      </c>
      <c r="C1221" t="s">
        <v>501</v>
      </c>
      <c r="D1221">
        <f>IF(outliers2!E1221 &gt; criticals!$A$2, 1, 0)</f>
        <v>0</v>
      </c>
      <c r="E1221">
        <f>IF(outliers2!F1221&gt;1, 1,0)</f>
        <v>0</v>
      </c>
      <c r="F1221">
        <f>IF(ABS(outliers2!G1221) &gt; criticals!$A$4, 1,0)</f>
        <v>0</v>
      </c>
      <c r="G1221">
        <f>IF(ABS(outliers2!H1221) &gt; criticals!$A$5,1,0)</f>
        <v>0</v>
      </c>
      <c r="H1221">
        <f>IF(ABS(outliers2!I1221) &gt; criticals!$A$5,1,0)</f>
        <v>0</v>
      </c>
      <c r="I1221">
        <f>IF(ABS(outliers2!J1221) &gt; criticals!$A$5,1,0)</f>
        <v>0</v>
      </c>
      <c r="J1221">
        <f>IF(ABS(outliers2!K1221) &gt; criticals!$A$5,1,0)</f>
        <v>0</v>
      </c>
      <c r="K1221">
        <f>IF(ABS(outliers2!L1221) &gt; criticals!$A$5,1,0)</f>
        <v>0</v>
      </c>
      <c r="L1221">
        <f>IF(ABS(outliers2!M1221) &gt; criticals!$A$5,1,0)</f>
        <v>0</v>
      </c>
      <c r="M1221">
        <f>IF(ABS(outliers2!N1221) &gt; criticals!$A$5,1,0)</f>
        <v>0</v>
      </c>
      <c r="N1221">
        <f>IF(ABS(outliers2!O1221) &gt; criticals!$A$5,1,0)</f>
        <v>0</v>
      </c>
      <c r="O1221">
        <f>IF(ABS(outliers2!P1221) &gt; criticals!$A$5,1,0)</f>
        <v>0</v>
      </c>
      <c r="P1221">
        <f>IF(ABS(outliers2!Q1221) &gt; criticals!$A$5,1,0)</f>
        <v>0</v>
      </c>
      <c r="Q1221">
        <f>IF(ABS(outliers2!R1221) &gt; criticals!$A$5,1,0)</f>
        <v>0</v>
      </c>
      <c r="R1221">
        <f>IF(ABS(outliers2!S1221) &gt; criticals!$A$5,1,0)</f>
        <v>0</v>
      </c>
      <c r="S1221">
        <f>IF(ABS(outliers2!T1221) &gt; criticals!$A$5,1,0)</f>
        <v>0</v>
      </c>
      <c r="T1221">
        <f>IF(ABS(outliers2!U1221) &gt; criticals!$A$5,1,0)</f>
        <v>0</v>
      </c>
      <c r="U1221">
        <f>IF(ABS(outliers2!V1221) &gt; criticals!$A$5,1,0)</f>
        <v>0</v>
      </c>
      <c r="V1221">
        <f>IF(ABS(outliers2!W1221) &gt; criticals!$A$5,1,0)</f>
        <v>0</v>
      </c>
      <c r="W1221">
        <f>IF(ABS(outliers2!X1221) &gt; criticals!$A$5,1,0)</f>
        <v>0</v>
      </c>
      <c r="X1221">
        <f>IF(ABS(outliers2!Y1221) &gt; criticals!$A$5,1,0)</f>
        <v>0</v>
      </c>
      <c r="Y1221">
        <f>IF(ABS(outliers2!Z1221) &gt; criticals!$A$5,1,0)</f>
        <v>0</v>
      </c>
      <c r="Z1221">
        <f>IF(ABS(outliers2!AA1221) &gt; criticals!$A$5,1,0)</f>
        <v>0</v>
      </c>
      <c r="AA1221">
        <f>IF(ABS(outliers2!AB1221) &gt; criticals!$A$5,1,0)</f>
        <v>0</v>
      </c>
      <c r="AB1221">
        <f>IF(ABS(outliers2!AC1221) &gt; criticals!$A$5,1,0)</f>
        <v>0</v>
      </c>
      <c r="AC1221">
        <f t="shared" si="57"/>
        <v>0</v>
      </c>
      <c r="AD1221">
        <f t="shared" si="58"/>
        <v>0</v>
      </c>
      <c r="AE1221">
        <f t="shared" si="59"/>
        <v>0</v>
      </c>
      <c r="AF1221">
        <v>1.2313778247148599E-2</v>
      </c>
      <c r="AG1221">
        <v>-0.10295137998805599</v>
      </c>
    </row>
    <row r="1222" spans="1:33" hidden="1" x14ac:dyDescent="0.2">
      <c r="A1222">
        <v>2017</v>
      </c>
      <c r="B1222">
        <v>1</v>
      </c>
      <c r="C1222" t="s">
        <v>478</v>
      </c>
      <c r="D1222">
        <f>IF(outliers2!E1222 &gt; criticals!$A$2, 1, 0)</f>
        <v>0</v>
      </c>
      <c r="E1222">
        <f>IF(outliers2!F1222&gt;1, 1,0)</f>
        <v>0</v>
      </c>
      <c r="F1222">
        <f>IF(ABS(outliers2!G1222) &gt; criticals!$A$4, 1,0)</f>
        <v>0</v>
      </c>
      <c r="G1222">
        <f>IF(ABS(outliers2!H1222) &gt; criticals!$A$5,1,0)</f>
        <v>1</v>
      </c>
      <c r="H1222">
        <f>IF(ABS(outliers2!I1222) &gt; criticals!$A$5,1,0)</f>
        <v>1</v>
      </c>
      <c r="I1222">
        <f>IF(ABS(outliers2!J1222) &gt; criticals!$A$5,1,0)</f>
        <v>0</v>
      </c>
      <c r="J1222">
        <f>IF(ABS(outliers2!K1222) &gt; criticals!$A$5,1,0)</f>
        <v>1</v>
      </c>
      <c r="K1222">
        <f>IF(ABS(outliers2!L1222) &gt; criticals!$A$5,1,0)</f>
        <v>1</v>
      </c>
      <c r="L1222">
        <f>IF(ABS(outliers2!M1222) &gt; criticals!$A$5,1,0)</f>
        <v>0</v>
      </c>
      <c r="M1222">
        <f>IF(ABS(outliers2!N1222) &gt; criticals!$A$5,1,0)</f>
        <v>0</v>
      </c>
      <c r="N1222">
        <f>IF(ABS(outliers2!O1222) &gt; criticals!$A$5,1,0)</f>
        <v>0</v>
      </c>
      <c r="O1222">
        <f>IF(ABS(outliers2!P1222) &gt; criticals!$A$5,1,0)</f>
        <v>1</v>
      </c>
      <c r="P1222">
        <f>IF(ABS(outliers2!Q1222) &gt; criticals!$A$5,1,0)</f>
        <v>1</v>
      </c>
      <c r="Q1222">
        <f>IF(ABS(outliers2!R1222) &gt; criticals!$A$5,1,0)</f>
        <v>1</v>
      </c>
      <c r="R1222">
        <f>IF(ABS(outliers2!S1222) &gt; criticals!$A$5,1,0)</f>
        <v>0</v>
      </c>
      <c r="S1222">
        <f>IF(ABS(outliers2!T1222) &gt; criticals!$A$5,1,0)</f>
        <v>0</v>
      </c>
      <c r="T1222">
        <f>IF(ABS(outliers2!U1222) &gt; criticals!$A$5,1,0)</f>
        <v>1</v>
      </c>
      <c r="U1222">
        <f>IF(ABS(outliers2!V1222) &gt; criticals!$A$5,1,0)</f>
        <v>1</v>
      </c>
      <c r="V1222">
        <f>IF(ABS(outliers2!W1222) &gt; criticals!$A$5,1,0)</f>
        <v>0</v>
      </c>
      <c r="W1222">
        <f>IF(ABS(outliers2!X1222) &gt; criticals!$A$5,1,0)</f>
        <v>0</v>
      </c>
      <c r="X1222">
        <f>IF(ABS(outliers2!Y1222) &gt; criticals!$A$5,1,0)</f>
        <v>0</v>
      </c>
      <c r="Y1222">
        <f>IF(ABS(outliers2!Z1222) &gt; criticals!$A$5,1,0)</f>
        <v>1</v>
      </c>
      <c r="Z1222">
        <f>IF(ABS(outliers2!AA1222) &gt; criticals!$A$5,1,0)</f>
        <v>0</v>
      </c>
      <c r="AA1222">
        <f>IF(ABS(outliers2!AB1222) &gt; criticals!$A$5,1,0)</f>
        <v>0</v>
      </c>
      <c r="AB1222">
        <f>IF(ABS(outliers2!AC1222) &gt; criticals!$A$5,1,0)</f>
        <v>0</v>
      </c>
      <c r="AC1222">
        <f t="shared" si="57"/>
        <v>0</v>
      </c>
      <c r="AD1222">
        <f t="shared" si="58"/>
        <v>0</v>
      </c>
      <c r="AE1222">
        <f t="shared" si="59"/>
        <v>0</v>
      </c>
      <c r="AF1222">
        <v>1.1572061339136699E-2</v>
      </c>
      <c r="AG1222">
        <v>0.202656462216915</v>
      </c>
    </row>
    <row r="1223" spans="1:33" hidden="1" x14ac:dyDescent="0.2">
      <c r="A1223">
        <v>2017</v>
      </c>
      <c r="B1223">
        <v>0</v>
      </c>
      <c r="C1223" t="s">
        <v>416</v>
      </c>
      <c r="D1223">
        <f>IF(outliers2!E1223 &gt; criticals!$A$2, 1, 0)</f>
        <v>0</v>
      </c>
      <c r="E1223">
        <f>IF(outliers2!F1223&gt;1, 1,0)</f>
        <v>0</v>
      </c>
      <c r="F1223">
        <f>IF(ABS(outliers2!G1223) &gt; criticals!$A$4, 1,0)</f>
        <v>0</v>
      </c>
      <c r="G1223">
        <f>IF(ABS(outliers2!H1223) &gt; criticals!$A$5,1,0)</f>
        <v>0</v>
      </c>
      <c r="H1223">
        <f>IF(ABS(outliers2!I1223) &gt; criticals!$A$5,1,0)</f>
        <v>1</v>
      </c>
      <c r="I1223">
        <f>IF(ABS(outliers2!J1223) &gt; criticals!$A$5,1,0)</f>
        <v>0</v>
      </c>
      <c r="J1223">
        <f>IF(ABS(outliers2!K1223) &gt; criticals!$A$5,1,0)</f>
        <v>0</v>
      </c>
      <c r="K1223">
        <f>IF(ABS(outliers2!L1223) &gt; criticals!$A$5,1,0)</f>
        <v>0</v>
      </c>
      <c r="L1223">
        <f>IF(ABS(outliers2!M1223) &gt; criticals!$A$5,1,0)</f>
        <v>0</v>
      </c>
      <c r="M1223">
        <f>IF(ABS(outliers2!N1223) &gt; criticals!$A$5,1,0)</f>
        <v>0</v>
      </c>
      <c r="N1223">
        <f>IF(ABS(outliers2!O1223) &gt; criticals!$A$5,1,0)</f>
        <v>0</v>
      </c>
      <c r="O1223">
        <f>IF(ABS(outliers2!P1223) &gt; criticals!$A$5,1,0)</f>
        <v>0</v>
      </c>
      <c r="P1223">
        <f>IF(ABS(outliers2!Q1223) &gt; criticals!$A$5,1,0)</f>
        <v>0</v>
      </c>
      <c r="Q1223">
        <f>IF(ABS(outliers2!R1223) &gt; criticals!$A$5,1,0)</f>
        <v>0</v>
      </c>
      <c r="R1223">
        <f>IF(ABS(outliers2!S1223) &gt; criticals!$A$5,1,0)</f>
        <v>0</v>
      </c>
      <c r="S1223">
        <f>IF(ABS(outliers2!T1223) &gt; criticals!$A$5,1,0)</f>
        <v>0</v>
      </c>
      <c r="T1223">
        <f>IF(ABS(outliers2!U1223) &gt; criticals!$A$5,1,0)</f>
        <v>0</v>
      </c>
      <c r="U1223">
        <f>IF(ABS(outliers2!V1223) &gt; criticals!$A$5,1,0)</f>
        <v>0</v>
      </c>
      <c r="V1223">
        <f>IF(ABS(outliers2!W1223) &gt; criticals!$A$5,1,0)</f>
        <v>0</v>
      </c>
      <c r="W1223">
        <f>IF(ABS(outliers2!X1223) &gt; criticals!$A$5,1,0)</f>
        <v>0</v>
      </c>
      <c r="X1223">
        <f>IF(ABS(outliers2!Y1223) &gt; criticals!$A$5,1,0)</f>
        <v>0</v>
      </c>
      <c r="Y1223">
        <f>IF(ABS(outliers2!Z1223) &gt; criticals!$A$5,1,0)</f>
        <v>0</v>
      </c>
      <c r="Z1223">
        <f>IF(ABS(outliers2!AA1223) &gt; criticals!$A$5,1,0)</f>
        <v>0</v>
      </c>
      <c r="AA1223">
        <f>IF(ABS(outliers2!AB1223) &gt; criticals!$A$5,1,0)</f>
        <v>0</v>
      </c>
      <c r="AB1223">
        <f>IF(ABS(outliers2!AC1223) &gt; criticals!$A$5,1,0)</f>
        <v>0</v>
      </c>
      <c r="AC1223">
        <f t="shared" si="57"/>
        <v>0</v>
      </c>
      <c r="AD1223">
        <f t="shared" si="58"/>
        <v>0</v>
      </c>
      <c r="AE1223">
        <f t="shared" si="59"/>
        <v>0</v>
      </c>
      <c r="AF1223">
        <v>8.6285288076078607E-3</v>
      </c>
      <c r="AG1223">
        <v>-9.3584093427106094E-2</v>
      </c>
    </row>
    <row r="1224" spans="1:33" hidden="1" x14ac:dyDescent="0.2">
      <c r="A1224">
        <v>2017</v>
      </c>
      <c r="B1224">
        <v>0</v>
      </c>
      <c r="C1224" t="s">
        <v>595</v>
      </c>
      <c r="D1224">
        <f>IF(outliers2!E1224 &gt; criticals!$A$2, 1, 0)</f>
        <v>0</v>
      </c>
      <c r="E1224">
        <f>IF(outliers2!F1224&gt;1, 1,0)</f>
        <v>0</v>
      </c>
      <c r="F1224">
        <f>IF(ABS(outliers2!G1224) &gt; criticals!$A$4, 1,0)</f>
        <v>0</v>
      </c>
      <c r="G1224">
        <f>IF(ABS(outliers2!H1224) &gt; criticals!$A$5,1,0)</f>
        <v>0</v>
      </c>
      <c r="H1224">
        <f>IF(ABS(outliers2!I1224) &gt; criticals!$A$5,1,0)</f>
        <v>0</v>
      </c>
      <c r="I1224">
        <f>IF(ABS(outliers2!J1224) &gt; criticals!$A$5,1,0)</f>
        <v>0</v>
      </c>
      <c r="J1224">
        <f>IF(ABS(outliers2!K1224) &gt; criticals!$A$5,1,0)</f>
        <v>0</v>
      </c>
      <c r="K1224">
        <f>IF(ABS(outliers2!L1224) &gt; criticals!$A$5,1,0)</f>
        <v>0</v>
      </c>
      <c r="L1224">
        <f>IF(ABS(outliers2!M1224) &gt; criticals!$A$5,1,0)</f>
        <v>0</v>
      </c>
      <c r="M1224">
        <f>IF(ABS(outliers2!N1224) &gt; criticals!$A$5,1,0)</f>
        <v>0</v>
      </c>
      <c r="N1224">
        <f>IF(ABS(outliers2!O1224) &gt; criticals!$A$5,1,0)</f>
        <v>0</v>
      </c>
      <c r="O1224">
        <f>IF(ABS(outliers2!P1224) &gt; criticals!$A$5,1,0)</f>
        <v>0</v>
      </c>
      <c r="P1224">
        <f>IF(ABS(outliers2!Q1224) &gt; criticals!$A$5,1,0)</f>
        <v>0</v>
      </c>
      <c r="Q1224">
        <f>IF(ABS(outliers2!R1224) &gt; criticals!$A$5,1,0)</f>
        <v>0</v>
      </c>
      <c r="R1224">
        <f>IF(ABS(outliers2!S1224) &gt; criticals!$A$5,1,0)</f>
        <v>0</v>
      </c>
      <c r="S1224">
        <f>IF(ABS(outliers2!T1224) &gt; criticals!$A$5,1,0)</f>
        <v>0</v>
      </c>
      <c r="T1224">
        <f>IF(ABS(outliers2!U1224) &gt; criticals!$A$5,1,0)</f>
        <v>0</v>
      </c>
      <c r="U1224">
        <f>IF(ABS(outliers2!V1224) &gt; criticals!$A$5,1,0)</f>
        <v>0</v>
      </c>
      <c r="V1224">
        <f>IF(ABS(outliers2!W1224) &gt; criticals!$A$5,1,0)</f>
        <v>0</v>
      </c>
      <c r="W1224">
        <f>IF(ABS(outliers2!X1224) &gt; criticals!$A$5,1,0)</f>
        <v>0</v>
      </c>
      <c r="X1224">
        <f>IF(ABS(outliers2!Y1224) &gt; criticals!$A$5,1,0)</f>
        <v>0</v>
      </c>
      <c r="Y1224">
        <f>IF(ABS(outliers2!Z1224) &gt; criticals!$A$5,1,0)</f>
        <v>0</v>
      </c>
      <c r="Z1224">
        <f>IF(ABS(outliers2!AA1224) &gt; criticals!$A$5,1,0)</f>
        <v>0</v>
      </c>
      <c r="AA1224">
        <f>IF(ABS(outliers2!AB1224) &gt; criticals!$A$5,1,0)</f>
        <v>0</v>
      </c>
      <c r="AB1224">
        <f>IF(ABS(outliers2!AC1224) &gt; criticals!$A$5,1,0)</f>
        <v>0</v>
      </c>
      <c r="AC1224">
        <f t="shared" si="57"/>
        <v>0</v>
      </c>
      <c r="AD1224">
        <f t="shared" si="58"/>
        <v>0</v>
      </c>
      <c r="AE1224">
        <f t="shared" si="59"/>
        <v>0</v>
      </c>
      <c r="AF1224">
        <v>6.79031396298738E-3</v>
      </c>
      <c r="AG1224">
        <v>-6.5588105251520104E-2</v>
      </c>
    </row>
    <row r="1225" spans="1:33" hidden="1" x14ac:dyDescent="0.2">
      <c r="A1225">
        <v>2017</v>
      </c>
      <c r="B1225">
        <v>0</v>
      </c>
      <c r="C1225" t="s">
        <v>298</v>
      </c>
      <c r="D1225">
        <f>IF(outliers2!E1225 &gt; criticals!$A$2, 1, 0)</f>
        <v>0</v>
      </c>
      <c r="E1225">
        <f>IF(outliers2!F1225&gt;1, 1,0)</f>
        <v>0</v>
      </c>
      <c r="F1225">
        <f>IF(ABS(outliers2!G1225) &gt; criticals!$A$4, 1,0)</f>
        <v>0</v>
      </c>
      <c r="G1225">
        <f>IF(ABS(outliers2!H1225) &gt; criticals!$A$5,1,0)</f>
        <v>0</v>
      </c>
      <c r="H1225">
        <f>IF(ABS(outliers2!I1225) &gt; criticals!$A$5,1,0)</f>
        <v>0</v>
      </c>
      <c r="I1225">
        <f>IF(ABS(outliers2!J1225) &gt; criticals!$A$5,1,0)</f>
        <v>0</v>
      </c>
      <c r="J1225">
        <f>IF(ABS(outliers2!K1225) &gt; criticals!$A$5,1,0)</f>
        <v>1</v>
      </c>
      <c r="K1225">
        <f>IF(ABS(outliers2!L1225) &gt; criticals!$A$5,1,0)</f>
        <v>0</v>
      </c>
      <c r="L1225">
        <f>IF(ABS(outliers2!M1225) &gt; criticals!$A$5,1,0)</f>
        <v>0</v>
      </c>
      <c r="M1225">
        <f>IF(ABS(outliers2!N1225) &gt; criticals!$A$5,1,0)</f>
        <v>0</v>
      </c>
      <c r="N1225">
        <f>IF(ABS(outliers2!O1225) &gt; criticals!$A$5,1,0)</f>
        <v>0</v>
      </c>
      <c r="O1225">
        <f>IF(ABS(outliers2!P1225) &gt; criticals!$A$5,1,0)</f>
        <v>0</v>
      </c>
      <c r="P1225">
        <f>IF(ABS(outliers2!Q1225) &gt; criticals!$A$5,1,0)</f>
        <v>0</v>
      </c>
      <c r="Q1225">
        <f>IF(ABS(outliers2!R1225) &gt; criticals!$A$5,1,0)</f>
        <v>0</v>
      </c>
      <c r="R1225">
        <f>IF(ABS(outliers2!S1225) &gt; criticals!$A$5,1,0)</f>
        <v>0</v>
      </c>
      <c r="S1225">
        <f>IF(ABS(outliers2!T1225) &gt; criticals!$A$5,1,0)</f>
        <v>0</v>
      </c>
      <c r="T1225">
        <f>IF(ABS(outliers2!U1225) &gt; criticals!$A$5,1,0)</f>
        <v>0</v>
      </c>
      <c r="U1225">
        <f>IF(ABS(outliers2!V1225) &gt; criticals!$A$5,1,0)</f>
        <v>0</v>
      </c>
      <c r="V1225">
        <f>IF(ABS(outliers2!W1225) &gt; criticals!$A$5,1,0)</f>
        <v>0</v>
      </c>
      <c r="W1225">
        <f>IF(ABS(outliers2!X1225) &gt; criticals!$A$5,1,0)</f>
        <v>0</v>
      </c>
      <c r="X1225">
        <f>IF(ABS(outliers2!Y1225) &gt; criticals!$A$5,1,0)</f>
        <v>0</v>
      </c>
      <c r="Y1225">
        <f>IF(ABS(outliers2!Z1225) &gt; criticals!$A$5,1,0)</f>
        <v>0</v>
      </c>
      <c r="Z1225">
        <f>IF(ABS(outliers2!AA1225) &gt; criticals!$A$5,1,0)</f>
        <v>0</v>
      </c>
      <c r="AA1225">
        <f>IF(ABS(outliers2!AB1225) &gt; criticals!$A$5,1,0)</f>
        <v>0</v>
      </c>
      <c r="AB1225">
        <f>IF(ABS(outliers2!AC1225) &gt; criticals!$A$5,1,0)</f>
        <v>0</v>
      </c>
      <c r="AC1225">
        <f t="shared" si="57"/>
        <v>0</v>
      </c>
      <c r="AD1225">
        <f t="shared" si="58"/>
        <v>0</v>
      </c>
      <c r="AE1225">
        <f t="shared" si="59"/>
        <v>0</v>
      </c>
      <c r="AF1225">
        <v>9.6458710848241497E-3</v>
      </c>
      <c r="AG1225">
        <v>-9.3167594355723804E-2</v>
      </c>
    </row>
    <row r="1226" spans="1:33" hidden="1" x14ac:dyDescent="0.2">
      <c r="A1226">
        <v>2017</v>
      </c>
      <c r="B1226">
        <v>1</v>
      </c>
      <c r="C1226" t="s">
        <v>385</v>
      </c>
      <c r="D1226">
        <f>IF(outliers2!E1226 &gt; criticals!$A$2, 1, 0)</f>
        <v>1</v>
      </c>
      <c r="E1226">
        <f>IF(outliers2!F1226&gt;1, 1,0)</f>
        <v>0</v>
      </c>
      <c r="F1226">
        <f>IF(ABS(outliers2!G1226) &gt; criticals!$A$4, 1,0)</f>
        <v>0</v>
      </c>
      <c r="G1226">
        <f>IF(ABS(outliers2!H1226) &gt; criticals!$A$5,1,0)</f>
        <v>0</v>
      </c>
      <c r="H1226">
        <f>IF(ABS(outliers2!I1226) &gt; criticals!$A$5,1,0)</f>
        <v>0</v>
      </c>
      <c r="I1226">
        <f>IF(ABS(outliers2!J1226) &gt; criticals!$A$5,1,0)</f>
        <v>0</v>
      </c>
      <c r="J1226">
        <f>IF(ABS(outliers2!K1226) &gt; criticals!$A$5,1,0)</f>
        <v>1</v>
      </c>
      <c r="K1226">
        <f>IF(ABS(outliers2!L1226) &gt; criticals!$A$5,1,0)</f>
        <v>0</v>
      </c>
      <c r="L1226">
        <f>IF(ABS(outliers2!M1226) &gt; criticals!$A$5,1,0)</f>
        <v>1</v>
      </c>
      <c r="M1226">
        <f>IF(ABS(outliers2!N1226) &gt; criticals!$A$5,1,0)</f>
        <v>1</v>
      </c>
      <c r="N1226">
        <f>IF(ABS(outliers2!O1226) &gt; criticals!$A$5,1,0)</f>
        <v>1</v>
      </c>
      <c r="O1226">
        <f>IF(ABS(outliers2!P1226) &gt; criticals!$A$5,1,0)</f>
        <v>0</v>
      </c>
      <c r="P1226">
        <f>IF(ABS(outliers2!Q1226) &gt; criticals!$A$5,1,0)</f>
        <v>0</v>
      </c>
      <c r="Q1226">
        <f>IF(ABS(outliers2!R1226) &gt; criticals!$A$5,1,0)</f>
        <v>0</v>
      </c>
      <c r="R1226">
        <f>IF(ABS(outliers2!S1226) &gt; criticals!$A$5,1,0)</f>
        <v>0</v>
      </c>
      <c r="S1226">
        <f>IF(ABS(outliers2!T1226) &gt; criticals!$A$5,1,0)</f>
        <v>0</v>
      </c>
      <c r="T1226">
        <f>IF(ABS(outliers2!U1226) &gt; criticals!$A$5,1,0)</f>
        <v>0</v>
      </c>
      <c r="U1226">
        <f>IF(ABS(outliers2!V1226) &gt; criticals!$A$5,1,0)</f>
        <v>0</v>
      </c>
      <c r="V1226">
        <f>IF(ABS(outliers2!W1226) &gt; criticals!$A$5,1,0)</f>
        <v>0</v>
      </c>
      <c r="W1226">
        <f>IF(ABS(outliers2!X1226) &gt; criticals!$A$5,1,0)</f>
        <v>0</v>
      </c>
      <c r="X1226">
        <f>IF(ABS(outliers2!Y1226) &gt; criticals!$A$5,1,0)</f>
        <v>0</v>
      </c>
      <c r="Y1226">
        <f>IF(ABS(outliers2!Z1226) &gt; criticals!$A$5,1,0)</f>
        <v>0</v>
      </c>
      <c r="Z1226">
        <f>IF(ABS(outliers2!AA1226) &gt; criticals!$A$5,1,0)</f>
        <v>1</v>
      </c>
      <c r="AA1226">
        <f>IF(ABS(outliers2!AB1226) &gt; criticals!$A$5,1,0)</f>
        <v>1</v>
      </c>
      <c r="AB1226">
        <f>IF(ABS(outliers2!AC1226) &gt; criticals!$A$5,1,0)</f>
        <v>0</v>
      </c>
      <c r="AC1226">
        <f t="shared" si="57"/>
        <v>0</v>
      </c>
      <c r="AD1226">
        <f t="shared" si="58"/>
        <v>1</v>
      </c>
      <c r="AE1226">
        <f t="shared" si="59"/>
        <v>0</v>
      </c>
      <c r="AF1226">
        <v>3.04083253836753E-2</v>
      </c>
      <c r="AG1226">
        <v>0.16048812255418199</v>
      </c>
    </row>
    <row r="1227" spans="1:33" hidden="1" x14ac:dyDescent="0.2">
      <c r="A1227">
        <v>2017</v>
      </c>
      <c r="B1227">
        <v>1</v>
      </c>
      <c r="C1227" t="s">
        <v>284</v>
      </c>
      <c r="D1227">
        <f>IF(outliers2!E1227 &gt; criticals!$A$2, 1, 0)</f>
        <v>1</v>
      </c>
      <c r="E1227">
        <f>IF(outliers2!F1227&gt;1, 1,0)</f>
        <v>0</v>
      </c>
      <c r="F1227">
        <f>IF(ABS(outliers2!G1227) &gt; criticals!$A$4, 1,0)</f>
        <v>0</v>
      </c>
      <c r="G1227">
        <f>IF(ABS(outliers2!H1227) &gt; criticals!$A$5,1,0)</f>
        <v>0</v>
      </c>
      <c r="H1227">
        <f>IF(ABS(outliers2!I1227) &gt; criticals!$A$5,1,0)</f>
        <v>1</v>
      </c>
      <c r="I1227">
        <f>IF(ABS(outliers2!J1227) &gt; criticals!$A$5,1,0)</f>
        <v>0</v>
      </c>
      <c r="J1227">
        <f>IF(ABS(outliers2!K1227) &gt; criticals!$A$5,1,0)</f>
        <v>0</v>
      </c>
      <c r="K1227">
        <f>IF(ABS(outliers2!L1227) &gt; criticals!$A$5,1,0)</f>
        <v>0</v>
      </c>
      <c r="L1227">
        <f>IF(ABS(outliers2!M1227) &gt; criticals!$A$5,1,0)</f>
        <v>0</v>
      </c>
      <c r="M1227">
        <f>IF(ABS(outliers2!N1227) &gt; criticals!$A$5,1,0)</f>
        <v>0</v>
      </c>
      <c r="N1227">
        <f>IF(ABS(outliers2!O1227) &gt; criticals!$A$5,1,0)</f>
        <v>0</v>
      </c>
      <c r="O1227">
        <f>IF(ABS(outliers2!P1227) &gt; criticals!$A$5,1,0)</f>
        <v>0</v>
      </c>
      <c r="P1227">
        <f>IF(ABS(outliers2!Q1227) &gt; criticals!$A$5,1,0)</f>
        <v>0</v>
      </c>
      <c r="Q1227">
        <f>IF(ABS(outliers2!R1227) &gt; criticals!$A$5,1,0)</f>
        <v>0</v>
      </c>
      <c r="R1227">
        <f>IF(ABS(outliers2!S1227) &gt; criticals!$A$5,1,0)</f>
        <v>0</v>
      </c>
      <c r="S1227">
        <f>IF(ABS(outliers2!T1227) &gt; criticals!$A$5,1,0)</f>
        <v>0</v>
      </c>
      <c r="T1227">
        <f>IF(ABS(outliers2!U1227) &gt; criticals!$A$5,1,0)</f>
        <v>0</v>
      </c>
      <c r="U1227">
        <f>IF(ABS(outliers2!V1227) &gt; criticals!$A$5,1,0)</f>
        <v>0</v>
      </c>
      <c r="V1227">
        <f>IF(ABS(outliers2!W1227) &gt; criticals!$A$5,1,0)</f>
        <v>0</v>
      </c>
      <c r="W1227">
        <f>IF(ABS(outliers2!X1227) &gt; criticals!$A$5,1,0)</f>
        <v>0</v>
      </c>
      <c r="X1227">
        <f>IF(ABS(outliers2!Y1227) &gt; criticals!$A$5,1,0)</f>
        <v>0</v>
      </c>
      <c r="Y1227">
        <f>IF(ABS(outliers2!Z1227) &gt; criticals!$A$5,1,0)</f>
        <v>0</v>
      </c>
      <c r="Z1227">
        <f>IF(ABS(outliers2!AA1227) &gt; criticals!$A$5,1,0)</f>
        <v>0</v>
      </c>
      <c r="AA1227">
        <f>IF(ABS(outliers2!AB1227) &gt; criticals!$A$5,1,0)</f>
        <v>1</v>
      </c>
      <c r="AB1227">
        <f>IF(ABS(outliers2!AC1227) &gt; criticals!$A$5,1,0)</f>
        <v>0</v>
      </c>
      <c r="AC1227">
        <f t="shared" si="57"/>
        <v>0</v>
      </c>
      <c r="AD1227">
        <f t="shared" si="58"/>
        <v>1</v>
      </c>
      <c r="AE1227">
        <f t="shared" si="59"/>
        <v>0</v>
      </c>
      <c r="AF1227">
        <v>3.6337631953124103E-2</v>
      </c>
      <c r="AG1227">
        <v>0.16387910212315901</v>
      </c>
    </row>
    <row r="1228" spans="1:33" hidden="1" x14ac:dyDescent="0.2">
      <c r="A1228">
        <v>2017</v>
      </c>
      <c r="B1228">
        <v>1</v>
      </c>
      <c r="C1228" t="s">
        <v>225</v>
      </c>
      <c r="D1228">
        <f>IF(outliers2!E1228 &gt; criticals!$A$2, 1, 0)</f>
        <v>0</v>
      </c>
      <c r="E1228">
        <f>IF(outliers2!F1228&gt;1, 1,0)</f>
        <v>0</v>
      </c>
      <c r="F1228">
        <f>IF(ABS(outliers2!G1228) &gt; criticals!$A$4, 1,0)</f>
        <v>1</v>
      </c>
      <c r="G1228">
        <f>IF(ABS(outliers2!H1228) &gt; criticals!$A$5,1,0)</f>
        <v>0</v>
      </c>
      <c r="H1228">
        <f>IF(ABS(outliers2!I1228) &gt; criticals!$A$5,1,0)</f>
        <v>0</v>
      </c>
      <c r="I1228">
        <f>IF(ABS(outliers2!J1228) &gt; criticals!$A$5,1,0)</f>
        <v>0</v>
      </c>
      <c r="J1228">
        <f>IF(ABS(outliers2!K1228) &gt; criticals!$A$5,1,0)</f>
        <v>1</v>
      </c>
      <c r="K1228">
        <f>IF(ABS(outliers2!L1228) &gt; criticals!$A$5,1,0)</f>
        <v>0</v>
      </c>
      <c r="L1228">
        <f>IF(ABS(outliers2!M1228) &gt; criticals!$A$5,1,0)</f>
        <v>1</v>
      </c>
      <c r="M1228">
        <f>IF(ABS(outliers2!N1228) &gt; criticals!$A$5,1,0)</f>
        <v>1</v>
      </c>
      <c r="N1228">
        <f>IF(ABS(outliers2!O1228) &gt; criticals!$A$5,1,0)</f>
        <v>1</v>
      </c>
      <c r="O1228">
        <f>IF(ABS(outliers2!P1228) &gt; criticals!$A$5,1,0)</f>
        <v>0</v>
      </c>
      <c r="P1228">
        <f>IF(ABS(outliers2!Q1228) &gt; criticals!$A$5,1,0)</f>
        <v>0</v>
      </c>
      <c r="Q1228">
        <f>IF(ABS(outliers2!R1228) &gt; criticals!$A$5,1,0)</f>
        <v>0</v>
      </c>
      <c r="R1228">
        <f>IF(ABS(outliers2!S1228) &gt; criticals!$A$5,1,0)</f>
        <v>0</v>
      </c>
      <c r="S1228">
        <f>IF(ABS(outliers2!T1228) &gt; criticals!$A$5,1,0)</f>
        <v>0</v>
      </c>
      <c r="T1228">
        <f>IF(ABS(outliers2!U1228) &gt; criticals!$A$5,1,0)</f>
        <v>0</v>
      </c>
      <c r="U1228">
        <f>IF(ABS(outliers2!V1228) &gt; criticals!$A$5,1,0)</f>
        <v>1</v>
      </c>
      <c r="V1228">
        <f>IF(ABS(outliers2!W1228) &gt; criticals!$A$5,1,0)</f>
        <v>0</v>
      </c>
      <c r="W1228">
        <f>IF(ABS(outliers2!X1228) &gt; criticals!$A$5,1,0)</f>
        <v>0</v>
      </c>
      <c r="X1228">
        <f>IF(ABS(outliers2!Y1228) &gt; criticals!$A$5,1,0)</f>
        <v>1</v>
      </c>
      <c r="Y1228">
        <f>IF(ABS(outliers2!Z1228) &gt; criticals!$A$5,1,0)</f>
        <v>0</v>
      </c>
      <c r="Z1228">
        <f>IF(ABS(outliers2!AA1228) &gt; criticals!$A$5,1,0)</f>
        <v>1</v>
      </c>
      <c r="AA1228">
        <f>IF(ABS(outliers2!AB1228) &gt; criticals!$A$5,1,0)</f>
        <v>1</v>
      </c>
      <c r="AB1228">
        <f>IF(ABS(outliers2!AC1228) &gt; criticals!$A$5,1,0)</f>
        <v>0</v>
      </c>
      <c r="AC1228">
        <f t="shared" si="57"/>
        <v>0</v>
      </c>
      <c r="AD1228">
        <f t="shared" si="58"/>
        <v>1</v>
      </c>
      <c r="AE1228">
        <f t="shared" si="59"/>
        <v>0</v>
      </c>
      <c r="AF1228">
        <v>2.6143843549090901E-2</v>
      </c>
      <c r="AG1228">
        <v>0.241653920447364</v>
      </c>
    </row>
    <row r="1229" spans="1:33" hidden="1" x14ac:dyDescent="0.2">
      <c r="A1229">
        <v>2017</v>
      </c>
      <c r="B1229">
        <v>0</v>
      </c>
      <c r="C1229" t="s">
        <v>179</v>
      </c>
      <c r="D1229">
        <f>IF(outliers2!E1229 &gt; criticals!$A$2, 1, 0)</f>
        <v>0</v>
      </c>
      <c r="E1229">
        <f>IF(outliers2!F1229&gt;1, 1,0)</f>
        <v>0</v>
      </c>
      <c r="F1229">
        <f>IF(ABS(outliers2!G1229) &gt; criticals!$A$4, 1,0)</f>
        <v>0</v>
      </c>
      <c r="G1229">
        <f>IF(ABS(outliers2!H1229) &gt; criticals!$A$5,1,0)</f>
        <v>0</v>
      </c>
      <c r="H1229">
        <f>IF(ABS(outliers2!I1229) &gt; criticals!$A$5,1,0)</f>
        <v>0</v>
      </c>
      <c r="I1229">
        <f>IF(ABS(outliers2!J1229) &gt; criticals!$A$5,1,0)</f>
        <v>0</v>
      </c>
      <c r="J1229">
        <f>IF(ABS(outliers2!K1229) &gt; criticals!$A$5,1,0)</f>
        <v>0</v>
      </c>
      <c r="K1229">
        <f>IF(ABS(outliers2!L1229) &gt; criticals!$A$5,1,0)</f>
        <v>0</v>
      </c>
      <c r="L1229">
        <f>IF(ABS(outliers2!M1229) &gt; criticals!$A$5,1,0)</f>
        <v>0</v>
      </c>
      <c r="M1229">
        <f>IF(ABS(outliers2!N1229) &gt; criticals!$A$5,1,0)</f>
        <v>0</v>
      </c>
      <c r="N1229">
        <f>IF(ABS(outliers2!O1229) &gt; criticals!$A$5,1,0)</f>
        <v>0</v>
      </c>
      <c r="O1229">
        <f>IF(ABS(outliers2!P1229) &gt; criticals!$A$5,1,0)</f>
        <v>0</v>
      </c>
      <c r="P1229">
        <f>IF(ABS(outliers2!Q1229) &gt; criticals!$A$5,1,0)</f>
        <v>0</v>
      </c>
      <c r="Q1229">
        <f>IF(ABS(outliers2!R1229) &gt; criticals!$A$5,1,0)</f>
        <v>0</v>
      </c>
      <c r="R1229">
        <f>IF(ABS(outliers2!S1229) &gt; criticals!$A$5,1,0)</f>
        <v>0</v>
      </c>
      <c r="S1229">
        <f>IF(ABS(outliers2!T1229) &gt; criticals!$A$5,1,0)</f>
        <v>0</v>
      </c>
      <c r="T1229">
        <f>IF(ABS(outliers2!U1229) &gt; criticals!$A$5,1,0)</f>
        <v>0</v>
      </c>
      <c r="U1229">
        <f>IF(ABS(outliers2!V1229) &gt; criticals!$A$5,1,0)</f>
        <v>0</v>
      </c>
      <c r="V1229">
        <f>IF(ABS(outliers2!W1229) &gt; criticals!$A$5,1,0)</f>
        <v>0</v>
      </c>
      <c r="W1229">
        <f>IF(ABS(outliers2!X1229) &gt; criticals!$A$5,1,0)</f>
        <v>0</v>
      </c>
      <c r="X1229">
        <f>IF(ABS(outliers2!Y1229) &gt; criticals!$A$5,1,0)</f>
        <v>0</v>
      </c>
      <c r="Y1229">
        <f>IF(ABS(outliers2!Z1229) &gt; criticals!$A$5,1,0)</f>
        <v>0</v>
      </c>
      <c r="Z1229">
        <f>IF(ABS(outliers2!AA1229) &gt; criticals!$A$5,1,0)</f>
        <v>0</v>
      </c>
      <c r="AA1229">
        <f>IF(ABS(outliers2!AB1229) &gt; criticals!$A$5,1,0)</f>
        <v>0</v>
      </c>
      <c r="AB1229">
        <f>IF(ABS(outliers2!AC1229) &gt; criticals!$A$5,1,0)</f>
        <v>0</v>
      </c>
      <c r="AC1229">
        <f t="shared" si="57"/>
        <v>0</v>
      </c>
      <c r="AD1229">
        <f t="shared" si="58"/>
        <v>0</v>
      </c>
      <c r="AE1229">
        <f t="shared" si="59"/>
        <v>0</v>
      </c>
      <c r="AF1229">
        <v>6.7915767007096402E-3</v>
      </c>
      <c r="AG1229">
        <v>-4.8225732870134499E-2</v>
      </c>
    </row>
    <row r="1230" spans="1:33" hidden="1" x14ac:dyDescent="0.2">
      <c r="A1230">
        <v>2017</v>
      </c>
      <c r="B1230">
        <v>0</v>
      </c>
      <c r="C1230" t="s">
        <v>67</v>
      </c>
      <c r="D1230">
        <f>IF(outliers2!E1230 &gt; criticals!$A$2, 1, 0)</f>
        <v>0</v>
      </c>
      <c r="E1230">
        <f>IF(outliers2!F1230&gt;1, 1,0)</f>
        <v>0</v>
      </c>
      <c r="F1230">
        <f>IF(ABS(outliers2!G1230) &gt; criticals!$A$4, 1,0)</f>
        <v>0</v>
      </c>
      <c r="G1230">
        <f>IF(ABS(outliers2!H1230) &gt; criticals!$A$5,1,0)</f>
        <v>0</v>
      </c>
      <c r="H1230">
        <f>IF(ABS(outliers2!I1230) &gt; criticals!$A$5,1,0)</f>
        <v>0</v>
      </c>
      <c r="I1230">
        <f>IF(ABS(outliers2!J1230) &gt; criticals!$A$5,1,0)</f>
        <v>0</v>
      </c>
      <c r="J1230">
        <f>IF(ABS(outliers2!K1230) &gt; criticals!$A$5,1,0)</f>
        <v>0</v>
      </c>
      <c r="K1230">
        <f>IF(ABS(outliers2!L1230) &gt; criticals!$A$5,1,0)</f>
        <v>0</v>
      </c>
      <c r="L1230">
        <f>IF(ABS(outliers2!M1230) &gt; criticals!$A$5,1,0)</f>
        <v>0</v>
      </c>
      <c r="M1230">
        <f>IF(ABS(outliers2!N1230) &gt; criticals!$A$5,1,0)</f>
        <v>0</v>
      </c>
      <c r="N1230">
        <f>IF(ABS(outliers2!O1230) &gt; criticals!$A$5,1,0)</f>
        <v>0</v>
      </c>
      <c r="O1230">
        <f>IF(ABS(outliers2!P1230) &gt; criticals!$A$5,1,0)</f>
        <v>0</v>
      </c>
      <c r="P1230">
        <f>IF(ABS(outliers2!Q1230) &gt; criticals!$A$5,1,0)</f>
        <v>0</v>
      </c>
      <c r="Q1230">
        <f>IF(ABS(outliers2!R1230) &gt; criticals!$A$5,1,0)</f>
        <v>0</v>
      </c>
      <c r="R1230">
        <f>IF(ABS(outliers2!S1230) &gt; criticals!$A$5,1,0)</f>
        <v>0</v>
      </c>
      <c r="S1230">
        <f>IF(ABS(outliers2!T1230) &gt; criticals!$A$5,1,0)</f>
        <v>0</v>
      </c>
      <c r="T1230">
        <f>IF(ABS(outliers2!U1230) &gt; criticals!$A$5,1,0)</f>
        <v>0</v>
      </c>
      <c r="U1230">
        <f>IF(ABS(outliers2!V1230) &gt; criticals!$A$5,1,0)</f>
        <v>0</v>
      </c>
      <c r="V1230">
        <f>IF(ABS(outliers2!W1230) &gt; criticals!$A$5,1,0)</f>
        <v>0</v>
      </c>
      <c r="W1230">
        <f>IF(ABS(outliers2!X1230) &gt; criticals!$A$5,1,0)</f>
        <v>0</v>
      </c>
      <c r="X1230">
        <f>IF(ABS(outliers2!Y1230) &gt; criticals!$A$5,1,0)</f>
        <v>0</v>
      </c>
      <c r="Y1230">
        <f>IF(ABS(outliers2!Z1230) &gt; criticals!$A$5,1,0)</f>
        <v>0</v>
      </c>
      <c r="Z1230">
        <f>IF(ABS(outliers2!AA1230) &gt; criticals!$A$5,1,0)</f>
        <v>0</v>
      </c>
      <c r="AA1230">
        <f>IF(ABS(outliers2!AB1230) &gt; criticals!$A$5,1,0)</f>
        <v>0</v>
      </c>
      <c r="AB1230">
        <f>IF(ABS(outliers2!AC1230) &gt; criticals!$A$5,1,0)</f>
        <v>0</v>
      </c>
      <c r="AC1230">
        <f t="shared" si="57"/>
        <v>0</v>
      </c>
      <c r="AD1230">
        <f t="shared" si="58"/>
        <v>0</v>
      </c>
      <c r="AE1230">
        <f t="shared" si="59"/>
        <v>0</v>
      </c>
      <c r="AF1230">
        <v>1.5721231613626901E-2</v>
      </c>
      <c r="AG1230">
        <v>-7.1181850917631906E-2</v>
      </c>
    </row>
    <row r="1231" spans="1:33" hidden="1" x14ac:dyDescent="0.2">
      <c r="A1231">
        <v>2017</v>
      </c>
      <c r="B1231">
        <v>0</v>
      </c>
      <c r="C1231" t="s">
        <v>539</v>
      </c>
      <c r="D1231">
        <f>IF(outliers2!E1231 &gt; criticals!$A$2, 1, 0)</f>
        <v>0</v>
      </c>
      <c r="E1231">
        <f>IF(outliers2!F1231&gt;1, 1,0)</f>
        <v>0</v>
      </c>
      <c r="F1231">
        <f>IF(ABS(outliers2!G1231) &gt; criticals!$A$4, 1,0)</f>
        <v>0</v>
      </c>
      <c r="G1231">
        <f>IF(ABS(outliers2!H1231) &gt; criticals!$A$5,1,0)</f>
        <v>0</v>
      </c>
      <c r="H1231">
        <f>IF(ABS(outliers2!I1231) &gt; criticals!$A$5,1,0)</f>
        <v>0</v>
      </c>
      <c r="I1231">
        <f>IF(ABS(outliers2!J1231) &gt; criticals!$A$5,1,0)</f>
        <v>0</v>
      </c>
      <c r="J1231">
        <f>IF(ABS(outliers2!K1231) &gt; criticals!$A$5,1,0)</f>
        <v>1</v>
      </c>
      <c r="K1231">
        <f>IF(ABS(outliers2!L1231) &gt; criticals!$A$5,1,0)</f>
        <v>0</v>
      </c>
      <c r="L1231">
        <f>IF(ABS(outliers2!M1231) &gt; criticals!$A$5,1,0)</f>
        <v>0</v>
      </c>
      <c r="M1231">
        <f>IF(ABS(outliers2!N1231) &gt; criticals!$A$5,1,0)</f>
        <v>0</v>
      </c>
      <c r="N1231">
        <f>IF(ABS(outliers2!O1231) &gt; criticals!$A$5,1,0)</f>
        <v>0</v>
      </c>
      <c r="O1231">
        <f>IF(ABS(outliers2!P1231) &gt; criticals!$A$5,1,0)</f>
        <v>0</v>
      </c>
      <c r="P1231">
        <f>IF(ABS(outliers2!Q1231) &gt; criticals!$A$5,1,0)</f>
        <v>0</v>
      </c>
      <c r="Q1231">
        <f>IF(ABS(outliers2!R1231) &gt; criticals!$A$5,1,0)</f>
        <v>0</v>
      </c>
      <c r="R1231">
        <f>IF(ABS(outliers2!S1231) &gt; criticals!$A$5,1,0)</f>
        <v>0</v>
      </c>
      <c r="S1231">
        <f>IF(ABS(outliers2!T1231) &gt; criticals!$A$5,1,0)</f>
        <v>0</v>
      </c>
      <c r="T1231">
        <f>IF(ABS(outliers2!U1231) &gt; criticals!$A$5,1,0)</f>
        <v>0</v>
      </c>
      <c r="U1231">
        <f>IF(ABS(outliers2!V1231) &gt; criticals!$A$5,1,0)</f>
        <v>0</v>
      </c>
      <c r="V1231">
        <f>IF(ABS(outliers2!W1231) &gt; criticals!$A$5,1,0)</f>
        <v>0</v>
      </c>
      <c r="W1231">
        <f>IF(ABS(outliers2!X1231) &gt; criticals!$A$5,1,0)</f>
        <v>0</v>
      </c>
      <c r="X1231">
        <f>IF(ABS(outliers2!Y1231) &gt; criticals!$A$5,1,0)</f>
        <v>0</v>
      </c>
      <c r="Y1231">
        <f>IF(ABS(outliers2!Z1231) &gt; criticals!$A$5,1,0)</f>
        <v>0</v>
      </c>
      <c r="Z1231">
        <f>IF(ABS(outliers2!AA1231) &gt; criticals!$A$5,1,0)</f>
        <v>0</v>
      </c>
      <c r="AA1231">
        <f>IF(ABS(outliers2!AB1231) &gt; criticals!$A$5,1,0)</f>
        <v>0</v>
      </c>
      <c r="AB1231">
        <f>IF(ABS(outliers2!AC1231) &gt; criticals!$A$5,1,0)</f>
        <v>0</v>
      </c>
      <c r="AC1231">
        <f t="shared" si="57"/>
        <v>0</v>
      </c>
      <c r="AD1231">
        <f t="shared" si="58"/>
        <v>0</v>
      </c>
      <c r="AE1231">
        <f t="shared" si="59"/>
        <v>0</v>
      </c>
      <c r="AF1231">
        <v>1.1474394058190699E-2</v>
      </c>
      <c r="AG1231">
        <v>-0.10200487803928</v>
      </c>
    </row>
    <row r="1232" spans="1:33" hidden="1" x14ac:dyDescent="0.2">
      <c r="A1232">
        <v>2017</v>
      </c>
      <c r="B1232">
        <v>1</v>
      </c>
      <c r="C1232" t="s">
        <v>191</v>
      </c>
      <c r="D1232">
        <f>IF(outliers2!E1232 &gt; criticals!$A$2, 1, 0)</f>
        <v>1</v>
      </c>
      <c r="E1232">
        <f>IF(outliers2!F1232&gt;1, 1,0)</f>
        <v>0</v>
      </c>
      <c r="F1232">
        <f>IF(ABS(outliers2!G1232) &gt; criticals!$A$4, 1,0)</f>
        <v>0</v>
      </c>
      <c r="G1232">
        <f>IF(ABS(outliers2!H1232) &gt; criticals!$A$5,1,0)</f>
        <v>0</v>
      </c>
      <c r="H1232">
        <f>IF(ABS(outliers2!I1232) &gt; criticals!$A$5,1,0)</f>
        <v>0</v>
      </c>
      <c r="I1232">
        <f>IF(ABS(outliers2!J1232) &gt; criticals!$A$5,1,0)</f>
        <v>0</v>
      </c>
      <c r="J1232">
        <f>IF(ABS(outliers2!K1232) &gt; criticals!$A$5,1,0)</f>
        <v>1</v>
      </c>
      <c r="K1232">
        <f>IF(ABS(outliers2!L1232) &gt; criticals!$A$5,1,0)</f>
        <v>0</v>
      </c>
      <c r="L1232">
        <f>IF(ABS(outliers2!M1232) &gt; criticals!$A$5,1,0)</f>
        <v>0</v>
      </c>
      <c r="M1232">
        <f>IF(ABS(outliers2!N1232) &gt; criticals!$A$5,1,0)</f>
        <v>0</v>
      </c>
      <c r="N1232">
        <f>IF(ABS(outliers2!O1232) &gt; criticals!$A$5,1,0)</f>
        <v>1</v>
      </c>
      <c r="O1232">
        <f>IF(ABS(outliers2!P1232) &gt; criticals!$A$5,1,0)</f>
        <v>0</v>
      </c>
      <c r="P1232">
        <f>IF(ABS(outliers2!Q1232) &gt; criticals!$A$5,1,0)</f>
        <v>0</v>
      </c>
      <c r="Q1232">
        <f>IF(ABS(outliers2!R1232) &gt; criticals!$A$5,1,0)</f>
        <v>0</v>
      </c>
      <c r="R1232">
        <f>IF(ABS(outliers2!S1232) &gt; criticals!$A$5,1,0)</f>
        <v>0</v>
      </c>
      <c r="S1232">
        <f>IF(ABS(outliers2!T1232) &gt; criticals!$A$5,1,0)</f>
        <v>0</v>
      </c>
      <c r="T1232">
        <f>IF(ABS(outliers2!U1232) &gt; criticals!$A$5,1,0)</f>
        <v>0</v>
      </c>
      <c r="U1232">
        <f>IF(ABS(outliers2!V1232) &gt; criticals!$A$5,1,0)</f>
        <v>0</v>
      </c>
      <c r="V1232">
        <f>IF(ABS(outliers2!W1232) &gt; criticals!$A$5,1,0)</f>
        <v>0</v>
      </c>
      <c r="W1232">
        <f>IF(ABS(outliers2!X1232) &gt; criticals!$A$5,1,0)</f>
        <v>0</v>
      </c>
      <c r="X1232">
        <f>IF(ABS(outliers2!Y1232) &gt; criticals!$A$5,1,0)</f>
        <v>0</v>
      </c>
      <c r="Y1232">
        <f>IF(ABS(outliers2!Z1232) &gt; criticals!$A$5,1,0)</f>
        <v>0</v>
      </c>
      <c r="Z1232">
        <f>IF(ABS(outliers2!AA1232) &gt; criticals!$A$5,1,0)</f>
        <v>1</v>
      </c>
      <c r="AA1232">
        <f>IF(ABS(outliers2!AB1232) &gt; criticals!$A$5,1,0)</f>
        <v>0</v>
      </c>
      <c r="AB1232">
        <f>IF(ABS(outliers2!AC1232) &gt; criticals!$A$5,1,0)</f>
        <v>0</v>
      </c>
      <c r="AC1232">
        <f t="shared" si="57"/>
        <v>0</v>
      </c>
      <c r="AD1232">
        <f t="shared" si="58"/>
        <v>1</v>
      </c>
      <c r="AE1232">
        <f t="shared" si="59"/>
        <v>0</v>
      </c>
      <c r="AF1232">
        <v>3.5841835220163903E-2</v>
      </c>
      <c r="AG1232">
        <v>0.182581173623837</v>
      </c>
    </row>
    <row r="1233" spans="1:33" hidden="1" x14ac:dyDescent="0.2">
      <c r="A1233">
        <v>2017</v>
      </c>
      <c r="B1233">
        <v>1</v>
      </c>
      <c r="C1233" t="s">
        <v>190</v>
      </c>
      <c r="D1233">
        <f>IF(outliers2!E1233 &gt; criticals!$A$2, 1, 0)</f>
        <v>1</v>
      </c>
      <c r="E1233">
        <f>IF(outliers2!F1233&gt;1, 1,0)</f>
        <v>0</v>
      </c>
      <c r="F1233">
        <f>IF(ABS(outliers2!G1233) &gt; criticals!$A$4, 1,0)</f>
        <v>0</v>
      </c>
      <c r="G1233">
        <f>IF(ABS(outliers2!H1233) &gt; criticals!$A$5,1,0)</f>
        <v>0</v>
      </c>
      <c r="H1233">
        <f>IF(ABS(outliers2!I1233) &gt; criticals!$A$5,1,0)</f>
        <v>0</v>
      </c>
      <c r="I1233">
        <f>IF(ABS(outliers2!J1233) &gt; criticals!$A$5,1,0)</f>
        <v>1</v>
      </c>
      <c r="J1233">
        <f>IF(ABS(outliers2!K1233) &gt; criticals!$A$5,1,0)</f>
        <v>1</v>
      </c>
      <c r="K1233">
        <f>IF(ABS(outliers2!L1233) &gt; criticals!$A$5,1,0)</f>
        <v>0</v>
      </c>
      <c r="L1233">
        <f>IF(ABS(outliers2!M1233) &gt; criticals!$A$5,1,0)</f>
        <v>1</v>
      </c>
      <c r="M1233">
        <f>IF(ABS(outliers2!N1233) &gt; criticals!$A$5,1,0)</f>
        <v>0</v>
      </c>
      <c r="N1233">
        <f>IF(ABS(outliers2!O1233) &gt; criticals!$A$5,1,0)</f>
        <v>0</v>
      </c>
      <c r="O1233">
        <f>IF(ABS(outliers2!P1233) &gt; criticals!$A$5,1,0)</f>
        <v>0</v>
      </c>
      <c r="P1233">
        <f>IF(ABS(outliers2!Q1233) &gt; criticals!$A$5,1,0)</f>
        <v>0</v>
      </c>
      <c r="Q1233">
        <f>IF(ABS(outliers2!R1233) &gt; criticals!$A$5,1,0)</f>
        <v>1</v>
      </c>
      <c r="R1233">
        <f>IF(ABS(outliers2!S1233) &gt; criticals!$A$5,1,0)</f>
        <v>0</v>
      </c>
      <c r="S1233">
        <f>IF(ABS(outliers2!T1233) &gt; criticals!$A$5,1,0)</f>
        <v>0</v>
      </c>
      <c r="T1233">
        <f>IF(ABS(outliers2!U1233) &gt; criticals!$A$5,1,0)</f>
        <v>1</v>
      </c>
      <c r="U1233">
        <f>IF(ABS(outliers2!V1233) &gt; criticals!$A$5,1,0)</f>
        <v>0</v>
      </c>
      <c r="V1233">
        <f>IF(ABS(outliers2!W1233) &gt; criticals!$A$5,1,0)</f>
        <v>0</v>
      </c>
      <c r="W1233">
        <f>IF(ABS(outliers2!X1233) &gt; criticals!$A$5,1,0)</f>
        <v>1</v>
      </c>
      <c r="X1233">
        <f>IF(ABS(outliers2!Y1233) &gt; criticals!$A$5,1,0)</f>
        <v>0</v>
      </c>
      <c r="Y1233">
        <f>IF(ABS(outliers2!Z1233) &gt; criticals!$A$5,1,0)</f>
        <v>1</v>
      </c>
      <c r="Z1233">
        <f>IF(ABS(outliers2!AA1233) &gt; criticals!$A$5,1,0)</f>
        <v>0</v>
      </c>
      <c r="AA1233">
        <f>IF(ABS(outliers2!AB1233) &gt; criticals!$A$5,1,0)</f>
        <v>0</v>
      </c>
      <c r="AB1233">
        <f>IF(ABS(outliers2!AC1233) &gt; criticals!$A$5,1,0)</f>
        <v>0</v>
      </c>
      <c r="AC1233">
        <f t="shared" si="57"/>
        <v>0</v>
      </c>
      <c r="AD1233">
        <f t="shared" si="58"/>
        <v>1</v>
      </c>
      <c r="AE1233">
        <f t="shared" si="59"/>
        <v>0</v>
      </c>
      <c r="AF1233">
        <v>3.1944438407173197E-2</v>
      </c>
      <c r="AG1233">
        <v>0.19962955522867501</v>
      </c>
    </row>
    <row r="1234" spans="1:33" hidden="1" x14ac:dyDescent="0.2">
      <c r="A1234">
        <v>2017</v>
      </c>
      <c r="B1234">
        <v>0</v>
      </c>
      <c r="C1234" t="s">
        <v>429</v>
      </c>
      <c r="D1234">
        <f>IF(outliers2!E1234 &gt; criticals!$A$2, 1, 0)</f>
        <v>0</v>
      </c>
      <c r="E1234">
        <f>IF(outliers2!F1234&gt;1, 1,0)</f>
        <v>0</v>
      </c>
      <c r="F1234">
        <f>IF(ABS(outliers2!G1234) &gt; criticals!$A$4, 1,0)</f>
        <v>0</v>
      </c>
      <c r="G1234">
        <f>IF(ABS(outliers2!H1234) &gt; criticals!$A$5,1,0)</f>
        <v>0</v>
      </c>
      <c r="H1234">
        <f>IF(ABS(outliers2!I1234) &gt; criticals!$A$5,1,0)</f>
        <v>0</v>
      </c>
      <c r="I1234">
        <f>IF(ABS(outliers2!J1234) &gt; criticals!$A$5,1,0)</f>
        <v>0</v>
      </c>
      <c r="J1234">
        <f>IF(ABS(outliers2!K1234) &gt; criticals!$A$5,1,0)</f>
        <v>0</v>
      </c>
      <c r="K1234">
        <f>IF(ABS(outliers2!L1234) &gt; criticals!$A$5,1,0)</f>
        <v>0</v>
      </c>
      <c r="L1234">
        <f>IF(ABS(outliers2!M1234) &gt; criticals!$A$5,1,0)</f>
        <v>0</v>
      </c>
      <c r="M1234">
        <f>IF(ABS(outliers2!N1234) &gt; criticals!$A$5,1,0)</f>
        <v>0</v>
      </c>
      <c r="N1234">
        <f>IF(ABS(outliers2!O1234) &gt; criticals!$A$5,1,0)</f>
        <v>0</v>
      </c>
      <c r="O1234">
        <f>IF(ABS(outliers2!P1234) &gt; criticals!$A$5,1,0)</f>
        <v>0</v>
      </c>
      <c r="P1234">
        <f>IF(ABS(outliers2!Q1234) &gt; criticals!$A$5,1,0)</f>
        <v>0</v>
      </c>
      <c r="Q1234">
        <f>IF(ABS(outliers2!R1234) &gt; criticals!$A$5,1,0)</f>
        <v>0</v>
      </c>
      <c r="R1234">
        <f>IF(ABS(outliers2!S1234) &gt; criticals!$A$5,1,0)</f>
        <v>0</v>
      </c>
      <c r="S1234">
        <f>IF(ABS(outliers2!T1234) &gt; criticals!$A$5,1,0)</f>
        <v>0</v>
      </c>
      <c r="T1234">
        <f>IF(ABS(outliers2!U1234) &gt; criticals!$A$5,1,0)</f>
        <v>0</v>
      </c>
      <c r="U1234">
        <f>IF(ABS(outliers2!V1234) &gt; criticals!$A$5,1,0)</f>
        <v>0</v>
      </c>
      <c r="V1234">
        <f>IF(ABS(outliers2!W1234) &gt; criticals!$A$5,1,0)</f>
        <v>0</v>
      </c>
      <c r="W1234">
        <f>IF(ABS(outliers2!X1234) &gt; criticals!$A$5,1,0)</f>
        <v>0</v>
      </c>
      <c r="X1234">
        <f>IF(ABS(outliers2!Y1234) &gt; criticals!$A$5,1,0)</f>
        <v>0</v>
      </c>
      <c r="Y1234">
        <f>IF(ABS(outliers2!Z1234) &gt; criticals!$A$5,1,0)</f>
        <v>0</v>
      </c>
      <c r="Z1234">
        <f>IF(ABS(outliers2!AA1234) &gt; criticals!$A$5,1,0)</f>
        <v>0</v>
      </c>
      <c r="AA1234">
        <f>IF(ABS(outliers2!AB1234) &gt; criticals!$A$5,1,0)</f>
        <v>0</v>
      </c>
      <c r="AB1234">
        <f>IF(ABS(outliers2!AC1234) &gt; criticals!$A$5,1,0)</f>
        <v>0</v>
      </c>
      <c r="AC1234">
        <f t="shared" si="57"/>
        <v>0</v>
      </c>
      <c r="AD1234">
        <f t="shared" si="58"/>
        <v>0</v>
      </c>
      <c r="AE1234">
        <f t="shared" si="59"/>
        <v>0</v>
      </c>
      <c r="AF1234">
        <v>3.3111103050287201E-3</v>
      </c>
      <c r="AG1234">
        <v>-4.4255397975623001E-2</v>
      </c>
    </row>
    <row r="1235" spans="1:33" hidden="1" x14ac:dyDescent="0.2">
      <c r="A1235">
        <v>2017</v>
      </c>
      <c r="B1235">
        <v>0</v>
      </c>
      <c r="C1235" t="s">
        <v>125</v>
      </c>
      <c r="D1235">
        <f>IF(outliers2!E1235 &gt; criticals!$A$2, 1, 0)</f>
        <v>0</v>
      </c>
      <c r="E1235">
        <f>IF(outliers2!F1235&gt;1, 1,0)</f>
        <v>0</v>
      </c>
      <c r="F1235">
        <f>IF(ABS(outliers2!G1235) &gt; criticals!$A$4, 1,0)</f>
        <v>0</v>
      </c>
      <c r="G1235">
        <f>IF(ABS(outliers2!H1235) &gt; criticals!$A$5,1,0)</f>
        <v>0</v>
      </c>
      <c r="H1235">
        <f>IF(ABS(outliers2!I1235) &gt; criticals!$A$5,1,0)</f>
        <v>0</v>
      </c>
      <c r="I1235">
        <f>IF(ABS(outliers2!J1235) &gt; criticals!$A$5,1,0)</f>
        <v>0</v>
      </c>
      <c r="J1235">
        <f>IF(ABS(outliers2!K1235) &gt; criticals!$A$5,1,0)</f>
        <v>0</v>
      </c>
      <c r="K1235">
        <f>IF(ABS(outliers2!L1235) &gt; criticals!$A$5,1,0)</f>
        <v>0</v>
      </c>
      <c r="L1235">
        <f>IF(ABS(outliers2!M1235) &gt; criticals!$A$5,1,0)</f>
        <v>0</v>
      </c>
      <c r="M1235">
        <f>IF(ABS(outliers2!N1235) &gt; criticals!$A$5,1,0)</f>
        <v>0</v>
      </c>
      <c r="N1235">
        <f>IF(ABS(outliers2!O1235) &gt; criticals!$A$5,1,0)</f>
        <v>0</v>
      </c>
      <c r="O1235">
        <f>IF(ABS(outliers2!P1235) &gt; criticals!$A$5,1,0)</f>
        <v>0</v>
      </c>
      <c r="P1235">
        <f>IF(ABS(outliers2!Q1235) &gt; criticals!$A$5,1,0)</f>
        <v>0</v>
      </c>
      <c r="Q1235">
        <f>IF(ABS(outliers2!R1235) &gt; criticals!$A$5,1,0)</f>
        <v>0</v>
      </c>
      <c r="R1235">
        <f>IF(ABS(outliers2!S1235) &gt; criticals!$A$5,1,0)</f>
        <v>0</v>
      </c>
      <c r="S1235">
        <f>IF(ABS(outliers2!T1235) &gt; criticals!$A$5,1,0)</f>
        <v>0</v>
      </c>
      <c r="T1235">
        <f>IF(ABS(outliers2!U1235) &gt; criticals!$A$5,1,0)</f>
        <v>0</v>
      </c>
      <c r="U1235">
        <f>IF(ABS(outliers2!V1235) &gt; criticals!$A$5,1,0)</f>
        <v>0</v>
      </c>
      <c r="V1235">
        <f>IF(ABS(outliers2!W1235) &gt; criticals!$A$5,1,0)</f>
        <v>0</v>
      </c>
      <c r="W1235">
        <f>IF(ABS(outliers2!X1235) &gt; criticals!$A$5,1,0)</f>
        <v>0</v>
      </c>
      <c r="X1235">
        <f>IF(ABS(outliers2!Y1235) &gt; criticals!$A$5,1,0)</f>
        <v>0</v>
      </c>
      <c r="Y1235">
        <f>IF(ABS(outliers2!Z1235) &gt; criticals!$A$5,1,0)</f>
        <v>0</v>
      </c>
      <c r="Z1235">
        <f>IF(ABS(outliers2!AA1235) &gt; criticals!$A$5,1,0)</f>
        <v>0</v>
      </c>
      <c r="AA1235">
        <f>IF(ABS(outliers2!AB1235) &gt; criticals!$A$5,1,0)</f>
        <v>0</v>
      </c>
      <c r="AB1235">
        <f>IF(ABS(outliers2!AC1235) &gt; criticals!$A$5,1,0)</f>
        <v>0</v>
      </c>
      <c r="AC1235">
        <f t="shared" si="57"/>
        <v>0</v>
      </c>
      <c r="AD1235">
        <f t="shared" si="58"/>
        <v>0</v>
      </c>
      <c r="AE1235">
        <f t="shared" si="59"/>
        <v>0</v>
      </c>
      <c r="AF1235">
        <v>8.8463319455879402E-3</v>
      </c>
      <c r="AG1235">
        <v>-7.0929961515498005E-2</v>
      </c>
    </row>
    <row r="1236" spans="1:33" hidden="1" x14ac:dyDescent="0.2">
      <c r="A1236">
        <v>2017</v>
      </c>
      <c r="B1236">
        <v>0</v>
      </c>
      <c r="C1236" t="s">
        <v>423</v>
      </c>
      <c r="D1236">
        <f>IF(outliers2!E1236 &gt; criticals!$A$2, 1, 0)</f>
        <v>0</v>
      </c>
      <c r="E1236">
        <f>IF(outliers2!F1236&gt;1, 1,0)</f>
        <v>0</v>
      </c>
      <c r="F1236">
        <f>IF(ABS(outliers2!G1236) &gt; criticals!$A$4, 1,0)</f>
        <v>0</v>
      </c>
      <c r="G1236">
        <f>IF(ABS(outliers2!H1236) &gt; criticals!$A$5,1,0)</f>
        <v>0</v>
      </c>
      <c r="H1236">
        <f>IF(ABS(outliers2!I1236) &gt; criticals!$A$5,1,0)</f>
        <v>0</v>
      </c>
      <c r="I1236">
        <f>IF(ABS(outliers2!J1236) &gt; criticals!$A$5,1,0)</f>
        <v>0</v>
      </c>
      <c r="J1236">
        <f>IF(ABS(outliers2!K1236) &gt; criticals!$A$5,1,0)</f>
        <v>0</v>
      </c>
      <c r="K1236">
        <f>IF(ABS(outliers2!L1236) &gt; criticals!$A$5,1,0)</f>
        <v>0</v>
      </c>
      <c r="L1236">
        <f>IF(ABS(outliers2!M1236) &gt; criticals!$A$5,1,0)</f>
        <v>0</v>
      </c>
      <c r="M1236">
        <f>IF(ABS(outliers2!N1236) &gt; criticals!$A$5,1,0)</f>
        <v>0</v>
      </c>
      <c r="N1236">
        <f>IF(ABS(outliers2!O1236) &gt; criticals!$A$5,1,0)</f>
        <v>0</v>
      </c>
      <c r="O1236">
        <f>IF(ABS(outliers2!P1236) &gt; criticals!$A$5,1,0)</f>
        <v>0</v>
      </c>
      <c r="P1236">
        <f>IF(ABS(outliers2!Q1236) &gt; criticals!$A$5,1,0)</f>
        <v>0</v>
      </c>
      <c r="Q1236">
        <f>IF(ABS(outliers2!R1236) &gt; criticals!$A$5,1,0)</f>
        <v>0</v>
      </c>
      <c r="R1236">
        <f>IF(ABS(outliers2!S1236) &gt; criticals!$A$5,1,0)</f>
        <v>0</v>
      </c>
      <c r="S1236">
        <f>IF(ABS(outliers2!T1236) &gt; criticals!$A$5,1,0)</f>
        <v>0</v>
      </c>
      <c r="T1236">
        <f>IF(ABS(outliers2!U1236) &gt; criticals!$A$5,1,0)</f>
        <v>0</v>
      </c>
      <c r="U1236">
        <f>IF(ABS(outliers2!V1236) &gt; criticals!$A$5,1,0)</f>
        <v>0</v>
      </c>
      <c r="V1236">
        <f>IF(ABS(outliers2!W1236) &gt; criticals!$A$5,1,0)</f>
        <v>0</v>
      </c>
      <c r="W1236">
        <f>IF(ABS(outliers2!X1236) &gt; criticals!$A$5,1,0)</f>
        <v>0</v>
      </c>
      <c r="X1236">
        <f>IF(ABS(outliers2!Y1236) &gt; criticals!$A$5,1,0)</f>
        <v>0</v>
      </c>
      <c r="Y1236">
        <f>IF(ABS(outliers2!Z1236) &gt; criticals!$A$5,1,0)</f>
        <v>0</v>
      </c>
      <c r="Z1236">
        <f>IF(ABS(outliers2!AA1236) &gt; criticals!$A$5,1,0)</f>
        <v>0</v>
      </c>
      <c r="AA1236">
        <f>IF(ABS(outliers2!AB1236) &gt; criticals!$A$5,1,0)</f>
        <v>0</v>
      </c>
      <c r="AB1236">
        <f>IF(ABS(outliers2!AC1236) &gt; criticals!$A$5,1,0)</f>
        <v>0</v>
      </c>
      <c r="AC1236">
        <f t="shared" si="57"/>
        <v>0</v>
      </c>
      <c r="AD1236">
        <f t="shared" si="58"/>
        <v>0</v>
      </c>
      <c r="AE1236">
        <f t="shared" si="59"/>
        <v>0</v>
      </c>
      <c r="AF1236">
        <v>1.0394867996214901E-2</v>
      </c>
      <c r="AG1236">
        <v>-7.0687071735182003E-2</v>
      </c>
    </row>
    <row r="1237" spans="1:33" hidden="1" x14ac:dyDescent="0.2">
      <c r="A1237">
        <v>2017</v>
      </c>
      <c r="B1237">
        <v>0</v>
      </c>
      <c r="C1237" t="s">
        <v>296</v>
      </c>
      <c r="D1237">
        <f>IF(outliers2!E1237 &gt; criticals!$A$2, 1, 0)</f>
        <v>0</v>
      </c>
      <c r="E1237">
        <f>IF(outliers2!F1237&gt;1, 1,0)</f>
        <v>0</v>
      </c>
      <c r="F1237">
        <f>IF(ABS(outliers2!G1237) &gt; criticals!$A$4, 1,0)</f>
        <v>0</v>
      </c>
      <c r="G1237">
        <f>IF(ABS(outliers2!H1237) &gt; criticals!$A$5,1,0)</f>
        <v>0</v>
      </c>
      <c r="H1237">
        <f>IF(ABS(outliers2!I1237) &gt; criticals!$A$5,1,0)</f>
        <v>0</v>
      </c>
      <c r="I1237">
        <f>IF(ABS(outliers2!J1237) &gt; criticals!$A$5,1,0)</f>
        <v>0</v>
      </c>
      <c r="J1237">
        <f>IF(ABS(outliers2!K1237) &gt; criticals!$A$5,1,0)</f>
        <v>0</v>
      </c>
      <c r="K1237">
        <f>IF(ABS(outliers2!L1237) &gt; criticals!$A$5,1,0)</f>
        <v>0</v>
      </c>
      <c r="L1237">
        <f>IF(ABS(outliers2!M1237) &gt; criticals!$A$5,1,0)</f>
        <v>0</v>
      </c>
      <c r="M1237">
        <f>IF(ABS(outliers2!N1237) &gt; criticals!$A$5,1,0)</f>
        <v>0</v>
      </c>
      <c r="N1237">
        <f>IF(ABS(outliers2!O1237) &gt; criticals!$A$5,1,0)</f>
        <v>0</v>
      </c>
      <c r="O1237">
        <f>IF(ABS(outliers2!P1237) &gt; criticals!$A$5,1,0)</f>
        <v>0</v>
      </c>
      <c r="P1237">
        <f>IF(ABS(outliers2!Q1237) &gt; criticals!$A$5,1,0)</f>
        <v>0</v>
      </c>
      <c r="Q1237">
        <f>IF(ABS(outliers2!R1237) &gt; criticals!$A$5,1,0)</f>
        <v>0</v>
      </c>
      <c r="R1237">
        <f>IF(ABS(outliers2!S1237) &gt; criticals!$A$5,1,0)</f>
        <v>0</v>
      </c>
      <c r="S1237">
        <f>IF(ABS(outliers2!T1237) &gt; criticals!$A$5,1,0)</f>
        <v>0</v>
      </c>
      <c r="T1237">
        <f>IF(ABS(outliers2!U1237) &gt; criticals!$A$5,1,0)</f>
        <v>0</v>
      </c>
      <c r="U1237">
        <f>IF(ABS(outliers2!V1237) &gt; criticals!$A$5,1,0)</f>
        <v>0</v>
      </c>
      <c r="V1237">
        <f>IF(ABS(outliers2!W1237) &gt; criticals!$A$5,1,0)</f>
        <v>0</v>
      </c>
      <c r="W1237">
        <f>IF(ABS(outliers2!X1237) &gt; criticals!$A$5,1,0)</f>
        <v>0</v>
      </c>
      <c r="X1237">
        <f>IF(ABS(outliers2!Y1237) &gt; criticals!$A$5,1,0)</f>
        <v>0</v>
      </c>
      <c r="Y1237">
        <f>IF(ABS(outliers2!Z1237) &gt; criticals!$A$5,1,0)</f>
        <v>0</v>
      </c>
      <c r="Z1237">
        <f>IF(ABS(outliers2!AA1237) &gt; criticals!$A$5,1,0)</f>
        <v>0</v>
      </c>
      <c r="AA1237">
        <f>IF(ABS(outliers2!AB1237) &gt; criticals!$A$5,1,0)</f>
        <v>0</v>
      </c>
      <c r="AB1237">
        <f>IF(ABS(outliers2!AC1237) &gt; criticals!$A$5,1,0)</f>
        <v>0</v>
      </c>
      <c r="AC1237">
        <f t="shared" si="57"/>
        <v>0</v>
      </c>
      <c r="AD1237">
        <f t="shared" si="58"/>
        <v>0</v>
      </c>
      <c r="AE1237">
        <f t="shared" si="59"/>
        <v>0</v>
      </c>
      <c r="AF1237">
        <v>8.6376691394709302E-3</v>
      </c>
      <c r="AG1237">
        <v>-9.7419566880441705E-2</v>
      </c>
    </row>
    <row r="1238" spans="1:33" hidden="1" x14ac:dyDescent="0.2">
      <c r="A1238">
        <v>2017</v>
      </c>
      <c r="B1238">
        <v>0</v>
      </c>
      <c r="C1238" t="s">
        <v>524</v>
      </c>
      <c r="D1238">
        <f>IF(outliers2!E1238 &gt; criticals!$A$2, 1, 0)</f>
        <v>0</v>
      </c>
      <c r="E1238">
        <f>IF(outliers2!F1238&gt;1, 1,0)</f>
        <v>0</v>
      </c>
      <c r="F1238">
        <f>IF(ABS(outliers2!G1238) &gt; criticals!$A$4, 1,0)</f>
        <v>0</v>
      </c>
      <c r="G1238">
        <f>IF(ABS(outliers2!H1238) &gt; criticals!$A$5,1,0)</f>
        <v>0</v>
      </c>
      <c r="H1238">
        <f>IF(ABS(outliers2!I1238) &gt; criticals!$A$5,1,0)</f>
        <v>0</v>
      </c>
      <c r="I1238">
        <f>IF(ABS(outliers2!J1238) &gt; criticals!$A$5,1,0)</f>
        <v>0</v>
      </c>
      <c r="J1238">
        <f>IF(ABS(outliers2!K1238) &gt; criticals!$A$5,1,0)</f>
        <v>1</v>
      </c>
      <c r="K1238">
        <f>IF(ABS(outliers2!L1238) &gt; criticals!$A$5,1,0)</f>
        <v>0</v>
      </c>
      <c r="L1238">
        <f>IF(ABS(outliers2!M1238) &gt; criticals!$A$5,1,0)</f>
        <v>0</v>
      </c>
      <c r="M1238">
        <f>IF(ABS(outliers2!N1238) &gt; criticals!$A$5,1,0)</f>
        <v>0</v>
      </c>
      <c r="N1238">
        <f>IF(ABS(outliers2!O1238) &gt; criticals!$A$5,1,0)</f>
        <v>1</v>
      </c>
      <c r="O1238">
        <f>IF(ABS(outliers2!P1238) &gt; criticals!$A$5,1,0)</f>
        <v>0</v>
      </c>
      <c r="P1238">
        <f>IF(ABS(outliers2!Q1238) &gt; criticals!$A$5,1,0)</f>
        <v>0</v>
      </c>
      <c r="Q1238">
        <f>IF(ABS(outliers2!R1238) &gt; criticals!$A$5,1,0)</f>
        <v>0</v>
      </c>
      <c r="R1238">
        <f>IF(ABS(outliers2!S1238) &gt; criticals!$A$5,1,0)</f>
        <v>1</v>
      </c>
      <c r="S1238">
        <f>IF(ABS(outliers2!T1238) &gt; criticals!$A$5,1,0)</f>
        <v>0</v>
      </c>
      <c r="T1238">
        <f>IF(ABS(outliers2!U1238) &gt; criticals!$A$5,1,0)</f>
        <v>0</v>
      </c>
      <c r="U1238">
        <f>IF(ABS(outliers2!V1238) &gt; criticals!$A$5,1,0)</f>
        <v>0</v>
      </c>
      <c r="V1238">
        <f>IF(ABS(outliers2!W1238) &gt; criticals!$A$5,1,0)</f>
        <v>0</v>
      </c>
      <c r="W1238">
        <f>IF(ABS(outliers2!X1238) &gt; criticals!$A$5,1,0)</f>
        <v>0</v>
      </c>
      <c r="X1238">
        <f>IF(ABS(outliers2!Y1238) &gt; criticals!$A$5,1,0)</f>
        <v>0</v>
      </c>
      <c r="Y1238">
        <f>IF(ABS(outliers2!Z1238) &gt; criticals!$A$5,1,0)</f>
        <v>0</v>
      </c>
      <c r="Z1238">
        <f>IF(ABS(outliers2!AA1238) &gt; criticals!$A$5,1,0)</f>
        <v>1</v>
      </c>
      <c r="AA1238">
        <f>IF(ABS(outliers2!AB1238) &gt; criticals!$A$5,1,0)</f>
        <v>0</v>
      </c>
      <c r="AB1238">
        <f>IF(ABS(outliers2!AC1238) &gt; criticals!$A$5,1,0)</f>
        <v>0</v>
      </c>
      <c r="AC1238">
        <f t="shared" si="57"/>
        <v>0</v>
      </c>
      <c r="AD1238">
        <f t="shared" si="58"/>
        <v>0</v>
      </c>
      <c r="AE1238">
        <f t="shared" si="59"/>
        <v>0</v>
      </c>
      <c r="AF1238">
        <v>2.14477839081091E-2</v>
      </c>
      <c r="AG1238">
        <v>-0.15056692765614699</v>
      </c>
    </row>
    <row r="1239" spans="1:33" hidden="1" x14ac:dyDescent="0.2">
      <c r="A1239">
        <v>2017</v>
      </c>
      <c r="B1239">
        <v>0</v>
      </c>
      <c r="C1239" t="s">
        <v>353</v>
      </c>
      <c r="D1239">
        <f>IF(outliers2!E1239 &gt; criticals!$A$2, 1, 0)</f>
        <v>1</v>
      </c>
      <c r="E1239">
        <f>IF(outliers2!F1239&gt;1, 1,0)</f>
        <v>0</v>
      </c>
      <c r="F1239">
        <f>IF(ABS(outliers2!G1239) &gt; criticals!$A$4, 1,0)</f>
        <v>0</v>
      </c>
      <c r="G1239">
        <f>IF(ABS(outliers2!H1239) &gt; criticals!$A$5,1,0)</f>
        <v>0</v>
      </c>
      <c r="H1239">
        <f>IF(ABS(outliers2!I1239) &gt; criticals!$A$5,1,0)</f>
        <v>0</v>
      </c>
      <c r="I1239">
        <f>IF(ABS(outliers2!J1239) &gt; criticals!$A$5,1,0)</f>
        <v>0</v>
      </c>
      <c r="J1239">
        <f>IF(ABS(outliers2!K1239) &gt; criticals!$A$5,1,0)</f>
        <v>0</v>
      </c>
      <c r="K1239">
        <f>IF(ABS(outliers2!L1239) &gt; criticals!$A$5,1,0)</f>
        <v>0</v>
      </c>
      <c r="L1239">
        <f>IF(ABS(outliers2!M1239) &gt; criticals!$A$5,1,0)</f>
        <v>0</v>
      </c>
      <c r="M1239">
        <f>IF(ABS(outliers2!N1239) &gt; criticals!$A$5,1,0)</f>
        <v>0</v>
      </c>
      <c r="N1239">
        <f>IF(ABS(outliers2!O1239) &gt; criticals!$A$5,1,0)</f>
        <v>0</v>
      </c>
      <c r="O1239">
        <f>IF(ABS(outliers2!P1239) &gt; criticals!$A$5,1,0)</f>
        <v>1</v>
      </c>
      <c r="P1239">
        <f>IF(ABS(outliers2!Q1239) &gt; criticals!$A$5,1,0)</f>
        <v>0</v>
      </c>
      <c r="Q1239">
        <f>IF(ABS(outliers2!R1239) &gt; criticals!$A$5,1,0)</f>
        <v>0</v>
      </c>
      <c r="R1239">
        <f>IF(ABS(outliers2!S1239) &gt; criticals!$A$5,1,0)</f>
        <v>0</v>
      </c>
      <c r="S1239">
        <f>IF(ABS(outliers2!T1239) &gt; criticals!$A$5,1,0)</f>
        <v>0</v>
      </c>
      <c r="T1239">
        <f>IF(ABS(outliers2!U1239) &gt; criticals!$A$5,1,0)</f>
        <v>0</v>
      </c>
      <c r="U1239">
        <f>IF(ABS(outliers2!V1239) &gt; criticals!$A$5,1,0)</f>
        <v>0</v>
      </c>
      <c r="V1239">
        <f>IF(ABS(outliers2!W1239) &gt; criticals!$A$5,1,0)</f>
        <v>0</v>
      </c>
      <c r="W1239">
        <f>IF(ABS(outliers2!X1239) &gt; criticals!$A$5,1,0)</f>
        <v>1</v>
      </c>
      <c r="X1239">
        <f>IF(ABS(outliers2!Y1239) &gt; criticals!$A$5,1,0)</f>
        <v>0</v>
      </c>
      <c r="Y1239">
        <f>IF(ABS(outliers2!Z1239) &gt; criticals!$A$5,1,0)</f>
        <v>0</v>
      </c>
      <c r="Z1239">
        <f>IF(ABS(outliers2!AA1239) &gt; criticals!$A$5,1,0)</f>
        <v>0</v>
      </c>
      <c r="AA1239">
        <f>IF(ABS(outliers2!AB1239) &gt; criticals!$A$5,1,0)</f>
        <v>0</v>
      </c>
      <c r="AB1239">
        <f>IF(ABS(outliers2!AC1239) &gt; criticals!$A$5,1,0)</f>
        <v>0</v>
      </c>
      <c r="AC1239">
        <f t="shared" si="57"/>
        <v>0</v>
      </c>
      <c r="AD1239">
        <f t="shared" si="58"/>
        <v>1</v>
      </c>
      <c r="AE1239">
        <f t="shared" si="59"/>
        <v>0</v>
      </c>
      <c r="AF1239">
        <v>3.1001363457969802E-2</v>
      </c>
      <c r="AG1239">
        <v>-0.169085131017085</v>
      </c>
    </row>
    <row r="1240" spans="1:33" hidden="1" x14ac:dyDescent="0.2">
      <c r="A1240">
        <v>2017</v>
      </c>
      <c r="B1240">
        <v>0</v>
      </c>
      <c r="C1240" t="s">
        <v>88</v>
      </c>
      <c r="D1240">
        <f>IF(outliers2!E1240 &gt; criticals!$A$2, 1, 0)</f>
        <v>0</v>
      </c>
      <c r="E1240">
        <f>IF(outliers2!F1240&gt;1, 1,0)</f>
        <v>0</v>
      </c>
      <c r="F1240">
        <f>IF(ABS(outliers2!G1240) &gt; criticals!$A$4, 1,0)</f>
        <v>0</v>
      </c>
      <c r="G1240">
        <f>IF(ABS(outliers2!H1240) &gt; criticals!$A$5,1,0)</f>
        <v>0</v>
      </c>
      <c r="H1240">
        <f>IF(ABS(outliers2!I1240) &gt; criticals!$A$5,1,0)</f>
        <v>0</v>
      </c>
      <c r="I1240">
        <f>IF(ABS(outliers2!J1240) &gt; criticals!$A$5,1,0)</f>
        <v>0</v>
      </c>
      <c r="J1240">
        <f>IF(ABS(outliers2!K1240) &gt; criticals!$A$5,1,0)</f>
        <v>0</v>
      </c>
      <c r="K1240">
        <f>IF(ABS(outliers2!L1240) &gt; criticals!$A$5,1,0)</f>
        <v>0</v>
      </c>
      <c r="L1240">
        <f>IF(ABS(outliers2!M1240) &gt; criticals!$A$5,1,0)</f>
        <v>0</v>
      </c>
      <c r="M1240">
        <f>IF(ABS(outliers2!N1240) &gt; criticals!$A$5,1,0)</f>
        <v>0</v>
      </c>
      <c r="N1240">
        <f>IF(ABS(outliers2!O1240) &gt; criticals!$A$5,1,0)</f>
        <v>0</v>
      </c>
      <c r="O1240">
        <f>IF(ABS(outliers2!P1240) &gt; criticals!$A$5,1,0)</f>
        <v>0</v>
      </c>
      <c r="P1240">
        <f>IF(ABS(outliers2!Q1240) &gt; criticals!$A$5,1,0)</f>
        <v>0</v>
      </c>
      <c r="Q1240">
        <f>IF(ABS(outliers2!R1240) &gt; criticals!$A$5,1,0)</f>
        <v>0</v>
      </c>
      <c r="R1240">
        <f>IF(ABS(outliers2!S1240) &gt; criticals!$A$5,1,0)</f>
        <v>0</v>
      </c>
      <c r="S1240">
        <f>IF(ABS(outliers2!T1240) &gt; criticals!$A$5,1,0)</f>
        <v>0</v>
      </c>
      <c r="T1240">
        <f>IF(ABS(outliers2!U1240) &gt; criticals!$A$5,1,0)</f>
        <v>0</v>
      </c>
      <c r="U1240">
        <f>IF(ABS(outliers2!V1240) &gt; criticals!$A$5,1,0)</f>
        <v>0</v>
      </c>
      <c r="V1240">
        <f>IF(ABS(outliers2!W1240) &gt; criticals!$A$5,1,0)</f>
        <v>0</v>
      </c>
      <c r="W1240">
        <f>IF(ABS(outliers2!X1240) &gt; criticals!$A$5,1,0)</f>
        <v>0</v>
      </c>
      <c r="X1240">
        <f>IF(ABS(outliers2!Y1240) &gt; criticals!$A$5,1,0)</f>
        <v>0</v>
      </c>
      <c r="Y1240">
        <f>IF(ABS(outliers2!Z1240) &gt; criticals!$A$5,1,0)</f>
        <v>0</v>
      </c>
      <c r="Z1240">
        <f>IF(ABS(outliers2!AA1240) &gt; criticals!$A$5,1,0)</f>
        <v>0</v>
      </c>
      <c r="AA1240">
        <f>IF(ABS(outliers2!AB1240) &gt; criticals!$A$5,1,0)</f>
        <v>0</v>
      </c>
      <c r="AB1240">
        <f>IF(ABS(outliers2!AC1240) &gt; criticals!$A$5,1,0)</f>
        <v>0</v>
      </c>
      <c r="AC1240">
        <f t="shared" si="57"/>
        <v>0</v>
      </c>
      <c r="AD1240">
        <f t="shared" si="58"/>
        <v>0</v>
      </c>
      <c r="AE1240">
        <f t="shared" si="59"/>
        <v>0</v>
      </c>
      <c r="AF1240">
        <v>9.7191223504723197E-3</v>
      </c>
      <c r="AG1240">
        <v>-5.2276127901931202E-2</v>
      </c>
    </row>
    <row r="1241" spans="1:33" hidden="1" x14ac:dyDescent="0.2">
      <c r="A1241">
        <v>2017</v>
      </c>
      <c r="B1241">
        <v>0</v>
      </c>
      <c r="C1241" t="s">
        <v>281</v>
      </c>
      <c r="D1241">
        <f>IF(outliers2!E1241 &gt; criticals!$A$2, 1, 0)</f>
        <v>0</v>
      </c>
      <c r="E1241">
        <f>IF(outliers2!F1241&gt;1, 1,0)</f>
        <v>0</v>
      </c>
      <c r="F1241">
        <f>IF(ABS(outliers2!G1241) &gt; criticals!$A$4, 1,0)</f>
        <v>0</v>
      </c>
      <c r="G1241">
        <f>IF(ABS(outliers2!H1241) &gt; criticals!$A$5,1,0)</f>
        <v>0</v>
      </c>
      <c r="H1241">
        <f>IF(ABS(outliers2!I1241) &gt; criticals!$A$5,1,0)</f>
        <v>0</v>
      </c>
      <c r="I1241">
        <f>IF(ABS(outliers2!J1241) &gt; criticals!$A$5,1,0)</f>
        <v>0</v>
      </c>
      <c r="J1241">
        <f>IF(ABS(outliers2!K1241) &gt; criticals!$A$5,1,0)</f>
        <v>1</v>
      </c>
      <c r="K1241">
        <f>IF(ABS(outliers2!L1241) &gt; criticals!$A$5,1,0)</f>
        <v>0</v>
      </c>
      <c r="L1241">
        <f>IF(ABS(outliers2!M1241) &gt; criticals!$A$5,1,0)</f>
        <v>0</v>
      </c>
      <c r="M1241">
        <f>IF(ABS(outliers2!N1241) &gt; criticals!$A$5,1,0)</f>
        <v>0</v>
      </c>
      <c r="N1241">
        <f>IF(ABS(outliers2!O1241) &gt; criticals!$A$5,1,0)</f>
        <v>0</v>
      </c>
      <c r="O1241">
        <f>IF(ABS(outliers2!P1241) &gt; criticals!$A$5,1,0)</f>
        <v>1</v>
      </c>
      <c r="P1241">
        <f>IF(ABS(outliers2!Q1241) &gt; criticals!$A$5,1,0)</f>
        <v>1</v>
      </c>
      <c r="Q1241">
        <f>IF(ABS(outliers2!R1241) &gt; criticals!$A$5,1,0)</f>
        <v>0</v>
      </c>
      <c r="R1241">
        <f>IF(ABS(outliers2!S1241) &gt; criticals!$A$5,1,0)</f>
        <v>1</v>
      </c>
      <c r="S1241">
        <f>IF(ABS(outliers2!T1241) &gt; criticals!$A$5,1,0)</f>
        <v>0</v>
      </c>
      <c r="T1241">
        <f>IF(ABS(outliers2!U1241) &gt; criticals!$A$5,1,0)</f>
        <v>0</v>
      </c>
      <c r="U1241">
        <f>IF(ABS(outliers2!V1241) &gt; criticals!$A$5,1,0)</f>
        <v>0</v>
      </c>
      <c r="V1241">
        <f>IF(ABS(outliers2!W1241) &gt; criticals!$A$5,1,0)</f>
        <v>1</v>
      </c>
      <c r="W1241">
        <f>IF(ABS(outliers2!X1241) &gt; criticals!$A$5,1,0)</f>
        <v>0</v>
      </c>
      <c r="X1241">
        <f>IF(ABS(outliers2!Y1241) &gt; criticals!$A$5,1,0)</f>
        <v>0</v>
      </c>
      <c r="Y1241">
        <f>IF(ABS(outliers2!Z1241) &gt; criticals!$A$5,1,0)</f>
        <v>0</v>
      </c>
      <c r="Z1241">
        <f>IF(ABS(outliers2!AA1241) &gt; criticals!$A$5,1,0)</f>
        <v>0</v>
      </c>
      <c r="AA1241">
        <f>IF(ABS(outliers2!AB1241) &gt; criticals!$A$5,1,0)</f>
        <v>0</v>
      </c>
      <c r="AB1241">
        <f>IF(ABS(outliers2!AC1241) &gt; criticals!$A$5,1,0)</f>
        <v>0</v>
      </c>
      <c r="AC1241">
        <f t="shared" si="57"/>
        <v>0</v>
      </c>
      <c r="AD1241">
        <f t="shared" si="58"/>
        <v>0</v>
      </c>
      <c r="AE1241">
        <f t="shared" si="59"/>
        <v>0</v>
      </c>
      <c r="AF1241">
        <v>2.1041654948827801E-2</v>
      </c>
      <c r="AG1241">
        <v>-0.19205821182775801</v>
      </c>
    </row>
    <row r="1242" spans="1:33" hidden="1" x14ac:dyDescent="0.2">
      <c r="A1242">
        <v>2017</v>
      </c>
      <c r="B1242">
        <v>0</v>
      </c>
      <c r="C1242" t="s">
        <v>202</v>
      </c>
      <c r="D1242">
        <f>IF(outliers2!E1242 &gt; criticals!$A$2, 1, 0)</f>
        <v>0</v>
      </c>
      <c r="E1242">
        <f>IF(outliers2!F1242&gt;1, 1,0)</f>
        <v>0</v>
      </c>
      <c r="F1242">
        <f>IF(ABS(outliers2!G1242) &gt; criticals!$A$4, 1,0)</f>
        <v>0</v>
      </c>
      <c r="G1242">
        <f>IF(ABS(outliers2!H1242) &gt; criticals!$A$5,1,0)</f>
        <v>0</v>
      </c>
      <c r="H1242">
        <f>IF(ABS(outliers2!I1242) &gt; criticals!$A$5,1,0)</f>
        <v>0</v>
      </c>
      <c r="I1242">
        <f>IF(ABS(outliers2!J1242) &gt; criticals!$A$5,1,0)</f>
        <v>0</v>
      </c>
      <c r="J1242">
        <f>IF(ABS(outliers2!K1242) &gt; criticals!$A$5,1,0)</f>
        <v>0</v>
      </c>
      <c r="K1242">
        <f>IF(ABS(outliers2!L1242) &gt; criticals!$A$5,1,0)</f>
        <v>0</v>
      </c>
      <c r="L1242">
        <f>IF(ABS(outliers2!M1242) &gt; criticals!$A$5,1,0)</f>
        <v>0</v>
      </c>
      <c r="M1242">
        <f>IF(ABS(outliers2!N1242) &gt; criticals!$A$5,1,0)</f>
        <v>1</v>
      </c>
      <c r="N1242">
        <f>IF(ABS(outliers2!O1242) &gt; criticals!$A$5,1,0)</f>
        <v>0</v>
      </c>
      <c r="O1242">
        <f>IF(ABS(outliers2!P1242) &gt; criticals!$A$5,1,0)</f>
        <v>0</v>
      </c>
      <c r="P1242">
        <f>IF(ABS(outliers2!Q1242) &gt; criticals!$A$5,1,0)</f>
        <v>0</v>
      </c>
      <c r="Q1242">
        <f>IF(ABS(outliers2!R1242) &gt; criticals!$A$5,1,0)</f>
        <v>0</v>
      </c>
      <c r="R1242">
        <f>IF(ABS(outliers2!S1242) &gt; criticals!$A$5,1,0)</f>
        <v>0</v>
      </c>
      <c r="S1242">
        <f>IF(ABS(outliers2!T1242) &gt; criticals!$A$5,1,0)</f>
        <v>0</v>
      </c>
      <c r="T1242">
        <f>IF(ABS(outliers2!U1242) &gt; criticals!$A$5,1,0)</f>
        <v>0</v>
      </c>
      <c r="U1242">
        <f>IF(ABS(outliers2!V1242) &gt; criticals!$A$5,1,0)</f>
        <v>0</v>
      </c>
      <c r="V1242">
        <f>IF(ABS(outliers2!W1242) &gt; criticals!$A$5,1,0)</f>
        <v>0</v>
      </c>
      <c r="W1242">
        <f>IF(ABS(outliers2!X1242) &gt; criticals!$A$5,1,0)</f>
        <v>0</v>
      </c>
      <c r="X1242">
        <f>IF(ABS(outliers2!Y1242) &gt; criticals!$A$5,1,0)</f>
        <v>0</v>
      </c>
      <c r="Y1242">
        <f>IF(ABS(outliers2!Z1242) &gt; criticals!$A$5,1,0)</f>
        <v>0</v>
      </c>
      <c r="Z1242">
        <f>IF(ABS(outliers2!AA1242) &gt; criticals!$A$5,1,0)</f>
        <v>0</v>
      </c>
      <c r="AA1242">
        <f>IF(ABS(outliers2!AB1242) &gt; criticals!$A$5,1,0)</f>
        <v>0</v>
      </c>
      <c r="AB1242">
        <f>IF(ABS(outliers2!AC1242) &gt; criticals!$A$5,1,0)</f>
        <v>0</v>
      </c>
      <c r="AC1242">
        <f t="shared" si="57"/>
        <v>0</v>
      </c>
      <c r="AD1242">
        <f t="shared" si="58"/>
        <v>0</v>
      </c>
      <c r="AE1242">
        <f t="shared" si="59"/>
        <v>0</v>
      </c>
      <c r="AF1242">
        <v>1.09545008123539E-2</v>
      </c>
      <c r="AG1242">
        <v>-7.9743599073403407E-2</v>
      </c>
    </row>
    <row r="1243" spans="1:33" hidden="1" x14ac:dyDescent="0.2">
      <c r="A1243">
        <v>2017</v>
      </c>
      <c r="B1243">
        <v>0</v>
      </c>
      <c r="C1243" t="s">
        <v>372</v>
      </c>
      <c r="D1243">
        <f>IF(outliers2!E1243 &gt; criticals!$A$2, 1, 0)</f>
        <v>0</v>
      </c>
      <c r="E1243">
        <f>IF(outliers2!F1243&gt;1, 1,0)</f>
        <v>0</v>
      </c>
      <c r="F1243">
        <f>IF(ABS(outliers2!G1243) &gt; criticals!$A$4, 1,0)</f>
        <v>0</v>
      </c>
      <c r="G1243">
        <f>IF(ABS(outliers2!H1243) &gt; criticals!$A$5,1,0)</f>
        <v>0</v>
      </c>
      <c r="H1243">
        <f>IF(ABS(outliers2!I1243) &gt; criticals!$A$5,1,0)</f>
        <v>0</v>
      </c>
      <c r="I1243">
        <f>IF(ABS(outliers2!J1243) &gt; criticals!$A$5,1,0)</f>
        <v>0</v>
      </c>
      <c r="J1243">
        <f>IF(ABS(outliers2!K1243) &gt; criticals!$A$5,1,0)</f>
        <v>0</v>
      </c>
      <c r="K1243">
        <f>IF(ABS(outliers2!L1243) &gt; criticals!$A$5,1,0)</f>
        <v>0</v>
      </c>
      <c r="L1243">
        <f>IF(ABS(outliers2!M1243) &gt; criticals!$A$5,1,0)</f>
        <v>0</v>
      </c>
      <c r="M1243">
        <f>IF(ABS(outliers2!N1243) &gt; criticals!$A$5,1,0)</f>
        <v>0</v>
      </c>
      <c r="N1243">
        <f>IF(ABS(outliers2!O1243) &gt; criticals!$A$5,1,0)</f>
        <v>0</v>
      </c>
      <c r="O1243">
        <f>IF(ABS(outliers2!P1243) &gt; criticals!$A$5,1,0)</f>
        <v>0</v>
      </c>
      <c r="P1243">
        <f>IF(ABS(outliers2!Q1243) &gt; criticals!$A$5,1,0)</f>
        <v>0</v>
      </c>
      <c r="Q1243">
        <f>IF(ABS(outliers2!R1243) &gt; criticals!$A$5,1,0)</f>
        <v>0</v>
      </c>
      <c r="R1243">
        <f>IF(ABS(outliers2!S1243) &gt; criticals!$A$5,1,0)</f>
        <v>0</v>
      </c>
      <c r="S1243">
        <f>IF(ABS(outliers2!T1243) &gt; criticals!$A$5,1,0)</f>
        <v>0</v>
      </c>
      <c r="T1243">
        <f>IF(ABS(outliers2!U1243) &gt; criticals!$A$5,1,0)</f>
        <v>0</v>
      </c>
      <c r="U1243">
        <f>IF(ABS(outliers2!V1243) &gt; criticals!$A$5,1,0)</f>
        <v>0</v>
      </c>
      <c r="V1243">
        <f>IF(ABS(outliers2!W1243) &gt; criticals!$A$5,1,0)</f>
        <v>0</v>
      </c>
      <c r="W1243">
        <f>IF(ABS(outliers2!X1243) &gt; criticals!$A$5,1,0)</f>
        <v>0</v>
      </c>
      <c r="X1243">
        <f>IF(ABS(outliers2!Y1243) &gt; criticals!$A$5,1,0)</f>
        <v>0</v>
      </c>
      <c r="Y1243">
        <f>IF(ABS(outliers2!Z1243) &gt; criticals!$A$5,1,0)</f>
        <v>0</v>
      </c>
      <c r="Z1243">
        <f>IF(ABS(outliers2!AA1243) &gt; criticals!$A$5,1,0)</f>
        <v>0</v>
      </c>
      <c r="AA1243">
        <f>IF(ABS(outliers2!AB1243) &gt; criticals!$A$5,1,0)</f>
        <v>0</v>
      </c>
      <c r="AB1243">
        <f>IF(ABS(outliers2!AC1243) &gt; criticals!$A$5,1,0)</f>
        <v>0</v>
      </c>
      <c r="AC1243">
        <f t="shared" si="57"/>
        <v>0</v>
      </c>
      <c r="AD1243">
        <f t="shared" si="58"/>
        <v>0</v>
      </c>
      <c r="AE1243">
        <f t="shared" si="59"/>
        <v>0</v>
      </c>
      <c r="AF1243">
        <v>1.65690861926607E-2</v>
      </c>
      <c r="AG1243">
        <v>-0.113193275302721</v>
      </c>
    </row>
    <row r="1244" spans="1:33" hidden="1" x14ac:dyDescent="0.2">
      <c r="A1244">
        <v>2017</v>
      </c>
      <c r="B1244">
        <v>0</v>
      </c>
      <c r="C1244" t="s">
        <v>370</v>
      </c>
      <c r="D1244">
        <f>IF(outliers2!E1244 &gt; criticals!$A$2, 1, 0)</f>
        <v>0</v>
      </c>
      <c r="E1244">
        <f>IF(outliers2!F1244&gt;1, 1,0)</f>
        <v>0</v>
      </c>
      <c r="F1244">
        <f>IF(ABS(outliers2!G1244) &gt; criticals!$A$4, 1,0)</f>
        <v>0</v>
      </c>
      <c r="G1244">
        <f>IF(ABS(outliers2!H1244) &gt; criticals!$A$5,1,0)</f>
        <v>0</v>
      </c>
      <c r="H1244">
        <f>IF(ABS(outliers2!I1244) &gt; criticals!$A$5,1,0)</f>
        <v>0</v>
      </c>
      <c r="I1244">
        <f>IF(ABS(outliers2!J1244) &gt; criticals!$A$5,1,0)</f>
        <v>0</v>
      </c>
      <c r="J1244">
        <f>IF(ABS(outliers2!K1244) &gt; criticals!$A$5,1,0)</f>
        <v>1</v>
      </c>
      <c r="K1244">
        <f>IF(ABS(outliers2!L1244) &gt; criticals!$A$5,1,0)</f>
        <v>0</v>
      </c>
      <c r="L1244">
        <f>IF(ABS(outliers2!M1244) &gt; criticals!$A$5,1,0)</f>
        <v>0</v>
      </c>
      <c r="M1244">
        <f>IF(ABS(outliers2!N1244) &gt; criticals!$A$5,1,0)</f>
        <v>0</v>
      </c>
      <c r="N1244">
        <f>IF(ABS(outliers2!O1244) &gt; criticals!$A$5,1,0)</f>
        <v>0</v>
      </c>
      <c r="O1244">
        <f>IF(ABS(outliers2!P1244) &gt; criticals!$A$5,1,0)</f>
        <v>0</v>
      </c>
      <c r="P1244">
        <f>IF(ABS(outliers2!Q1244) &gt; criticals!$A$5,1,0)</f>
        <v>0</v>
      </c>
      <c r="Q1244">
        <f>IF(ABS(outliers2!R1244) &gt; criticals!$A$5,1,0)</f>
        <v>1</v>
      </c>
      <c r="R1244">
        <f>IF(ABS(outliers2!S1244) &gt; criticals!$A$5,1,0)</f>
        <v>0</v>
      </c>
      <c r="S1244">
        <f>IF(ABS(outliers2!T1244) &gt; criticals!$A$5,1,0)</f>
        <v>0</v>
      </c>
      <c r="T1244">
        <f>IF(ABS(outliers2!U1244) &gt; criticals!$A$5,1,0)</f>
        <v>1</v>
      </c>
      <c r="U1244">
        <f>IF(ABS(outliers2!V1244) &gt; criticals!$A$5,1,0)</f>
        <v>0</v>
      </c>
      <c r="V1244">
        <f>IF(ABS(outliers2!W1244) &gt; criticals!$A$5,1,0)</f>
        <v>0</v>
      </c>
      <c r="W1244">
        <f>IF(ABS(outliers2!X1244) &gt; criticals!$A$5,1,0)</f>
        <v>0</v>
      </c>
      <c r="X1244">
        <f>IF(ABS(outliers2!Y1244) &gt; criticals!$A$5,1,0)</f>
        <v>0</v>
      </c>
      <c r="Y1244">
        <f>IF(ABS(outliers2!Z1244) &gt; criticals!$A$5,1,0)</f>
        <v>1</v>
      </c>
      <c r="Z1244">
        <f>IF(ABS(outliers2!AA1244) &gt; criticals!$A$5,1,0)</f>
        <v>0</v>
      </c>
      <c r="AA1244">
        <f>IF(ABS(outliers2!AB1244) &gt; criticals!$A$5,1,0)</f>
        <v>0</v>
      </c>
      <c r="AB1244">
        <f>IF(ABS(outliers2!AC1244) &gt; criticals!$A$5,1,0)</f>
        <v>0</v>
      </c>
      <c r="AC1244">
        <f t="shared" si="57"/>
        <v>0</v>
      </c>
      <c r="AD1244">
        <f t="shared" si="58"/>
        <v>0</v>
      </c>
      <c r="AE1244">
        <f t="shared" si="59"/>
        <v>0</v>
      </c>
      <c r="AF1244">
        <v>1.45481367915768E-2</v>
      </c>
      <c r="AG1244">
        <v>-0.12185782070095399</v>
      </c>
    </row>
    <row r="1245" spans="1:33" hidden="1" x14ac:dyDescent="0.2">
      <c r="A1245">
        <v>2017</v>
      </c>
      <c r="B1245">
        <v>0</v>
      </c>
      <c r="C1245" t="s">
        <v>431</v>
      </c>
      <c r="D1245">
        <f>IF(outliers2!E1245 &gt; criticals!$A$2, 1, 0)</f>
        <v>0</v>
      </c>
      <c r="E1245">
        <f>IF(outliers2!F1245&gt;1, 1,0)</f>
        <v>0</v>
      </c>
      <c r="F1245">
        <f>IF(ABS(outliers2!G1245) &gt; criticals!$A$4, 1,0)</f>
        <v>0</v>
      </c>
      <c r="G1245">
        <f>IF(ABS(outliers2!H1245) &gt; criticals!$A$5,1,0)</f>
        <v>0</v>
      </c>
      <c r="H1245">
        <f>IF(ABS(outliers2!I1245) &gt; criticals!$A$5,1,0)</f>
        <v>0</v>
      </c>
      <c r="I1245">
        <f>IF(ABS(outliers2!J1245) &gt; criticals!$A$5,1,0)</f>
        <v>0</v>
      </c>
      <c r="J1245">
        <f>IF(ABS(outliers2!K1245) &gt; criticals!$A$5,1,0)</f>
        <v>0</v>
      </c>
      <c r="K1245">
        <f>IF(ABS(outliers2!L1245) &gt; criticals!$A$5,1,0)</f>
        <v>0</v>
      </c>
      <c r="L1245">
        <f>IF(ABS(outliers2!M1245) &gt; criticals!$A$5,1,0)</f>
        <v>0</v>
      </c>
      <c r="M1245">
        <f>IF(ABS(outliers2!N1245) &gt; criticals!$A$5,1,0)</f>
        <v>0</v>
      </c>
      <c r="N1245">
        <f>IF(ABS(outliers2!O1245) &gt; criticals!$A$5,1,0)</f>
        <v>0</v>
      </c>
      <c r="O1245">
        <f>IF(ABS(outliers2!P1245) &gt; criticals!$A$5,1,0)</f>
        <v>0</v>
      </c>
      <c r="P1245">
        <f>IF(ABS(outliers2!Q1245) &gt; criticals!$A$5,1,0)</f>
        <v>0</v>
      </c>
      <c r="Q1245">
        <f>IF(ABS(outliers2!R1245) &gt; criticals!$A$5,1,0)</f>
        <v>0</v>
      </c>
      <c r="R1245">
        <f>IF(ABS(outliers2!S1245) &gt; criticals!$A$5,1,0)</f>
        <v>0</v>
      </c>
      <c r="S1245">
        <f>IF(ABS(outliers2!T1245) &gt; criticals!$A$5,1,0)</f>
        <v>0</v>
      </c>
      <c r="T1245">
        <f>IF(ABS(outliers2!U1245) &gt; criticals!$A$5,1,0)</f>
        <v>0</v>
      </c>
      <c r="U1245">
        <f>IF(ABS(outliers2!V1245) &gt; criticals!$A$5,1,0)</f>
        <v>0</v>
      </c>
      <c r="V1245">
        <f>IF(ABS(outliers2!W1245) &gt; criticals!$A$5,1,0)</f>
        <v>0</v>
      </c>
      <c r="W1245">
        <f>IF(ABS(outliers2!X1245) &gt; criticals!$A$5,1,0)</f>
        <v>0</v>
      </c>
      <c r="X1245">
        <f>IF(ABS(outliers2!Y1245) &gt; criticals!$A$5,1,0)</f>
        <v>0</v>
      </c>
      <c r="Y1245">
        <f>IF(ABS(outliers2!Z1245) &gt; criticals!$A$5,1,0)</f>
        <v>0</v>
      </c>
      <c r="Z1245">
        <f>IF(ABS(outliers2!AA1245) &gt; criticals!$A$5,1,0)</f>
        <v>0</v>
      </c>
      <c r="AA1245">
        <f>IF(ABS(outliers2!AB1245) &gt; criticals!$A$5,1,0)</f>
        <v>0</v>
      </c>
      <c r="AB1245">
        <f>IF(ABS(outliers2!AC1245) &gt; criticals!$A$5,1,0)</f>
        <v>0</v>
      </c>
      <c r="AC1245">
        <f t="shared" si="57"/>
        <v>0</v>
      </c>
      <c r="AD1245">
        <f t="shared" si="58"/>
        <v>0</v>
      </c>
      <c r="AE1245">
        <f t="shared" si="59"/>
        <v>0</v>
      </c>
      <c r="AF1245">
        <v>1.30292368610608E-2</v>
      </c>
      <c r="AG1245">
        <v>-8.7748613370321499E-2</v>
      </c>
    </row>
    <row r="1246" spans="1:33" hidden="1" x14ac:dyDescent="0.2">
      <c r="A1246">
        <v>2017</v>
      </c>
      <c r="B1246">
        <v>1</v>
      </c>
      <c r="C1246" t="s">
        <v>380</v>
      </c>
      <c r="D1246">
        <f>IF(outliers2!E1246 &gt; criticals!$A$2, 1, 0)</f>
        <v>0</v>
      </c>
      <c r="E1246">
        <f>IF(outliers2!F1246&gt;1, 1,0)</f>
        <v>0</v>
      </c>
      <c r="F1246">
        <f>IF(ABS(outliers2!G1246) &gt; criticals!$A$4, 1,0)</f>
        <v>0</v>
      </c>
      <c r="G1246">
        <f>IF(ABS(outliers2!H1246) &gt; criticals!$A$5,1,0)</f>
        <v>0</v>
      </c>
      <c r="H1246">
        <f>IF(ABS(outliers2!I1246) &gt; criticals!$A$5,1,0)</f>
        <v>0</v>
      </c>
      <c r="I1246">
        <f>IF(ABS(outliers2!J1246) &gt; criticals!$A$5,1,0)</f>
        <v>0</v>
      </c>
      <c r="J1246">
        <f>IF(ABS(outliers2!K1246) &gt; criticals!$A$5,1,0)</f>
        <v>0</v>
      </c>
      <c r="K1246">
        <f>IF(ABS(outliers2!L1246) &gt; criticals!$A$5,1,0)</f>
        <v>0</v>
      </c>
      <c r="L1246">
        <f>IF(ABS(outliers2!M1246) &gt; criticals!$A$5,1,0)</f>
        <v>1</v>
      </c>
      <c r="M1246">
        <f>IF(ABS(outliers2!N1246) &gt; criticals!$A$5,1,0)</f>
        <v>0</v>
      </c>
      <c r="N1246">
        <f>IF(ABS(outliers2!O1246) &gt; criticals!$A$5,1,0)</f>
        <v>0</v>
      </c>
      <c r="O1246">
        <f>IF(ABS(outliers2!P1246) &gt; criticals!$A$5,1,0)</f>
        <v>0</v>
      </c>
      <c r="P1246">
        <f>IF(ABS(outliers2!Q1246) &gt; criticals!$A$5,1,0)</f>
        <v>0</v>
      </c>
      <c r="Q1246">
        <f>IF(ABS(outliers2!R1246) &gt; criticals!$A$5,1,0)</f>
        <v>0</v>
      </c>
      <c r="R1246">
        <f>IF(ABS(outliers2!S1246) &gt; criticals!$A$5,1,0)</f>
        <v>1</v>
      </c>
      <c r="S1246">
        <f>IF(ABS(outliers2!T1246) &gt; criticals!$A$5,1,0)</f>
        <v>0</v>
      </c>
      <c r="T1246">
        <f>IF(ABS(outliers2!U1246) &gt; criticals!$A$5,1,0)</f>
        <v>0</v>
      </c>
      <c r="U1246">
        <f>IF(ABS(outliers2!V1246) &gt; criticals!$A$5,1,0)</f>
        <v>0</v>
      </c>
      <c r="V1246">
        <f>IF(ABS(outliers2!W1246) &gt; criticals!$A$5,1,0)</f>
        <v>1</v>
      </c>
      <c r="W1246">
        <f>IF(ABS(outliers2!X1246) &gt; criticals!$A$5,1,0)</f>
        <v>1</v>
      </c>
      <c r="X1246">
        <f>IF(ABS(outliers2!Y1246) &gt; criticals!$A$5,1,0)</f>
        <v>1</v>
      </c>
      <c r="Y1246">
        <f>IF(ABS(outliers2!Z1246) &gt; criticals!$A$5,1,0)</f>
        <v>0</v>
      </c>
      <c r="Z1246">
        <f>IF(ABS(outliers2!AA1246) &gt; criticals!$A$5,1,0)</f>
        <v>0</v>
      </c>
      <c r="AA1246">
        <f>IF(ABS(outliers2!AB1246) &gt; criticals!$A$5,1,0)</f>
        <v>0</v>
      </c>
      <c r="AB1246">
        <f>IF(ABS(outliers2!AC1246) &gt; criticals!$A$5,1,0)</f>
        <v>0</v>
      </c>
      <c r="AC1246">
        <f t="shared" si="57"/>
        <v>0</v>
      </c>
      <c r="AD1246">
        <f t="shared" si="58"/>
        <v>0</v>
      </c>
      <c r="AE1246">
        <f t="shared" si="59"/>
        <v>0</v>
      </c>
      <c r="AF1246">
        <v>1.59907387621652E-2</v>
      </c>
      <c r="AG1246">
        <v>0.19252531854005001</v>
      </c>
    </row>
    <row r="1247" spans="1:33" hidden="1" x14ac:dyDescent="0.2">
      <c r="A1247">
        <v>2017</v>
      </c>
      <c r="B1247">
        <v>0</v>
      </c>
      <c r="C1247" t="s">
        <v>565</v>
      </c>
      <c r="D1247">
        <f>IF(outliers2!E1247 &gt; criticals!$A$2, 1, 0)</f>
        <v>0</v>
      </c>
      <c r="E1247">
        <f>IF(outliers2!F1247&gt;1, 1,0)</f>
        <v>0</v>
      </c>
      <c r="F1247">
        <f>IF(ABS(outliers2!G1247) &gt; criticals!$A$4, 1,0)</f>
        <v>0</v>
      </c>
      <c r="G1247">
        <f>IF(ABS(outliers2!H1247) &gt; criticals!$A$5,1,0)</f>
        <v>0</v>
      </c>
      <c r="H1247">
        <f>IF(ABS(outliers2!I1247) &gt; criticals!$A$5,1,0)</f>
        <v>0</v>
      </c>
      <c r="I1247">
        <f>IF(ABS(outliers2!J1247) &gt; criticals!$A$5,1,0)</f>
        <v>0</v>
      </c>
      <c r="J1247">
        <f>IF(ABS(outliers2!K1247) &gt; criticals!$A$5,1,0)</f>
        <v>0</v>
      </c>
      <c r="K1247">
        <f>IF(ABS(outliers2!L1247) &gt; criticals!$A$5,1,0)</f>
        <v>0</v>
      </c>
      <c r="L1247">
        <f>IF(ABS(outliers2!M1247) &gt; criticals!$A$5,1,0)</f>
        <v>0</v>
      </c>
      <c r="M1247">
        <f>IF(ABS(outliers2!N1247) &gt; criticals!$A$5,1,0)</f>
        <v>0</v>
      </c>
      <c r="N1247">
        <f>IF(ABS(outliers2!O1247) &gt; criticals!$A$5,1,0)</f>
        <v>0</v>
      </c>
      <c r="O1247">
        <f>IF(ABS(outliers2!P1247) &gt; criticals!$A$5,1,0)</f>
        <v>0</v>
      </c>
      <c r="P1247">
        <f>IF(ABS(outliers2!Q1247) &gt; criticals!$A$5,1,0)</f>
        <v>0</v>
      </c>
      <c r="Q1247">
        <f>IF(ABS(outliers2!R1247) &gt; criticals!$A$5,1,0)</f>
        <v>0</v>
      </c>
      <c r="R1247">
        <f>IF(ABS(outliers2!S1247) &gt; criticals!$A$5,1,0)</f>
        <v>0</v>
      </c>
      <c r="S1247">
        <f>IF(ABS(outliers2!T1247) &gt; criticals!$A$5,1,0)</f>
        <v>0</v>
      </c>
      <c r="T1247">
        <f>IF(ABS(outliers2!U1247) &gt; criticals!$A$5,1,0)</f>
        <v>0</v>
      </c>
      <c r="U1247">
        <f>IF(ABS(outliers2!V1247) &gt; criticals!$A$5,1,0)</f>
        <v>0</v>
      </c>
      <c r="V1247">
        <f>IF(ABS(outliers2!W1247) &gt; criticals!$A$5,1,0)</f>
        <v>0</v>
      </c>
      <c r="W1247">
        <f>IF(ABS(outliers2!X1247) &gt; criticals!$A$5,1,0)</f>
        <v>0</v>
      </c>
      <c r="X1247">
        <f>IF(ABS(outliers2!Y1247) &gt; criticals!$A$5,1,0)</f>
        <v>0</v>
      </c>
      <c r="Y1247">
        <f>IF(ABS(outliers2!Z1247) &gt; criticals!$A$5,1,0)</f>
        <v>0</v>
      </c>
      <c r="Z1247">
        <f>IF(ABS(outliers2!AA1247) &gt; criticals!$A$5,1,0)</f>
        <v>0</v>
      </c>
      <c r="AA1247">
        <f>IF(ABS(outliers2!AB1247) &gt; criticals!$A$5,1,0)</f>
        <v>0</v>
      </c>
      <c r="AB1247">
        <f>IF(ABS(outliers2!AC1247) &gt; criticals!$A$5,1,0)</f>
        <v>0</v>
      </c>
      <c r="AC1247">
        <f t="shared" si="57"/>
        <v>0</v>
      </c>
      <c r="AD1247">
        <f t="shared" si="58"/>
        <v>0</v>
      </c>
      <c r="AE1247">
        <f t="shared" si="59"/>
        <v>0</v>
      </c>
      <c r="AF1247">
        <v>3.7915038304565602E-3</v>
      </c>
      <c r="AG1247">
        <v>-3.4669390781300199E-2</v>
      </c>
    </row>
    <row r="1248" spans="1:33" hidden="1" x14ac:dyDescent="0.2">
      <c r="A1248">
        <v>2017</v>
      </c>
      <c r="B1248">
        <v>0</v>
      </c>
      <c r="C1248" t="s">
        <v>547</v>
      </c>
      <c r="D1248">
        <f>IF(outliers2!E1248 &gt; criticals!$A$2, 1, 0)</f>
        <v>0</v>
      </c>
      <c r="E1248">
        <f>IF(outliers2!F1248&gt;1, 1,0)</f>
        <v>0</v>
      </c>
      <c r="F1248">
        <f>IF(ABS(outliers2!G1248) &gt; criticals!$A$4, 1,0)</f>
        <v>0</v>
      </c>
      <c r="G1248">
        <f>IF(ABS(outliers2!H1248) &gt; criticals!$A$5,1,0)</f>
        <v>0</v>
      </c>
      <c r="H1248">
        <f>IF(ABS(outliers2!I1248) &gt; criticals!$A$5,1,0)</f>
        <v>0</v>
      </c>
      <c r="I1248">
        <f>IF(ABS(outliers2!J1248) &gt; criticals!$A$5,1,0)</f>
        <v>0</v>
      </c>
      <c r="J1248">
        <f>IF(ABS(outliers2!K1248) &gt; criticals!$A$5,1,0)</f>
        <v>0</v>
      </c>
      <c r="K1248">
        <f>IF(ABS(outliers2!L1248) &gt; criticals!$A$5,1,0)</f>
        <v>0</v>
      </c>
      <c r="L1248">
        <f>IF(ABS(outliers2!M1248) &gt; criticals!$A$5,1,0)</f>
        <v>0</v>
      </c>
      <c r="M1248">
        <f>IF(ABS(outliers2!N1248) &gt; criticals!$A$5,1,0)</f>
        <v>0</v>
      </c>
      <c r="N1248">
        <f>IF(ABS(outliers2!O1248) &gt; criticals!$A$5,1,0)</f>
        <v>0</v>
      </c>
      <c r="O1248">
        <f>IF(ABS(outliers2!P1248) &gt; criticals!$A$5,1,0)</f>
        <v>0</v>
      </c>
      <c r="P1248">
        <f>IF(ABS(outliers2!Q1248) &gt; criticals!$A$5,1,0)</f>
        <v>0</v>
      </c>
      <c r="Q1248">
        <f>IF(ABS(outliers2!R1248) &gt; criticals!$A$5,1,0)</f>
        <v>0</v>
      </c>
      <c r="R1248">
        <f>IF(ABS(outliers2!S1248) &gt; criticals!$A$5,1,0)</f>
        <v>0</v>
      </c>
      <c r="S1248">
        <f>IF(ABS(outliers2!T1248) &gt; criticals!$A$5,1,0)</f>
        <v>0</v>
      </c>
      <c r="T1248">
        <f>IF(ABS(outliers2!U1248) &gt; criticals!$A$5,1,0)</f>
        <v>0</v>
      </c>
      <c r="U1248">
        <f>IF(ABS(outliers2!V1248) &gt; criticals!$A$5,1,0)</f>
        <v>0</v>
      </c>
      <c r="V1248">
        <f>IF(ABS(outliers2!W1248) &gt; criticals!$A$5,1,0)</f>
        <v>0</v>
      </c>
      <c r="W1248">
        <f>IF(ABS(outliers2!X1248) &gt; criticals!$A$5,1,0)</f>
        <v>0</v>
      </c>
      <c r="X1248">
        <f>IF(ABS(outliers2!Y1248) &gt; criticals!$A$5,1,0)</f>
        <v>0</v>
      </c>
      <c r="Y1248">
        <f>IF(ABS(outliers2!Z1248) &gt; criticals!$A$5,1,0)</f>
        <v>0</v>
      </c>
      <c r="Z1248">
        <f>IF(ABS(outliers2!AA1248) &gt; criticals!$A$5,1,0)</f>
        <v>0</v>
      </c>
      <c r="AA1248">
        <f>IF(ABS(outliers2!AB1248) &gt; criticals!$A$5,1,0)</f>
        <v>0</v>
      </c>
      <c r="AB1248">
        <f>IF(ABS(outliers2!AC1248) &gt; criticals!$A$5,1,0)</f>
        <v>0</v>
      </c>
      <c r="AC1248">
        <f t="shared" si="57"/>
        <v>0</v>
      </c>
      <c r="AD1248">
        <f t="shared" si="58"/>
        <v>0</v>
      </c>
      <c r="AE1248">
        <f t="shared" si="59"/>
        <v>0</v>
      </c>
      <c r="AF1248">
        <v>6.21517600580069E-3</v>
      </c>
      <c r="AG1248">
        <v>-5.5901368980349399E-2</v>
      </c>
    </row>
    <row r="1249" spans="1:33" hidden="1" x14ac:dyDescent="0.2">
      <c r="A1249">
        <v>2017</v>
      </c>
      <c r="B1249">
        <v>1</v>
      </c>
      <c r="C1249" t="s">
        <v>241</v>
      </c>
      <c r="D1249">
        <f>IF(outliers2!E1249 &gt; criticals!$A$2, 1, 0)</f>
        <v>0</v>
      </c>
      <c r="E1249">
        <f>IF(outliers2!F1249&gt;1, 1,0)</f>
        <v>0</v>
      </c>
      <c r="F1249">
        <f>IF(ABS(outliers2!G1249) &gt; criticals!$A$4, 1,0)</f>
        <v>0</v>
      </c>
      <c r="G1249">
        <f>IF(ABS(outliers2!H1249) &gt; criticals!$A$5,1,0)</f>
        <v>0</v>
      </c>
      <c r="H1249">
        <f>IF(ABS(outliers2!I1249) &gt; criticals!$A$5,1,0)</f>
        <v>0</v>
      </c>
      <c r="I1249">
        <f>IF(ABS(outliers2!J1249) &gt; criticals!$A$5,1,0)</f>
        <v>0</v>
      </c>
      <c r="J1249">
        <f>IF(ABS(outliers2!K1249) &gt; criticals!$A$5,1,0)</f>
        <v>0</v>
      </c>
      <c r="K1249">
        <f>IF(ABS(outliers2!L1249) &gt; criticals!$A$5,1,0)</f>
        <v>0</v>
      </c>
      <c r="L1249">
        <f>IF(ABS(outliers2!M1249) &gt; criticals!$A$5,1,0)</f>
        <v>0</v>
      </c>
      <c r="M1249">
        <f>IF(ABS(outliers2!N1249) &gt; criticals!$A$5,1,0)</f>
        <v>0</v>
      </c>
      <c r="N1249">
        <f>IF(ABS(outliers2!O1249) &gt; criticals!$A$5,1,0)</f>
        <v>0</v>
      </c>
      <c r="O1249">
        <f>IF(ABS(outliers2!P1249) &gt; criticals!$A$5,1,0)</f>
        <v>0</v>
      </c>
      <c r="P1249">
        <f>IF(ABS(outliers2!Q1249) &gt; criticals!$A$5,1,0)</f>
        <v>0</v>
      </c>
      <c r="Q1249">
        <f>IF(ABS(outliers2!R1249) &gt; criticals!$A$5,1,0)</f>
        <v>0</v>
      </c>
      <c r="R1249">
        <f>IF(ABS(outliers2!S1249) &gt; criticals!$A$5,1,0)</f>
        <v>0</v>
      </c>
      <c r="S1249">
        <f>IF(ABS(outliers2!T1249) &gt; criticals!$A$5,1,0)</f>
        <v>1</v>
      </c>
      <c r="T1249">
        <f>IF(ABS(outliers2!U1249) &gt; criticals!$A$5,1,0)</f>
        <v>0</v>
      </c>
      <c r="U1249">
        <f>IF(ABS(outliers2!V1249) &gt; criticals!$A$5,1,0)</f>
        <v>0</v>
      </c>
      <c r="V1249">
        <f>IF(ABS(outliers2!W1249) &gt; criticals!$A$5,1,0)</f>
        <v>0</v>
      </c>
      <c r="W1249">
        <f>IF(ABS(outliers2!X1249) &gt; criticals!$A$5,1,0)</f>
        <v>0</v>
      </c>
      <c r="X1249">
        <f>IF(ABS(outliers2!Y1249) &gt; criticals!$A$5,1,0)</f>
        <v>0</v>
      </c>
      <c r="Y1249">
        <f>IF(ABS(outliers2!Z1249) &gt; criticals!$A$5,1,0)</f>
        <v>0</v>
      </c>
      <c r="Z1249">
        <f>IF(ABS(outliers2!AA1249) &gt; criticals!$A$5,1,0)</f>
        <v>0</v>
      </c>
      <c r="AA1249">
        <f>IF(ABS(outliers2!AB1249) &gt; criticals!$A$5,1,0)</f>
        <v>0</v>
      </c>
      <c r="AB1249">
        <f>IF(ABS(outliers2!AC1249) &gt; criticals!$A$5,1,0)</f>
        <v>0</v>
      </c>
      <c r="AC1249">
        <f t="shared" si="57"/>
        <v>0</v>
      </c>
      <c r="AD1249">
        <f t="shared" si="58"/>
        <v>0</v>
      </c>
      <c r="AE1249">
        <f t="shared" si="59"/>
        <v>0</v>
      </c>
      <c r="AF1249">
        <v>8.2845004660112298E-3</v>
      </c>
      <c r="AG1249">
        <v>0.137577521493599</v>
      </c>
    </row>
    <row r="1250" spans="1:33" hidden="1" x14ac:dyDescent="0.2">
      <c r="A1250">
        <v>2017</v>
      </c>
      <c r="B1250">
        <v>1</v>
      </c>
      <c r="C1250" t="s">
        <v>506</v>
      </c>
      <c r="D1250">
        <f>IF(outliers2!E1250 &gt; criticals!$A$2, 1, 0)</f>
        <v>0</v>
      </c>
      <c r="E1250">
        <f>IF(outliers2!F1250&gt;1, 1,0)</f>
        <v>0</v>
      </c>
      <c r="F1250">
        <f>IF(ABS(outliers2!G1250) &gt; criticals!$A$4, 1,0)</f>
        <v>0</v>
      </c>
      <c r="G1250">
        <f>IF(ABS(outliers2!H1250) &gt; criticals!$A$5,1,0)</f>
        <v>0</v>
      </c>
      <c r="H1250">
        <f>IF(ABS(outliers2!I1250) &gt; criticals!$A$5,1,0)</f>
        <v>0</v>
      </c>
      <c r="I1250">
        <f>IF(ABS(outliers2!J1250) &gt; criticals!$A$5,1,0)</f>
        <v>0</v>
      </c>
      <c r="J1250">
        <f>IF(ABS(outliers2!K1250) &gt; criticals!$A$5,1,0)</f>
        <v>1</v>
      </c>
      <c r="K1250">
        <f>IF(ABS(outliers2!L1250) &gt; criticals!$A$5,1,0)</f>
        <v>0</v>
      </c>
      <c r="L1250">
        <f>IF(ABS(outliers2!M1250) &gt; criticals!$A$5,1,0)</f>
        <v>0</v>
      </c>
      <c r="M1250">
        <f>IF(ABS(outliers2!N1250) &gt; criticals!$A$5,1,0)</f>
        <v>0</v>
      </c>
      <c r="N1250">
        <f>IF(ABS(outliers2!O1250) &gt; criticals!$A$5,1,0)</f>
        <v>1</v>
      </c>
      <c r="O1250">
        <f>IF(ABS(outliers2!P1250) &gt; criticals!$A$5,1,0)</f>
        <v>0</v>
      </c>
      <c r="P1250">
        <f>IF(ABS(outliers2!Q1250) &gt; criticals!$A$5,1,0)</f>
        <v>0</v>
      </c>
      <c r="Q1250">
        <f>IF(ABS(outliers2!R1250) &gt; criticals!$A$5,1,0)</f>
        <v>0</v>
      </c>
      <c r="R1250">
        <f>IF(ABS(outliers2!S1250) &gt; criticals!$A$5,1,0)</f>
        <v>0</v>
      </c>
      <c r="S1250">
        <f>IF(ABS(outliers2!T1250) &gt; criticals!$A$5,1,0)</f>
        <v>0</v>
      </c>
      <c r="T1250">
        <f>IF(ABS(outliers2!U1250) &gt; criticals!$A$5,1,0)</f>
        <v>0</v>
      </c>
      <c r="U1250">
        <f>IF(ABS(outliers2!V1250) &gt; criticals!$A$5,1,0)</f>
        <v>0</v>
      </c>
      <c r="V1250">
        <f>IF(ABS(outliers2!W1250) &gt; criticals!$A$5,1,0)</f>
        <v>0</v>
      </c>
      <c r="W1250">
        <f>IF(ABS(outliers2!X1250) &gt; criticals!$A$5,1,0)</f>
        <v>0</v>
      </c>
      <c r="X1250">
        <f>IF(ABS(outliers2!Y1250) &gt; criticals!$A$5,1,0)</f>
        <v>0</v>
      </c>
      <c r="Y1250">
        <f>IF(ABS(outliers2!Z1250) &gt; criticals!$A$5,1,0)</f>
        <v>0</v>
      </c>
      <c r="Z1250">
        <f>IF(ABS(outliers2!AA1250) &gt; criticals!$A$5,1,0)</f>
        <v>1</v>
      </c>
      <c r="AA1250">
        <f>IF(ABS(outliers2!AB1250) &gt; criticals!$A$5,1,0)</f>
        <v>0</v>
      </c>
      <c r="AB1250">
        <f>IF(ABS(outliers2!AC1250) &gt; criticals!$A$5,1,0)</f>
        <v>0</v>
      </c>
      <c r="AC1250">
        <f t="shared" si="57"/>
        <v>0</v>
      </c>
      <c r="AD1250">
        <f t="shared" si="58"/>
        <v>0</v>
      </c>
      <c r="AE1250">
        <f t="shared" si="59"/>
        <v>0</v>
      </c>
      <c r="AF1250">
        <v>1.55609343429547E-2</v>
      </c>
      <c r="AG1250">
        <v>0.13250287190344001</v>
      </c>
    </row>
    <row r="1251" spans="1:33" hidden="1" x14ac:dyDescent="0.2">
      <c r="A1251">
        <v>2017</v>
      </c>
      <c r="B1251">
        <v>1</v>
      </c>
      <c r="C1251" t="s">
        <v>349</v>
      </c>
      <c r="D1251">
        <f>IF(outliers2!E1251 &gt; criticals!$A$2, 1, 0)</f>
        <v>0</v>
      </c>
      <c r="E1251">
        <f>IF(outliers2!F1251&gt;1, 1,0)</f>
        <v>0</v>
      </c>
      <c r="F1251">
        <f>IF(ABS(outliers2!G1251) &gt; criticals!$A$4, 1,0)</f>
        <v>0</v>
      </c>
      <c r="G1251">
        <f>IF(ABS(outliers2!H1251) &gt; criticals!$A$5,1,0)</f>
        <v>0</v>
      </c>
      <c r="H1251">
        <f>IF(ABS(outliers2!I1251) &gt; criticals!$A$5,1,0)</f>
        <v>0</v>
      </c>
      <c r="I1251">
        <f>IF(ABS(outliers2!J1251) &gt; criticals!$A$5,1,0)</f>
        <v>0</v>
      </c>
      <c r="J1251">
        <f>IF(ABS(outliers2!K1251) &gt; criticals!$A$5,1,0)</f>
        <v>0</v>
      </c>
      <c r="K1251">
        <f>IF(ABS(outliers2!L1251) &gt; criticals!$A$5,1,0)</f>
        <v>0</v>
      </c>
      <c r="L1251">
        <f>IF(ABS(outliers2!M1251) &gt; criticals!$A$5,1,0)</f>
        <v>0</v>
      </c>
      <c r="M1251">
        <f>IF(ABS(outliers2!N1251) &gt; criticals!$A$5,1,0)</f>
        <v>0</v>
      </c>
      <c r="N1251">
        <f>IF(ABS(outliers2!O1251) &gt; criticals!$A$5,1,0)</f>
        <v>0</v>
      </c>
      <c r="O1251">
        <f>IF(ABS(outliers2!P1251) &gt; criticals!$A$5,1,0)</f>
        <v>0</v>
      </c>
      <c r="P1251">
        <f>IF(ABS(outliers2!Q1251) &gt; criticals!$A$5,1,0)</f>
        <v>0</v>
      </c>
      <c r="Q1251">
        <f>IF(ABS(outliers2!R1251) &gt; criticals!$A$5,1,0)</f>
        <v>0</v>
      </c>
      <c r="R1251">
        <f>IF(ABS(outliers2!S1251) &gt; criticals!$A$5,1,0)</f>
        <v>0</v>
      </c>
      <c r="S1251">
        <f>IF(ABS(outliers2!T1251) &gt; criticals!$A$5,1,0)</f>
        <v>1</v>
      </c>
      <c r="T1251">
        <f>IF(ABS(outliers2!U1251) &gt; criticals!$A$5,1,0)</f>
        <v>1</v>
      </c>
      <c r="U1251">
        <f>IF(ABS(outliers2!V1251) &gt; criticals!$A$5,1,0)</f>
        <v>0</v>
      </c>
      <c r="V1251">
        <f>IF(ABS(outliers2!W1251) &gt; criticals!$A$5,1,0)</f>
        <v>0</v>
      </c>
      <c r="W1251">
        <f>IF(ABS(outliers2!X1251) &gt; criticals!$A$5,1,0)</f>
        <v>0</v>
      </c>
      <c r="X1251">
        <f>IF(ABS(outliers2!Y1251) &gt; criticals!$A$5,1,0)</f>
        <v>0</v>
      </c>
      <c r="Y1251">
        <f>IF(ABS(outliers2!Z1251) &gt; criticals!$A$5,1,0)</f>
        <v>0</v>
      </c>
      <c r="Z1251">
        <f>IF(ABS(outliers2!AA1251) &gt; criticals!$A$5,1,0)</f>
        <v>0</v>
      </c>
      <c r="AA1251">
        <f>IF(ABS(outliers2!AB1251) &gt; criticals!$A$5,1,0)</f>
        <v>0</v>
      </c>
      <c r="AB1251">
        <f>IF(ABS(outliers2!AC1251) &gt; criticals!$A$5,1,0)</f>
        <v>1</v>
      </c>
      <c r="AC1251">
        <f t="shared" si="57"/>
        <v>0</v>
      </c>
      <c r="AD1251">
        <f t="shared" si="58"/>
        <v>0</v>
      </c>
      <c r="AE1251">
        <f t="shared" si="59"/>
        <v>0</v>
      </c>
      <c r="AF1251">
        <v>1.48128283386375E-2</v>
      </c>
      <c r="AG1251">
        <v>0.171640826443963</v>
      </c>
    </row>
    <row r="1252" spans="1:33" hidden="1" x14ac:dyDescent="0.2">
      <c r="A1252">
        <v>2017</v>
      </c>
      <c r="B1252">
        <v>0</v>
      </c>
      <c r="C1252" t="s">
        <v>339</v>
      </c>
      <c r="D1252">
        <f>IF(outliers2!E1252 &gt; criticals!$A$2, 1, 0)</f>
        <v>0</v>
      </c>
      <c r="E1252">
        <f>IF(outliers2!F1252&gt;1, 1,0)</f>
        <v>0</v>
      </c>
      <c r="F1252">
        <f>IF(ABS(outliers2!G1252) &gt; criticals!$A$4, 1,0)</f>
        <v>0</v>
      </c>
      <c r="G1252">
        <f>IF(ABS(outliers2!H1252) &gt; criticals!$A$5,1,0)</f>
        <v>0</v>
      </c>
      <c r="H1252">
        <f>IF(ABS(outliers2!I1252) &gt; criticals!$A$5,1,0)</f>
        <v>0</v>
      </c>
      <c r="I1252">
        <f>IF(ABS(outliers2!J1252) &gt; criticals!$A$5,1,0)</f>
        <v>0</v>
      </c>
      <c r="J1252">
        <f>IF(ABS(outliers2!K1252) &gt; criticals!$A$5,1,0)</f>
        <v>0</v>
      </c>
      <c r="K1252">
        <f>IF(ABS(outliers2!L1252) &gt; criticals!$A$5,1,0)</f>
        <v>0</v>
      </c>
      <c r="L1252">
        <f>IF(ABS(outliers2!M1252) &gt; criticals!$A$5,1,0)</f>
        <v>0</v>
      </c>
      <c r="M1252">
        <f>IF(ABS(outliers2!N1252) &gt; criticals!$A$5,1,0)</f>
        <v>0</v>
      </c>
      <c r="N1252">
        <f>IF(ABS(outliers2!O1252) &gt; criticals!$A$5,1,0)</f>
        <v>0</v>
      </c>
      <c r="O1252">
        <f>IF(ABS(outliers2!P1252) &gt; criticals!$A$5,1,0)</f>
        <v>0</v>
      </c>
      <c r="P1252">
        <f>IF(ABS(outliers2!Q1252) &gt; criticals!$A$5,1,0)</f>
        <v>0</v>
      </c>
      <c r="Q1252">
        <f>IF(ABS(outliers2!R1252) &gt; criticals!$A$5,1,0)</f>
        <v>0</v>
      </c>
      <c r="R1252">
        <f>IF(ABS(outliers2!S1252) &gt; criticals!$A$5,1,0)</f>
        <v>0</v>
      </c>
      <c r="S1252">
        <f>IF(ABS(outliers2!T1252) &gt; criticals!$A$5,1,0)</f>
        <v>0</v>
      </c>
      <c r="T1252">
        <f>IF(ABS(outliers2!U1252) &gt; criticals!$A$5,1,0)</f>
        <v>0</v>
      </c>
      <c r="U1252">
        <f>IF(ABS(outliers2!V1252) &gt; criticals!$A$5,1,0)</f>
        <v>0</v>
      </c>
      <c r="V1252">
        <f>IF(ABS(outliers2!W1252) &gt; criticals!$A$5,1,0)</f>
        <v>0</v>
      </c>
      <c r="W1252">
        <f>IF(ABS(outliers2!X1252) &gt; criticals!$A$5,1,0)</f>
        <v>0</v>
      </c>
      <c r="X1252">
        <f>IF(ABS(outliers2!Y1252) &gt; criticals!$A$5,1,0)</f>
        <v>0</v>
      </c>
      <c r="Y1252">
        <f>IF(ABS(outliers2!Z1252) &gt; criticals!$A$5,1,0)</f>
        <v>0</v>
      </c>
      <c r="Z1252">
        <f>IF(ABS(outliers2!AA1252) &gt; criticals!$A$5,1,0)</f>
        <v>0</v>
      </c>
      <c r="AA1252">
        <f>IF(ABS(outliers2!AB1252) &gt; criticals!$A$5,1,0)</f>
        <v>0</v>
      </c>
      <c r="AB1252">
        <f>IF(ABS(outliers2!AC1252) &gt; criticals!$A$5,1,0)</f>
        <v>0</v>
      </c>
      <c r="AC1252">
        <f t="shared" si="57"/>
        <v>0</v>
      </c>
      <c r="AD1252">
        <f t="shared" si="58"/>
        <v>0</v>
      </c>
      <c r="AE1252">
        <f t="shared" si="59"/>
        <v>0</v>
      </c>
      <c r="AF1252">
        <v>5.0770439436421304E-3</v>
      </c>
      <c r="AG1252">
        <v>-4.3598162779506101E-2</v>
      </c>
    </row>
    <row r="1253" spans="1:33" hidden="1" x14ac:dyDescent="0.2">
      <c r="A1253">
        <v>2017</v>
      </c>
      <c r="B1253">
        <v>0</v>
      </c>
      <c r="C1253" t="s">
        <v>494</v>
      </c>
      <c r="D1253">
        <f>IF(outliers2!E1253 &gt; criticals!$A$2, 1, 0)</f>
        <v>0</v>
      </c>
      <c r="E1253">
        <f>IF(outliers2!F1253&gt;1, 1,0)</f>
        <v>0</v>
      </c>
      <c r="F1253">
        <f>IF(ABS(outliers2!G1253) &gt; criticals!$A$4, 1,0)</f>
        <v>0</v>
      </c>
      <c r="G1253">
        <f>IF(ABS(outliers2!H1253) &gt; criticals!$A$5,1,0)</f>
        <v>0</v>
      </c>
      <c r="H1253">
        <f>IF(ABS(outliers2!I1253) &gt; criticals!$A$5,1,0)</f>
        <v>0</v>
      </c>
      <c r="I1253">
        <f>IF(ABS(outliers2!J1253) &gt; criticals!$A$5,1,0)</f>
        <v>0</v>
      </c>
      <c r="J1253">
        <f>IF(ABS(outliers2!K1253) &gt; criticals!$A$5,1,0)</f>
        <v>0</v>
      </c>
      <c r="K1253">
        <f>IF(ABS(outliers2!L1253) &gt; criticals!$A$5,1,0)</f>
        <v>0</v>
      </c>
      <c r="L1253">
        <f>IF(ABS(outliers2!M1253) &gt; criticals!$A$5,1,0)</f>
        <v>0</v>
      </c>
      <c r="M1253">
        <f>IF(ABS(outliers2!N1253) &gt; criticals!$A$5,1,0)</f>
        <v>0</v>
      </c>
      <c r="N1253">
        <f>IF(ABS(outliers2!O1253) &gt; criticals!$A$5,1,0)</f>
        <v>0</v>
      </c>
      <c r="O1253">
        <f>IF(ABS(outliers2!P1253) &gt; criticals!$A$5,1,0)</f>
        <v>0</v>
      </c>
      <c r="P1253">
        <f>IF(ABS(outliers2!Q1253) &gt; criticals!$A$5,1,0)</f>
        <v>0</v>
      </c>
      <c r="Q1253">
        <f>IF(ABS(outliers2!R1253) &gt; criticals!$A$5,1,0)</f>
        <v>0</v>
      </c>
      <c r="R1253">
        <f>IF(ABS(outliers2!S1253) &gt; criticals!$A$5,1,0)</f>
        <v>0</v>
      </c>
      <c r="S1253">
        <f>IF(ABS(outliers2!T1253) &gt; criticals!$A$5,1,0)</f>
        <v>0</v>
      </c>
      <c r="T1253">
        <f>IF(ABS(outliers2!U1253) &gt; criticals!$A$5,1,0)</f>
        <v>0</v>
      </c>
      <c r="U1253">
        <f>IF(ABS(outliers2!V1253) &gt; criticals!$A$5,1,0)</f>
        <v>0</v>
      </c>
      <c r="V1253">
        <f>IF(ABS(outliers2!W1253) &gt; criticals!$A$5,1,0)</f>
        <v>0</v>
      </c>
      <c r="W1253">
        <f>IF(ABS(outliers2!X1253) &gt; criticals!$A$5,1,0)</f>
        <v>0</v>
      </c>
      <c r="X1253">
        <f>IF(ABS(outliers2!Y1253) &gt; criticals!$A$5,1,0)</f>
        <v>0</v>
      </c>
      <c r="Y1253">
        <f>IF(ABS(outliers2!Z1253) &gt; criticals!$A$5,1,0)</f>
        <v>0</v>
      </c>
      <c r="Z1253">
        <f>IF(ABS(outliers2!AA1253) &gt; criticals!$A$5,1,0)</f>
        <v>0</v>
      </c>
      <c r="AA1253">
        <f>IF(ABS(outliers2!AB1253) &gt; criticals!$A$5,1,0)</f>
        <v>0</v>
      </c>
      <c r="AB1253">
        <f>IF(ABS(outliers2!AC1253) &gt; criticals!$A$5,1,0)</f>
        <v>0</v>
      </c>
      <c r="AC1253">
        <f t="shared" si="57"/>
        <v>0</v>
      </c>
      <c r="AD1253">
        <f t="shared" si="58"/>
        <v>0</v>
      </c>
      <c r="AE1253">
        <f t="shared" si="59"/>
        <v>0</v>
      </c>
      <c r="AF1253">
        <v>1.5784513918867701E-2</v>
      </c>
      <c r="AG1253">
        <v>-0.11485830234842299</v>
      </c>
    </row>
    <row r="1254" spans="1:33" hidden="1" x14ac:dyDescent="0.2">
      <c r="A1254">
        <v>2017</v>
      </c>
      <c r="B1254">
        <v>0</v>
      </c>
      <c r="C1254" t="s">
        <v>546</v>
      </c>
      <c r="D1254">
        <f>IF(outliers2!E1254 &gt; criticals!$A$2, 1, 0)</f>
        <v>0</v>
      </c>
      <c r="E1254">
        <f>IF(outliers2!F1254&gt;1, 1,0)</f>
        <v>0</v>
      </c>
      <c r="F1254">
        <f>IF(ABS(outliers2!G1254) &gt; criticals!$A$4, 1,0)</f>
        <v>0</v>
      </c>
      <c r="G1254">
        <f>IF(ABS(outliers2!H1254) &gt; criticals!$A$5,1,0)</f>
        <v>0</v>
      </c>
      <c r="H1254">
        <f>IF(ABS(outliers2!I1254) &gt; criticals!$A$5,1,0)</f>
        <v>0</v>
      </c>
      <c r="I1254">
        <f>IF(ABS(outliers2!J1254) &gt; criticals!$A$5,1,0)</f>
        <v>0</v>
      </c>
      <c r="J1254">
        <f>IF(ABS(outliers2!K1254) &gt; criticals!$A$5,1,0)</f>
        <v>0</v>
      </c>
      <c r="K1254">
        <f>IF(ABS(outliers2!L1254) &gt; criticals!$A$5,1,0)</f>
        <v>0</v>
      </c>
      <c r="L1254">
        <f>IF(ABS(outliers2!M1254) &gt; criticals!$A$5,1,0)</f>
        <v>0</v>
      </c>
      <c r="M1254">
        <f>IF(ABS(outliers2!N1254) &gt; criticals!$A$5,1,0)</f>
        <v>0</v>
      </c>
      <c r="N1254">
        <f>IF(ABS(outliers2!O1254) &gt; criticals!$A$5,1,0)</f>
        <v>0</v>
      </c>
      <c r="O1254">
        <f>IF(ABS(outliers2!P1254) &gt; criticals!$A$5,1,0)</f>
        <v>0</v>
      </c>
      <c r="P1254">
        <f>IF(ABS(outliers2!Q1254) &gt; criticals!$A$5,1,0)</f>
        <v>0</v>
      </c>
      <c r="Q1254">
        <f>IF(ABS(outliers2!R1254) &gt; criticals!$A$5,1,0)</f>
        <v>0</v>
      </c>
      <c r="R1254">
        <f>IF(ABS(outliers2!S1254) &gt; criticals!$A$5,1,0)</f>
        <v>0</v>
      </c>
      <c r="S1254">
        <f>IF(ABS(outliers2!T1254) &gt; criticals!$A$5,1,0)</f>
        <v>0</v>
      </c>
      <c r="T1254">
        <f>IF(ABS(outliers2!U1254) &gt; criticals!$A$5,1,0)</f>
        <v>0</v>
      </c>
      <c r="U1254">
        <f>IF(ABS(outliers2!V1254) &gt; criticals!$A$5,1,0)</f>
        <v>0</v>
      </c>
      <c r="V1254">
        <f>IF(ABS(outliers2!W1254) &gt; criticals!$A$5,1,0)</f>
        <v>0</v>
      </c>
      <c r="W1254">
        <f>IF(ABS(outliers2!X1254) &gt; criticals!$A$5,1,0)</f>
        <v>0</v>
      </c>
      <c r="X1254">
        <f>IF(ABS(outliers2!Y1254) &gt; criticals!$A$5,1,0)</f>
        <v>0</v>
      </c>
      <c r="Y1254">
        <f>IF(ABS(outliers2!Z1254) &gt; criticals!$A$5,1,0)</f>
        <v>0</v>
      </c>
      <c r="Z1254">
        <f>IF(ABS(outliers2!AA1254) &gt; criticals!$A$5,1,0)</f>
        <v>0</v>
      </c>
      <c r="AA1254">
        <f>IF(ABS(outliers2!AB1254) &gt; criticals!$A$5,1,0)</f>
        <v>0</v>
      </c>
      <c r="AB1254">
        <f>IF(ABS(outliers2!AC1254) &gt; criticals!$A$5,1,0)</f>
        <v>0</v>
      </c>
      <c r="AC1254">
        <f t="shared" si="57"/>
        <v>0</v>
      </c>
      <c r="AD1254">
        <f t="shared" si="58"/>
        <v>0</v>
      </c>
      <c r="AE1254">
        <f t="shared" si="59"/>
        <v>0</v>
      </c>
      <c r="AF1254">
        <v>1.19169997416352E-2</v>
      </c>
      <c r="AG1254">
        <v>-5.2967498517164001E-2</v>
      </c>
    </row>
    <row r="1255" spans="1:33" hidden="1" x14ac:dyDescent="0.2">
      <c r="A1255">
        <v>2017</v>
      </c>
      <c r="B1255">
        <v>1</v>
      </c>
      <c r="C1255" t="s">
        <v>194</v>
      </c>
      <c r="D1255">
        <f>IF(outliers2!E1255 &gt; criticals!$A$2, 1, 0)</f>
        <v>0</v>
      </c>
      <c r="E1255">
        <f>IF(outliers2!F1255&gt;1, 1,0)</f>
        <v>0</v>
      </c>
      <c r="F1255">
        <f>IF(ABS(outliers2!G1255) &gt; criticals!$A$4, 1,0)</f>
        <v>0</v>
      </c>
      <c r="G1255">
        <f>IF(ABS(outliers2!H1255) &gt; criticals!$A$5,1,0)</f>
        <v>0</v>
      </c>
      <c r="H1255">
        <f>IF(ABS(outliers2!I1255) &gt; criticals!$A$5,1,0)</f>
        <v>0</v>
      </c>
      <c r="I1255">
        <f>IF(ABS(outliers2!J1255) &gt; criticals!$A$5,1,0)</f>
        <v>1</v>
      </c>
      <c r="J1255">
        <f>IF(ABS(outliers2!K1255) &gt; criticals!$A$5,1,0)</f>
        <v>1</v>
      </c>
      <c r="K1255">
        <f>IF(ABS(outliers2!L1255) &gt; criticals!$A$5,1,0)</f>
        <v>0</v>
      </c>
      <c r="L1255">
        <f>IF(ABS(outliers2!M1255) &gt; criticals!$A$5,1,0)</f>
        <v>0</v>
      </c>
      <c r="M1255">
        <f>IF(ABS(outliers2!N1255) &gt; criticals!$A$5,1,0)</f>
        <v>0</v>
      </c>
      <c r="N1255">
        <f>IF(ABS(outliers2!O1255) &gt; criticals!$A$5,1,0)</f>
        <v>0</v>
      </c>
      <c r="O1255">
        <f>IF(ABS(outliers2!P1255) &gt; criticals!$A$5,1,0)</f>
        <v>0</v>
      </c>
      <c r="P1255">
        <f>IF(ABS(outliers2!Q1255) &gt; criticals!$A$5,1,0)</f>
        <v>0</v>
      </c>
      <c r="Q1255">
        <f>IF(ABS(outliers2!R1255) &gt; criticals!$A$5,1,0)</f>
        <v>1</v>
      </c>
      <c r="R1255">
        <f>IF(ABS(outliers2!S1255) &gt; criticals!$A$5,1,0)</f>
        <v>1</v>
      </c>
      <c r="S1255">
        <f>IF(ABS(outliers2!T1255) &gt; criticals!$A$5,1,0)</f>
        <v>0</v>
      </c>
      <c r="T1255">
        <f>IF(ABS(outliers2!U1255) &gt; criticals!$A$5,1,0)</f>
        <v>1</v>
      </c>
      <c r="U1255">
        <f>IF(ABS(outliers2!V1255) &gt; criticals!$A$5,1,0)</f>
        <v>0</v>
      </c>
      <c r="V1255">
        <f>IF(ABS(outliers2!W1255) &gt; criticals!$A$5,1,0)</f>
        <v>1</v>
      </c>
      <c r="W1255">
        <f>IF(ABS(outliers2!X1255) &gt; criticals!$A$5,1,0)</f>
        <v>0</v>
      </c>
      <c r="X1255">
        <f>IF(ABS(outliers2!Y1255) &gt; criticals!$A$5,1,0)</f>
        <v>0</v>
      </c>
      <c r="Y1255">
        <f>IF(ABS(outliers2!Z1255) &gt; criticals!$A$5,1,0)</f>
        <v>0</v>
      </c>
      <c r="Z1255">
        <f>IF(ABS(outliers2!AA1255) &gt; criticals!$A$5,1,0)</f>
        <v>0</v>
      </c>
      <c r="AA1255">
        <f>IF(ABS(outliers2!AB1255) &gt; criticals!$A$5,1,0)</f>
        <v>0</v>
      </c>
      <c r="AB1255">
        <f>IF(ABS(outliers2!AC1255) &gt; criticals!$A$5,1,0)</f>
        <v>0</v>
      </c>
      <c r="AC1255">
        <f t="shared" si="57"/>
        <v>0</v>
      </c>
      <c r="AD1255">
        <f t="shared" si="58"/>
        <v>0</v>
      </c>
      <c r="AE1255">
        <f t="shared" si="59"/>
        <v>0</v>
      </c>
      <c r="AF1255">
        <v>1.8536874260522598E-2</v>
      </c>
      <c r="AG1255">
        <v>0.20839458811816899</v>
      </c>
    </row>
    <row r="1256" spans="1:33" hidden="1" x14ac:dyDescent="0.2">
      <c r="A1256">
        <v>2017</v>
      </c>
      <c r="B1256">
        <v>1</v>
      </c>
      <c r="C1256" t="s">
        <v>239</v>
      </c>
      <c r="D1256">
        <f>IF(outliers2!E1256 &gt; criticals!$A$2, 1, 0)</f>
        <v>0</v>
      </c>
      <c r="E1256">
        <f>IF(outliers2!F1256&gt;1, 1,0)</f>
        <v>0</v>
      </c>
      <c r="F1256">
        <f>IF(ABS(outliers2!G1256) &gt; criticals!$A$4, 1,0)</f>
        <v>0</v>
      </c>
      <c r="G1256">
        <f>IF(ABS(outliers2!H1256) &gt; criticals!$A$5,1,0)</f>
        <v>0</v>
      </c>
      <c r="H1256">
        <f>IF(ABS(outliers2!I1256) &gt; criticals!$A$5,1,0)</f>
        <v>0</v>
      </c>
      <c r="I1256">
        <f>IF(ABS(outliers2!J1256) &gt; criticals!$A$5,1,0)</f>
        <v>0</v>
      </c>
      <c r="J1256">
        <f>IF(ABS(outliers2!K1256) &gt; criticals!$A$5,1,0)</f>
        <v>1</v>
      </c>
      <c r="K1256">
        <f>IF(ABS(outliers2!L1256) &gt; criticals!$A$5,1,0)</f>
        <v>0</v>
      </c>
      <c r="L1256">
        <f>IF(ABS(outliers2!M1256) &gt; criticals!$A$5,1,0)</f>
        <v>0</v>
      </c>
      <c r="M1256">
        <f>IF(ABS(outliers2!N1256) &gt; criticals!$A$5,1,0)</f>
        <v>0</v>
      </c>
      <c r="N1256">
        <f>IF(ABS(outliers2!O1256) &gt; criticals!$A$5,1,0)</f>
        <v>0</v>
      </c>
      <c r="O1256">
        <f>IF(ABS(outliers2!P1256) &gt; criticals!$A$5,1,0)</f>
        <v>0</v>
      </c>
      <c r="P1256">
        <f>IF(ABS(outliers2!Q1256) &gt; criticals!$A$5,1,0)</f>
        <v>0</v>
      </c>
      <c r="Q1256">
        <f>IF(ABS(outliers2!R1256) &gt; criticals!$A$5,1,0)</f>
        <v>0</v>
      </c>
      <c r="R1256">
        <f>IF(ABS(outliers2!S1256) &gt; criticals!$A$5,1,0)</f>
        <v>0</v>
      </c>
      <c r="S1256">
        <f>IF(ABS(outliers2!T1256) &gt; criticals!$A$5,1,0)</f>
        <v>1</v>
      </c>
      <c r="T1256">
        <f>IF(ABS(outliers2!U1256) &gt; criticals!$A$5,1,0)</f>
        <v>0</v>
      </c>
      <c r="U1256">
        <f>IF(ABS(outliers2!V1256) &gt; criticals!$A$5,1,0)</f>
        <v>0</v>
      </c>
      <c r="V1256">
        <f>IF(ABS(outliers2!W1256) &gt; criticals!$A$5,1,0)</f>
        <v>0</v>
      </c>
      <c r="W1256">
        <f>IF(ABS(outliers2!X1256) &gt; criticals!$A$5,1,0)</f>
        <v>0</v>
      </c>
      <c r="X1256">
        <f>IF(ABS(outliers2!Y1256) &gt; criticals!$A$5,1,0)</f>
        <v>0</v>
      </c>
      <c r="Y1256">
        <f>IF(ABS(outliers2!Z1256) &gt; criticals!$A$5,1,0)</f>
        <v>0</v>
      </c>
      <c r="Z1256">
        <f>IF(ABS(outliers2!AA1256) &gt; criticals!$A$5,1,0)</f>
        <v>0</v>
      </c>
      <c r="AA1256">
        <f>IF(ABS(outliers2!AB1256) &gt; criticals!$A$5,1,0)</f>
        <v>0</v>
      </c>
      <c r="AB1256">
        <f>IF(ABS(outliers2!AC1256) &gt; criticals!$A$5,1,0)</f>
        <v>1</v>
      </c>
      <c r="AC1256">
        <f t="shared" si="57"/>
        <v>0</v>
      </c>
      <c r="AD1256">
        <f t="shared" si="58"/>
        <v>0</v>
      </c>
      <c r="AE1256">
        <f t="shared" si="59"/>
        <v>0</v>
      </c>
      <c r="AF1256">
        <v>2.2763471104186399E-2</v>
      </c>
      <c r="AG1256">
        <v>0.14915812312950499</v>
      </c>
    </row>
    <row r="1257" spans="1:33" hidden="1" x14ac:dyDescent="0.2">
      <c r="A1257">
        <v>2017</v>
      </c>
      <c r="B1257">
        <v>0</v>
      </c>
      <c r="C1257" t="s">
        <v>488</v>
      </c>
      <c r="D1257">
        <f>IF(outliers2!E1257 &gt; criticals!$A$2, 1, 0)</f>
        <v>0</v>
      </c>
      <c r="E1257">
        <f>IF(outliers2!F1257&gt;1, 1,0)</f>
        <v>0</v>
      </c>
      <c r="F1257">
        <f>IF(ABS(outliers2!G1257) &gt; criticals!$A$4, 1,0)</f>
        <v>0</v>
      </c>
      <c r="G1257">
        <f>IF(ABS(outliers2!H1257) &gt; criticals!$A$5,1,0)</f>
        <v>0</v>
      </c>
      <c r="H1257">
        <f>IF(ABS(outliers2!I1257) &gt; criticals!$A$5,1,0)</f>
        <v>0</v>
      </c>
      <c r="I1257">
        <f>IF(ABS(outliers2!J1257) &gt; criticals!$A$5,1,0)</f>
        <v>0</v>
      </c>
      <c r="J1257">
        <f>IF(ABS(outliers2!K1257) &gt; criticals!$A$5,1,0)</f>
        <v>0</v>
      </c>
      <c r="K1257">
        <f>IF(ABS(outliers2!L1257) &gt; criticals!$A$5,1,0)</f>
        <v>0</v>
      </c>
      <c r="L1257">
        <f>IF(ABS(outliers2!M1257) &gt; criticals!$A$5,1,0)</f>
        <v>0</v>
      </c>
      <c r="M1257">
        <f>IF(ABS(outliers2!N1257) &gt; criticals!$A$5,1,0)</f>
        <v>0</v>
      </c>
      <c r="N1257">
        <f>IF(ABS(outliers2!O1257) &gt; criticals!$A$5,1,0)</f>
        <v>0</v>
      </c>
      <c r="O1257">
        <f>IF(ABS(outliers2!P1257) &gt; criticals!$A$5,1,0)</f>
        <v>0</v>
      </c>
      <c r="P1257">
        <f>IF(ABS(outliers2!Q1257) &gt; criticals!$A$5,1,0)</f>
        <v>0</v>
      </c>
      <c r="Q1257">
        <f>IF(ABS(outliers2!R1257) &gt; criticals!$A$5,1,0)</f>
        <v>0</v>
      </c>
      <c r="R1257">
        <f>IF(ABS(outliers2!S1257) &gt; criticals!$A$5,1,0)</f>
        <v>0</v>
      </c>
      <c r="S1257">
        <f>IF(ABS(outliers2!T1257) &gt; criticals!$A$5,1,0)</f>
        <v>0</v>
      </c>
      <c r="T1257">
        <f>IF(ABS(outliers2!U1257) &gt; criticals!$A$5,1,0)</f>
        <v>0</v>
      </c>
      <c r="U1257">
        <f>IF(ABS(outliers2!V1257) &gt; criticals!$A$5,1,0)</f>
        <v>0</v>
      </c>
      <c r="V1257">
        <f>IF(ABS(outliers2!W1257) &gt; criticals!$A$5,1,0)</f>
        <v>0</v>
      </c>
      <c r="W1257">
        <f>IF(ABS(outliers2!X1257) &gt; criticals!$A$5,1,0)</f>
        <v>0</v>
      </c>
      <c r="X1257">
        <f>IF(ABS(outliers2!Y1257) &gt; criticals!$A$5,1,0)</f>
        <v>0</v>
      </c>
      <c r="Y1257">
        <f>IF(ABS(outliers2!Z1257) &gt; criticals!$A$5,1,0)</f>
        <v>0</v>
      </c>
      <c r="Z1257">
        <f>IF(ABS(outliers2!AA1257) &gt; criticals!$A$5,1,0)</f>
        <v>0</v>
      </c>
      <c r="AA1257">
        <f>IF(ABS(outliers2!AB1257) &gt; criticals!$A$5,1,0)</f>
        <v>0</v>
      </c>
      <c r="AB1257">
        <f>IF(ABS(outliers2!AC1257) &gt; criticals!$A$5,1,0)</f>
        <v>0</v>
      </c>
      <c r="AC1257">
        <f t="shared" si="57"/>
        <v>0</v>
      </c>
      <c r="AD1257">
        <f t="shared" si="58"/>
        <v>0</v>
      </c>
      <c r="AE1257">
        <f t="shared" si="59"/>
        <v>0</v>
      </c>
      <c r="AF1257">
        <v>9.3896893623718995E-3</v>
      </c>
      <c r="AG1257">
        <v>-6.5913554959015699E-2</v>
      </c>
    </row>
    <row r="1258" spans="1:33" hidden="1" x14ac:dyDescent="0.2">
      <c r="A1258">
        <v>2017</v>
      </c>
      <c r="B1258">
        <v>0</v>
      </c>
      <c r="C1258" t="s">
        <v>402</v>
      </c>
      <c r="D1258">
        <f>IF(outliers2!E1258 &gt; criticals!$A$2, 1, 0)</f>
        <v>0</v>
      </c>
      <c r="E1258">
        <f>IF(outliers2!F1258&gt;1, 1,0)</f>
        <v>0</v>
      </c>
      <c r="F1258">
        <f>IF(ABS(outliers2!G1258) &gt; criticals!$A$4, 1,0)</f>
        <v>0</v>
      </c>
      <c r="G1258">
        <f>IF(ABS(outliers2!H1258) &gt; criticals!$A$5,1,0)</f>
        <v>0</v>
      </c>
      <c r="H1258">
        <f>IF(ABS(outliers2!I1258) &gt; criticals!$A$5,1,0)</f>
        <v>0</v>
      </c>
      <c r="I1258">
        <f>IF(ABS(outliers2!J1258) &gt; criticals!$A$5,1,0)</f>
        <v>0</v>
      </c>
      <c r="J1258">
        <f>IF(ABS(outliers2!K1258) &gt; criticals!$A$5,1,0)</f>
        <v>0</v>
      </c>
      <c r="K1258">
        <f>IF(ABS(outliers2!L1258) &gt; criticals!$A$5,1,0)</f>
        <v>0</v>
      </c>
      <c r="L1258">
        <f>IF(ABS(outliers2!M1258) &gt; criticals!$A$5,1,0)</f>
        <v>0</v>
      </c>
      <c r="M1258">
        <f>IF(ABS(outliers2!N1258) &gt; criticals!$A$5,1,0)</f>
        <v>0</v>
      </c>
      <c r="N1258">
        <f>IF(ABS(outliers2!O1258) &gt; criticals!$A$5,1,0)</f>
        <v>0</v>
      </c>
      <c r="O1258">
        <f>IF(ABS(outliers2!P1258) &gt; criticals!$A$5,1,0)</f>
        <v>0</v>
      </c>
      <c r="P1258">
        <f>IF(ABS(outliers2!Q1258) &gt; criticals!$A$5,1,0)</f>
        <v>0</v>
      </c>
      <c r="Q1258">
        <f>IF(ABS(outliers2!R1258) &gt; criticals!$A$5,1,0)</f>
        <v>0</v>
      </c>
      <c r="R1258">
        <f>IF(ABS(outliers2!S1258) &gt; criticals!$A$5,1,0)</f>
        <v>0</v>
      </c>
      <c r="S1258">
        <f>IF(ABS(outliers2!T1258) &gt; criticals!$A$5,1,0)</f>
        <v>0</v>
      </c>
      <c r="T1258">
        <f>IF(ABS(outliers2!U1258) &gt; criticals!$A$5,1,0)</f>
        <v>0</v>
      </c>
      <c r="U1258">
        <f>IF(ABS(outliers2!V1258) &gt; criticals!$A$5,1,0)</f>
        <v>0</v>
      </c>
      <c r="V1258">
        <f>IF(ABS(outliers2!W1258) &gt; criticals!$A$5,1,0)</f>
        <v>0</v>
      </c>
      <c r="W1258">
        <f>IF(ABS(outliers2!X1258) &gt; criticals!$A$5,1,0)</f>
        <v>0</v>
      </c>
      <c r="X1258">
        <f>IF(ABS(outliers2!Y1258) &gt; criticals!$A$5,1,0)</f>
        <v>0</v>
      </c>
      <c r="Y1258">
        <f>IF(ABS(outliers2!Z1258) &gt; criticals!$A$5,1,0)</f>
        <v>0</v>
      </c>
      <c r="Z1258">
        <f>IF(ABS(outliers2!AA1258) &gt; criticals!$A$5,1,0)</f>
        <v>0</v>
      </c>
      <c r="AA1258">
        <f>IF(ABS(outliers2!AB1258) &gt; criticals!$A$5,1,0)</f>
        <v>0</v>
      </c>
      <c r="AB1258">
        <f>IF(ABS(outliers2!AC1258) &gt; criticals!$A$5,1,0)</f>
        <v>0</v>
      </c>
      <c r="AC1258">
        <f t="shared" si="57"/>
        <v>0</v>
      </c>
      <c r="AD1258">
        <f t="shared" si="58"/>
        <v>0</v>
      </c>
      <c r="AE1258">
        <f t="shared" si="59"/>
        <v>0</v>
      </c>
      <c r="AF1258">
        <v>6.6762104749285497E-3</v>
      </c>
      <c r="AG1258">
        <v>-6.5675828297781E-2</v>
      </c>
    </row>
    <row r="1259" spans="1:33" hidden="1" x14ac:dyDescent="0.2">
      <c r="A1259">
        <v>2017</v>
      </c>
      <c r="B1259">
        <v>0</v>
      </c>
      <c r="C1259" t="s">
        <v>193</v>
      </c>
      <c r="D1259">
        <f>IF(outliers2!E1259 &gt; criticals!$A$2, 1, 0)</f>
        <v>0</v>
      </c>
      <c r="E1259">
        <f>IF(outliers2!F1259&gt;1, 1,0)</f>
        <v>0</v>
      </c>
      <c r="F1259">
        <f>IF(ABS(outliers2!G1259) &gt; criticals!$A$4, 1,0)</f>
        <v>0</v>
      </c>
      <c r="G1259">
        <f>IF(ABS(outliers2!H1259) &gt; criticals!$A$5,1,0)</f>
        <v>0</v>
      </c>
      <c r="H1259">
        <f>IF(ABS(outliers2!I1259) &gt; criticals!$A$5,1,0)</f>
        <v>0</v>
      </c>
      <c r="I1259">
        <f>IF(ABS(outliers2!J1259) &gt; criticals!$A$5,1,0)</f>
        <v>0</v>
      </c>
      <c r="J1259">
        <f>IF(ABS(outliers2!K1259) &gt; criticals!$A$5,1,0)</f>
        <v>0</v>
      </c>
      <c r="K1259">
        <f>IF(ABS(outliers2!L1259) &gt; criticals!$A$5,1,0)</f>
        <v>0</v>
      </c>
      <c r="L1259">
        <f>IF(ABS(outliers2!M1259) &gt; criticals!$A$5,1,0)</f>
        <v>0</v>
      </c>
      <c r="M1259">
        <f>IF(ABS(outliers2!N1259) &gt; criticals!$A$5,1,0)</f>
        <v>0</v>
      </c>
      <c r="N1259">
        <f>IF(ABS(outliers2!O1259) &gt; criticals!$A$5,1,0)</f>
        <v>0</v>
      </c>
      <c r="O1259">
        <f>IF(ABS(outliers2!P1259) &gt; criticals!$A$5,1,0)</f>
        <v>0</v>
      </c>
      <c r="P1259">
        <f>IF(ABS(outliers2!Q1259) &gt; criticals!$A$5,1,0)</f>
        <v>0</v>
      </c>
      <c r="Q1259">
        <f>IF(ABS(outliers2!R1259) &gt; criticals!$A$5,1,0)</f>
        <v>0</v>
      </c>
      <c r="R1259">
        <f>IF(ABS(outliers2!S1259) &gt; criticals!$A$5,1,0)</f>
        <v>0</v>
      </c>
      <c r="S1259">
        <f>IF(ABS(outliers2!T1259) &gt; criticals!$A$5,1,0)</f>
        <v>0</v>
      </c>
      <c r="T1259">
        <f>IF(ABS(outliers2!U1259) &gt; criticals!$A$5,1,0)</f>
        <v>0</v>
      </c>
      <c r="U1259">
        <f>IF(ABS(outliers2!V1259) &gt; criticals!$A$5,1,0)</f>
        <v>0</v>
      </c>
      <c r="V1259">
        <f>IF(ABS(outliers2!W1259) &gt; criticals!$A$5,1,0)</f>
        <v>0</v>
      </c>
      <c r="W1259">
        <f>IF(ABS(outliers2!X1259) &gt; criticals!$A$5,1,0)</f>
        <v>1</v>
      </c>
      <c r="X1259">
        <f>IF(ABS(outliers2!Y1259) &gt; criticals!$A$5,1,0)</f>
        <v>0</v>
      </c>
      <c r="Y1259">
        <f>IF(ABS(outliers2!Z1259) &gt; criticals!$A$5,1,0)</f>
        <v>0</v>
      </c>
      <c r="Z1259">
        <f>IF(ABS(outliers2!AA1259) &gt; criticals!$A$5,1,0)</f>
        <v>0</v>
      </c>
      <c r="AA1259">
        <f>IF(ABS(outliers2!AB1259) &gt; criticals!$A$5,1,0)</f>
        <v>0</v>
      </c>
      <c r="AB1259">
        <f>IF(ABS(outliers2!AC1259) &gt; criticals!$A$5,1,0)</f>
        <v>0</v>
      </c>
      <c r="AC1259">
        <f t="shared" si="57"/>
        <v>0</v>
      </c>
      <c r="AD1259">
        <f t="shared" si="58"/>
        <v>0</v>
      </c>
      <c r="AE1259">
        <f t="shared" si="59"/>
        <v>0</v>
      </c>
      <c r="AF1259">
        <v>1.65061677865375E-2</v>
      </c>
      <c r="AG1259">
        <v>-8.6483268196385202E-2</v>
      </c>
    </row>
    <row r="1260" spans="1:33" hidden="1" x14ac:dyDescent="0.2">
      <c r="A1260">
        <v>2017</v>
      </c>
      <c r="B1260">
        <v>0</v>
      </c>
      <c r="C1260" t="s">
        <v>199</v>
      </c>
      <c r="D1260">
        <f>IF(outliers2!E1260 &gt; criticals!$A$2, 1, 0)</f>
        <v>0</v>
      </c>
      <c r="E1260">
        <f>IF(outliers2!F1260&gt;1, 1,0)</f>
        <v>0</v>
      </c>
      <c r="F1260">
        <f>IF(ABS(outliers2!G1260) &gt; criticals!$A$4, 1,0)</f>
        <v>0</v>
      </c>
      <c r="G1260">
        <f>IF(ABS(outliers2!H1260) &gt; criticals!$A$5,1,0)</f>
        <v>0</v>
      </c>
      <c r="H1260">
        <f>IF(ABS(outliers2!I1260) &gt; criticals!$A$5,1,0)</f>
        <v>0</v>
      </c>
      <c r="I1260">
        <f>IF(ABS(outliers2!J1260) &gt; criticals!$A$5,1,0)</f>
        <v>0</v>
      </c>
      <c r="J1260">
        <f>IF(ABS(outliers2!K1260) &gt; criticals!$A$5,1,0)</f>
        <v>0</v>
      </c>
      <c r="K1260">
        <f>IF(ABS(outliers2!L1260) &gt; criticals!$A$5,1,0)</f>
        <v>0</v>
      </c>
      <c r="L1260">
        <f>IF(ABS(outliers2!M1260) &gt; criticals!$A$5,1,0)</f>
        <v>0</v>
      </c>
      <c r="M1260">
        <f>IF(ABS(outliers2!N1260) &gt; criticals!$A$5,1,0)</f>
        <v>0</v>
      </c>
      <c r="N1260">
        <f>IF(ABS(outliers2!O1260) &gt; criticals!$A$5,1,0)</f>
        <v>0</v>
      </c>
      <c r="O1260">
        <f>IF(ABS(outliers2!P1260) &gt; criticals!$A$5,1,0)</f>
        <v>0</v>
      </c>
      <c r="P1260">
        <f>IF(ABS(outliers2!Q1260) &gt; criticals!$A$5,1,0)</f>
        <v>0</v>
      </c>
      <c r="Q1260">
        <f>IF(ABS(outliers2!R1260) &gt; criticals!$A$5,1,0)</f>
        <v>0</v>
      </c>
      <c r="R1260">
        <f>IF(ABS(outliers2!S1260) &gt; criticals!$A$5,1,0)</f>
        <v>0</v>
      </c>
      <c r="S1260">
        <f>IF(ABS(outliers2!T1260) &gt; criticals!$A$5,1,0)</f>
        <v>0</v>
      </c>
      <c r="T1260">
        <f>IF(ABS(outliers2!U1260) &gt; criticals!$A$5,1,0)</f>
        <v>0</v>
      </c>
      <c r="U1260">
        <f>IF(ABS(outliers2!V1260) &gt; criticals!$A$5,1,0)</f>
        <v>0</v>
      </c>
      <c r="V1260">
        <f>IF(ABS(outliers2!W1260) &gt; criticals!$A$5,1,0)</f>
        <v>0</v>
      </c>
      <c r="W1260">
        <f>IF(ABS(outliers2!X1260) &gt; criticals!$A$5,1,0)</f>
        <v>0</v>
      </c>
      <c r="X1260">
        <f>IF(ABS(outliers2!Y1260) &gt; criticals!$A$5,1,0)</f>
        <v>0</v>
      </c>
      <c r="Y1260">
        <f>IF(ABS(outliers2!Z1260) &gt; criticals!$A$5,1,0)</f>
        <v>0</v>
      </c>
      <c r="Z1260">
        <f>IF(ABS(outliers2!AA1260) &gt; criticals!$A$5,1,0)</f>
        <v>0</v>
      </c>
      <c r="AA1260">
        <f>IF(ABS(outliers2!AB1260) &gt; criticals!$A$5,1,0)</f>
        <v>0</v>
      </c>
      <c r="AB1260">
        <f>IF(ABS(outliers2!AC1260) &gt; criticals!$A$5,1,0)</f>
        <v>0</v>
      </c>
      <c r="AC1260">
        <f t="shared" si="57"/>
        <v>0</v>
      </c>
      <c r="AD1260">
        <f t="shared" si="58"/>
        <v>0</v>
      </c>
      <c r="AE1260">
        <f t="shared" si="59"/>
        <v>0</v>
      </c>
      <c r="AF1260">
        <v>1.24902988654079E-2</v>
      </c>
      <c r="AG1260">
        <v>-7.5960806423085295E-2</v>
      </c>
    </row>
    <row r="1261" spans="1:33" hidden="1" x14ac:dyDescent="0.2">
      <c r="A1261">
        <v>2017</v>
      </c>
      <c r="B1261">
        <v>0</v>
      </c>
      <c r="C1261" t="s">
        <v>295</v>
      </c>
      <c r="D1261">
        <f>IF(outliers2!E1261 &gt; criticals!$A$2, 1, 0)</f>
        <v>0</v>
      </c>
      <c r="E1261">
        <f>IF(outliers2!F1261&gt;1, 1,0)</f>
        <v>0</v>
      </c>
      <c r="F1261">
        <f>IF(ABS(outliers2!G1261) &gt; criticals!$A$4, 1,0)</f>
        <v>0</v>
      </c>
      <c r="G1261">
        <f>IF(ABS(outliers2!H1261) &gt; criticals!$A$5,1,0)</f>
        <v>0</v>
      </c>
      <c r="H1261">
        <f>IF(ABS(outliers2!I1261) &gt; criticals!$A$5,1,0)</f>
        <v>0</v>
      </c>
      <c r="I1261">
        <f>IF(ABS(outliers2!J1261) &gt; criticals!$A$5,1,0)</f>
        <v>0</v>
      </c>
      <c r="J1261">
        <f>IF(ABS(outliers2!K1261) &gt; criticals!$A$5,1,0)</f>
        <v>0</v>
      </c>
      <c r="K1261">
        <f>IF(ABS(outliers2!L1261) &gt; criticals!$A$5,1,0)</f>
        <v>0</v>
      </c>
      <c r="L1261">
        <f>IF(ABS(outliers2!M1261) &gt; criticals!$A$5,1,0)</f>
        <v>0</v>
      </c>
      <c r="M1261">
        <f>IF(ABS(outliers2!N1261) &gt; criticals!$A$5,1,0)</f>
        <v>0</v>
      </c>
      <c r="N1261">
        <f>IF(ABS(outliers2!O1261) &gt; criticals!$A$5,1,0)</f>
        <v>0</v>
      </c>
      <c r="O1261">
        <f>IF(ABS(outliers2!P1261) &gt; criticals!$A$5,1,0)</f>
        <v>0</v>
      </c>
      <c r="P1261">
        <f>IF(ABS(outliers2!Q1261) &gt; criticals!$A$5,1,0)</f>
        <v>0</v>
      </c>
      <c r="Q1261">
        <f>IF(ABS(outliers2!R1261) &gt; criticals!$A$5,1,0)</f>
        <v>0</v>
      </c>
      <c r="R1261">
        <f>IF(ABS(outliers2!S1261) &gt; criticals!$A$5,1,0)</f>
        <v>0</v>
      </c>
      <c r="S1261">
        <f>IF(ABS(outliers2!T1261) &gt; criticals!$A$5,1,0)</f>
        <v>0</v>
      </c>
      <c r="T1261">
        <f>IF(ABS(outliers2!U1261) &gt; criticals!$A$5,1,0)</f>
        <v>0</v>
      </c>
      <c r="U1261">
        <f>IF(ABS(outliers2!V1261) &gt; criticals!$A$5,1,0)</f>
        <v>0</v>
      </c>
      <c r="V1261">
        <f>IF(ABS(outliers2!W1261) &gt; criticals!$A$5,1,0)</f>
        <v>0</v>
      </c>
      <c r="W1261">
        <f>IF(ABS(outliers2!X1261) &gt; criticals!$A$5,1,0)</f>
        <v>0</v>
      </c>
      <c r="X1261">
        <f>IF(ABS(outliers2!Y1261) &gt; criticals!$A$5,1,0)</f>
        <v>0</v>
      </c>
      <c r="Y1261">
        <f>IF(ABS(outliers2!Z1261) &gt; criticals!$A$5,1,0)</f>
        <v>0</v>
      </c>
      <c r="Z1261">
        <f>IF(ABS(outliers2!AA1261) &gt; criticals!$A$5,1,0)</f>
        <v>0</v>
      </c>
      <c r="AA1261">
        <f>IF(ABS(outliers2!AB1261) &gt; criticals!$A$5,1,0)</f>
        <v>0</v>
      </c>
      <c r="AB1261">
        <f>IF(ABS(outliers2!AC1261) &gt; criticals!$A$5,1,0)</f>
        <v>0</v>
      </c>
      <c r="AC1261">
        <f t="shared" si="57"/>
        <v>0</v>
      </c>
      <c r="AD1261">
        <f t="shared" si="58"/>
        <v>0</v>
      </c>
      <c r="AE1261">
        <f t="shared" si="59"/>
        <v>0</v>
      </c>
      <c r="AF1261">
        <v>1.11586160920733E-2</v>
      </c>
      <c r="AG1261">
        <v>-6.4467592194995094E-2</v>
      </c>
    </row>
    <row r="1262" spans="1:33" hidden="1" x14ac:dyDescent="0.2">
      <c r="A1262">
        <v>2017</v>
      </c>
      <c r="B1262">
        <v>0</v>
      </c>
      <c r="C1262" t="s">
        <v>570</v>
      </c>
      <c r="D1262">
        <f>IF(outliers2!E1262 &gt; criticals!$A$2, 1, 0)</f>
        <v>0</v>
      </c>
      <c r="E1262">
        <f>IF(outliers2!F1262&gt;1, 1,0)</f>
        <v>0</v>
      </c>
      <c r="F1262">
        <f>IF(ABS(outliers2!G1262) &gt; criticals!$A$4, 1,0)</f>
        <v>0</v>
      </c>
      <c r="G1262">
        <f>IF(ABS(outliers2!H1262) &gt; criticals!$A$5,1,0)</f>
        <v>0</v>
      </c>
      <c r="H1262">
        <f>IF(ABS(outliers2!I1262) &gt; criticals!$A$5,1,0)</f>
        <v>0</v>
      </c>
      <c r="I1262">
        <f>IF(ABS(outliers2!J1262) &gt; criticals!$A$5,1,0)</f>
        <v>0</v>
      </c>
      <c r="J1262">
        <f>IF(ABS(outliers2!K1262) &gt; criticals!$A$5,1,0)</f>
        <v>0</v>
      </c>
      <c r="K1262">
        <f>IF(ABS(outliers2!L1262) &gt; criticals!$A$5,1,0)</f>
        <v>0</v>
      </c>
      <c r="L1262">
        <f>IF(ABS(outliers2!M1262) &gt; criticals!$A$5,1,0)</f>
        <v>0</v>
      </c>
      <c r="M1262">
        <f>IF(ABS(outliers2!N1262) &gt; criticals!$A$5,1,0)</f>
        <v>0</v>
      </c>
      <c r="N1262">
        <f>IF(ABS(outliers2!O1262) &gt; criticals!$A$5,1,0)</f>
        <v>0</v>
      </c>
      <c r="O1262">
        <f>IF(ABS(outliers2!P1262) &gt; criticals!$A$5,1,0)</f>
        <v>0</v>
      </c>
      <c r="P1262">
        <f>IF(ABS(outliers2!Q1262) &gt; criticals!$A$5,1,0)</f>
        <v>0</v>
      </c>
      <c r="Q1262">
        <f>IF(ABS(outliers2!R1262) &gt; criticals!$A$5,1,0)</f>
        <v>0</v>
      </c>
      <c r="R1262">
        <f>IF(ABS(outliers2!S1262) &gt; criticals!$A$5,1,0)</f>
        <v>0</v>
      </c>
      <c r="S1262">
        <f>IF(ABS(outliers2!T1262) &gt; criticals!$A$5,1,0)</f>
        <v>0</v>
      </c>
      <c r="T1262">
        <f>IF(ABS(outliers2!U1262) &gt; criticals!$A$5,1,0)</f>
        <v>0</v>
      </c>
      <c r="U1262">
        <f>IF(ABS(outliers2!V1262) &gt; criticals!$A$5,1,0)</f>
        <v>0</v>
      </c>
      <c r="V1262">
        <f>IF(ABS(outliers2!W1262) &gt; criticals!$A$5,1,0)</f>
        <v>0</v>
      </c>
      <c r="W1262">
        <f>IF(ABS(outliers2!X1262) &gt; criticals!$A$5,1,0)</f>
        <v>0</v>
      </c>
      <c r="X1262">
        <f>IF(ABS(outliers2!Y1262) &gt; criticals!$A$5,1,0)</f>
        <v>0</v>
      </c>
      <c r="Y1262">
        <f>IF(ABS(outliers2!Z1262) &gt; criticals!$A$5,1,0)</f>
        <v>0</v>
      </c>
      <c r="Z1262">
        <f>IF(ABS(outliers2!AA1262) &gt; criticals!$A$5,1,0)</f>
        <v>0</v>
      </c>
      <c r="AA1262">
        <f>IF(ABS(outliers2!AB1262) &gt; criticals!$A$5,1,0)</f>
        <v>0</v>
      </c>
      <c r="AB1262">
        <f>IF(ABS(outliers2!AC1262) &gt; criticals!$A$5,1,0)</f>
        <v>0</v>
      </c>
      <c r="AC1262">
        <f t="shared" si="57"/>
        <v>0</v>
      </c>
      <c r="AD1262">
        <f t="shared" si="58"/>
        <v>0</v>
      </c>
      <c r="AE1262">
        <f t="shared" si="59"/>
        <v>0</v>
      </c>
      <c r="AF1262">
        <v>8.3677327459066794E-3</v>
      </c>
      <c r="AG1262">
        <v>-6.6256661429707001E-2</v>
      </c>
    </row>
    <row r="1263" spans="1:33" hidden="1" x14ac:dyDescent="0.2">
      <c r="A1263">
        <v>2017</v>
      </c>
      <c r="B1263">
        <v>0</v>
      </c>
      <c r="C1263" t="s">
        <v>208</v>
      </c>
      <c r="D1263">
        <f>IF(outliers2!E1263 &gt; criticals!$A$2, 1, 0)</f>
        <v>0</v>
      </c>
      <c r="E1263">
        <f>IF(outliers2!F1263&gt;1, 1,0)</f>
        <v>0</v>
      </c>
      <c r="F1263">
        <f>IF(ABS(outliers2!G1263) &gt; criticals!$A$4, 1,0)</f>
        <v>0</v>
      </c>
      <c r="G1263">
        <f>IF(ABS(outliers2!H1263) &gt; criticals!$A$5,1,0)</f>
        <v>0</v>
      </c>
      <c r="H1263">
        <f>IF(ABS(outliers2!I1263) &gt; criticals!$A$5,1,0)</f>
        <v>0</v>
      </c>
      <c r="I1263">
        <f>IF(ABS(outliers2!J1263) &gt; criticals!$A$5,1,0)</f>
        <v>0</v>
      </c>
      <c r="J1263">
        <f>IF(ABS(outliers2!K1263) &gt; criticals!$A$5,1,0)</f>
        <v>1</v>
      </c>
      <c r="K1263">
        <f>IF(ABS(outliers2!L1263) &gt; criticals!$A$5,1,0)</f>
        <v>0</v>
      </c>
      <c r="L1263">
        <f>IF(ABS(outliers2!M1263) &gt; criticals!$A$5,1,0)</f>
        <v>1</v>
      </c>
      <c r="M1263">
        <f>IF(ABS(outliers2!N1263) &gt; criticals!$A$5,1,0)</f>
        <v>1</v>
      </c>
      <c r="N1263">
        <f>IF(ABS(outliers2!O1263) &gt; criticals!$A$5,1,0)</f>
        <v>0</v>
      </c>
      <c r="O1263">
        <f>IF(ABS(outliers2!P1263) &gt; criticals!$A$5,1,0)</f>
        <v>0</v>
      </c>
      <c r="P1263">
        <f>IF(ABS(outliers2!Q1263) &gt; criticals!$A$5,1,0)</f>
        <v>0</v>
      </c>
      <c r="Q1263">
        <f>IF(ABS(outliers2!R1263) &gt; criticals!$A$5,1,0)</f>
        <v>0</v>
      </c>
      <c r="R1263">
        <f>IF(ABS(outliers2!S1263) &gt; criticals!$A$5,1,0)</f>
        <v>0</v>
      </c>
      <c r="S1263">
        <f>IF(ABS(outliers2!T1263) &gt; criticals!$A$5,1,0)</f>
        <v>0</v>
      </c>
      <c r="T1263">
        <f>IF(ABS(outliers2!U1263) &gt; criticals!$A$5,1,0)</f>
        <v>0</v>
      </c>
      <c r="U1263">
        <f>IF(ABS(outliers2!V1263) &gt; criticals!$A$5,1,0)</f>
        <v>0</v>
      </c>
      <c r="V1263">
        <f>IF(ABS(outliers2!W1263) &gt; criticals!$A$5,1,0)</f>
        <v>0</v>
      </c>
      <c r="W1263">
        <f>IF(ABS(outliers2!X1263) &gt; criticals!$A$5,1,0)</f>
        <v>0</v>
      </c>
      <c r="X1263">
        <f>IF(ABS(outliers2!Y1263) &gt; criticals!$A$5,1,0)</f>
        <v>1</v>
      </c>
      <c r="Y1263">
        <f>IF(ABS(outliers2!Z1263) &gt; criticals!$A$5,1,0)</f>
        <v>0</v>
      </c>
      <c r="Z1263">
        <f>IF(ABS(outliers2!AA1263) &gt; criticals!$A$5,1,0)</f>
        <v>0</v>
      </c>
      <c r="AA1263">
        <f>IF(ABS(outliers2!AB1263) &gt; criticals!$A$5,1,0)</f>
        <v>1</v>
      </c>
      <c r="AB1263">
        <f>IF(ABS(outliers2!AC1263) &gt; criticals!$A$5,1,0)</f>
        <v>0</v>
      </c>
      <c r="AC1263">
        <f t="shared" si="57"/>
        <v>0</v>
      </c>
      <c r="AD1263">
        <f t="shared" si="58"/>
        <v>0</v>
      </c>
      <c r="AE1263">
        <f t="shared" si="59"/>
        <v>0</v>
      </c>
      <c r="AF1263">
        <v>2.75861249797206E-2</v>
      </c>
      <c r="AG1263">
        <v>-0.19940451785833099</v>
      </c>
    </row>
    <row r="1264" spans="1:33" hidden="1" x14ac:dyDescent="0.2">
      <c r="A1264">
        <v>2017</v>
      </c>
      <c r="B1264">
        <v>0</v>
      </c>
      <c r="C1264" t="s">
        <v>263</v>
      </c>
      <c r="D1264">
        <f>IF(outliers2!E1264 &gt; criticals!$A$2, 1, 0)</f>
        <v>0</v>
      </c>
      <c r="E1264">
        <f>IF(outliers2!F1264&gt;1, 1,0)</f>
        <v>0</v>
      </c>
      <c r="F1264">
        <f>IF(ABS(outliers2!G1264) &gt; criticals!$A$4, 1,0)</f>
        <v>0</v>
      </c>
      <c r="G1264">
        <f>IF(ABS(outliers2!H1264) &gt; criticals!$A$5,1,0)</f>
        <v>0</v>
      </c>
      <c r="H1264">
        <f>IF(ABS(outliers2!I1264) &gt; criticals!$A$5,1,0)</f>
        <v>0</v>
      </c>
      <c r="I1264">
        <f>IF(ABS(outliers2!J1264) &gt; criticals!$A$5,1,0)</f>
        <v>0</v>
      </c>
      <c r="J1264">
        <f>IF(ABS(outliers2!K1264) &gt; criticals!$A$5,1,0)</f>
        <v>0</v>
      </c>
      <c r="K1264">
        <f>IF(ABS(outliers2!L1264) &gt; criticals!$A$5,1,0)</f>
        <v>0</v>
      </c>
      <c r="L1264">
        <f>IF(ABS(outliers2!M1264) &gt; criticals!$A$5,1,0)</f>
        <v>0</v>
      </c>
      <c r="M1264">
        <f>IF(ABS(outliers2!N1264) &gt; criticals!$A$5,1,0)</f>
        <v>0</v>
      </c>
      <c r="N1264">
        <f>IF(ABS(outliers2!O1264) &gt; criticals!$A$5,1,0)</f>
        <v>0</v>
      </c>
      <c r="O1264">
        <f>IF(ABS(outliers2!P1264) &gt; criticals!$A$5,1,0)</f>
        <v>0</v>
      </c>
      <c r="P1264">
        <f>IF(ABS(outliers2!Q1264) &gt; criticals!$A$5,1,0)</f>
        <v>0</v>
      </c>
      <c r="Q1264">
        <f>IF(ABS(outliers2!R1264) &gt; criticals!$A$5,1,0)</f>
        <v>0</v>
      </c>
      <c r="R1264">
        <f>IF(ABS(outliers2!S1264) &gt; criticals!$A$5,1,0)</f>
        <v>0</v>
      </c>
      <c r="S1264">
        <f>IF(ABS(outliers2!T1264) &gt; criticals!$A$5,1,0)</f>
        <v>0</v>
      </c>
      <c r="T1264">
        <f>IF(ABS(outliers2!U1264) &gt; criticals!$A$5,1,0)</f>
        <v>0</v>
      </c>
      <c r="U1264">
        <f>IF(ABS(outliers2!V1264) &gt; criticals!$A$5,1,0)</f>
        <v>0</v>
      </c>
      <c r="V1264">
        <f>IF(ABS(outliers2!W1264) &gt; criticals!$A$5,1,0)</f>
        <v>0</v>
      </c>
      <c r="W1264">
        <f>IF(ABS(outliers2!X1264) &gt; criticals!$A$5,1,0)</f>
        <v>0</v>
      </c>
      <c r="X1264">
        <f>IF(ABS(outliers2!Y1264) &gt; criticals!$A$5,1,0)</f>
        <v>0</v>
      </c>
      <c r="Y1264">
        <f>IF(ABS(outliers2!Z1264) &gt; criticals!$A$5,1,0)</f>
        <v>0</v>
      </c>
      <c r="Z1264">
        <f>IF(ABS(outliers2!AA1264) &gt; criticals!$A$5,1,0)</f>
        <v>0</v>
      </c>
      <c r="AA1264">
        <f>IF(ABS(outliers2!AB1264) &gt; criticals!$A$5,1,0)</f>
        <v>0</v>
      </c>
      <c r="AB1264">
        <f>IF(ABS(outliers2!AC1264) &gt; criticals!$A$5,1,0)</f>
        <v>0</v>
      </c>
      <c r="AC1264">
        <f t="shared" si="57"/>
        <v>0</v>
      </c>
      <c r="AD1264">
        <f t="shared" si="58"/>
        <v>0</v>
      </c>
      <c r="AE1264">
        <f t="shared" si="59"/>
        <v>0</v>
      </c>
      <c r="AF1264">
        <v>6.8263061041244598E-3</v>
      </c>
      <c r="AG1264">
        <v>-7.1464210418007004E-2</v>
      </c>
    </row>
    <row r="1265" spans="1:33" hidden="1" x14ac:dyDescent="0.2">
      <c r="A1265">
        <v>2017</v>
      </c>
      <c r="B1265">
        <v>0</v>
      </c>
      <c r="C1265" t="s">
        <v>564</v>
      </c>
      <c r="D1265">
        <f>IF(outliers2!E1265 &gt; criticals!$A$2, 1, 0)</f>
        <v>0</v>
      </c>
      <c r="E1265">
        <f>IF(outliers2!F1265&gt;1, 1,0)</f>
        <v>0</v>
      </c>
      <c r="F1265">
        <f>IF(ABS(outliers2!G1265) &gt; criticals!$A$4, 1,0)</f>
        <v>0</v>
      </c>
      <c r="G1265">
        <f>IF(ABS(outliers2!H1265) &gt; criticals!$A$5,1,0)</f>
        <v>0</v>
      </c>
      <c r="H1265">
        <f>IF(ABS(outliers2!I1265) &gt; criticals!$A$5,1,0)</f>
        <v>0</v>
      </c>
      <c r="I1265">
        <f>IF(ABS(outliers2!J1265) &gt; criticals!$A$5,1,0)</f>
        <v>0</v>
      </c>
      <c r="J1265">
        <f>IF(ABS(outliers2!K1265) &gt; criticals!$A$5,1,0)</f>
        <v>0</v>
      </c>
      <c r="K1265">
        <f>IF(ABS(outliers2!L1265) &gt; criticals!$A$5,1,0)</f>
        <v>0</v>
      </c>
      <c r="L1265">
        <f>IF(ABS(outliers2!M1265) &gt; criticals!$A$5,1,0)</f>
        <v>0</v>
      </c>
      <c r="M1265">
        <f>IF(ABS(outliers2!N1265) &gt; criticals!$A$5,1,0)</f>
        <v>0</v>
      </c>
      <c r="N1265">
        <f>IF(ABS(outliers2!O1265) &gt; criticals!$A$5,1,0)</f>
        <v>0</v>
      </c>
      <c r="O1265">
        <f>IF(ABS(outliers2!P1265) &gt; criticals!$A$5,1,0)</f>
        <v>0</v>
      </c>
      <c r="P1265">
        <f>IF(ABS(outliers2!Q1265) &gt; criticals!$A$5,1,0)</f>
        <v>0</v>
      </c>
      <c r="Q1265">
        <f>IF(ABS(outliers2!R1265) &gt; criticals!$A$5,1,0)</f>
        <v>0</v>
      </c>
      <c r="R1265">
        <f>IF(ABS(outliers2!S1265) &gt; criticals!$A$5,1,0)</f>
        <v>0</v>
      </c>
      <c r="S1265">
        <f>IF(ABS(outliers2!T1265) &gt; criticals!$A$5,1,0)</f>
        <v>0</v>
      </c>
      <c r="T1265">
        <f>IF(ABS(outliers2!U1265) &gt; criticals!$A$5,1,0)</f>
        <v>0</v>
      </c>
      <c r="U1265">
        <f>IF(ABS(outliers2!V1265) &gt; criticals!$A$5,1,0)</f>
        <v>0</v>
      </c>
      <c r="V1265">
        <f>IF(ABS(outliers2!W1265) &gt; criticals!$A$5,1,0)</f>
        <v>0</v>
      </c>
      <c r="W1265">
        <f>IF(ABS(outliers2!X1265) &gt; criticals!$A$5,1,0)</f>
        <v>0</v>
      </c>
      <c r="X1265">
        <f>IF(ABS(outliers2!Y1265) &gt; criticals!$A$5,1,0)</f>
        <v>0</v>
      </c>
      <c r="Y1265">
        <f>IF(ABS(outliers2!Z1265) &gt; criticals!$A$5,1,0)</f>
        <v>0</v>
      </c>
      <c r="Z1265">
        <f>IF(ABS(outliers2!AA1265) &gt; criticals!$A$5,1,0)</f>
        <v>0</v>
      </c>
      <c r="AA1265">
        <f>IF(ABS(outliers2!AB1265) &gt; criticals!$A$5,1,0)</f>
        <v>0</v>
      </c>
      <c r="AB1265">
        <f>IF(ABS(outliers2!AC1265) &gt; criticals!$A$5,1,0)</f>
        <v>0</v>
      </c>
      <c r="AC1265">
        <f t="shared" si="57"/>
        <v>0</v>
      </c>
      <c r="AD1265">
        <f t="shared" si="58"/>
        <v>0</v>
      </c>
      <c r="AE1265">
        <f t="shared" si="59"/>
        <v>0</v>
      </c>
      <c r="AF1265">
        <v>7.7262191218142396E-3</v>
      </c>
      <c r="AG1265">
        <v>-7.1158643113682293E-2</v>
      </c>
    </row>
    <row r="1266" spans="1:33" hidden="1" x14ac:dyDescent="0.2">
      <c r="A1266">
        <v>2017</v>
      </c>
      <c r="B1266">
        <v>1</v>
      </c>
      <c r="C1266" t="s">
        <v>223</v>
      </c>
      <c r="D1266">
        <f>IF(outliers2!E1266 &gt; criticals!$A$2, 1, 0)</f>
        <v>0</v>
      </c>
      <c r="E1266">
        <f>IF(outliers2!F1266&gt;1, 1,0)</f>
        <v>0</v>
      </c>
      <c r="F1266">
        <f>IF(ABS(outliers2!G1266) &gt; criticals!$A$4, 1,0)</f>
        <v>0</v>
      </c>
      <c r="G1266">
        <f>IF(ABS(outliers2!H1266) &gt; criticals!$A$5,1,0)</f>
        <v>0</v>
      </c>
      <c r="H1266">
        <f>IF(ABS(outliers2!I1266) &gt; criticals!$A$5,1,0)</f>
        <v>0</v>
      </c>
      <c r="I1266">
        <f>IF(ABS(outliers2!J1266) &gt; criticals!$A$5,1,0)</f>
        <v>0</v>
      </c>
      <c r="J1266">
        <f>IF(ABS(outliers2!K1266) &gt; criticals!$A$5,1,0)</f>
        <v>0</v>
      </c>
      <c r="K1266">
        <f>IF(ABS(outliers2!L1266) &gt; criticals!$A$5,1,0)</f>
        <v>0</v>
      </c>
      <c r="L1266">
        <f>IF(ABS(outliers2!M1266) &gt; criticals!$A$5,1,0)</f>
        <v>0</v>
      </c>
      <c r="M1266">
        <f>IF(ABS(outliers2!N1266) &gt; criticals!$A$5,1,0)</f>
        <v>0</v>
      </c>
      <c r="N1266">
        <f>IF(ABS(outliers2!O1266) &gt; criticals!$A$5,1,0)</f>
        <v>0</v>
      </c>
      <c r="O1266">
        <f>IF(ABS(outliers2!P1266) &gt; criticals!$A$5,1,0)</f>
        <v>0</v>
      </c>
      <c r="P1266">
        <f>IF(ABS(outliers2!Q1266) &gt; criticals!$A$5,1,0)</f>
        <v>0</v>
      </c>
      <c r="Q1266">
        <f>IF(ABS(outliers2!R1266) &gt; criticals!$A$5,1,0)</f>
        <v>1</v>
      </c>
      <c r="R1266">
        <f>IF(ABS(outliers2!S1266) &gt; criticals!$A$5,1,0)</f>
        <v>0</v>
      </c>
      <c r="S1266">
        <f>IF(ABS(outliers2!T1266) &gt; criticals!$A$5,1,0)</f>
        <v>0</v>
      </c>
      <c r="T1266">
        <f>IF(ABS(outliers2!U1266) &gt; criticals!$A$5,1,0)</f>
        <v>1</v>
      </c>
      <c r="U1266">
        <f>IF(ABS(outliers2!V1266) &gt; criticals!$A$5,1,0)</f>
        <v>0</v>
      </c>
      <c r="V1266">
        <f>IF(ABS(outliers2!W1266) &gt; criticals!$A$5,1,0)</f>
        <v>0</v>
      </c>
      <c r="W1266">
        <f>IF(ABS(outliers2!X1266) &gt; criticals!$A$5,1,0)</f>
        <v>0</v>
      </c>
      <c r="X1266">
        <f>IF(ABS(outliers2!Y1266) &gt; criticals!$A$5,1,0)</f>
        <v>0</v>
      </c>
      <c r="Y1266">
        <f>IF(ABS(outliers2!Z1266) &gt; criticals!$A$5,1,0)</f>
        <v>1</v>
      </c>
      <c r="Z1266">
        <f>IF(ABS(outliers2!AA1266) &gt; criticals!$A$5,1,0)</f>
        <v>0</v>
      </c>
      <c r="AA1266">
        <f>IF(ABS(outliers2!AB1266) &gt; criticals!$A$5,1,0)</f>
        <v>0</v>
      </c>
      <c r="AB1266">
        <f>IF(ABS(outliers2!AC1266) &gt; criticals!$A$5,1,0)</f>
        <v>0</v>
      </c>
      <c r="AC1266">
        <f t="shared" si="57"/>
        <v>0</v>
      </c>
      <c r="AD1266">
        <f t="shared" si="58"/>
        <v>0</v>
      </c>
      <c r="AE1266">
        <f t="shared" si="59"/>
        <v>0</v>
      </c>
      <c r="AF1266">
        <v>5.1728655200462999E-3</v>
      </c>
      <c r="AG1266">
        <v>0.13354844622362899</v>
      </c>
    </row>
    <row r="1267" spans="1:33" hidden="1" x14ac:dyDescent="0.2">
      <c r="A1267">
        <v>2017</v>
      </c>
      <c r="B1267">
        <v>1</v>
      </c>
      <c r="C1267" t="s">
        <v>333</v>
      </c>
      <c r="D1267">
        <f>IF(outliers2!E1267 &gt; criticals!$A$2, 1, 0)</f>
        <v>0</v>
      </c>
      <c r="E1267">
        <f>IF(outliers2!F1267&gt;1, 1,0)</f>
        <v>0</v>
      </c>
      <c r="F1267">
        <f>IF(ABS(outliers2!G1267) &gt; criticals!$A$4, 1,0)</f>
        <v>0</v>
      </c>
      <c r="G1267">
        <f>IF(ABS(outliers2!H1267) &gt; criticals!$A$5,1,0)</f>
        <v>0</v>
      </c>
      <c r="H1267">
        <f>IF(ABS(outliers2!I1267) &gt; criticals!$A$5,1,0)</f>
        <v>0</v>
      </c>
      <c r="I1267">
        <f>IF(ABS(outliers2!J1267) &gt; criticals!$A$5,1,0)</f>
        <v>0</v>
      </c>
      <c r="J1267">
        <f>IF(ABS(outliers2!K1267) &gt; criticals!$A$5,1,0)</f>
        <v>1</v>
      </c>
      <c r="K1267">
        <f>IF(ABS(outliers2!L1267) &gt; criticals!$A$5,1,0)</f>
        <v>0</v>
      </c>
      <c r="L1267">
        <f>IF(ABS(outliers2!M1267) &gt; criticals!$A$5,1,0)</f>
        <v>1</v>
      </c>
      <c r="M1267">
        <f>IF(ABS(outliers2!N1267) &gt; criticals!$A$5,1,0)</f>
        <v>0</v>
      </c>
      <c r="N1267">
        <f>IF(ABS(outliers2!O1267) &gt; criticals!$A$5,1,0)</f>
        <v>0</v>
      </c>
      <c r="O1267">
        <f>IF(ABS(outliers2!P1267) &gt; criticals!$A$5,1,0)</f>
        <v>0</v>
      </c>
      <c r="P1267">
        <f>IF(ABS(outliers2!Q1267) &gt; criticals!$A$5,1,0)</f>
        <v>0</v>
      </c>
      <c r="Q1267">
        <f>IF(ABS(outliers2!R1267) &gt; criticals!$A$5,1,0)</f>
        <v>0</v>
      </c>
      <c r="R1267">
        <f>IF(ABS(outliers2!S1267) &gt; criticals!$A$5,1,0)</f>
        <v>0</v>
      </c>
      <c r="S1267">
        <f>IF(ABS(outliers2!T1267) &gt; criticals!$A$5,1,0)</f>
        <v>0</v>
      </c>
      <c r="T1267">
        <f>IF(ABS(outliers2!U1267) &gt; criticals!$A$5,1,0)</f>
        <v>0</v>
      </c>
      <c r="U1267">
        <f>IF(ABS(outliers2!V1267) &gt; criticals!$A$5,1,0)</f>
        <v>0</v>
      </c>
      <c r="V1267">
        <f>IF(ABS(outliers2!W1267) &gt; criticals!$A$5,1,0)</f>
        <v>0</v>
      </c>
      <c r="W1267">
        <f>IF(ABS(outliers2!X1267) &gt; criticals!$A$5,1,0)</f>
        <v>0</v>
      </c>
      <c r="X1267">
        <f>IF(ABS(outliers2!Y1267) &gt; criticals!$A$5,1,0)</f>
        <v>1</v>
      </c>
      <c r="Y1267">
        <f>IF(ABS(outliers2!Z1267) &gt; criticals!$A$5,1,0)</f>
        <v>0</v>
      </c>
      <c r="Z1267">
        <f>IF(ABS(outliers2!AA1267) &gt; criticals!$A$5,1,0)</f>
        <v>0</v>
      </c>
      <c r="AA1267">
        <f>IF(ABS(outliers2!AB1267) &gt; criticals!$A$5,1,0)</f>
        <v>0</v>
      </c>
      <c r="AB1267">
        <f>IF(ABS(outliers2!AC1267) &gt; criticals!$A$5,1,0)</f>
        <v>0</v>
      </c>
      <c r="AC1267">
        <f t="shared" si="57"/>
        <v>0</v>
      </c>
      <c r="AD1267">
        <f t="shared" si="58"/>
        <v>0</v>
      </c>
      <c r="AE1267">
        <f t="shared" si="59"/>
        <v>0</v>
      </c>
      <c r="AF1267">
        <v>1.5149292601424801E-2</v>
      </c>
      <c r="AG1267">
        <v>0.13542994779669601</v>
      </c>
    </row>
    <row r="1268" spans="1:33" hidden="1" x14ac:dyDescent="0.2">
      <c r="A1268">
        <v>2017</v>
      </c>
      <c r="B1268">
        <v>0</v>
      </c>
      <c r="C1268" t="s">
        <v>268</v>
      </c>
      <c r="D1268">
        <f>IF(outliers2!E1268 &gt; criticals!$A$2, 1, 0)</f>
        <v>0</v>
      </c>
      <c r="E1268">
        <f>IF(outliers2!F1268&gt;1, 1,0)</f>
        <v>0</v>
      </c>
      <c r="F1268">
        <f>IF(ABS(outliers2!G1268) &gt; criticals!$A$4, 1,0)</f>
        <v>0</v>
      </c>
      <c r="G1268">
        <f>IF(ABS(outliers2!H1268) &gt; criticals!$A$5,1,0)</f>
        <v>0</v>
      </c>
      <c r="H1268">
        <f>IF(ABS(outliers2!I1268) &gt; criticals!$A$5,1,0)</f>
        <v>0</v>
      </c>
      <c r="I1268">
        <f>IF(ABS(outliers2!J1268) &gt; criticals!$A$5,1,0)</f>
        <v>0</v>
      </c>
      <c r="J1268">
        <f>IF(ABS(outliers2!K1268) &gt; criticals!$A$5,1,0)</f>
        <v>1</v>
      </c>
      <c r="K1268">
        <f>IF(ABS(outliers2!L1268) &gt; criticals!$A$5,1,0)</f>
        <v>0</v>
      </c>
      <c r="L1268">
        <f>IF(ABS(outliers2!M1268) &gt; criticals!$A$5,1,0)</f>
        <v>0</v>
      </c>
      <c r="M1268">
        <f>IF(ABS(outliers2!N1268) &gt; criticals!$A$5,1,0)</f>
        <v>0</v>
      </c>
      <c r="N1268">
        <f>IF(ABS(outliers2!O1268) &gt; criticals!$A$5,1,0)</f>
        <v>0</v>
      </c>
      <c r="O1268">
        <f>IF(ABS(outliers2!P1268) &gt; criticals!$A$5,1,0)</f>
        <v>0</v>
      </c>
      <c r="P1268">
        <f>IF(ABS(outliers2!Q1268) &gt; criticals!$A$5,1,0)</f>
        <v>0</v>
      </c>
      <c r="Q1268">
        <f>IF(ABS(outliers2!R1268) &gt; criticals!$A$5,1,0)</f>
        <v>0</v>
      </c>
      <c r="R1268">
        <f>IF(ABS(outliers2!S1268) &gt; criticals!$A$5,1,0)</f>
        <v>0</v>
      </c>
      <c r="S1268">
        <f>IF(ABS(outliers2!T1268) &gt; criticals!$A$5,1,0)</f>
        <v>0</v>
      </c>
      <c r="T1268">
        <f>IF(ABS(outliers2!U1268) &gt; criticals!$A$5,1,0)</f>
        <v>0</v>
      </c>
      <c r="U1268">
        <f>IF(ABS(outliers2!V1268) &gt; criticals!$A$5,1,0)</f>
        <v>0</v>
      </c>
      <c r="V1268">
        <f>IF(ABS(outliers2!W1268) &gt; criticals!$A$5,1,0)</f>
        <v>0</v>
      </c>
      <c r="W1268">
        <f>IF(ABS(outliers2!X1268) &gt; criticals!$A$5,1,0)</f>
        <v>0</v>
      </c>
      <c r="X1268">
        <f>IF(ABS(outliers2!Y1268) &gt; criticals!$A$5,1,0)</f>
        <v>0</v>
      </c>
      <c r="Y1268">
        <f>IF(ABS(outliers2!Z1268) &gt; criticals!$A$5,1,0)</f>
        <v>0</v>
      </c>
      <c r="Z1268">
        <f>IF(ABS(outliers2!AA1268) &gt; criticals!$A$5,1,0)</f>
        <v>0</v>
      </c>
      <c r="AA1268">
        <f>IF(ABS(outliers2!AB1268) &gt; criticals!$A$5,1,0)</f>
        <v>0</v>
      </c>
      <c r="AB1268">
        <f>IF(ABS(outliers2!AC1268) &gt; criticals!$A$5,1,0)</f>
        <v>0</v>
      </c>
      <c r="AC1268">
        <f t="shared" si="57"/>
        <v>0</v>
      </c>
      <c r="AD1268">
        <f t="shared" si="58"/>
        <v>0</v>
      </c>
      <c r="AE1268">
        <f t="shared" si="59"/>
        <v>0</v>
      </c>
      <c r="AF1268">
        <v>7.5240009184763196E-3</v>
      </c>
      <c r="AG1268">
        <v>-7.8640540242715801E-2</v>
      </c>
    </row>
    <row r="1269" spans="1:33" hidden="1" x14ac:dyDescent="0.2">
      <c r="A1269">
        <v>2017</v>
      </c>
      <c r="B1269">
        <v>0</v>
      </c>
      <c r="C1269" t="s">
        <v>518</v>
      </c>
      <c r="D1269">
        <f>IF(outliers2!E1269 &gt; criticals!$A$2, 1, 0)</f>
        <v>0</v>
      </c>
      <c r="E1269">
        <f>IF(outliers2!F1269&gt;1, 1,0)</f>
        <v>0</v>
      </c>
      <c r="F1269">
        <f>IF(ABS(outliers2!G1269) &gt; criticals!$A$4, 1,0)</f>
        <v>0</v>
      </c>
      <c r="G1269">
        <f>IF(ABS(outliers2!H1269) &gt; criticals!$A$5,1,0)</f>
        <v>0</v>
      </c>
      <c r="H1269">
        <f>IF(ABS(outliers2!I1269) &gt; criticals!$A$5,1,0)</f>
        <v>0</v>
      </c>
      <c r="I1269">
        <f>IF(ABS(outliers2!J1269) &gt; criticals!$A$5,1,0)</f>
        <v>0</v>
      </c>
      <c r="J1269">
        <f>IF(ABS(outliers2!K1269) &gt; criticals!$A$5,1,0)</f>
        <v>0</v>
      </c>
      <c r="K1269">
        <f>IF(ABS(outliers2!L1269) &gt; criticals!$A$5,1,0)</f>
        <v>0</v>
      </c>
      <c r="L1269">
        <f>IF(ABS(outliers2!M1269) &gt; criticals!$A$5,1,0)</f>
        <v>0</v>
      </c>
      <c r="M1269">
        <f>IF(ABS(outliers2!N1269) &gt; criticals!$A$5,1,0)</f>
        <v>0</v>
      </c>
      <c r="N1269">
        <f>IF(ABS(outliers2!O1269) &gt; criticals!$A$5,1,0)</f>
        <v>0</v>
      </c>
      <c r="O1269">
        <f>IF(ABS(outliers2!P1269) &gt; criticals!$A$5,1,0)</f>
        <v>0</v>
      </c>
      <c r="P1269">
        <f>IF(ABS(outliers2!Q1269) &gt; criticals!$A$5,1,0)</f>
        <v>0</v>
      </c>
      <c r="Q1269">
        <f>IF(ABS(outliers2!R1269) &gt; criticals!$A$5,1,0)</f>
        <v>0</v>
      </c>
      <c r="R1269">
        <f>IF(ABS(outliers2!S1269) &gt; criticals!$A$5,1,0)</f>
        <v>0</v>
      </c>
      <c r="S1269">
        <f>IF(ABS(outliers2!T1269) &gt; criticals!$A$5,1,0)</f>
        <v>0</v>
      </c>
      <c r="T1269">
        <f>IF(ABS(outliers2!U1269) &gt; criticals!$A$5,1,0)</f>
        <v>0</v>
      </c>
      <c r="U1269">
        <f>IF(ABS(outliers2!V1269) &gt; criticals!$A$5,1,0)</f>
        <v>0</v>
      </c>
      <c r="V1269">
        <f>IF(ABS(outliers2!W1269) &gt; criticals!$A$5,1,0)</f>
        <v>0</v>
      </c>
      <c r="W1269">
        <f>IF(ABS(outliers2!X1269) &gt; criticals!$A$5,1,0)</f>
        <v>0</v>
      </c>
      <c r="X1269">
        <f>IF(ABS(outliers2!Y1269) &gt; criticals!$A$5,1,0)</f>
        <v>0</v>
      </c>
      <c r="Y1269">
        <f>IF(ABS(outliers2!Z1269) &gt; criticals!$A$5,1,0)</f>
        <v>0</v>
      </c>
      <c r="Z1269">
        <f>IF(ABS(outliers2!AA1269) &gt; criticals!$A$5,1,0)</f>
        <v>0</v>
      </c>
      <c r="AA1269">
        <f>IF(ABS(outliers2!AB1269) &gt; criticals!$A$5,1,0)</f>
        <v>0</v>
      </c>
      <c r="AB1269">
        <f>IF(ABS(outliers2!AC1269) &gt; criticals!$A$5,1,0)</f>
        <v>0</v>
      </c>
      <c r="AC1269">
        <f t="shared" si="57"/>
        <v>0</v>
      </c>
      <c r="AD1269">
        <f t="shared" si="58"/>
        <v>0</v>
      </c>
      <c r="AE1269">
        <f t="shared" si="59"/>
        <v>0</v>
      </c>
      <c r="AF1269">
        <v>1.40967578654809E-2</v>
      </c>
      <c r="AG1269">
        <v>-8.5037313971019102E-2</v>
      </c>
    </row>
    <row r="1270" spans="1:33" hidden="1" x14ac:dyDescent="0.2">
      <c r="A1270">
        <v>2017</v>
      </c>
      <c r="B1270">
        <v>0</v>
      </c>
      <c r="C1270" t="s">
        <v>79</v>
      </c>
      <c r="D1270">
        <f>IF(outliers2!E1270 &gt; criticals!$A$2, 1, 0)</f>
        <v>0</v>
      </c>
      <c r="E1270">
        <f>IF(outliers2!F1270&gt;1, 1,0)</f>
        <v>0</v>
      </c>
      <c r="F1270">
        <f>IF(ABS(outliers2!G1270) &gt; criticals!$A$4, 1,0)</f>
        <v>0</v>
      </c>
      <c r="G1270">
        <f>IF(ABS(outliers2!H1270) &gt; criticals!$A$5,1,0)</f>
        <v>0</v>
      </c>
      <c r="H1270">
        <f>IF(ABS(outliers2!I1270) &gt; criticals!$A$5,1,0)</f>
        <v>0</v>
      </c>
      <c r="I1270">
        <f>IF(ABS(outliers2!J1270) &gt; criticals!$A$5,1,0)</f>
        <v>0</v>
      </c>
      <c r="J1270">
        <f>IF(ABS(outliers2!K1270) &gt; criticals!$A$5,1,0)</f>
        <v>0</v>
      </c>
      <c r="K1270">
        <f>IF(ABS(outliers2!L1270) &gt; criticals!$A$5,1,0)</f>
        <v>0</v>
      </c>
      <c r="L1270">
        <f>IF(ABS(outliers2!M1270) &gt; criticals!$A$5,1,0)</f>
        <v>0</v>
      </c>
      <c r="M1270">
        <f>IF(ABS(outliers2!N1270) &gt; criticals!$A$5,1,0)</f>
        <v>0</v>
      </c>
      <c r="N1270">
        <f>IF(ABS(outliers2!O1270) &gt; criticals!$A$5,1,0)</f>
        <v>0</v>
      </c>
      <c r="O1270">
        <f>IF(ABS(outliers2!P1270) &gt; criticals!$A$5,1,0)</f>
        <v>0</v>
      </c>
      <c r="P1270">
        <f>IF(ABS(outliers2!Q1270) &gt; criticals!$A$5,1,0)</f>
        <v>0</v>
      </c>
      <c r="Q1270">
        <f>IF(ABS(outliers2!R1270) &gt; criticals!$A$5,1,0)</f>
        <v>0</v>
      </c>
      <c r="R1270">
        <f>IF(ABS(outliers2!S1270) &gt; criticals!$A$5,1,0)</f>
        <v>0</v>
      </c>
      <c r="S1270">
        <f>IF(ABS(outliers2!T1270) &gt; criticals!$A$5,1,0)</f>
        <v>0</v>
      </c>
      <c r="T1270">
        <f>IF(ABS(outliers2!U1270) &gt; criticals!$A$5,1,0)</f>
        <v>0</v>
      </c>
      <c r="U1270">
        <f>IF(ABS(outliers2!V1270) &gt; criticals!$A$5,1,0)</f>
        <v>0</v>
      </c>
      <c r="V1270">
        <f>IF(ABS(outliers2!W1270) &gt; criticals!$A$5,1,0)</f>
        <v>0</v>
      </c>
      <c r="W1270">
        <f>IF(ABS(outliers2!X1270) &gt; criticals!$A$5,1,0)</f>
        <v>0</v>
      </c>
      <c r="X1270">
        <f>IF(ABS(outliers2!Y1270) &gt; criticals!$A$5,1,0)</f>
        <v>0</v>
      </c>
      <c r="Y1270">
        <f>IF(ABS(outliers2!Z1270) &gt; criticals!$A$5,1,0)</f>
        <v>0</v>
      </c>
      <c r="Z1270">
        <f>IF(ABS(outliers2!AA1270) &gt; criticals!$A$5,1,0)</f>
        <v>0</v>
      </c>
      <c r="AA1270">
        <f>IF(ABS(outliers2!AB1270) &gt; criticals!$A$5,1,0)</f>
        <v>0</v>
      </c>
      <c r="AB1270">
        <f>IF(ABS(outliers2!AC1270) &gt; criticals!$A$5,1,0)</f>
        <v>0</v>
      </c>
      <c r="AC1270">
        <f t="shared" si="57"/>
        <v>0</v>
      </c>
      <c r="AD1270">
        <f t="shared" si="58"/>
        <v>0</v>
      </c>
      <c r="AE1270">
        <f t="shared" si="59"/>
        <v>0</v>
      </c>
      <c r="AF1270">
        <v>7.0274427727615198E-3</v>
      </c>
      <c r="AG1270">
        <v>-5.51071049988597E-2</v>
      </c>
    </row>
    <row r="1271" spans="1:33" hidden="1" x14ac:dyDescent="0.2">
      <c r="A1271">
        <v>2017</v>
      </c>
      <c r="B1271">
        <v>0</v>
      </c>
      <c r="C1271" t="s">
        <v>378</v>
      </c>
      <c r="D1271">
        <f>IF(outliers2!E1271 &gt; criticals!$A$2, 1, 0)</f>
        <v>0</v>
      </c>
      <c r="E1271">
        <f>IF(outliers2!F1271&gt;1, 1,0)</f>
        <v>0</v>
      </c>
      <c r="F1271">
        <f>IF(ABS(outliers2!G1271) &gt; criticals!$A$4, 1,0)</f>
        <v>0</v>
      </c>
      <c r="G1271">
        <f>IF(ABS(outliers2!H1271) &gt; criticals!$A$5,1,0)</f>
        <v>0</v>
      </c>
      <c r="H1271">
        <f>IF(ABS(outliers2!I1271) &gt; criticals!$A$5,1,0)</f>
        <v>0</v>
      </c>
      <c r="I1271">
        <f>IF(ABS(outliers2!J1271) &gt; criticals!$A$5,1,0)</f>
        <v>0</v>
      </c>
      <c r="J1271">
        <f>IF(ABS(outliers2!K1271) &gt; criticals!$A$5,1,0)</f>
        <v>0</v>
      </c>
      <c r="K1271">
        <f>IF(ABS(outliers2!L1271) &gt; criticals!$A$5,1,0)</f>
        <v>0</v>
      </c>
      <c r="L1271">
        <f>IF(ABS(outliers2!M1271) &gt; criticals!$A$5,1,0)</f>
        <v>0</v>
      </c>
      <c r="M1271">
        <f>IF(ABS(outliers2!N1271) &gt; criticals!$A$5,1,0)</f>
        <v>0</v>
      </c>
      <c r="N1271">
        <f>IF(ABS(outliers2!O1271) &gt; criticals!$A$5,1,0)</f>
        <v>0</v>
      </c>
      <c r="O1271">
        <f>IF(ABS(outliers2!P1271) &gt; criticals!$A$5,1,0)</f>
        <v>0</v>
      </c>
      <c r="P1271">
        <f>IF(ABS(outliers2!Q1271) &gt; criticals!$A$5,1,0)</f>
        <v>0</v>
      </c>
      <c r="Q1271">
        <f>IF(ABS(outliers2!R1271) &gt; criticals!$A$5,1,0)</f>
        <v>0</v>
      </c>
      <c r="R1271">
        <f>IF(ABS(outliers2!S1271) &gt; criticals!$A$5,1,0)</f>
        <v>0</v>
      </c>
      <c r="S1271">
        <f>IF(ABS(outliers2!T1271) &gt; criticals!$A$5,1,0)</f>
        <v>1</v>
      </c>
      <c r="T1271">
        <f>IF(ABS(outliers2!U1271) &gt; criticals!$A$5,1,0)</f>
        <v>0</v>
      </c>
      <c r="U1271">
        <f>IF(ABS(outliers2!V1271) &gt; criticals!$A$5,1,0)</f>
        <v>0</v>
      </c>
      <c r="V1271">
        <f>IF(ABS(outliers2!W1271) &gt; criticals!$A$5,1,0)</f>
        <v>0</v>
      </c>
      <c r="W1271">
        <f>IF(ABS(outliers2!X1271) &gt; criticals!$A$5,1,0)</f>
        <v>1</v>
      </c>
      <c r="X1271">
        <f>IF(ABS(outliers2!Y1271) &gt; criticals!$A$5,1,0)</f>
        <v>0</v>
      </c>
      <c r="Y1271">
        <f>IF(ABS(outliers2!Z1271) &gt; criticals!$A$5,1,0)</f>
        <v>0</v>
      </c>
      <c r="Z1271">
        <f>IF(ABS(outliers2!AA1271) &gt; criticals!$A$5,1,0)</f>
        <v>0</v>
      </c>
      <c r="AA1271">
        <f>IF(ABS(outliers2!AB1271) &gt; criticals!$A$5,1,0)</f>
        <v>0</v>
      </c>
      <c r="AB1271">
        <f>IF(ABS(outliers2!AC1271) &gt; criticals!$A$5,1,0)</f>
        <v>0</v>
      </c>
      <c r="AC1271">
        <f t="shared" si="57"/>
        <v>0</v>
      </c>
      <c r="AD1271">
        <f t="shared" si="58"/>
        <v>0</v>
      </c>
      <c r="AE1271">
        <f t="shared" si="59"/>
        <v>0</v>
      </c>
      <c r="AF1271">
        <v>2.5244483292419798E-2</v>
      </c>
      <c r="AG1271">
        <v>-0.14729615272733801</v>
      </c>
    </row>
    <row r="1272" spans="1:33" hidden="1" x14ac:dyDescent="0.2">
      <c r="A1272">
        <v>2017</v>
      </c>
      <c r="B1272">
        <v>1</v>
      </c>
      <c r="C1272" t="s">
        <v>507</v>
      </c>
      <c r="D1272">
        <f>IF(outliers2!E1272 &gt; criticals!$A$2, 1, 0)</f>
        <v>0</v>
      </c>
      <c r="E1272">
        <f>IF(outliers2!F1272&gt;1, 1,0)</f>
        <v>0</v>
      </c>
      <c r="F1272">
        <f>IF(ABS(outliers2!G1272) &gt; criticals!$A$4, 1,0)</f>
        <v>0</v>
      </c>
      <c r="G1272">
        <f>IF(ABS(outliers2!H1272) &gt; criticals!$A$5,1,0)</f>
        <v>0</v>
      </c>
      <c r="H1272">
        <f>IF(ABS(outliers2!I1272) &gt; criticals!$A$5,1,0)</f>
        <v>0</v>
      </c>
      <c r="I1272">
        <f>IF(ABS(outliers2!J1272) &gt; criticals!$A$5,1,0)</f>
        <v>0</v>
      </c>
      <c r="J1272">
        <f>IF(ABS(outliers2!K1272) &gt; criticals!$A$5,1,0)</f>
        <v>0</v>
      </c>
      <c r="K1272">
        <f>IF(ABS(outliers2!L1272) &gt; criticals!$A$5,1,0)</f>
        <v>0</v>
      </c>
      <c r="L1272">
        <f>IF(ABS(outliers2!M1272) &gt; criticals!$A$5,1,0)</f>
        <v>0</v>
      </c>
      <c r="M1272">
        <f>IF(ABS(outliers2!N1272) &gt; criticals!$A$5,1,0)</f>
        <v>0</v>
      </c>
      <c r="N1272">
        <f>IF(ABS(outliers2!O1272) &gt; criticals!$A$5,1,0)</f>
        <v>0</v>
      </c>
      <c r="O1272">
        <f>IF(ABS(outliers2!P1272) &gt; criticals!$A$5,1,0)</f>
        <v>1</v>
      </c>
      <c r="P1272">
        <f>IF(ABS(outliers2!Q1272) &gt; criticals!$A$5,1,0)</f>
        <v>0</v>
      </c>
      <c r="Q1272">
        <f>IF(ABS(outliers2!R1272) &gt; criticals!$A$5,1,0)</f>
        <v>0</v>
      </c>
      <c r="R1272">
        <f>IF(ABS(outliers2!S1272) &gt; criticals!$A$5,1,0)</f>
        <v>0</v>
      </c>
      <c r="S1272">
        <f>IF(ABS(outliers2!T1272) &gt; criticals!$A$5,1,0)</f>
        <v>0</v>
      </c>
      <c r="T1272">
        <f>IF(ABS(outliers2!U1272) &gt; criticals!$A$5,1,0)</f>
        <v>0</v>
      </c>
      <c r="U1272">
        <f>IF(ABS(outliers2!V1272) &gt; criticals!$A$5,1,0)</f>
        <v>0</v>
      </c>
      <c r="V1272">
        <f>IF(ABS(outliers2!W1272) &gt; criticals!$A$5,1,0)</f>
        <v>0</v>
      </c>
      <c r="W1272">
        <f>IF(ABS(outliers2!X1272) &gt; criticals!$A$5,1,0)</f>
        <v>0</v>
      </c>
      <c r="X1272">
        <f>IF(ABS(outliers2!Y1272) &gt; criticals!$A$5,1,0)</f>
        <v>0</v>
      </c>
      <c r="Y1272">
        <f>IF(ABS(outliers2!Z1272) &gt; criticals!$A$5,1,0)</f>
        <v>0</v>
      </c>
      <c r="Z1272">
        <f>IF(ABS(outliers2!AA1272) &gt; criticals!$A$5,1,0)</f>
        <v>0</v>
      </c>
      <c r="AA1272">
        <f>IF(ABS(outliers2!AB1272) &gt; criticals!$A$5,1,0)</f>
        <v>0</v>
      </c>
      <c r="AB1272">
        <f>IF(ABS(outliers2!AC1272) &gt; criticals!$A$5,1,0)</f>
        <v>0</v>
      </c>
      <c r="AC1272">
        <f t="shared" si="57"/>
        <v>0</v>
      </c>
      <c r="AD1272">
        <f t="shared" si="58"/>
        <v>0</v>
      </c>
      <c r="AE1272">
        <f t="shared" si="59"/>
        <v>0</v>
      </c>
      <c r="AF1272">
        <v>4.9694725353383396E-3</v>
      </c>
      <c r="AG1272">
        <v>0.118671987117264</v>
      </c>
    </row>
    <row r="1273" spans="1:33" hidden="1" x14ac:dyDescent="0.2">
      <c r="A1273">
        <v>2017</v>
      </c>
      <c r="B1273">
        <v>0</v>
      </c>
      <c r="C1273" t="s">
        <v>75</v>
      </c>
      <c r="D1273">
        <f>IF(outliers2!E1273 &gt; criticals!$A$2, 1, 0)</f>
        <v>0</v>
      </c>
      <c r="E1273">
        <f>IF(outliers2!F1273&gt;1, 1,0)</f>
        <v>0</v>
      </c>
      <c r="F1273">
        <f>IF(ABS(outliers2!G1273) &gt; criticals!$A$4, 1,0)</f>
        <v>0</v>
      </c>
      <c r="G1273">
        <f>IF(ABS(outliers2!H1273) &gt; criticals!$A$5,1,0)</f>
        <v>0</v>
      </c>
      <c r="H1273">
        <f>IF(ABS(outliers2!I1273) &gt; criticals!$A$5,1,0)</f>
        <v>0</v>
      </c>
      <c r="I1273">
        <f>IF(ABS(outliers2!J1273) &gt; criticals!$A$5,1,0)</f>
        <v>0</v>
      </c>
      <c r="J1273">
        <f>IF(ABS(outliers2!K1273) &gt; criticals!$A$5,1,0)</f>
        <v>0</v>
      </c>
      <c r="K1273">
        <f>IF(ABS(outliers2!L1273) &gt; criticals!$A$5,1,0)</f>
        <v>0</v>
      </c>
      <c r="L1273">
        <f>IF(ABS(outliers2!M1273) &gt; criticals!$A$5,1,0)</f>
        <v>0</v>
      </c>
      <c r="M1273">
        <f>IF(ABS(outliers2!N1273) &gt; criticals!$A$5,1,0)</f>
        <v>0</v>
      </c>
      <c r="N1273">
        <f>IF(ABS(outliers2!O1273) &gt; criticals!$A$5,1,0)</f>
        <v>0</v>
      </c>
      <c r="O1273">
        <f>IF(ABS(outliers2!P1273) &gt; criticals!$A$5,1,0)</f>
        <v>0</v>
      </c>
      <c r="P1273">
        <f>IF(ABS(outliers2!Q1273) &gt; criticals!$A$5,1,0)</f>
        <v>0</v>
      </c>
      <c r="Q1273">
        <f>IF(ABS(outliers2!R1273) &gt; criticals!$A$5,1,0)</f>
        <v>0</v>
      </c>
      <c r="R1273">
        <f>IF(ABS(outliers2!S1273) &gt; criticals!$A$5,1,0)</f>
        <v>0</v>
      </c>
      <c r="S1273">
        <f>IF(ABS(outliers2!T1273) &gt; criticals!$A$5,1,0)</f>
        <v>0</v>
      </c>
      <c r="T1273">
        <f>IF(ABS(outliers2!U1273) &gt; criticals!$A$5,1,0)</f>
        <v>0</v>
      </c>
      <c r="U1273">
        <f>IF(ABS(outliers2!V1273) &gt; criticals!$A$5,1,0)</f>
        <v>0</v>
      </c>
      <c r="V1273">
        <f>IF(ABS(outliers2!W1273) &gt; criticals!$A$5,1,0)</f>
        <v>0</v>
      </c>
      <c r="W1273">
        <f>IF(ABS(outliers2!X1273) &gt; criticals!$A$5,1,0)</f>
        <v>0</v>
      </c>
      <c r="X1273">
        <f>IF(ABS(outliers2!Y1273) &gt; criticals!$A$5,1,0)</f>
        <v>0</v>
      </c>
      <c r="Y1273">
        <f>IF(ABS(outliers2!Z1273) &gt; criticals!$A$5,1,0)</f>
        <v>0</v>
      </c>
      <c r="Z1273">
        <f>IF(ABS(outliers2!AA1273) &gt; criticals!$A$5,1,0)</f>
        <v>0</v>
      </c>
      <c r="AA1273">
        <f>IF(ABS(outliers2!AB1273) &gt; criticals!$A$5,1,0)</f>
        <v>0</v>
      </c>
      <c r="AB1273">
        <f>IF(ABS(outliers2!AC1273) &gt; criticals!$A$5,1,0)</f>
        <v>0</v>
      </c>
      <c r="AC1273">
        <f t="shared" si="57"/>
        <v>0</v>
      </c>
      <c r="AD1273">
        <f t="shared" si="58"/>
        <v>0</v>
      </c>
      <c r="AE1273">
        <f t="shared" si="59"/>
        <v>0</v>
      </c>
      <c r="AF1273">
        <v>1.58956397665845E-2</v>
      </c>
      <c r="AG1273">
        <v>-6.8866435111889904E-2</v>
      </c>
    </row>
    <row r="1274" spans="1:33" hidden="1" x14ac:dyDescent="0.2">
      <c r="A1274">
        <v>2017</v>
      </c>
      <c r="B1274">
        <v>1</v>
      </c>
      <c r="C1274" t="s">
        <v>579</v>
      </c>
      <c r="D1274">
        <f>IF(outliers2!E1274 &gt; criticals!$A$2, 1, 0)</f>
        <v>0</v>
      </c>
      <c r="E1274">
        <f>IF(outliers2!F1274&gt;1, 1,0)</f>
        <v>0</v>
      </c>
      <c r="F1274">
        <f>IF(ABS(outliers2!G1274) &gt; criticals!$A$4, 1,0)</f>
        <v>0</v>
      </c>
      <c r="G1274">
        <f>IF(ABS(outliers2!H1274) &gt; criticals!$A$5,1,0)</f>
        <v>0</v>
      </c>
      <c r="H1274">
        <f>IF(ABS(outliers2!I1274) &gt; criticals!$A$5,1,0)</f>
        <v>0</v>
      </c>
      <c r="I1274">
        <f>IF(ABS(outliers2!J1274) &gt; criticals!$A$5,1,0)</f>
        <v>0</v>
      </c>
      <c r="J1274">
        <f>IF(ABS(outliers2!K1274) &gt; criticals!$A$5,1,0)</f>
        <v>1</v>
      </c>
      <c r="K1274">
        <f>IF(ABS(outliers2!L1274) &gt; criticals!$A$5,1,0)</f>
        <v>0</v>
      </c>
      <c r="L1274">
        <f>IF(ABS(outliers2!M1274) &gt; criticals!$A$5,1,0)</f>
        <v>0</v>
      </c>
      <c r="M1274">
        <f>IF(ABS(outliers2!N1274) &gt; criticals!$A$5,1,0)</f>
        <v>0</v>
      </c>
      <c r="N1274">
        <f>IF(ABS(outliers2!O1274) &gt; criticals!$A$5,1,0)</f>
        <v>0</v>
      </c>
      <c r="O1274">
        <f>IF(ABS(outliers2!P1274) &gt; criticals!$A$5,1,0)</f>
        <v>0</v>
      </c>
      <c r="P1274">
        <f>IF(ABS(outliers2!Q1274) &gt; criticals!$A$5,1,0)</f>
        <v>0</v>
      </c>
      <c r="Q1274">
        <f>IF(ABS(outliers2!R1274) &gt; criticals!$A$5,1,0)</f>
        <v>0</v>
      </c>
      <c r="R1274">
        <f>IF(ABS(outliers2!S1274) &gt; criticals!$A$5,1,0)</f>
        <v>0</v>
      </c>
      <c r="S1274">
        <f>IF(ABS(outliers2!T1274) &gt; criticals!$A$5,1,0)</f>
        <v>0</v>
      </c>
      <c r="T1274">
        <f>IF(ABS(outliers2!U1274) &gt; criticals!$A$5,1,0)</f>
        <v>0</v>
      </c>
      <c r="U1274">
        <f>IF(ABS(outliers2!V1274) &gt; criticals!$A$5,1,0)</f>
        <v>0</v>
      </c>
      <c r="V1274">
        <f>IF(ABS(outliers2!W1274) &gt; criticals!$A$5,1,0)</f>
        <v>0</v>
      </c>
      <c r="W1274">
        <f>IF(ABS(outliers2!X1274) &gt; criticals!$A$5,1,0)</f>
        <v>0</v>
      </c>
      <c r="X1274">
        <f>IF(ABS(outliers2!Y1274) &gt; criticals!$A$5,1,0)</f>
        <v>0</v>
      </c>
      <c r="Y1274">
        <f>IF(ABS(outliers2!Z1274) &gt; criticals!$A$5,1,0)</f>
        <v>0</v>
      </c>
      <c r="Z1274">
        <f>IF(ABS(outliers2!AA1274) &gt; criticals!$A$5,1,0)</f>
        <v>0</v>
      </c>
      <c r="AA1274">
        <f>IF(ABS(outliers2!AB1274) &gt; criticals!$A$5,1,0)</f>
        <v>0</v>
      </c>
      <c r="AB1274">
        <f>IF(ABS(outliers2!AC1274) &gt; criticals!$A$5,1,0)</f>
        <v>0</v>
      </c>
      <c r="AC1274">
        <f t="shared" si="57"/>
        <v>0</v>
      </c>
      <c r="AD1274">
        <f t="shared" si="58"/>
        <v>0</v>
      </c>
      <c r="AE1274">
        <f t="shared" si="59"/>
        <v>0</v>
      </c>
      <c r="AF1274">
        <v>1.16458139997602E-2</v>
      </c>
      <c r="AG1274">
        <v>0.117627106098948</v>
      </c>
    </row>
    <row r="1275" spans="1:33" hidden="1" x14ac:dyDescent="0.2">
      <c r="A1275">
        <v>2017</v>
      </c>
      <c r="B1275">
        <v>0</v>
      </c>
      <c r="C1275" t="s">
        <v>52</v>
      </c>
      <c r="D1275">
        <f>IF(outliers2!E1275 &gt; criticals!$A$2, 1, 0)</f>
        <v>0</v>
      </c>
      <c r="E1275">
        <f>IF(outliers2!F1275&gt;1, 1,0)</f>
        <v>0</v>
      </c>
      <c r="F1275">
        <f>IF(ABS(outliers2!G1275) &gt; criticals!$A$4, 1,0)</f>
        <v>0</v>
      </c>
      <c r="G1275">
        <f>IF(ABS(outliers2!H1275) &gt; criticals!$A$5,1,0)</f>
        <v>0</v>
      </c>
      <c r="H1275">
        <f>IF(ABS(outliers2!I1275) &gt; criticals!$A$5,1,0)</f>
        <v>0</v>
      </c>
      <c r="I1275">
        <f>IF(ABS(outliers2!J1275) &gt; criticals!$A$5,1,0)</f>
        <v>0</v>
      </c>
      <c r="J1275">
        <f>IF(ABS(outliers2!K1275) &gt; criticals!$A$5,1,0)</f>
        <v>1</v>
      </c>
      <c r="K1275">
        <f>IF(ABS(outliers2!L1275) &gt; criticals!$A$5,1,0)</f>
        <v>0</v>
      </c>
      <c r="L1275">
        <f>IF(ABS(outliers2!M1275) &gt; criticals!$A$5,1,0)</f>
        <v>0</v>
      </c>
      <c r="M1275">
        <f>IF(ABS(outliers2!N1275) &gt; criticals!$A$5,1,0)</f>
        <v>0</v>
      </c>
      <c r="N1275">
        <f>IF(ABS(outliers2!O1275) &gt; criticals!$A$5,1,0)</f>
        <v>0</v>
      </c>
      <c r="O1275">
        <f>IF(ABS(outliers2!P1275) &gt; criticals!$A$5,1,0)</f>
        <v>0</v>
      </c>
      <c r="P1275">
        <f>IF(ABS(outliers2!Q1275) &gt; criticals!$A$5,1,0)</f>
        <v>0</v>
      </c>
      <c r="Q1275">
        <f>IF(ABS(outliers2!R1275) &gt; criticals!$A$5,1,0)</f>
        <v>0</v>
      </c>
      <c r="R1275">
        <f>IF(ABS(outliers2!S1275) &gt; criticals!$A$5,1,0)</f>
        <v>0</v>
      </c>
      <c r="S1275">
        <f>IF(ABS(outliers2!T1275) &gt; criticals!$A$5,1,0)</f>
        <v>0</v>
      </c>
      <c r="T1275">
        <f>IF(ABS(outliers2!U1275) &gt; criticals!$A$5,1,0)</f>
        <v>0</v>
      </c>
      <c r="U1275">
        <f>IF(ABS(outliers2!V1275) &gt; criticals!$A$5,1,0)</f>
        <v>0</v>
      </c>
      <c r="V1275">
        <f>IF(ABS(outliers2!W1275) &gt; criticals!$A$5,1,0)</f>
        <v>0</v>
      </c>
      <c r="W1275">
        <f>IF(ABS(outliers2!X1275) &gt; criticals!$A$5,1,0)</f>
        <v>0</v>
      </c>
      <c r="X1275">
        <f>IF(ABS(outliers2!Y1275) &gt; criticals!$A$5,1,0)</f>
        <v>0</v>
      </c>
      <c r="Y1275">
        <f>IF(ABS(outliers2!Z1275) &gt; criticals!$A$5,1,0)</f>
        <v>0</v>
      </c>
      <c r="Z1275">
        <f>IF(ABS(outliers2!AA1275) &gt; criticals!$A$5,1,0)</f>
        <v>0</v>
      </c>
      <c r="AA1275">
        <f>IF(ABS(outliers2!AB1275) &gt; criticals!$A$5,1,0)</f>
        <v>0</v>
      </c>
      <c r="AB1275">
        <f>IF(ABS(outliers2!AC1275) &gt; criticals!$A$5,1,0)</f>
        <v>0</v>
      </c>
      <c r="AC1275">
        <f t="shared" si="57"/>
        <v>0</v>
      </c>
      <c r="AD1275">
        <f t="shared" si="58"/>
        <v>0</v>
      </c>
      <c r="AE1275">
        <f t="shared" si="59"/>
        <v>0</v>
      </c>
      <c r="AF1275">
        <v>9.2089397309751599E-3</v>
      </c>
      <c r="AG1275">
        <v>-9.3719621415555204E-2</v>
      </c>
    </row>
    <row r="1276" spans="1:33" hidden="1" x14ac:dyDescent="0.2">
      <c r="A1276">
        <v>2017</v>
      </c>
      <c r="B1276">
        <v>1</v>
      </c>
      <c r="C1276" t="s">
        <v>444</v>
      </c>
      <c r="D1276">
        <f>IF(outliers2!E1276 &gt; criticals!$A$2, 1, 0)</f>
        <v>0</v>
      </c>
      <c r="E1276">
        <f>IF(outliers2!F1276&gt;1, 1,0)</f>
        <v>0</v>
      </c>
      <c r="F1276">
        <f>IF(ABS(outliers2!G1276) &gt; criticals!$A$4, 1,0)</f>
        <v>0</v>
      </c>
      <c r="G1276">
        <f>IF(ABS(outliers2!H1276) &gt; criticals!$A$5,1,0)</f>
        <v>0</v>
      </c>
      <c r="H1276">
        <f>IF(ABS(outliers2!I1276) &gt; criticals!$A$5,1,0)</f>
        <v>0</v>
      </c>
      <c r="I1276">
        <f>IF(ABS(outliers2!J1276) &gt; criticals!$A$5,1,0)</f>
        <v>0</v>
      </c>
      <c r="J1276">
        <f>IF(ABS(outliers2!K1276) &gt; criticals!$A$5,1,0)</f>
        <v>1</v>
      </c>
      <c r="K1276">
        <f>IF(ABS(outliers2!L1276) &gt; criticals!$A$5,1,0)</f>
        <v>0</v>
      </c>
      <c r="L1276">
        <f>IF(ABS(outliers2!M1276) &gt; criticals!$A$5,1,0)</f>
        <v>0</v>
      </c>
      <c r="M1276">
        <f>IF(ABS(outliers2!N1276) &gt; criticals!$A$5,1,0)</f>
        <v>0</v>
      </c>
      <c r="N1276">
        <f>IF(ABS(outliers2!O1276) &gt; criticals!$A$5,1,0)</f>
        <v>1</v>
      </c>
      <c r="O1276">
        <f>IF(ABS(outliers2!P1276) &gt; criticals!$A$5,1,0)</f>
        <v>0</v>
      </c>
      <c r="P1276">
        <f>IF(ABS(outliers2!Q1276) &gt; criticals!$A$5,1,0)</f>
        <v>0</v>
      </c>
      <c r="Q1276">
        <f>IF(ABS(outliers2!R1276) &gt; criticals!$A$5,1,0)</f>
        <v>0</v>
      </c>
      <c r="R1276">
        <f>IF(ABS(outliers2!S1276) &gt; criticals!$A$5,1,0)</f>
        <v>1</v>
      </c>
      <c r="S1276">
        <f>IF(ABS(outliers2!T1276) &gt; criticals!$A$5,1,0)</f>
        <v>0</v>
      </c>
      <c r="T1276">
        <f>IF(ABS(outliers2!U1276) &gt; criticals!$A$5,1,0)</f>
        <v>0</v>
      </c>
      <c r="U1276">
        <f>IF(ABS(outliers2!V1276) &gt; criticals!$A$5,1,0)</f>
        <v>0</v>
      </c>
      <c r="V1276">
        <f>IF(ABS(outliers2!W1276) &gt; criticals!$A$5,1,0)</f>
        <v>1</v>
      </c>
      <c r="W1276">
        <f>IF(ABS(outliers2!X1276) &gt; criticals!$A$5,1,0)</f>
        <v>0</v>
      </c>
      <c r="X1276">
        <f>IF(ABS(outliers2!Y1276) &gt; criticals!$A$5,1,0)</f>
        <v>0</v>
      </c>
      <c r="Y1276">
        <f>IF(ABS(outliers2!Z1276) &gt; criticals!$A$5,1,0)</f>
        <v>0</v>
      </c>
      <c r="Z1276">
        <f>IF(ABS(outliers2!AA1276) &gt; criticals!$A$5,1,0)</f>
        <v>1</v>
      </c>
      <c r="AA1276">
        <f>IF(ABS(outliers2!AB1276) &gt; criticals!$A$5,1,0)</f>
        <v>0</v>
      </c>
      <c r="AB1276">
        <f>IF(ABS(outliers2!AC1276) &gt; criticals!$A$5,1,0)</f>
        <v>0</v>
      </c>
      <c r="AC1276">
        <f t="shared" si="57"/>
        <v>0</v>
      </c>
      <c r="AD1276">
        <f t="shared" si="58"/>
        <v>0</v>
      </c>
      <c r="AE1276">
        <f t="shared" si="59"/>
        <v>0</v>
      </c>
      <c r="AF1276">
        <v>2.3515024202428701E-2</v>
      </c>
      <c r="AG1276">
        <v>0.163017115866087</v>
      </c>
    </row>
    <row r="1277" spans="1:33" hidden="1" x14ac:dyDescent="0.2">
      <c r="A1277">
        <v>2017</v>
      </c>
      <c r="B1277">
        <v>1</v>
      </c>
      <c r="C1277" t="s">
        <v>43</v>
      </c>
      <c r="D1277">
        <f>IF(outliers2!E1277 &gt; criticals!$A$2, 1, 0)</f>
        <v>0</v>
      </c>
      <c r="E1277">
        <f>IF(outliers2!F1277&gt;1, 1,0)</f>
        <v>0</v>
      </c>
      <c r="F1277">
        <f>IF(ABS(outliers2!G1277) &gt; criticals!$A$4, 1,0)</f>
        <v>0</v>
      </c>
      <c r="G1277">
        <f>IF(ABS(outliers2!H1277) &gt; criticals!$A$5,1,0)</f>
        <v>0</v>
      </c>
      <c r="H1277">
        <f>IF(ABS(outliers2!I1277) &gt; criticals!$A$5,1,0)</f>
        <v>0</v>
      </c>
      <c r="I1277">
        <f>IF(ABS(outliers2!J1277) &gt; criticals!$A$5,1,0)</f>
        <v>0</v>
      </c>
      <c r="J1277">
        <f>IF(ABS(outliers2!K1277) &gt; criticals!$A$5,1,0)</f>
        <v>0</v>
      </c>
      <c r="K1277">
        <f>IF(ABS(outliers2!L1277) &gt; criticals!$A$5,1,0)</f>
        <v>0</v>
      </c>
      <c r="L1277">
        <f>IF(ABS(outliers2!M1277) &gt; criticals!$A$5,1,0)</f>
        <v>0</v>
      </c>
      <c r="M1277">
        <f>IF(ABS(outliers2!N1277) &gt; criticals!$A$5,1,0)</f>
        <v>1</v>
      </c>
      <c r="N1277">
        <f>IF(ABS(outliers2!O1277) &gt; criticals!$A$5,1,0)</f>
        <v>0</v>
      </c>
      <c r="O1277">
        <f>IF(ABS(outliers2!P1277) &gt; criticals!$A$5,1,0)</f>
        <v>0</v>
      </c>
      <c r="P1277">
        <f>IF(ABS(outliers2!Q1277) &gt; criticals!$A$5,1,0)</f>
        <v>0</v>
      </c>
      <c r="Q1277">
        <f>IF(ABS(outliers2!R1277) &gt; criticals!$A$5,1,0)</f>
        <v>0</v>
      </c>
      <c r="R1277">
        <f>IF(ABS(outliers2!S1277) &gt; criticals!$A$5,1,0)</f>
        <v>0</v>
      </c>
      <c r="S1277">
        <f>IF(ABS(outliers2!T1277) &gt; criticals!$A$5,1,0)</f>
        <v>0</v>
      </c>
      <c r="T1277">
        <f>IF(ABS(outliers2!U1277) &gt; criticals!$A$5,1,0)</f>
        <v>0</v>
      </c>
      <c r="U1277">
        <f>IF(ABS(outliers2!V1277) &gt; criticals!$A$5,1,0)</f>
        <v>0</v>
      </c>
      <c r="V1277">
        <f>IF(ABS(outliers2!W1277) &gt; criticals!$A$5,1,0)</f>
        <v>0</v>
      </c>
      <c r="W1277">
        <f>IF(ABS(outliers2!X1277) &gt; criticals!$A$5,1,0)</f>
        <v>0</v>
      </c>
      <c r="X1277">
        <f>IF(ABS(outliers2!Y1277) &gt; criticals!$A$5,1,0)</f>
        <v>0</v>
      </c>
      <c r="Y1277">
        <f>IF(ABS(outliers2!Z1277) &gt; criticals!$A$5,1,0)</f>
        <v>0</v>
      </c>
      <c r="Z1277">
        <f>IF(ABS(outliers2!AA1277) &gt; criticals!$A$5,1,0)</f>
        <v>0</v>
      </c>
      <c r="AA1277">
        <f>IF(ABS(outliers2!AB1277) &gt; criticals!$A$5,1,0)</f>
        <v>0</v>
      </c>
      <c r="AB1277">
        <f>IF(ABS(outliers2!AC1277) &gt; criticals!$A$5,1,0)</f>
        <v>0</v>
      </c>
      <c r="AC1277">
        <f t="shared" si="57"/>
        <v>0</v>
      </c>
      <c r="AD1277">
        <f t="shared" si="58"/>
        <v>0</v>
      </c>
      <c r="AE1277">
        <f t="shared" si="59"/>
        <v>0</v>
      </c>
      <c r="AF1277">
        <v>8.0767197514272793E-3</v>
      </c>
      <c r="AG1277">
        <v>0.119493701789054</v>
      </c>
    </row>
    <row r="1278" spans="1:33" hidden="1" x14ac:dyDescent="0.2">
      <c r="A1278">
        <v>2017</v>
      </c>
      <c r="B1278">
        <v>0</v>
      </c>
      <c r="C1278" t="s">
        <v>114</v>
      </c>
      <c r="D1278">
        <f>IF(outliers2!E1278 &gt; criticals!$A$2, 1, 0)</f>
        <v>0</v>
      </c>
      <c r="E1278">
        <f>IF(outliers2!F1278&gt;1, 1,0)</f>
        <v>0</v>
      </c>
      <c r="F1278">
        <f>IF(ABS(outliers2!G1278) &gt; criticals!$A$4, 1,0)</f>
        <v>0</v>
      </c>
      <c r="G1278">
        <f>IF(ABS(outliers2!H1278) &gt; criticals!$A$5,1,0)</f>
        <v>0</v>
      </c>
      <c r="H1278">
        <f>IF(ABS(outliers2!I1278) &gt; criticals!$A$5,1,0)</f>
        <v>0</v>
      </c>
      <c r="I1278">
        <f>IF(ABS(outliers2!J1278) &gt; criticals!$A$5,1,0)</f>
        <v>0</v>
      </c>
      <c r="J1278">
        <f>IF(ABS(outliers2!K1278) &gt; criticals!$A$5,1,0)</f>
        <v>0</v>
      </c>
      <c r="K1278">
        <f>IF(ABS(outliers2!L1278) &gt; criticals!$A$5,1,0)</f>
        <v>0</v>
      </c>
      <c r="L1278">
        <f>IF(ABS(outliers2!M1278) &gt; criticals!$A$5,1,0)</f>
        <v>0</v>
      </c>
      <c r="M1278">
        <f>IF(ABS(outliers2!N1278) &gt; criticals!$A$5,1,0)</f>
        <v>0</v>
      </c>
      <c r="N1278">
        <f>IF(ABS(outliers2!O1278) &gt; criticals!$A$5,1,0)</f>
        <v>0</v>
      </c>
      <c r="O1278">
        <f>IF(ABS(outliers2!P1278) &gt; criticals!$A$5,1,0)</f>
        <v>0</v>
      </c>
      <c r="P1278">
        <f>IF(ABS(outliers2!Q1278) &gt; criticals!$A$5,1,0)</f>
        <v>0</v>
      </c>
      <c r="Q1278">
        <f>IF(ABS(outliers2!R1278) &gt; criticals!$A$5,1,0)</f>
        <v>0</v>
      </c>
      <c r="R1278">
        <f>IF(ABS(outliers2!S1278) &gt; criticals!$A$5,1,0)</f>
        <v>0</v>
      </c>
      <c r="S1278">
        <f>IF(ABS(outliers2!T1278) &gt; criticals!$A$5,1,0)</f>
        <v>0</v>
      </c>
      <c r="T1278">
        <f>IF(ABS(outliers2!U1278) &gt; criticals!$A$5,1,0)</f>
        <v>0</v>
      </c>
      <c r="U1278">
        <f>IF(ABS(outliers2!V1278) &gt; criticals!$A$5,1,0)</f>
        <v>0</v>
      </c>
      <c r="V1278">
        <f>IF(ABS(outliers2!W1278) &gt; criticals!$A$5,1,0)</f>
        <v>0</v>
      </c>
      <c r="W1278">
        <f>IF(ABS(outliers2!X1278) &gt; criticals!$A$5,1,0)</f>
        <v>0</v>
      </c>
      <c r="X1278">
        <f>IF(ABS(outliers2!Y1278) &gt; criticals!$A$5,1,0)</f>
        <v>0</v>
      </c>
      <c r="Y1278">
        <f>IF(ABS(outliers2!Z1278) &gt; criticals!$A$5,1,0)</f>
        <v>0</v>
      </c>
      <c r="Z1278">
        <f>IF(ABS(outliers2!AA1278) &gt; criticals!$A$5,1,0)</f>
        <v>0</v>
      </c>
      <c r="AA1278">
        <f>IF(ABS(outliers2!AB1278) &gt; criticals!$A$5,1,0)</f>
        <v>0</v>
      </c>
      <c r="AB1278">
        <f>IF(ABS(outliers2!AC1278) &gt; criticals!$A$5,1,0)</f>
        <v>0</v>
      </c>
      <c r="AC1278">
        <f t="shared" si="57"/>
        <v>0</v>
      </c>
      <c r="AD1278">
        <f t="shared" si="58"/>
        <v>0</v>
      </c>
      <c r="AE1278">
        <f t="shared" si="59"/>
        <v>0</v>
      </c>
      <c r="AF1278">
        <v>1.4462731690139299E-2</v>
      </c>
      <c r="AG1278">
        <v>-9.38841803112863E-2</v>
      </c>
    </row>
    <row r="1279" spans="1:33" hidden="1" x14ac:dyDescent="0.2">
      <c r="A1279">
        <v>2017</v>
      </c>
      <c r="B1279">
        <v>1</v>
      </c>
      <c r="C1279" t="s">
        <v>511</v>
      </c>
      <c r="D1279">
        <f>IF(outliers2!E1279 &gt; criticals!$A$2, 1, 0)</f>
        <v>0</v>
      </c>
      <c r="E1279">
        <f>IF(outliers2!F1279&gt;1, 1,0)</f>
        <v>0</v>
      </c>
      <c r="F1279">
        <f>IF(ABS(outliers2!G1279) &gt; criticals!$A$4, 1,0)</f>
        <v>0</v>
      </c>
      <c r="G1279">
        <f>IF(ABS(outliers2!H1279) &gt; criticals!$A$5,1,0)</f>
        <v>0</v>
      </c>
      <c r="H1279">
        <f>IF(ABS(outliers2!I1279) &gt; criticals!$A$5,1,0)</f>
        <v>0</v>
      </c>
      <c r="I1279">
        <f>IF(ABS(outliers2!J1279) &gt; criticals!$A$5,1,0)</f>
        <v>0</v>
      </c>
      <c r="J1279">
        <f>IF(ABS(outliers2!K1279) &gt; criticals!$A$5,1,0)</f>
        <v>1</v>
      </c>
      <c r="K1279">
        <f>IF(ABS(outliers2!L1279) &gt; criticals!$A$5,1,0)</f>
        <v>0</v>
      </c>
      <c r="L1279">
        <f>IF(ABS(outliers2!M1279) &gt; criticals!$A$5,1,0)</f>
        <v>0</v>
      </c>
      <c r="M1279">
        <f>IF(ABS(outliers2!N1279) &gt; criticals!$A$5,1,0)</f>
        <v>0</v>
      </c>
      <c r="N1279">
        <f>IF(ABS(outliers2!O1279) &gt; criticals!$A$5,1,0)</f>
        <v>0</v>
      </c>
      <c r="O1279">
        <f>IF(ABS(outliers2!P1279) &gt; criticals!$A$5,1,0)</f>
        <v>0</v>
      </c>
      <c r="P1279">
        <f>IF(ABS(outliers2!Q1279) &gt; criticals!$A$5,1,0)</f>
        <v>1</v>
      </c>
      <c r="Q1279">
        <f>IF(ABS(outliers2!R1279) &gt; criticals!$A$5,1,0)</f>
        <v>0</v>
      </c>
      <c r="R1279">
        <f>IF(ABS(outliers2!S1279) &gt; criticals!$A$5,1,0)</f>
        <v>0</v>
      </c>
      <c r="S1279">
        <f>IF(ABS(outliers2!T1279) &gt; criticals!$A$5,1,0)</f>
        <v>0</v>
      </c>
      <c r="T1279">
        <f>IF(ABS(outliers2!U1279) &gt; criticals!$A$5,1,0)</f>
        <v>0</v>
      </c>
      <c r="U1279">
        <f>IF(ABS(outliers2!V1279) &gt; criticals!$A$5,1,0)</f>
        <v>0</v>
      </c>
      <c r="V1279">
        <f>IF(ABS(outliers2!W1279) &gt; criticals!$A$5,1,0)</f>
        <v>0</v>
      </c>
      <c r="W1279">
        <f>IF(ABS(outliers2!X1279) &gt; criticals!$A$5,1,0)</f>
        <v>0</v>
      </c>
      <c r="X1279">
        <f>IF(ABS(outliers2!Y1279) &gt; criticals!$A$5,1,0)</f>
        <v>0</v>
      </c>
      <c r="Y1279">
        <f>IF(ABS(outliers2!Z1279) &gt; criticals!$A$5,1,0)</f>
        <v>0</v>
      </c>
      <c r="Z1279">
        <f>IF(ABS(outliers2!AA1279) &gt; criticals!$A$5,1,0)</f>
        <v>0</v>
      </c>
      <c r="AA1279">
        <f>IF(ABS(outliers2!AB1279) &gt; criticals!$A$5,1,0)</f>
        <v>0</v>
      </c>
      <c r="AB1279">
        <f>IF(ABS(outliers2!AC1279) &gt; criticals!$A$5,1,0)</f>
        <v>0</v>
      </c>
      <c r="AC1279">
        <f t="shared" si="57"/>
        <v>0</v>
      </c>
      <c r="AD1279">
        <f t="shared" si="58"/>
        <v>0</v>
      </c>
      <c r="AE1279">
        <f t="shared" si="59"/>
        <v>0</v>
      </c>
      <c r="AF1279">
        <v>7.5655299300051203E-3</v>
      </c>
      <c r="AG1279">
        <v>0.13029713587898001</v>
      </c>
    </row>
    <row r="1280" spans="1:33" hidden="1" x14ac:dyDescent="0.2">
      <c r="A1280">
        <v>2017</v>
      </c>
      <c r="B1280">
        <v>1</v>
      </c>
      <c r="C1280" t="s">
        <v>100</v>
      </c>
      <c r="D1280">
        <f>IF(outliers2!E1280 &gt; criticals!$A$2, 1, 0)</f>
        <v>0</v>
      </c>
      <c r="E1280">
        <f>IF(outliers2!F1280&gt;1, 1,0)</f>
        <v>0</v>
      </c>
      <c r="F1280">
        <f>IF(ABS(outliers2!G1280) &gt; criticals!$A$4, 1,0)</f>
        <v>0</v>
      </c>
      <c r="G1280">
        <f>IF(ABS(outliers2!H1280) &gt; criticals!$A$5,1,0)</f>
        <v>0</v>
      </c>
      <c r="H1280">
        <f>IF(ABS(outliers2!I1280) &gt; criticals!$A$5,1,0)</f>
        <v>0</v>
      </c>
      <c r="I1280">
        <f>IF(ABS(outliers2!J1280) &gt; criticals!$A$5,1,0)</f>
        <v>1</v>
      </c>
      <c r="J1280">
        <f>IF(ABS(outliers2!K1280) &gt; criticals!$A$5,1,0)</f>
        <v>1</v>
      </c>
      <c r="K1280">
        <f>IF(ABS(outliers2!L1280) &gt; criticals!$A$5,1,0)</f>
        <v>0</v>
      </c>
      <c r="L1280">
        <f>IF(ABS(outliers2!M1280) &gt; criticals!$A$5,1,0)</f>
        <v>1</v>
      </c>
      <c r="M1280">
        <f>IF(ABS(outliers2!N1280) &gt; criticals!$A$5,1,0)</f>
        <v>0</v>
      </c>
      <c r="N1280">
        <f>IF(ABS(outliers2!O1280) &gt; criticals!$A$5,1,0)</f>
        <v>0</v>
      </c>
      <c r="O1280">
        <f>IF(ABS(outliers2!P1280) &gt; criticals!$A$5,1,0)</f>
        <v>0</v>
      </c>
      <c r="P1280">
        <f>IF(ABS(outliers2!Q1280) &gt; criticals!$A$5,1,0)</f>
        <v>0</v>
      </c>
      <c r="Q1280">
        <f>IF(ABS(outliers2!R1280) &gt; criticals!$A$5,1,0)</f>
        <v>0</v>
      </c>
      <c r="R1280">
        <f>IF(ABS(outliers2!S1280) &gt; criticals!$A$5,1,0)</f>
        <v>0</v>
      </c>
      <c r="S1280">
        <f>IF(ABS(outliers2!T1280) &gt; criticals!$A$5,1,0)</f>
        <v>0</v>
      </c>
      <c r="T1280">
        <f>IF(ABS(outliers2!U1280) &gt; criticals!$A$5,1,0)</f>
        <v>0</v>
      </c>
      <c r="U1280">
        <f>IF(ABS(outliers2!V1280) &gt; criticals!$A$5,1,0)</f>
        <v>0</v>
      </c>
      <c r="V1280">
        <f>IF(ABS(outliers2!W1280) &gt; criticals!$A$5,1,0)</f>
        <v>0</v>
      </c>
      <c r="W1280">
        <f>IF(ABS(outliers2!X1280) &gt; criticals!$A$5,1,0)</f>
        <v>0</v>
      </c>
      <c r="X1280">
        <f>IF(ABS(outliers2!Y1280) &gt; criticals!$A$5,1,0)</f>
        <v>1</v>
      </c>
      <c r="Y1280">
        <f>IF(ABS(outliers2!Z1280) &gt; criticals!$A$5,1,0)</f>
        <v>0</v>
      </c>
      <c r="Z1280">
        <f>IF(ABS(outliers2!AA1280) &gt; criticals!$A$5,1,0)</f>
        <v>0</v>
      </c>
      <c r="AA1280">
        <f>IF(ABS(outliers2!AB1280) &gt; criticals!$A$5,1,0)</f>
        <v>0</v>
      </c>
      <c r="AB1280">
        <f>IF(ABS(outliers2!AC1280) &gt; criticals!$A$5,1,0)</f>
        <v>0</v>
      </c>
      <c r="AC1280">
        <f t="shared" si="57"/>
        <v>0</v>
      </c>
      <c r="AD1280">
        <f t="shared" si="58"/>
        <v>0</v>
      </c>
      <c r="AE1280">
        <f t="shared" si="59"/>
        <v>0</v>
      </c>
      <c r="AF1280">
        <v>1.65690468084277E-2</v>
      </c>
      <c r="AG1280">
        <v>0.171459633408201</v>
      </c>
    </row>
    <row r="1281" spans="1:33" hidden="1" x14ac:dyDescent="0.2">
      <c r="A1281">
        <v>2017</v>
      </c>
      <c r="B1281">
        <v>0</v>
      </c>
      <c r="C1281" t="s">
        <v>613</v>
      </c>
      <c r="D1281">
        <f>IF(outliers2!E1281 &gt; criticals!$A$2, 1, 0)</f>
        <v>0</v>
      </c>
      <c r="E1281">
        <f>IF(outliers2!F1281&gt;1, 1,0)</f>
        <v>0</v>
      </c>
      <c r="F1281">
        <f>IF(ABS(outliers2!G1281) &gt; criticals!$A$4, 1,0)</f>
        <v>0</v>
      </c>
      <c r="G1281">
        <f>IF(ABS(outliers2!H1281) &gt; criticals!$A$5,1,0)</f>
        <v>0</v>
      </c>
      <c r="H1281">
        <f>IF(ABS(outliers2!I1281) &gt; criticals!$A$5,1,0)</f>
        <v>0</v>
      </c>
      <c r="I1281">
        <f>IF(ABS(outliers2!J1281) &gt; criticals!$A$5,1,0)</f>
        <v>0</v>
      </c>
      <c r="J1281">
        <f>IF(ABS(outliers2!K1281) &gt; criticals!$A$5,1,0)</f>
        <v>0</v>
      </c>
      <c r="K1281">
        <f>IF(ABS(outliers2!L1281) &gt; criticals!$A$5,1,0)</f>
        <v>0</v>
      </c>
      <c r="L1281">
        <f>IF(ABS(outliers2!M1281) &gt; criticals!$A$5,1,0)</f>
        <v>0</v>
      </c>
      <c r="M1281">
        <f>IF(ABS(outliers2!N1281) &gt; criticals!$A$5,1,0)</f>
        <v>0</v>
      </c>
      <c r="N1281">
        <f>IF(ABS(outliers2!O1281) &gt; criticals!$A$5,1,0)</f>
        <v>0</v>
      </c>
      <c r="O1281">
        <f>IF(ABS(outliers2!P1281) &gt; criticals!$A$5,1,0)</f>
        <v>0</v>
      </c>
      <c r="P1281">
        <f>IF(ABS(outliers2!Q1281) &gt; criticals!$A$5,1,0)</f>
        <v>0</v>
      </c>
      <c r="Q1281">
        <f>IF(ABS(outliers2!R1281) &gt; criticals!$A$5,1,0)</f>
        <v>0</v>
      </c>
      <c r="R1281">
        <f>IF(ABS(outliers2!S1281) &gt; criticals!$A$5,1,0)</f>
        <v>1</v>
      </c>
      <c r="S1281">
        <f>IF(ABS(outliers2!T1281) &gt; criticals!$A$5,1,0)</f>
        <v>0</v>
      </c>
      <c r="T1281">
        <f>IF(ABS(outliers2!U1281) &gt; criticals!$A$5,1,0)</f>
        <v>0</v>
      </c>
      <c r="U1281">
        <f>IF(ABS(outliers2!V1281) &gt; criticals!$A$5,1,0)</f>
        <v>0</v>
      </c>
      <c r="V1281">
        <f>IF(ABS(outliers2!W1281) &gt; criticals!$A$5,1,0)</f>
        <v>1</v>
      </c>
      <c r="W1281">
        <f>IF(ABS(outliers2!X1281) &gt; criticals!$A$5,1,0)</f>
        <v>0</v>
      </c>
      <c r="X1281">
        <f>IF(ABS(outliers2!Y1281) &gt; criticals!$A$5,1,0)</f>
        <v>0</v>
      </c>
      <c r="Y1281">
        <f>IF(ABS(outliers2!Z1281) &gt; criticals!$A$5,1,0)</f>
        <v>0</v>
      </c>
      <c r="Z1281">
        <f>IF(ABS(outliers2!AA1281) &gt; criticals!$A$5,1,0)</f>
        <v>0</v>
      </c>
      <c r="AA1281">
        <f>IF(ABS(outliers2!AB1281) &gt; criticals!$A$5,1,0)</f>
        <v>0</v>
      </c>
      <c r="AB1281">
        <f>IF(ABS(outliers2!AC1281) &gt; criticals!$A$5,1,0)</f>
        <v>0</v>
      </c>
      <c r="AC1281">
        <f t="shared" si="57"/>
        <v>0</v>
      </c>
      <c r="AD1281">
        <f t="shared" si="58"/>
        <v>0</v>
      </c>
      <c r="AE1281">
        <f t="shared" si="59"/>
        <v>0</v>
      </c>
      <c r="AF1281">
        <v>1.1805261876492E-2</v>
      </c>
      <c r="AG1281">
        <v>-0.104721243663023</v>
      </c>
    </row>
    <row r="1282" spans="1:33" hidden="1" x14ac:dyDescent="0.2">
      <c r="A1282">
        <v>2017</v>
      </c>
      <c r="B1282">
        <v>1</v>
      </c>
      <c r="C1282" t="s">
        <v>87</v>
      </c>
      <c r="D1282">
        <f>IF(outliers2!E1282 &gt; criticals!$A$2, 1, 0)</f>
        <v>0</v>
      </c>
      <c r="E1282">
        <f>IF(outliers2!F1282&gt;1, 1,0)</f>
        <v>0</v>
      </c>
      <c r="F1282">
        <f>IF(ABS(outliers2!G1282) &gt; criticals!$A$4, 1,0)</f>
        <v>0</v>
      </c>
      <c r="G1282">
        <f>IF(ABS(outliers2!H1282) &gt; criticals!$A$5,1,0)</f>
        <v>0</v>
      </c>
      <c r="H1282">
        <f>IF(ABS(outliers2!I1282) &gt; criticals!$A$5,1,0)</f>
        <v>0</v>
      </c>
      <c r="I1282">
        <f>IF(ABS(outliers2!J1282) &gt; criticals!$A$5,1,0)</f>
        <v>0</v>
      </c>
      <c r="J1282">
        <f>IF(ABS(outliers2!K1282) &gt; criticals!$A$5,1,0)</f>
        <v>0</v>
      </c>
      <c r="K1282">
        <f>IF(ABS(outliers2!L1282) &gt; criticals!$A$5,1,0)</f>
        <v>0</v>
      </c>
      <c r="L1282">
        <f>IF(ABS(outliers2!M1282) &gt; criticals!$A$5,1,0)</f>
        <v>0</v>
      </c>
      <c r="M1282">
        <f>IF(ABS(outliers2!N1282) &gt; criticals!$A$5,1,0)</f>
        <v>1</v>
      </c>
      <c r="N1282">
        <f>IF(ABS(outliers2!O1282) &gt; criticals!$A$5,1,0)</f>
        <v>0</v>
      </c>
      <c r="O1282">
        <f>IF(ABS(outliers2!P1282) &gt; criticals!$A$5,1,0)</f>
        <v>0</v>
      </c>
      <c r="P1282">
        <f>IF(ABS(outliers2!Q1282) &gt; criticals!$A$5,1,0)</f>
        <v>0</v>
      </c>
      <c r="Q1282">
        <f>IF(ABS(outliers2!R1282) &gt; criticals!$A$5,1,0)</f>
        <v>0</v>
      </c>
      <c r="R1282">
        <f>IF(ABS(outliers2!S1282) &gt; criticals!$A$5,1,0)</f>
        <v>0</v>
      </c>
      <c r="S1282">
        <f>IF(ABS(outliers2!T1282) &gt; criticals!$A$5,1,0)</f>
        <v>0</v>
      </c>
      <c r="T1282">
        <f>IF(ABS(outliers2!U1282) &gt; criticals!$A$5,1,0)</f>
        <v>0</v>
      </c>
      <c r="U1282">
        <f>IF(ABS(outliers2!V1282) &gt; criticals!$A$5,1,0)</f>
        <v>0</v>
      </c>
      <c r="V1282">
        <f>IF(ABS(outliers2!W1282) &gt; criticals!$A$5,1,0)</f>
        <v>0</v>
      </c>
      <c r="W1282">
        <f>IF(ABS(outliers2!X1282) &gt; criticals!$A$5,1,0)</f>
        <v>1</v>
      </c>
      <c r="X1282">
        <f>IF(ABS(outliers2!Y1282) &gt; criticals!$A$5,1,0)</f>
        <v>0</v>
      </c>
      <c r="Y1282">
        <f>IF(ABS(outliers2!Z1282) &gt; criticals!$A$5,1,0)</f>
        <v>0</v>
      </c>
      <c r="Z1282">
        <f>IF(ABS(outliers2!AA1282) &gt; criticals!$A$5,1,0)</f>
        <v>0</v>
      </c>
      <c r="AA1282">
        <f>IF(ABS(outliers2!AB1282) &gt; criticals!$A$5,1,0)</f>
        <v>0</v>
      </c>
      <c r="AB1282">
        <f>IF(ABS(outliers2!AC1282) &gt; criticals!$A$5,1,0)</f>
        <v>0</v>
      </c>
      <c r="AC1282">
        <f t="shared" si="57"/>
        <v>0</v>
      </c>
      <c r="AD1282">
        <f t="shared" si="58"/>
        <v>0</v>
      </c>
      <c r="AE1282">
        <f t="shared" si="59"/>
        <v>0</v>
      </c>
      <c r="AF1282">
        <v>7.70267876698702E-3</v>
      </c>
      <c r="AG1282">
        <v>0.13621988590919201</v>
      </c>
    </row>
    <row r="1283" spans="1:33" hidden="1" x14ac:dyDescent="0.2">
      <c r="A1283">
        <v>2017</v>
      </c>
      <c r="B1283">
        <v>0</v>
      </c>
      <c r="C1283" t="s">
        <v>258</v>
      </c>
      <c r="D1283">
        <f>IF(outliers2!E1283 &gt; criticals!$A$2, 1, 0)</f>
        <v>0</v>
      </c>
      <c r="E1283">
        <f>IF(outliers2!F1283&gt;1, 1,0)</f>
        <v>0</v>
      </c>
      <c r="F1283">
        <f>IF(ABS(outliers2!G1283) &gt; criticals!$A$4, 1,0)</f>
        <v>0</v>
      </c>
      <c r="G1283">
        <f>IF(ABS(outliers2!H1283) &gt; criticals!$A$5,1,0)</f>
        <v>0</v>
      </c>
      <c r="H1283">
        <f>IF(ABS(outliers2!I1283) &gt; criticals!$A$5,1,0)</f>
        <v>0</v>
      </c>
      <c r="I1283">
        <f>IF(ABS(outliers2!J1283) &gt; criticals!$A$5,1,0)</f>
        <v>0</v>
      </c>
      <c r="J1283">
        <f>IF(ABS(outliers2!K1283) &gt; criticals!$A$5,1,0)</f>
        <v>0</v>
      </c>
      <c r="K1283">
        <f>IF(ABS(outliers2!L1283) &gt; criticals!$A$5,1,0)</f>
        <v>0</v>
      </c>
      <c r="L1283">
        <f>IF(ABS(outliers2!M1283) &gt; criticals!$A$5,1,0)</f>
        <v>0</v>
      </c>
      <c r="M1283">
        <f>IF(ABS(outliers2!N1283) &gt; criticals!$A$5,1,0)</f>
        <v>0</v>
      </c>
      <c r="N1283">
        <f>IF(ABS(outliers2!O1283) &gt; criticals!$A$5,1,0)</f>
        <v>0</v>
      </c>
      <c r="O1283">
        <f>IF(ABS(outliers2!P1283) &gt; criticals!$A$5,1,0)</f>
        <v>0</v>
      </c>
      <c r="P1283">
        <f>IF(ABS(outliers2!Q1283) &gt; criticals!$A$5,1,0)</f>
        <v>0</v>
      </c>
      <c r="Q1283">
        <f>IF(ABS(outliers2!R1283) &gt; criticals!$A$5,1,0)</f>
        <v>0</v>
      </c>
      <c r="R1283">
        <f>IF(ABS(outliers2!S1283) &gt; criticals!$A$5,1,0)</f>
        <v>0</v>
      </c>
      <c r="S1283">
        <f>IF(ABS(outliers2!T1283) &gt; criticals!$A$5,1,0)</f>
        <v>0</v>
      </c>
      <c r="T1283">
        <f>IF(ABS(outliers2!U1283) &gt; criticals!$A$5,1,0)</f>
        <v>0</v>
      </c>
      <c r="U1283">
        <f>IF(ABS(outliers2!V1283) &gt; criticals!$A$5,1,0)</f>
        <v>0</v>
      </c>
      <c r="V1283">
        <f>IF(ABS(outliers2!W1283) &gt; criticals!$A$5,1,0)</f>
        <v>0</v>
      </c>
      <c r="W1283">
        <f>IF(ABS(outliers2!X1283) &gt; criticals!$A$5,1,0)</f>
        <v>0</v>
      </c>
      <c r="X1283">
        <f>IF(ABS(outliers2!Y1283) &gt; criticals!$A$5,1,0)</f>
        <v>0</v>
      </c>
      <c r="Y1283">
        <f>IF(ABS(outliers2!Z1283) &gt; criticals!$A$5,1,0)</f>
        <v>0</v>
      </c>
      <c r="Z1283">
        <f>IF(ABS(outliers2!AA1283) &gt; criticals!$A$5,1,0)</f>
        <v>0</v>
      </c>
      <c r="AA1283">
        <f>IF(ABS(outliers2!AB1283) &gt; criticals!$A$5,1,0)</f>
        <v>0</v>
      </c>
      <c r="AB1283">
        <f>IF(ABS(outliers2!AC1283) &gt; criticals!$A$5,1,0)</f>
        <v>0</v>
      </c>
      <c r="AC1283">
        <f t="shared" ref="AC1283:AC1346" si="60">IF(SUM(G1283:AB1283) &gt; 21, 1, 0)</f>
        <v>0</v>
      </c>
      <c r="AD1283">
        <f t="shared" ref="AD1283:AD1346" si="61">SUM(D1283:F1283,AC1283:AC1283)</f>
        <v>0</v>
      </c>
      <c r="AE1283">
        <f t="shared" ref="AE1283:AE1346" si="62">IF(SUM(D1283:F1283,AC1283:AC1283) &gt; 1,1,0)</f>
        <v>0</v>
      </c>
      <c r="AF1283">
        <v>8.2763737389873106E-3</v>
      </c>
      <c r="AG1283">
        <v>-6.7022569590668907E-2</v>
      </c>
    </row>
    <row r="1284" spans="1:33" hidden="1" x14ac:dyDescent="0.2">
      <c r="A1284">
        <v>2017</v>
      </c>
      <c r="B1284">
        <v>0</v>
      </c>
      <c r="C1284" t="s">
        <v>39</v>
      </c>
      <c r="D1284">
        <f>IF(outliers2!E1284 &gt; criticals!$A$2, 1, 0)</f>
        <v>0</v>
      </c>
      <c r="E1284">
        <f>IF(outliers2!F1284&gt;1, 1,0)</f>
        <v>0</v>
      </c>
      <c r="F1284">
        <f>IF(ABS(outliers2!G1284) &gt; criticals!$A$4, 1,0)</f>
        <v>0</v>
      </c>
      <c r="G1284">
        <f>IF(ABS(outliers2!H1284) &gt; criticals!$A$5,1,0)</f>
        <v>0</v>
      </c>
      <c r="H1284">
        <f>IF(ABS(outliers2!I1284) &gt; criticals!$A$5,1,0)</f>
        <v>0</v>
      </c>
      <c r="I1284">
        <f>IF(ABS(outliers2!J1284) &gt; criticals!$A$5,1,0)</f>
        <v>0</v>
      </c>
      <c r="J1284">
        <f>IF(ABS(outliers2!K1284) &gt; criticals!$A$5,1,0)</f>
        <v>0</v>
      </c>
      <c r="K1284">
        <f>IF(ABS(outliers2!L1284) &gt; criticals!$A$5,1,0)</f>
        <v>0</v>
      </c>
      <c r="L1284">
        <f>IF(ABS(outliers2!M1284) &gt; criticals!$A$5,1,0)</f>
        <v>0</v>
      </c>
      <c r="M1284">
        <f>IF(ABS(outliers2!N1284) &gt; criticals!$A$5,1,0)</f>
        <v>0</v>
      </c>
      <c r="N1284">
        <f>IF(ABS(outliers2!O1284) &gt; criticals!$A$5,1,0)</f>
        <v>0</v>
      </c>
      <c r="O1284">
        <f>IF(ABS(outliers2!P1284) &gt; criticals!$A$5,1,0)</f>
        <v>0</v>
      </c>
      <c r="P1284">
        <f>IF(ABS(outliers2!Q1284) &gt; criticals!$A$5,1,0)</f>
        <v>0</v>
      </c>
      <c r="Q1284">
        <f>IF(ABS(outliers2!R1284) &gt; criticals!$A$5,1,0)</f>
        <v>0</v>
      </c>
      <c r="R1284">
        <f>IF(ABS(outliers2!S1284) &gt; criticals!$A$5,1,0)</f>
        <v>0</v>
      </c>
      <c r="S1284">
        <f>IF(ABS(outliers2!T1284) &gt; criticals!$A$5,1,0)</f>
        <v>0</v>
      </c>
      <c r="T1284">
        <f>IF(ABS(outliers2!U1284) &gt; criticals!$A$5,1,0)</f>
        <v>0</v>
      </c>
      <c r="U1284">
        <f>IF(ABS(outliers2!V1284) &gt; criticals!$A$5,1,0)</f>
        <v>0</v>
      </c>
      <c r="V1284">
        <f>IF(ABS(outliers2!W1284) &gt; criticals!$A$5,1,0)</f>
        <v>0</v>
      </c>
      <c r="W1284">
        <f>IF(ABS(outliers2!X1284) &gt; criticals!$A$5,1,0)</f>
        <v>0</v>
      </c>
      <c r="X1284">
        <f>IF(ABS(outliers2!Y1284) &gt; criticals!$A$5,1,0)</f>
        <v>0</v>
      </c>
      <c r="Y1284">
        <f>IF(ABS(outliers2!Z1284) &gt; criticals!$A$5,1,0)</f>
        <v>0</v>
      </c>
      <c r="Z1284">
        <f>IF(ABS(outliers2!AA1284) &gt; criticals!$A$5,1,0)</f>
        <v>0</v>
      </c>
      <c r="AA1284">
        <f>IF(ABS(outliers2!AB1284) &gt; criticals!$A$5,1,0)</f>
        <v>0</v>
      </c>
      <c r="AB1284">
        <f>IF(ABS(outliers2!AC1284) &gt; criticals!$A$5,1,0)</f>
        <v>0</v>
      </c>
      <c r="AC1284">
        <f t="shared" si="60"/>
        <v>0</v>
      </c>
      <c r="AD1284">
        <f t="shared" si="61"/>
        <v>0</v>
      </c>
      <c r="AE1284">
        <f t="shared" si="62"/>
        <v>0</v>
      </c>
      <c r="AF1284">
        <v>1.4049325770181901E-2</v>
      </c>
      <c r="AG1284">
        <v>-7.2117443923277694E-2</v>
      </c>
    </row>
    <row r="1285" spans="1:33" hidden="1" x14ac:dyDescent="0.2">
      <c r="A1285">
        <v>2017</v>
      </c>
      <c r="B1285">
        <v>0</v>
      </c>
      <c r="C1285" t="s">
        <v>260</v>
      </c>
      <c r="D1285">
        <f>IF(outliers2!E1285 &gt; criticals!$A$2, 1, 0)</f>
        <v>0</v>
      </c>
      <c r="E1285">
        <f>IF(outliers2!F1285&gt;1, 1,0)</f>
        <v>0</v>
      </c>
      <c r="F1285">
        <f>IF(ABS(outliers2!G1285) &gt; criticals!$A$4, 1,0)</f>
        <v>0</v>
      </c>
      <c r="G1285">
        <f>IF(ABS(outliers2!H1285) &gt; criticals!$A$5,1,0)</f>
        <v>0</v>
      </c>
      <c r="H1285">
        <f>IF(ABS(outliers2!I1285) &gt; criticals!$A$5,1,0)</f>
        <v>0</v>
      </c>
      <c r="I1285">
        <f>IF(ABS(outliers2!J1285) &gt; criticals!$A$5,1,0)</f>
        <v>0</v>
      </c>
      <c r="J1285">
        <f>IF(ABS(outliers2!K1285) &gt; criticals!$A$5,1,0)</f>
        <v>0</v>
      </c>
      <c r="K1285">
        <f>IF(ABS(outliers2!L1285) &gt; criticals!$A$5,1,0)</f>
        <v>0</v>
      </c>
      <c r="L1285">
        <f>IF(ABS(outliers2!M1285) &gt; criticals!$A$5,1,0)</f>
        <v>0</v>
      </c>
      <c r="M1285">
        <f>IF(ABS(outliers2!N1285) &gt; criticals!$A$5,1,0)</f>
        <v>0</v>
      </c>
      <c r="N1285">
        <f>IF(ABS(outliers2!O1285) &gt; criticals!$A$5,1,0)</f>
        <v>0</v>
      </c>
      <c r="O1285">
        <f>IF(ABS(outliers2!P1285) &gt; criticals!$A$5,1,0)</f>
        <v>0</v>
      </c>
      <c r="P1285">
        <f>IF(ABS(outliers2!Q1285) &gt; criticals!$A$5,1,0)</f>
        <v>0</v>
      </c>
      <c r="Q1285">
        <f>IF(ABS(outliers2!R1285) &gt; criticals!$A$5,1,0)</f>
        <v>0</v>
      </c>
      <c r="R1285">
        <f>IF(ABS(outliers2!S1285) &gt; criticals!$A$5,1,0)</f>
        <v>0</v>
      </c>
      <c r="S1285">
        <f>IF(ABS(outliers2!T1285) &gt; criticals!$A$5,1,0)</f>
        <v>0</v>
      </c>
      <c r="T1285">
        <f>IF(ABS(outliers2!U1285) &gt; criticals!$A$5,1,0)</f>
        <v>0</v>
      </c>
      <c r="U1285">
        <f>IF(ABS(outliers2!V1285) &gt; criticals!$A$5,1,0)</f>
        <v>0</v>
      </c>
      <c r="V1285">
        <f>IF(ABS(outliers2!W1285) &gt; criticals!$A$5,1,0)</f>
        <v>0</v>
      </c>
      <c r="W1285">
        <f>IF(ABS(outliers2!X1285) &gt; criticals!$A$5,1,0)</f>
        <v>0</v>
      </c>
      <c r="X1285">
        <f>IF(ABS(outliers2!Y1285) &gt; criticals!$A$5,1,0)</f>
        <v>0</v>
      </c>
      <c r="Y1285">
        <f>IF(ABS(outliers2!Z1285) &gt; criticals!$A$5,1,0)</f>
        <v>0</v>
      </c>
      <c r="Z1285">
        <f>IF(ABS(outliers2!AA1285) &gt; criticals!$A$5,1,0)</f>
        <v>0</v>
      </c>
      <c r="AA1285">
        <f>IF(ABS(outliers2!AB1285) &gt; criticals!$A$5,1,0)</f>
        <v>0</v>
      </c>
      <c r="AB1285">
        <f>IF(ABS(outliers2!AC1285) &gt; criticals!$A$5,1,0)</f>
        <v>0</v>
      </c>
      <c r="AC1285">
        <f t="shared" si="60"/>
        <v>0</v>
      </c>
      <c r="AD1285">
        <f t="shared" si="61"/>
        <v>0</v>
      </c>
      <c r="AE1285">
        <f t="shared" si="62"/>
        <v>0</v>
      </c>
      <c r="AF1285">
        <v>1.06848236743971E-2</v>
      </c>
      <c r="AG1285">
        <v>-8.0685217144044002E-2</v>
      </c>
    </row>
    <row r="1286" spans="1:33" hidden="1" x14ac:dyDescent="0.2">
      <c r="A1286">
        <v>2017</v>
      </c>
      <c r="B1286">
        <v>0</v>
      </c>
      <c r="C1286" t="s">
        <v>92</v>
      </c>
      <c r="D1286">
        <f>IF(outliers2!E1286 &gt; criticals!$A$2, 1, 0)</f>
        <v>0</v>
      </c>
      <c r="E1286">
        <f>IF(outliers2!F1286&gt;1, 1,0)</f>
        <v>0</v>
      </c>
      <c r="F1286">
        <f>IF(ABS(outliers2!G1286) &gt; criticals!$A$4, 1,0)</f>
        <v>0</v>
      </c>
      <c r="G1286">
        <f>IF(ABS(outliers2!H1286) &gt; criticals!$A$5,1,0)</f>
        <v>0</v>
      </c>
      <c r="H1286">
        <f>IF(ABS(outliers2!I1286) &gt; criticals!$A$5,1,0)</f>
        <v>0</v>
      </c>
      <c r="I1286">
        <f>IF(ABS(outliers2!J1286) &gt; criticals!$A$5,1,0)</f>
        <v>0</v>
      </c>
      <c r="J1286">
        <f>IF(ABS(outliers2!K1286) &gt; criticals!$A$5,1,0)</f>
        <v>0</v>
      </c>
      <c r="K1286">
        <f>IF(ABS(outliers2!L1286) &gt; criticals!$A$5,1,0)</f>
        <v>0</v>
      </c>
      <c r="L1286">
        <f>IF(ABS(outliers2!M1286) &gt; criticals!$A$5,1,0)</f>
        <v>0</v>
      </c>
      <c r="M1286">
        <f>IF(ABS(outliers2!N1286) &gt; criticals!$A$5,1,0)</f>
        <v>0</v>
      </c>
      <c r="N1286">
        <f>IF(ABS(outliers2!O1286) &gt; criticals!$A$5,1,0)</f>
        <v>0</v>
      </c>
      <c r="O1286">
        <f>IF(ABS(outliers2!P1286) &gt; criticals!$A$5,1,0)</f>
        <v>0</v>
      </c>
      <c r="P1286">
        <f>IF(ABS(outliers2!Q1286) &gt; criticals!$A$5,1,0)</f>
        <v>0</v>
      </c>
      <c r="Q1286">
        <f>IF(ABS(outliers2!R1286) &gt; criticals!$A$5,1,0)</f>
        <v>0</v>
      </c>
      <c r="R1286">
        <f>IF(ABS(outliers2!S1286) &gt; criticals!$A$5,1,0)</f>
        <v>0</v>
      </c>
      <c r="S1286">
        <f>IF(ABS(outliers2!T1286) &gt; criticals!$A$5,1,0)</f>
        <v>0</v>
      </c>
      <c r="T1286">
        <f>IF(ABS(outliers2!U1286) &gt; criticals!$A$5,1,0)</f>
        <v>0</v>
      </c>
      <c r="U1286">
        <f>IF(ABS(outliers2!V1286) &gt; criticals!$A$5,1,0)</f>
        <v>0</v>
      </c>
      <c r="V1286">
        <f>IF(ABS(outliers2!W1286) &gt; criticals!$A$5,1,0)</f>
        <v>0</v>
      </c>
      <c r="W1286">
        <f>IF(ABS(outliers2!X1286) &gt; criticals!$A$5,1,0)</f>
        <v>0</v>
      </c>
      <c r="X1286">
        <f>IF(ABS(outliers2!Y1286) &gt; criticals!$A$5,1,0)</f>
        <v>0</v>
      </c>
      <c r="Y1286">
        <f>IF(ABS(outliers2!Z1286) &gt; criticals!$A$5,1,0)</f>
        <v>0</v>
      </c>
      <c r="Z1286">
        <f>IF(ABS(outliers2!AA1286) &gt; criticals!$A$5,1,0)</f>
        <v>0</v>
      </c>
      <c r="AA1286">
        <f>IF(ABS(outliers2!AB1286) &gt; criticals!$A$5,1,0)</f>
        <v>0</v>
      </c>
      <c r="AB1286">
        <f>IF(ABS(outliers2!AC1286) &gt; criticals!$A$5,1,0)</f>
        <v>0</v>
      </c>
      <c r="AC1286">
        <f t="shared" si="60"/>
        <v>0</v>
      </c>
      <c r="AD1286">
        <f t="shared" si="61"/>
        <v>0</v>
      </c>
      <c r="AE1286">
        <f t="shared" si="62"/>
        <v>0</v>
      </c>
      <c r="AF1286">
        <v>2.0562663198721801E-2</v>
      </c>
      <c r="AG1286">
        <v>-8.3702707308939597E-2</v>
      </c>
    </row>
    <row r="1287" spans="1:33" hidden="1" x14ac:dyDescent="0.2">
      <c r="A1287">
        <v>2017</v>
      </c>
      <c r="B1287">
        <v>0</v>
      </c>
      <c r="C1287" t="s">
        <v>31</v>
      </c>
      <c r="D1287">
        <f>IF(outliers2!E1287 &gt; criticals!$A$2, 1, 0)</f>
        <v>0</v>
      </c>
      <c r="E1287">
        <f>IF(outliers2!F1287&gt;1, 1,0)</f>
        <v>0</v>
      </c>
      <c r="F1287">
        <f>IF(ABS(outliers2!G1287) &gt; criticals!$A$4, 1,0)</f>
        <v>0</v>
      </c>
      <c r="G1287">
        <f>IF(ABS(outliers2!H1287) &gt; criticals!$A$5,1,0)</f>
        <v>0</v>
      </c>
      <c r="H1287">
        <f>IF(ABS(outliers2!I1287) &gt; criticals!$A$5,1,0)</f>
        <v>0</v>
      </c>
      <c r="I1287">
        <f>IF(ABS(outliers2!J1287) &gt; criticals!$A$5,1,0)</f>
        <v>0</v>
      </c>
      <c r="J1287">
        <f>IF(ABS(outliers2!K1287) &gt; criticals!$A$5,1,0)</f>
        <v>0</v>
      </c>
      <c r="K1287">
        <f>IF(ABS(outliers2!L1287) &gt; criticals!$A$5,1,0)</f>
        <v>0</v>
      </c>
      <c r="L1287">
        <f>IF(ABS(outliers2!M1287) &gt; criticals!$A$5,1,0)</f>
        <v>0</v>
      </c>
      <c r="M1287">
        <f>IF(ABS(outliers2!N1287) &gt; criticals!$A$5,1,0)</f>
        <v>0</v>
      </c>
      <c r="N1287">
        <f>IF(ABS(outliers2!O1287) &gt; criticals!$A$5,1,0)</f>
        <v>0</v>
      </c>
      <c r="O1287">
        <f>IF(ABS(outliers2!P1287) &gt; criticals!$A$5,1,0)</f>
        <v>0</v>
      </c>
      <c r="P1287">
        <f>IF(ABS(outliers2!Q1287) &gt; criticals!$A$5,1,0)</f>
        <v>0</v>
      </c>
      <c r="Q1287">
        <f>IF(ABS(outliers2!R1287) &gt; criticals!$A$5,1,0)</f>
        <v>0</v>
      </c>
      <c r="R1287">
        <f>IF(ABS(outliers2!S1287) &gt; criticals!$A$5,1,0)</f>
        <v>0</v>
      </c>
      <c r="S1287">
        <f>IF(ABS(outliers2!T1287) &gt; criticals!$A$5,1,0)</f>
        <v>0</v>
      </c>
      <c r="T1287">
        <f>IF(ABS(outliers2!U1287) &gt; criticals!$A$5,1,0)</f>
        <v>0</v>
      </c>
      <c r="U1287">
        <f>IF(ABS(outliers2!V1287) &gt; criticals!$A$5,1,0)</f>
        <v>0</v>
      </c>
      <c r="V1287">
        <f>IF(ABS(outliers2!W1287) &gt; criticals!$A$5,1,0)</f>
        <v>0</v>
      </c>
      <c r="W1287">
        <f>IF(ABS(outliers2!X1287) &gt; criticals!$A$5,1,0)</f>
        <v>0</v>
      </c>
      <c r="X1287">
        <f>IF(ABS(outliers2!Y1287) &gt; criticals!$A$5,1,0)</f>
        <v>0</v>
      </c>
      <c r="Y1287">
        <f>IF(ABS(outliers2!Z1287) &gt; criticals!$A$5,1,0)</f>
        <v>0</v>
      </c>
      <c r="Z1287">
        <f>IF(ABS(outliers2!AA1287) &gt; criticals!$A$5,1,0)</f>
        <v>0</v>
      </c>
      <c r="AA1287">
        <f>IF(ABS(outliers2!AB1287) &gt; criticals!$A$5,1,0)</f>
        <v>0</v>
      </c>
      <c r="AB1287">
        <f>IF(ABS(outliers2!AC1287) &gt; criticals!$A$5,1,0)</f>
        <v>0</v>
      </c>
      <c r="AC1287">
        <f t="shared" si="60"/>
        <v>0</v>
      </c>
      <c r="AD1287">
        <f t="shared" si="61"/>
        <v>0</v>
      </c>
      <c r="AE1287">
        <f t="shared" si="62"/>
        <v>0</v>
      </c>
      <c r="AF1287">
        <v>5.5344224358115403E-3</v>
      </c>
      <c r="AG1287">
        <v>-3.6535701446498502E-2</v>
      </c>
    </row>
    <row r="1288" spans="1:33" hidden="1" x14ac:dyDescent="0.2">
      <c r="A1288">
        <v>2017</v>
      </c>
      <c r="B1288">
        <v>1</v>
      </c>
      <c r="C1288" t="s">
        <v>347</v>
      </c>
      <c r="D1288">
        <f>IF(outliers2!E1288 &gt; criticals!$A$2, 1, 0)</f>
        <v>1</v>
      </c>
      <c r="E1288">
        <f>IF(outliers2!F1288&gt;1, 1,0)</f>
        <v>0</v>
      </c>
      <c r="F1288">
        <f>IF(ABS(outliers2!G1288) &gt; criticals!$A$4, 1,0)</f>
        <v>0</v>
      </c>
      <c r="G1288">
        <f>IF(ABS(outliers2!H1288) &gt; criticals!$A$5,1,0)</f>
        <v>0</v>
      </c>
      <c r="H1288">
        <f>IF(ABS(outliers2!I1288) &gt; criticals!$A$5,1,0)</f>
        <v>0</v>
      </c>
      <c r="I1288">
        <f>IF(ABS(outliers2!J1288) &gt; criticals!$A$5,1,0)</f>
        <v>0</v>
      </c>
      <c r="J1288">
        <f>IF(ABS(outliers2!K1288) &gt; criticals!$A$5,1,0)</f>
        <v>1</v>
      </c>
      <c r="K1288">
        <f>IF(ABS(outliers2!L1288) &gt; criticals!$A$5,1,0)</f>
        <v>0</v>
      </c>
      <c r="L1288">
        <f>IF(ABS(outliers2!M1288) &gt; criticals!$A$5,1,0)</f>
        <v>1</v>
      </c>
      <c r="M1288">
        <f>IF(ABS(outliers2!N1288) &gt; criticals!$A$5,1,0)</f>
        <v>0</v>
      </c>
      <c r="N1288">
        <f>IF(ABS(outliers2!O1288) &gt; criticals!$A$5,1,0)</f>
        <v>0</v>
      </c>
      <c r="O1288">
        <f>IF(ABS(outliers2!P1288) &gt; criticals!$A$5,1,0)</f>
        <v>0</v>
      </c>
      <c r="P1288">
        <f>IF(ABS(outliers2!Q1288) &gt; criticals!$A$5,1,0)</f>
        <v>1</v>
      </c>
      <c r="Q1288">
        <f>IF(ABS(outliers2!R1288) &gt; criticals!$A$5,1,0)</f>
        <v>0</v>
      </c>
      <c r="R1288">
        <f>IF(ABS(outliers2!S1288) &gt; criticals!$A$5,1,0)</f>
        <v>0</v>
      </c>
      <c r="S1288">
        <f>IF(ABS(outliers2!T1288) &gt; criticals!$A$5,1,0)</f>
        <v>0</v>
      </c>
      <c r="T1288">
        <f>IF(ABS(outliers2!U1288) &gt; criticals!$A$5,1,0)</f>
        <v>0</v>
      </c>
      <c r="U1288">
        <f>IF(ABS(outliers2!V1288) &gt; criticals!$A$5,1,0)</f>
        <v>0</v>
      </c>
      <c r="V1288">
        <f>IF(ABS(outliers2!W1288) &gt; criticals!$A$5,1,0)</f>
        <v>0</v>
      </c>
      <c r="W1288">
        <f>IF(ABS(outliers2!X1288) &gt; criticals!$A$5,1,0)</f>
        <v>1</v>
      </c>
      <c r="X1288">
        <f>IF(ABS(outliers2!Y1288) &gt; criticals!$A$5,1,0)</f>
        <v>1</v>
      </c>
      <c r="Y1288">
        <f>IF(ABS(outliers2!Z1288) &gt; criticals!$A$5,1,0)</f>
        <v>0</v>
      </c>
      <c r="Z1288">
        <f>IF(ABS(outliers2!AA1288) &gt; criticals!$A$5,1,0)</f>
        <v>0</v>
      </c>
      <c r="AA1288">
        <f>IF(ABS(outliers2!AB1288) &gt; criticals!$A$5,1,0)</f>
        <v>0</v>
      </c>
      <c r="AB1288">
        <f>IF(ABS(outliers2!AC1288) &gt; criticals!$A$5,1,0)</f>
        <v>0</v>
      </c>
      <c r="AC1288">
        <f t="shared" si="60"/>
        <v>0</v>
      </c>
      <c r="AD1288">
        <f t="shared" si="61"/>
        <v>1</v>
      </c>
      <c r="AE1288">
        <f t="shared" si="62"/>
        <v>0</v>
      </c>
      <c r="AF1288">
        <v>3.2126660994522598E-2</v>
      </c>
      <c r="AG1288">
        <v>0.206810661215761</v>
      </c>
    </row>
    <row r="1289" spans="1:33" hidden="1" x14ac:dyDescent="0.2">
      <c r="A1289">
        <v>2017</v>
      </c>
      <c r="B1289">
        <v>0</v>
      </c>
      <c r="C1289" t="s">
        <v>326</v>
      </c>
      <c r="D1289">
        <f>IF(outliers2!E1289 &gt; criticals!$A$2, 1, 0)</f>
        <v>0</v>
      </c>
      <c r="E1289">
        <f>IF(outliers2!F1289&gt;1, 1,0)</f>
        <v>0</v>
      </c>
      <c r="F1289">
        <f>IF(ABS(outliers2!G1289) &gt; criticals!$A$4, 1,0)</f>
        <v>0</v>
      </c>
      <c r="G1289">
        <f>IF(ABS(outliers2!H1289) &gt; criticals!$A$5,1,0)</f>
        <v>0</v>
      </c>
      <c r="H1289">
        <f>IF(ABS(outliers2!I1289) &gt; criticals!$A$5,1,0)</f>
        <v>0</v>
      </c>
      <c r="I1289">
        <f>IF(ABS(outliers2!J1289) &gt; criticals!$A$5,1,0)</f>
        <v>0</v>
      </c>
      <c r="J1289">
        <f>IF(ABS(outliers2!K1289) &gt; criticals!$A$5,1,0)</f>
        <v>0</v>
      </c>
      <c r="K1289">
        <f>IF(ABS(outliers2!L1289) &gt; criticals!$A$5,1,0)</f>
        <v>0</v>
      </c>
      <c r="L1289">
        <f>IF(ABS(outliers2!M1289) &gt; criticals!$A$5,1,0)</f>
        <v>0</v>
      </c>
      <c r="M1289">
        <f>IF(ABS(outliers2!N1289) &gt; criticals!$A$5,1,0)</f>
        <v>0</v>
      </c>
      <c r="N1289">
        <f>IF(ABS(outliers2!O1289) &gt; criticals!$A$5,1,0)</f>
        <v>0</v>
      </c>
      <c r="O1289">
        <f>IF(ABS(outliers2!P1289) &gt; criticals!$A$5,1,0)</f>
        <v>0</v>
      </c>
      <c r="P1289">
        <f>IF(ABS(outliers2!Q1289) &gt; criticals!$A$5,1,0)</f>
        <v>0</v>
      </c>
      <c r="Q1289">
        <f>IF(ABS(outliers2!R1289) &gt; criticals!$A$5,1,0)</f>
        <v>0</v>
      </c>
      <c r="R1289">
        <f>IF(ABS(outliers2!S1289) &gt; criticals!$A$5,1,0)</f>
        <v>0</v>
      </c>
      <c r="S1289">
        <f>IF(ABS(outliers2!T1289) &gt; criticals!$A$5,1,0)</f>
        <v>0</v>
      </c>
      <c r="T1289">
        <f>IF(ABS(outliers2!U1289) &gt; criticals!$A$5,1,0)</f>
        <v>0</v>
      </c>
      <c r="U1289">
        <f>IF(ABS(outliers2!V1289) &gt; criticals!$A$5,1,0)</f>
        <v>0</v>
      </c>
      <c r="V1289">
        <f>IF(ABS(outliers2!W1289) &gt; criticals!$A$5,1,0)</f>
        <v>0</v>
      </c>
      <c r="W1289">
        <f>IF(ABS(outliers2!X1289) &gt; criticals!$A$5,1,0)</f>
        <v>0</v>
      </c>
      <c r="X1289">
        <f>IF(ABS(outliers2!Y1289) &gt; criticals!$A$5,1,0)</f>
        <v>0</v>
      </c>
      <c r="Y1289">
        <f>IF(ABS(outliers2!Z1289) &gt; criticals!$A$5,1,0)</f>
        <v>0</v>
      </c>
      <c r="Z1289">
        <f>IF(ABS(outliers2!AA1289) &gt; criticals!$A$5,1,0)</f>
        <v>0</v>
      </c>
      <c r="AA1289">
        <f>IF(ABS(outliers2!AB1289) &gt; criticals!$A$5,1,0)</f>
        <v>0</v>
      </c>
      <c r="AB1289">
        <f>IF(ABS(outliers2!AC1289) &gt; criticals!$A$5,1,0)</f>
        <v>0</v>
      </c>
      <c r="AC1289">
        <f t="shared" si="60"/>
        <v>0</v>
      </c>
      <c r="AD1289">
        <f t="shared" si="61"/>
        <v>0</v>
      </c>
      <c r="AE1289">
        <f t="shared" si="62"/>
        <v>0</v>
      </c>
      <c r="AF1289">
        <v>9.5733162676447398E-3</v>
      </c>
      <c r="AG1289">
        <v>-7.8837005401154805E-2</v>
      </c>
    </row>
    <row r="1290" spans="1:33" hidden="1" x14ac:dyDescent="0.2">
      <c r="A1290">
        <v>2017</v>
      </c>
      <c r="B1290">
        <v>0</v>
      </c>
      <c r="C1290" t="s">
        <v>485</v>
      </c>
      <c r="D1290">
        <f>IF(outliers2!E1290 &gt; criticals!$A$2, 1, 0)</f>
        <v>0</v>
      </c>
      <c r="E1290">
        <f>IF(outliers2!F1290&gt;1, 1,0)</f>
        <v>0</v>
      </c>
      <c r="F1290">
        <f>IF(ABS(outliers2!G1290) &gt; criticals!$A$4, 1,0)</f>
        <v>0</v>
      </c>
      <c r="G1290">
        <f>IF(ABS(outliers2!H1290) &gt; criticals!$A$5,1,0)</f>
        <v>0</v>
      </c>
      <c r="H1290">
        <f>IF(ABS(outliers2!I1290) &gt; criticals!$A$5,1,0)</f>
        <v>1</v>
      </c>
      <c r="I1290">
        <f>IF(ABS(outliers2!J1290) &gt; criticals!$A$5,1,0)</f>
        <v>0</v>
      </c>
      <c r="J1290">
        <f>IF(ABS(outliers2!K1290) &gt; criticals!$A$5,1,0)</f>
        <v>1</v>
      </c>
      <c r="K1290">
        <f>IF(ABS(outliers2!L1290) &gt; criticals!$A$5,1,0)</f>
        <v>0</v>
      </c>
      <c r="L1290">
        <f>IF(ABS(outliers2!M1290) &gt; criticals!$A$5,1,0)</f>
        <v>0</v>
      </c>
      <c r="M1290">
        <f>IF(ABS(outliers2!N1290) &gt; criticals!$A$5,1,0)</f>
        <v>1</v>
      </c>
      <c r="N1290">
        <f>IF(ABS(outliers2!O1290) &gt; criticals!$A$5,1,0)</f>
        <v>0</v>
      </c>
      <c r="O1290">
        <f>IF(ABS(outliers2!P1290) &gt; criticals!$A$5,1,0)</f>
        <v>0</v>
      </c>
      <c r="P1290">
        <f>IF(ABS(outliers2!Q1290) &gt; criticals!$A$5,1,0)</f>
        <v>0</v>
      </c>
      <c r="Q1290">
        <f>IF(ABS(outliers2!R1290) &gt; criticals!$A$5,1,0)</f>
        <v>0</v>
      </c>
      <c r="R1290">
        <f>IF(ABS(outliers2!S1290) &gt; criticals!$A$5,1,0)</f>
        <v>0</v>
      </c>
      <c r="S1290">
        <f>IF(ABS(outliers2!T1290) &gt; criticals!$A$5,1,0)</f>
        <v>0</v>
      </c>
      <c r="T1290">
        <f>IF(ABS(outliers2!U1290) &gt; criticals!$A$5,1,0)</f>
        <v>0</v>
      </c>
      <c r="U1290">
        <f>IF(ABS(outliers2!V1290) &gt; criticals!$A$5,1,0)</f>
        <v>0</v>
      </c>
      <c r="V1290">
        <f>IF(ABS(outliers2!W1290) &gt; criticals!$A$5,1,0)</f>
        <v>0</v>
      </c>
      <c r="W1290">
        <f>IF(ABS(outliers2!X1290) &gt; criticals!$A$5,1,0)</f>
        <v>0</v>
      </c>
      <c r="X1290">
        <f>IF(ABS(outliers2!Y1290) &gt; criticals!$A$5,1,0)</f>
        <v>0</v>
      </c>
      <c r="Y1290">
        <f>IF(ABS(outliers2!Z1290) &gt; criticals!$A$5,1,0)</f>
        <v>0</v>
      </c>
      <c r="Z1290">
        <f>IF(ABS(outliers2!AA1290) &gt; criticals!$A$5,1,0)</f>
        <v>0</v>
      </c>
      <c r="AA1290">
        <f>IF(ABS(outliers2!AB1290) &gt; criticals!$A$5,1,0)</f>
        <v>1</v>
      </c>
      <c r="AB1290">
        <f>IF(ABS(outliers2!AC1290) &gt; criticals!$A$5,1,0)</f>
        <v>0</v>
      </c>
      <c r="AC1290">
        <f t="shared" si="60"/>
        <v>0</v>
      </c>
      <c r="AD1290">
        <f t="shared" si="61"/>
        <v>0</v>
      </c>
      <c r="AE1290">
        <f t="shared" si="62"/>
        <v>0</v>
      </c>
      <c r="AF1290">
        <v>1.90910948234462E-2</v>
      </c>
      <c r="AG1290">
        <v>-0.21833007444487701</v>
      </c>
    </row>
    <row r="1291" spans="1:33" hidden="1" x14ac:dyDescent="0.2">
      <c r="A1291">
        <v>2017</v>
      </c>
      <c r="B1291">
        <v>0</v>
      </c>
      <c r="C1291" t="s">
        <v>175</v>
      </c>
      <c r="D1291">
        <f>IF(outliers2!E1291 &gt; criticals!$A$2, 1, 0)</f>
        <v>0</v>
      </c>
      <c r="E1291">
        <f>IF(outliers2!F1291&gt;1, 1,0)</f>
        <v>0</v>
      </c>
      <c r="F1291">
        <f>IF(ABS(outliers2!G1291) &gt; criticals!$A$4, 1,0)</f>
        <v>0</v>
      </c>
      <c r="G1291">
        <f>IF(ABS(outliers2!H1291) &gt; criticals!$A$5,1,0)</f>
        <v>0</v>
      </c>
      <c r="H1291">
        <f>IF(ABS(outliers2!I1291) &gt; criticals!$A$5,1,0)</f>
        <v>0</v>
      </c>
      <c r="I1291">
        <f>IF(ABS(outliers2!J1291) &gt; criticals!$A$5,1,0)</f>
        <v>0</v>
      </c>
      <c r="J1291">
        <f>IF(ABS(outliers2!K1291) &gt; criticals!$A$5,1,0)</f>
        <v>0</v>
      </c>
      <c r="K1291">
        <f>IF(ABS(outliers2!L1291) &gt; criticals!$A$5,1,0)</f>
        <v>0</v>
      </c>
      <c r="L1291">
        <f>IF(ABS(outliers2!M1291) &gt; criticals!$A$5,1,0)</f>
        <v>0</v>
      </c>
      <c r="M1291">
        <f>IF(ABS(outliers2!N1291) &gt; criticals!$A$5,1,0)</f>
        <v>0</v>
      </c>
      <c r="N1291">
        <f>IF(ABS(outliers2!O1291) &gt; criticals!$A$5,1,0)</f>
        <v>0</v>
      </c>
      <c r="O1291">
        <f>IF(ABS(outliers2!P1291) &gt; criticals!$A$5,1,0)</f>
        <v>0</v>
      </c>
      <c r="P1291">
        <f>IF(ABS(outliers2!Q1291) &gt; criticals!$A$5,1,0)</f>
        <v>0</v>
      </c>
      <c r="Q1291">
        <f>IF(ABS(outliers2!R1291) &gt; criticals!$A$5,1,0)</f>
        <v>0</v>
      </c>
      <c r="R1291">
        <f>IF(ABS(outliers2!S1291) &gt; criticals!$A$5,1,0)</f>
        <v>0</v>
      </c>
      <c r="S1291">
        <f>IF(ABS(outliers2!T1291) &gt; criticals!$A$5,1,0)</f>
        <v>0</v>
      </c>
      <c r="T1291">
        <f>IF(ABS(outliers2!U1291) &gt; criticals!$A$5,1,0)</f>
        <v>0</v>
      </c>
      <c r="U1291">
        <f>IF(ABS(outliers2!V1291) &gt; criticals!$A$5,1,0)</f>
        <v>0</v>
      </c>
      <c r="V1291">
        <f>IF(ABS(outliers2!W1291) &gt; criticals!$A$5,1,0)</f>
        <v>0</v>
      </c>
      <c r="W1291">
        <f>IF(ABS(outliers2!X1291) &gt; criticals!$A$5,1,0)</f>
        <v>0</v>
      </c>
      <c r="X1291">
        <f>IF(ABS(outliers2!Y1291) &gt; criticals!$A$5,1,0)</f>
        <v>0</v>
      </c>
      <c r="Y1291">
        <f>IF(ABS(outliers2!Z1291) &gt; criticals!$A$5,1,0)</f>
        <v>0</v>
      </c>
      <c r="Z1291">
        <f>IF(ABS(outliers2!AA1291) &gt; criticals!$A$5,1,0)</f>
        <v>0</v>
      </c>
      <c r="AA1291">
        <f>IF(ABS(outliers2!AB1291) &gt; criticals!$A$5,1,0)</f>
        <v>0</v>
      </c>
      <c r="AB1291">
        <f>IF(ABS(outliers2!AC1291) &gt; criticals!$A$5,1,0)</f>
        <v>0</v>
      </c>
      <c r="AC1291">
        <f t="shared" si="60"/>
        <v>0</v>
      </c>
      <c r="AD1291">
        <f t="shared" si="61"/>
        <v>0</v>
      </c>
      <c r="AE1291">
        <f t="shared" si="62"/>
        <v>0</v>
      </c>
      <c r="AF1291">
        <v>7.0753866186651004E-3</v>
      </c>
      <c r="AG1291">
        <v>-6.1598491935162099E-2</v>
      </c>
    </row>
    <row r="1292" spans="1:33" hidden="1" x14ac:dyDescent="0.2">
      <c r="A1292">
        <v>2017</v>
      </c>
      <c r="B1292">
        <v>1</v>
      </c>
      <c r="C1292" t="s">
        <v>285</v>
      </c>
      <c r="D1292">
        <f>IF(outliers2!E1292 &gt; criticals!$A$2, 1, 0)</f>
        <v>0</v>
      </c>
      <c r="E1292">
        <f>IF(outliers2!F1292&gt;1, 1,0)</f>
        <v>0</v>
      </c>
      <c r="F1292">
        <f>IF(ABS(outliers2!G1292) &gt; criticals!$A$4, 1,0)</f>
        <v>0</v>
      </c>
      <c r="G1292">
        <f>IF(ABS(outliers2!H1292) &gt; criticals!$A$5,1,0)</f>
        <v>1</v>
      </c>
      <c r="H1292">
        <f>IF(ABS(outliers2!I1292) &gt; criticals!$A$5,1,0)</f>
        <v>0</v>
      </c>
      <c r="I1292">
        <f>IF(ABS(outliers2!J1292) &gt; criticals!$A$5,1,0)</f>
        <v>0</v>
      </c>
      <c r="J1292">
        <f>IF(ABS(outliers2!K1292) &gt; criticals!$A$5,1,0)</f>
        <v>0</v>
      </c>
      <c r="K1292">
        <f>IF(ABS(outliers2!L1292) &gt; criticals!$A$5,1,0)</f>
        <v>1</v>
      </c>
      <c r="L1292">
        <f>IF(ABS(outliers2!M1292) &gt; criticals!$A$5,1,0)</f>
        <v>0</v>
      </c>
      <c r="M1292">
        <f>IF(ABS(outliers2!N1292) &gt; criticals!$A$5,1,0)</f>
        <v>0</v>
      </c>
      <c r="N1292">
        <f>IF(ABS(outliers2!O1292) &gt; criticals!$A$5,1,0)</f>
        <v>1</v>
      </c>
      <c r="O1292">
        <f>IF(ABS(outliers2!P1292) &gt; criticals!$A$5,1,0)</f>
        <v>1</v>
      </c>
      <c r="P1292">
        <f>IF(ABS(outliers2!Q1292) &gt; criticals!$A$5,1,0)</f>
        <v>0</v>
      </c>
      <c r="Q1292">
        <f>IF(ABS(outliers2!R1292) &gt; criticals!$A$5,1,0)</f>
        <v>0</v>
      </c>
      <c r="R1292">
        <f>IF(ABS(outliers2!S1292) &gt; criticals!$A$5,1,0)</f>
        <v>0</v>
      </c>
      <c r="S1292">
        <f>IF(ABS(outliers2!T1292) &gt; criticals!$A$5,1,0)</f>
        <v>1</v>
      </c>
      <c r="T1292">
        <f>IF(ABS(outliers2!U1292) &gt; criticals!$A$5,1,0)</f>
        <v>0</v>
      </c>
      <c r="U1292">
        <f>IF(ABS(outliers2!V1292) &gt; criticals!$A$5,1,0)</f>
        <v>0</v>
      </c>
      <c r="V1292">
        <f>IF(ABS(outliers2!W1292) &gt; criticals!$A$5,1,0)</f>
        <v>0</v>
      </c>
      <c r="W1292">
        <f>IF(ABS(outliers2!X1292) &gt; criticals!$A$5,1,0)</f>
        <v>0</v>
      </c>
      <c r="X1292">
        <f>IF(ABS(outliers2!Y1292) &gt; criticals!$A$5,1,0)</f>
        <v>0</v>
      </c>
      <c r="Y1292">
        <f>IF(ABS(outliers2!Z1292) &gt; criticals!$A$5,1,0)</f>
        <v>0</v>
      </c>
      <c r="Z1292">
        <f>IF(ABS(outliers2!AA1292) &gt; criticals!$A$5,1,0)</f>
        <v>1</v>
      </c>
      <c r="AA1292">
        <f>IF(ABS(outliers2!AB1292) &gt; criticals!$A$5,1,0)</f>
        <v>0</v>
      </c>
      <c r="AB1292">
        <f>IF(ABS(outliers2!AC1292) &gt; criticals!$A$5,1,0)</f>
        <v>0</v>
      </c>
      <c r="AC1292">
        <f t="shared" si="60"/>
        <v>0</v>
      </c>
      <c r="AD1292">
        <f t="shared" si="61"/>
        <v>0</v>
      </c>
      <c r="AE1292">
        <f t="shared" si="62"/>
        <v>0</v>
      </c>
      <c r="AF1292">
        <v>1.1588860120363901E-2</v>
      </c>
      <c r="AG1292">
        <v>0.175151211077827</v>
      </c>
    </row>
    <row r="1293" spans="1:33" hidden="1" x14ac:dyDescent="0.2">
      <c r="A1293">
        <v>2017</v>
      </c>
      <c r="B1293">
        <v>1</v>
      </c>
      <c r="C1293" t="s">
        <v>574</v>
      </c>
      <c r="D1293">
        <f>IF(outliers2!E1293 &gt; criticals!$A$2, 1, 0)</f>
        <v>0</v>
      </c>
      <c r="E1293">
        <f>IF(outliers2!F1293&gt;1, 1,0)</f>
        <v>0</v>
      </c>
      <c r="F1293">
        <f>IF(ABS(outliers2!G1293) &gt; criticals!$A$4, 1,0)</f>
        <v>0</v>
      </c>
      <c r="G1293">
        <f>IF(ABS(outliers2!H1293) &gt; criticals!$A$5,1,0)</f>
        <v>0</v>
      </c>
      <c r="H1293">
        <f>IF(ABS(outliers2!I1293) &gt; criticals!$A$5,1,0)</f>
        <v>0</v>
      </c>
      <c r="I1293">
        <f>IF(ABS(outliers2!J1293) &gt; criticals!$A$5,1,0)</f>
        <v>0</v>
      </c>
      <c r="J1293">
        <f>IF(ABS(outliers2!K1293) &gt; criticals!$A$5,1,0)</f>
        <v>0</v>
      </c>
      <c r="K1293">
        <f>IF(ABS(outliers2!L1293) &gt; criticals!$A$5,1,0)</f>
        <v>0</v>
      </c>
      <c r="L1293">
        <f>IF(ABS(outliers2!M1293) &gt; criticals!$A$5,1,0)</f>
        <v>0</v>
      </c>
      <c r="M1293">
        <f>IF(ABS(outliers2!N1293) &gt; criticals!$A$5,1,0)</f>
        <v>0</v>
      </c>
      <c r="N1293">
        <f>IF(ABS(outliers2!O1293) &gt; criticals!$A$5,1,0)</f>
        <v>0</v>
      </c>
      <c r="O1293">
        <f>IF(ABS(outliers2!P1293) &gt; criticals!$A$5,1,0)</f>
        <v>1</v>
      </c>
      <c r="P1293">
        <f>IF(ABS(outliers2!Q1293) &gt; criticals!$A$5,1,0)</f>
        <v>0</v>
      </c>
      <c r="Q1293">
        <f>IF(ABS(outliers2!R1293) &gt; criticals!$A$5,1,0)</f>
        <v>0</v>
      </c>
      <c r="R1293">
        <f>IF(ABS(outliers2!S1293) &gt; criticals!$A$5,1,0)</f>
        <v>0</v>
      </c>
      <c r="S1293">
        <f>IF(ABS(outliers2!T1293) &gt; criticals!$A$5,1,0)</f>
        <v>0</v>
      </c>
      <c r="T1293">
        <f>IF(ABS(outliers2!U1293) &gt; criticals!$A$5,1,0)</f>
        <v>0</v>
      </c>
      <c r="U1293">
        <f>IF(ABS(outliers2!V1293) &gt; criticals!$A$5,1,0)</f>
        <v>0</v>
      </c>
      <c r="V1293">
        <f>IF(ABS(outliers2!W1293) &gt; criticals!$A$5,1,0)</f>
        <v>0</v>
      </c>
      <c r="W1293">
        <f>IF(ABS(outliers2!X1293) &gt; criticals!$A$5,1,0)</f>
        <v>0</v>
      </c>
      <c r="X1293">
        <f>IF(ABS(outliers2!Y1293) &gt; criticals!$A$5,1,0)</f>
        <v>0</v>
      </c>
      <c r="Y1293">
        <f>IF(ABS(outliers2!Z1293) &gt; criticals!$A$5,1,0)</f>
        <v>0</v>
      </c>
      <c r="Z1293">
        <f>IF(ABS(outliers2!AA1293) &gt; criticals!$A$5,1,0)</f>
        <v>0</v>
      </c>
      <c r="AA1293">
        <f>IF(ABS(outliers2!AB1293) &gt; criticals!$A$5,1,0)</f>
        <v>0</v>
      </c>
      <c r="AB1293">
        <f>IF(ABS(outliers2!AC1293) &gt; criticals!$A$5,1,0)</f>
        <v>0</v>
      </c>
      <c r="AC1293">
        <f t="shared" si="60"/>
        <v>0</v>
      </c>
      <c r="AD1293">
        <f t="shared" si="61"/>
        <v>0</v>
      </c>
      <c r="AE1293">
        <f t="shared" si="62"/>
        <v>0</v>
      </c>
      <c r="AF1293">
        <v>4.7384544438653399E-3</v>
      </c>
      <c r="AG1293">
        <v>0.101809880010392</v>
      </c>
    </row>
    <row r="1294" spans="1:33" hidden="1" x14ac:dyDescent="0.2">
      <c r="A1294">
        <v>2017</v>
      </c>
      <c r="B1294">
        <v>0</v>
      </c>
      <c r="C1294" t="s">
        <v>457</v>
      </c>
      <c r="D1294">
        <f>IF(outliers2!E1294 &gt; criticals!$A$2, 1, 0)</f>
        <v>0</v>
      </c>
      <c r="E1294">
        <f>IF(outliers2!F1294&gt;1, 1,0)</f>
        <v>0</v>
      </c>
      <c r="F1294">
        <f>IF(ABS(outliers2!G1294) &gt; criticals!$A$4, 1,0)</f>
        <v>0</v>
      </c>
      <c r="G1294">
        <f>IF(ABS(outliers2!H1294) &gt; criticals!$A$5,1,0)</f>
        <v>0</v>
      </c>
      <c r="H1294">
        <f>IF(ABS(outliers2!I1294) &gt; criticals!$A$5,1,0)</f>
        <v>0</v>
      </c>
      <c r="I1294">
        <f>IF(ABS(outliers2!J1294) &gt; criticals!$A$5,1,0)</f>
        <v>0</v>
      </c>
      <c r="J1294">
        <f>IF(ABS(outliers2!K1294) &gt; criticals!$A$5,1,0)</f>
        <v>1</v>
      </c>
      <c r="K1294">
        <f>IF(ABS(outliers2!L1294) &gt; criticals!$A$5,1,0)</f>
        <v>0</v>
      </c>
      <c r="L1294">
        <f>IF(ABS(outliers2!M1294) &gt; criticals!$A$5,1,0)</f>
        <v>0</v>
      </c>
      <c r="M1294">
        <f>IF(ABS(outliers2!N1294) &gt; criticals!$A$5,1,0)</f>
        <v>0</v>
      </c>
      <c r="N1294">
        <f>IF(ABS(outliers2!O1294) &gt; criticals!$A$5,1,0)</f>
        <v>0</v>
      </c>
      <c r="O1294">
        <f>IF(ABS(outliers2!P1294) &gt; criticals!$A$5,1,0)</f>
        <v>0</v>
      </c>
      <c r="P1294">
        <f>IF(ABS(outliers2!Q1294) &gt; criticals!$A$5,1,0)</f>
        <v>0</v>
      </c>
      <c r="Q1294">
        <f>IF(ABS(outliers2!R1294) &gt; criticals!$A$5,1,0)</f>
        <v>0</v>
      </c>
      <c r="R1294">
        <f>IF(ABS(outliers2!S1294) &gt; criticals!$A$5,1,0)</f>
        <v>0</v>
      </c>
      <c r="S1294">
        <f>IF(ABS(outliers2!T1294) &gt; criticals!$A$5,1,0)</f>
        <v>0</v>
      </c>
      <c r="T1294">
        <f>IF(ABS(outliers2!U1294) &gt; criticals!$A$5,1,0)</f>
        <v>0</v>
      </c>
      <c r="U1294">
        <f>IF(ABS(outliers2!V1294) &gt; criticals!$A$5,1,0)</f>
        <v>0</v>
      </c>
      <c r="V1294">
        <f>IF(ABS(outliers2!W1294) &gt; criticals!$A$5,1,0)</f>
        <v>0</v>
      </c>
      <c r="W1294">
        <f>IF(ABS(outliers2!X1294) &gt; criticals!$A$5,1,0)</f>
        <v>0</v>
      </c>
      <c r="X1294">
        <f>IF(ABS(outliers2!Y1294) &gt; criticals!$A$5,1,0)</f>
        <v>0</v>
      </c>
      <c r="Y1294">
        <f>IF(ABS(outliers2!Z1294) &gt; criticals!$A$5,1,0)</f>
        <v>0</v>
      </c>
      <c r="Z1294">
        <f>IF(ABS(outliers2!AA1294) &gt; criticals!$A$5,1,0)</f>
        <v>0</v>
      </c>
      <c r="AA1294">
        <f>IF(ABS(outliers2!AB1294) &gt; criticals!$A$5,1,0)</f>
        <v>0</v>
      </c>
      <c r="AB1294">
        <f>IF(ABS(outliers2!AC1294) &gt; criticals!$A$5,1,0)</f>
        <v>0</v>
      </c>
      <c r="AC1294">
        <f t="shared" si="60"/>
        <v>0</v>
      </c>
      <c r="AD1294">
        <f t="shared" si="61"/>
        <v>0</v>
      </c>
      <c r="AE1294">
        <f t="shared" si="62"/>
        <v>0</v>
      </c>
      <c r="AF1294">
        <v>9.92847076716071E-3</v>
      </c>
      <c r="AG1294">
        <v>-0.105760943071179</v>
      </c>
    </row>
    <row r="1295" spans="1:33" hidden="1" x14ac:dyDescent="0.2">
      <c r="A1295">
        <v>2017</v>
      </c>
      <c r="B1295">
        <v>0</v>
      </c>
      <c r="C1295" t="s">
        <v>552</v>
      </c>
      <c r="D1295">
        <f>IF(outliers2!E1295 &gt; criticals!$A$2, 1, 0)</f>
        <v>0</v>
      </c>
      <c r="E1295">
        <f>IF(outliers2!F1295&gt;1, 1,0)</f>
        <v>0</v>
      </c>
      <c r="F1295">
        <f>IF(ABS(outliers2!G1295) &gt; criticals!$A$4, 1,0)</f>
        <v>0</v>
      </c>
      <c r="G1295">
        <f>IF(ABS(outliers2!H1295) &gt; criticals!$A$5,1,0)</f>
        <v>0</v>
      </c>
      <c r="H1295">
        <f>IF(ABS(outliers2!I1295) &gt; criticals!$A$5,1,0)</f>
        <v>0</v>
      </c>
      <c r="I1295">
        <f>IF(ABS(outliers2!J1295) &gt; criticals!$A$5,1,0)</f>
        <v>0</v>
      </c>
      <c r="J1295">
        <f>IF(ABS(outliers2!K1295) &gt; criticals!$A$5,1,0)</f>
        <v>0</v>
      </c>
      <c r="K1295">
        <f>IF(ABS(outliers2!L1295) &gt; criticals!$A$5,1,0)</f>
        <v>0</v>
      </c>
      <c r="L1295">
        <f>IF(ABS(outliers2!M1295) &gt; criticals!$A$5,1,0)</f>
        <v>0</v>
      </c>
      <c r="M1295">
        <f>IF(ABS(outliers2!N1295) &gt; criticals!$A$5,1,0)</f>
        <v>0</v>
      </c>
      <c r="N1295">
        <f>IF(ABS(outliers2!O1295) &gt; criticals!$A$5,1,0)</f>
        <v>0</v>
      </c>
      <c r="O1295">
        <f>IF(ABS(outliers2!P1295) &gt; criticals!$A$5,1,0)</f>
        <v>0</v>
      </c>
      <c r="P1295">
        <f>IF(ABS(outliers2!Q1295) &gt; criticals!$A$5,1,0)</f>
        <v>0</v>
      </c>
      <c r="Q1295">
        <f>IF(ABS(outliers2!R1295) &gt; criticals!$A$5,1,0)</f>
        <v>0</v>
      </c>
      <c r="R1295">
        <f>IF(ABS(outliers2!S1295) &gt; criticals!$A$5,1,0)</f>
        <v>0</v>
      </c>
      <c r="S1295">
        <f>IF(ABS(outliers2!T1295) &gt; criticals!$A$5,1,0)</f>
        <v>0</v>
      </c>
      <c r="T1295">
        <f>IF(ABS(outliers2!U1295) &gt; criticals!$A$5,1,0)</f>
        <v>0</v>
      </c>
      <c r="U1295">
        <f>IF(ABS(outliers2!V1295) &gt; criticals!$A$5,1,0)</f>
        <v>0</v>
      </c>
      <c r="V1295">
        <f>IF(ABS(outliers2!W1295) &gt; criticals!$A$5,1,0)</f>
        <v>0</v>
      </c>
      <c r="W1295">
        <f>IF(ABS(outliers2!X1295) &gt; criticals!$A$5,1,0)</f>
        <v>0</v>
      </c>
      <c r="X1295">
        <f>IF(ABS(outliers2!Y1295) &gt; criticals!$A$5,1,0)</f>
        <v>0</v>
      </c>
      <c r="Y1295">
        <f>IF(ABS(outliers2!Z1295) &gt; criticals!$A$5,1,0)</f>
        <v>0</v>
      </c>
      <c r="Z1295">
        <f>IF(ABS(outliers2!AA1295) &gt; criticals!$A$5,1,0)</f>
        <v>0</v>
      </c>
      <c r="AA1295">
        <f>IF(ABS(outliers2!AB1295) &gt; criticals!$A$5,1,0)</f>
        <v>0</v>
      </c>
      <c r="AB1295">
        <f>IF(ABS(outliers2!AC1295) &gt; criticals!$A$5,1,0)</f>
        <v>0</v>
      </c>
      <c r="AC1295">
        <f t="shared" si="60"/>
        <v>0</v>
      </c>
      <c r="AD1295">
        <f t="shared" si="61"/>
        <v>0</v>
      </c>
      <c r="AE1295">
        <f t="shared" si="62"/>
        <v>0</v>
      </c>
      <c r="AF1295">
        <v>2.6503424852209099E-3</v>
      </c>
      <c r="AG1295">
        <v>-3.8725850295329503E-2</v>
      </c>
    </row>
    <row r="1296" spans="1:33" hidden="1" x14ac:dyDescent="0.2">
      <c r="A1296">
        <v>2017</v>
      </c>
      <c r="B1296">
        <v>0</v>
      </c>
      <c r="C1296" t="s">
        <v>452</v>
      </c>
      <c r="D1296">
        <f>IF(outliers2!E1296 &gt; criticals!$A$2, 1, 0)</f>
        <v>0</v>
      </c>
      <c r="E1296">
        <f>IF(outliers2!F1296&gt;1, 1,0)</f>
        <v>0</v>
      </c>
      <c r="F1296">
        <f>IF(ABS(outliers2!G1296) &gt; criticals!$A$4, 1,0)</f>
        <v>0</v>
      </c>
      <c r="G1296">
        <f>IF(ABS(outliers2!H1296) &gt; criticals!$A$5,1,0)</f>
        <v>0</v>
      </c>
      <c r="H1296">
        <f>IF(ABS(outliers2!I1296) &gt; criticals!$A$5,1,0)</f>
        <v>0</v>
      </c>
      <c r="I1296">
        <f>IF(ABS(outliers2!J1296) &gt; criticals!$A$5,1,0)</f>
        <v>0</v>
      </c>
      <c r="J1296">
        <f>IF(ABS(outliers2!K1296) &gt; criticals!$A$5,1,0)</f>
        <v>1</v>
      </c>
      <c r="K1296">
        <f>IF(ABS(outliers2!L1296) &gt; criticals!$A$5,1,0)</f>
        <v>0</v>
      </c>
      <c r="L1296">
        <f>IF(ABS(outliers2!M1296) &gt; criticals!$A$5,1,0)</f>
        <v>0</v>
      </c>
      <c r="M1296">
        <f>IF(ABS(outliers2!N1296) &gt; criticals!$A$5,1,0)</f>
        <v>0</v>
      </c>
      <c r="N1296">
        <f>IF(ABS(outliers2!O1296) &gt; criticals!$A$5,1,0)</f>
        <v>0</v>
      </c>
      <c r="O1296">
        <f>IF(ABS(outliers2!P1296) &gt; criticals!$A$5,1,0)</f>
        <v>0</v>
      </c>
      <c r="P1296">
        <f>IF(ABS(outliers2!Q1296) &gt; criticals!$A$5,1,0)</f>
        <v>0</v>
      </c>
      <c r="Q1296">
        <f>IF(ABS(outliers2!R1296) &gt; criticals!$A$5,1,0)</f>
        <v>0</v>
      </c>
      <c r="R1296">
        <f>IF(ABS(outliers2!S1296) &gt; criticals!$A$5,1,0)</f>
        <v>0</v>
      </c>
      <c r="S1296">
        <f>IF(ABS(outliers2!T1296) &gt; criticals!$A$5,1,0)</f>
        <v>0</v>
      </c>
      <c r="T1296">
        <f>IF(ABS(outliers2!U1296) &gt; criticals!$A$5,1,0)</f>
        <v>0</v>
      </c>
      <c r="U1296">
        <f>IF(ABS(outliers2!V1296) &gt; criticals!$A$5,1,0)</f>
        <v>0</v>
      </c>
      <c r="V1296">
        <f>IF(ABS(outliers2!W1296) &gt; criticals!$A$5,1,0)</f>
        <v>0</v>
      </c>
      <c r="W1296">
        <f>IF(ABS(outliers2!X1296) &gt; criticals!$A$5,1,0)</f>
        <v>0</v>
      </c>
      <c r="X1296">
        <f>IF(ABS(outliers2!Y1296) &gt; criticals!$A$5,1,0)</f>
        <v>0</v>
      </c>
      <c r="Y1296">
        <f>IF(ABS(outliers2!Z1296) &gt; criticals!$A$5,1,0)</f>
        <v>0</v>
      </c>
      <c r="Z1296">
        <f>IF(ABS(outliers2!AA1296) &gt; criticals!$A$5,1,0)</f>
        <v>0</v>
      </c>
      <c r="AA1296">
        <f>IF(ABS(outliers2!AB1296) &gt; criticals!$A$5,1,0)</f>
        <v>0</v>
      </c>
      <c r="AB1296">
        <f>IF(ABS(outliers2!AC1296) &gt; criticals!$A$5,1,0)</f>
        <v>0</v>
      </c>
      <c r="AC1296">
        <f t="shared" si="60"/>
        <v>0</v>
      </c>
      <c r="AD1296">
        <f t="shared" si="61"/>
        <v>0</v>
      </c>
      <c r="AE1296">
        <f t="shared" si="62"/>
        <v>0</v>
      </c>
      <c r="AF1296">
        <v>9.3012649893203792E-3</v>
      </c>
      <c r="AG1296">
        <v>-0.10840399956522399</v>
      </c>
    </row>
    <row r="1297" spans="1:33" hidden="1" x14ac:dyDescent="0.2">
      <c r="A1297">
        <v>2017</v>
      </c>
      <c r="B1297">
        <v>0</v>
      </c>
      <c r="C1297" t="s">
        <v>320</v>
      </c>
      <c r="D1297">
        <f>IF(outliers2!E1297 &gt; criticals!$A$2, 1, 0)</f>
        <v>0</v>
      </c>
      <c r="E1297">
        <f>IF(outliers2!F1297&gt;1, 1,0)</f>
        <v>0</v>
      </c>
      <c r="F1297">
        <f>IF(ABS(outliers2!G1297) &gt; criticals!$A$4, 1,0)</f>
        <v>0</v>
      </c>
      <c r="G1297">
        <f>IF(ABS(outliers2!H1297) &gt; criticals!$A$5,1,0)</f>
        <v>0</v>
      </c>
      <c r="H1297">
        <f>IF(ABS(outliers2!I1297) &gt; criticals!$A$5,1,0)</f>
        <v>0</v>
      </c>
      <c r="I1297">
        <f>IF(ABS(outliers2!J1297) &gt; criticals!$A$5,1,0)</f>
        <v>0</v>
      </c>
      <c r="J1297">
        <f>IF(ABS(outliers2!K1297) &gt; criticals!$A$5,1,0)</f>
        <v>0</v>
      </c>
      <c r="K1297">
        <f>IF(ABS(outliers2!L1297) &gt; criticals!$A$5,1,0)</f>
        <v>0</v>
      </c>
      <c r="L1297">
        <f>IF(ABS(outliers2!M1297) &gt; criticals!$A$5,1,0)</f>
        <v>0</v>
      </c>
      <c r="M1297">
        <f>IF(ABS(outliers2!N1297) &gt; criticals!$A$5,1,0)</f>
        <v>0</v>
      </c>
      <c r="N1297">
        <f>IF(ABS(outliers2!O1297) &gt; criticals!$A$5,1,0)</f>
        <v>0</v>
      </c>
      <c r="O1297">
        <f>IF(ABS(outliers2!P1297) &gt; criticals!$A$5,1,0)</f>
        <v>0</v>
      </c>
      <c r="P1297">
        <f>IF(ABS(outliers2!Q1297) &gt; criticals!$A$5,1,0)</f>
        <v>0</v>
      </c>
      <c r="Q1297">
        <f>IF(ABS(outliers2!R1297) &gt; criticals!$A$5,1,0)</f>
        <v>0</v>
      </c>
      <c r="R1297">
        <f>IF(ABS(outliers2!S1297) &gt; criticals!$A$5,1,0)</f>
        <v>0</v>
      </c>
      <c r="S1297">
        <f>IF(ABS(outliers2!T1297) &gt; criticals!$A$5,1,0)</f>
        <v>0</v>
      </c>
      <c r="T1297">
        <f>IF(ABS(outliers2!U1297) &gt; criticals!$A$5,1,0)</f>
        <v>0</v>
      </c>
      <c r="U1297">
        <f>IF(ABS(outliers2!V1297) &gt; criticals!$A$5,1,0)</f>
        <v>0</v>
      </c>
      <c r="V1297">
        <f>IF(ABS(outliers2!W1297) &gt; criticals!$A$5,1,0)</f>
        <v>0</v>
      </c>
      <c r="W1297">
        <f>IF(ABS(outliers2!X1297) &gt; criticals!$A$5,1,0)</f>
        <v>0</v>
      </c>
      <c r="X1297">
        <f>IF(ABS(outliers2!Y1297) &gt; criticals!$A$5,1,0)</f>
        <v>0</v>
      </c>
      <c r="Y1297">
        <f>IF(ABS(outliers2!Z1297) &gt; criticals!$A$5,1,0)</f>
        <v>0</v>
      </c>
      <c r="Z1297">
        <f>IF(ABS(outliers2!AA1297) &gt; criticals!$A$5,1,0)</f>
        <v>0</v>
      </c>
      <c r="AA1297">
        <f>IF(ABS(outliers2!AB1297) &gt; criticals!$A$5,1,0)</f>
        <v>0</v>
      </c>
      <c r="AB1297">
        <f>IF(ABS(outliers2!AC1297) &gt; criticals!$A$5,1,0)</f>
        <v>0</v>
      </c>
      <c r="AC1297">
        <f t="shared" si="60"/>
        <v>0</v>
      </c>
      <c r="AD1297">
        <f t="shared" si="61"/>
        <v>0</v>
      </c>
      <c r="AE1297">
        <f t="shared" si="62"/>
        <v>0</v>
      </c>
      <c r="AF1297">
        <v>1.40244096716185E-2</v>
      </c>
      <c r="AG1297">
        <v>-8.2308162680845107E-2</v>
      </c>
    </row>
    <row r="1298" spans="1:33" hidden="1" x14ac:dyDescent="0.2">
      <c r="A1298">
        <v>2017</v>
      </c>
      <c r="B1298">
        <v>0</v>
      </c>
      <c r="C1298" t="s">
        <v>356</v>
      </c>
      <c r="D1298">
        <f>IF(outliers2!E1298 &gt; criticals!$A$2, 1, 0)</f>
        <v>0</v>
      </c>
      <c r="E1298">
        <f>IF(outliers2!F1298&gt;1, 1,0)</f>
        <v>0</v>
      </c>
      <c r="F1298">
        <f>IF(ABS(outliers2!G1298) &gt; criticals!$A$4, 1,0)</f>
        <v>0</v>
      </c>
      <c r="G1298">
        <f>IF(ABS(outliers2!H1298) &gt; criticals!$A$5,1,0)</f>
        <v>0</v>
      </c>
      <c r="H1298">
        <f>IF(ABS(outliers2!I1298) &gt; criticals!$A$5,1,0)</f>
        <v>0</v>
      </c>
      <c r="I1298">
        <f>IF(ABS(outliers2!J1298) &gt; criticals!$A$5,1,0)</f>
        <v>0</v>
      </c>
      <c r="J1298">
        <f>IF(ABS(outliers2!K1298) &gt; criticals!$A$5,1,0)</f>
        <v>0</v>
      </c>
      <c r="K1298">
        <f>IF(ABS(outliers2!L1298) &gt; criticals!$A$5,1,0)</f>
        <v>0</v>
      </c>
      <c r="L1298">
        <f>IF(ABS(outliers2!M1298) &gt; criticals!$A$5,1,0)</f>
        <v>0</v>
      </c>
      <c r="M1298">
        <f>IF(ABS(outliers2!N1298) &gt; criticals!$A$5,1,0)</f>
        <v>0</v>
      </c>
      <c r="N1298">
        <f>IF(ABS(outliers2!O1298) &gt; criticals!$A$5,1,0)</f>
        <v>0</v>
      </c>
      <c r="O1298">
        <f>IF(ABS(outliers2!P1298) &gt; criticals!$A$5,1,0)</f>
        <v>0</v>
      </c>
      <c r="P1298">
        <f>IF(ABS(outliers2!Q1298) &gt; criticals!$A$5,1,0)</f>
        <v>0</v>
      </c>
      <c r="Q1298">
        <f>IF(ABS(outliers2!R1298) &gt; criticals!$A$5,1,0)</f>
        <v>0</v>
      </c>
      <c r="R1298">
        <f>IF(ABS(outliers2!S1298) &gt; criticals!$A$5,1,0)</f>
        <v>0</v>
      </c>
      <c r="S1298">
        <f>IF(ABS(outliers2!T1298) &gt; criticals!$A$5,1,0)</f>
        <v>0</v>
      </c>
      <c r="T1298">
        <f>IF(ABS(outliers2!U1298) &gt; criticals!$A$5,1,0)</f>
        <v>0</v>
      </c>
      <c r="U1298">
        <f>IF(ABS(outliers2!V1298) &gt; criticals!$A$5,1,0)</f>
        <v>0</v>
      </c>
      <c r="V1298">
        <f>IF(ABS(outliers2!W1298) &gt; criticals!$A$5,1,0)</f>
        <v>0</v>
      </c>
      <c r="W1298">
        <f>IF(ABS(outliers2!X1298) &gt; criticals!$A$5,1,0)</f>
        <v>0</v>
      </c>
      <c r="X1298">
        <f>IF(ABS(outliers2!Y1298) &gt; criticals!$A$5,1,0)</f>
        <v>0</v>
      </c>
      <c r="Y1298">
        <f>IF(ABS(outliers2!Z1298) &gt; criticals!$A$5,1,0)</f>
        <v>0</v>
      </c>
      <c r="Z1298">
        <f>IF(ABS(outliers2!AA1298) &gt; criticals!$A$5,1,0)</f>
        <v>0</v>
      </c>
      <c r="AA1298">
        <f>IF(ABS(outliers2!AB1298) &gt; criticals!$A$5,1,0)</f>
        <v>0</v>
      </c>
      <c r="AB1298">
        <f>IF(ABS(outliers2!AC1298) &gt; criticals!$A$5,1,0)</f>
        <v>0</v>
      </c>
      <c r="AC1298">
        <f t="shared" si="60"/>
        <v>0</v>
      </c>
      <c r="AD1298">
        <f t="shared" si="61"/>
        <v>0</v>
      </c>
      <c r="AE1298">
        <f t="shared" si="62"/>
        <v>0</v>
      </c>
      <c r="AF1298">
        <v>1.8439412500615999E-2</v>
      </c>
      <c r="AG1298">
        <v>-4.9054570285418E-2</v>
      </c>
    </row>
    <row r="1299" spans="1:33" hidden="1" x14ac:dyDescent="0.2">
      <c r="A1299">
        <v>2017</v>
      </c>
      <c r="B1299">
        <v>1</v>
      </c>
      <c r="C1299" t="s">
        <v>155</v>
      </c>
      <c r="D1299">
        <f>IF(outliers2!E1299 &gt; criticals!$A$2, 1, 0)</f>
        <v>0</v>
      </c>
      <c r="E1299">
        <f>IF(outliers2!F1299&gt;1, 1,0)</f>
        <v>0</v>
      </c>
      <c r="F1299">
        <f>IF(ABS(outliers2!G1299) &gt; criticals!$A$4, 1,0)</f>
        <v>0</v>
      </c>
      <c r="G1299">
        <f>IF(ABS(outliers2!H1299) &gt; criticals!$A$5,1,0)</f>
        <v>0</v>
      </c>
      <c r="H1299">
        <f>IF(ABS(outliers2!I1299) &gt; criticals!$A$5,1,0)</f>
        <v>0</v>
      </c>
      <c r="I1299">
        <f>IF(ABS(outliers2!J1299) &gt; criticals!$A$5,1,0)</f>
        <v>0</v>
      </c>
      <c r="J1299">
        <f>IF(ABS(outliers2!K1299) &gt; criticals!$A$5,1,0)</f>
        <v>1</v>
      </c>
      <c r="K1299">
        <f>IF(ABS(outliers2!L1299) &gt; criticals!$A$5,1,0)</f>
        <v>0</v>
      </c>
      <c r="L1299">
        <f>IF(ABS(outliers2!M1299) &gt; criticals!$A$5,1,0)</f>
        <v>0</v>
      </c>
      <c r="M1299">
        <f>IF(ABS(outliers2!N1299) &gt; criticals!$A$5,1,0)</f>
        <v>0</v>
      </c>
      <c r="N1299">
        <f>IF(ABS(outliers2!O1299) &gt; criticals!$A$5,1,0)</f>
        <v>0</v>
      </c>
      <c r="O1299">
        <f>IF(ABS(outliers2!P1299) &gt; criticals!$A$5,1,0)</f>
        <v>0</v>
      </c>
      <c r="P1299">
        <f>IF(ABS(outliers2!Q1299) &gt; criticals!$A$5,1,0)</f>
        <v>0</v>
      </c>
      <c r="Q1299">
        <f>IF(ABS(outliers2!R1299) &gt; criticals!$A$5,1,0)</f>
        <v>0</v>
      </c>
      <c r="R1299">
        <f>IF(ABS(outliers2!S1299) &gt; criticals!$A$5,1,0)</f>
        <v>0</v>
      </c>
      <c r="S1299">
        <f>IF(ABS(outliers2!T1299) &gt; criticals!$A$5,1,0)</f>
        <v>1</v>
      </c>
      <c r="T1299">
        <f>IF(ABS(outliers2!U1299) &gt; criticals!$A$5,1,0)</f>
        <v>0</v>
      </c>
      <c r="U1299">
        <f>IF(ABS(outliers2!V1299) &gt; criticals!$A$5,1,0)</f>
        <v>0</v>
      </c>
      <c r="V1299">
        <f>IF(ABS(outliers2!W1299) &gt; criticals!$A$5,1,0)</f>
        <v>0</v>
      </c>
      <c r="W1299">
        <f>IF(ABS(outliers2!X1299) &gt; criticals!$A$5,1,0)</f>
        <v>0</v>
      </c>
      <c r="X1299">
        <f>IF(ABS(outliers2!Y1299) &gt; criticals!$A$5,1,0)</f>
        <v>0</v>
      </c>
      <c r="Y1299">
        <f>IF(ABS(outliers2!Z1299) &gt; criticals!$A$5,1,0)</f>
        <v>0</v>
      </c>
      <c r="Z1299">
        <f>IF(ABS(outliers2!AA1299) &gt; criticals!$A$5,1,0)</f>
        <v>0</v>
      </c>
      <c r="AA1299">
        <f>IF(ABS(outliers2!AB1299) &gt; criticals!$A$5,1,0)</f>
        <v>0</v>
      </c>
      <c r="AB1299">
        <f>IF(ABS(outliers2!AC1299) &gt; criticals!$A$5,1,0)</f>
        <v>0</v>
      </c>
      <c r="AC1299">
        <f t="shared" si="60"/>
        <v>0</v>
      </c>
      <c r="AD1299">
        <f t="shared" si="61"/>
        <v>0</v>
      </c>
      <c r="AE1299">
        <f t="shared" si="62"/>
        <v>0</v>
      </c>
      <c r="AF1299">
        <v>1.66830862610036E-2</v>
      </c>
      <c r="AG1299">
        <v>0.14974622282942401</v>
      </c>
    </row>
    <row r="1300" spans="1:33" hidden="1" x14ac:dyDescent="0.2">
      <c r="A1300">
        <v>2017</v>
      </c>
      <c r="B1300">
        <v>0</v>
      </c>
      <c r="C1300" t="s">
        <v>541</v>
      </c>
      <c r="D1300">
        <f>IF(outliers2!E1300 &gt; criticals!$A$2, 1, 0)</f>
        <v>0</v>
      </c>
      <c r="E1300">
        <f>IF(outliers2!F1300&gt;1, 1,0)</f>
        <v>0</v>
      </c>
      <c r="F1300">
        <f>IF(ABS(outliers2!G1300) &gt; criticals!$A$4, 1,0)</f>
        <v>0</v>
      </c>
      <c r="G1300">
        <f>IF(ABS(outliers2!H1300) &gt; criticals!$A$5,1,0)</f>
        <v>0</v>
      </c>
      <c r="H1300">
        <f>IF(ABS(outliers2!I1300) &gt; criticals!$A$5,1,0)</f>
        <v>0</v>
      </c>
      <c r="I1300">
        <f>IF(ABS(outliers2!J1300) &gt; criticals!$A$5,1,0)</f>
        <v>0</v>
      </c>
      <c r="J1300">
        <f>IF(ABS(outliers2!K1300) &gt; criticals!$A$5,1,0)</f>
        <v>0</v>
      </c>
      <c r="K1300">
        <f>IF(ABS(outliers2!L1300) &gt; criticals!$A$5,1,0)</f>
        <v>0</v>
      </c>
      <c r="L1300">
        <f>IF(ABS(outliers2!M1300) &gt; criticals!$A$5,1,0)</f>
        <v>0</v>
      </c>
      <c r="M1300">
        <f>IF(ABS(outliers2!N1300) &gt; criticals!$A$5,1,0)</f>
        <v>0</v>
      </c>
      <c r="N1300">
        <f>IF(ABS(outliers2!O1300) &gt; criticals!$A$5,1,0)</f>
        <v>0</v>
      </c>
      <c r="O1300">
        <f>IF(ABS(outliers2!P1300) &gt; criticals!$A$5,1,0)</f>
        <v>0</v>
      </c>
      <c r="P1300">
        <f>IF(ABS(outliers2!Q1300) &gt; criticals!$A$5,1,0)</f>
        <v>0</v>
      </c>
      <c r="Q1300">
        <f>IF(ABS(outliers2!R1300) &gt; criticals!$A$5,1,0)</f>
        <v>0</v>
      </c>
      <c r="R1300">
        <f>IF(ABS(outliers2!S1300) &gt; criticals!$A$5,1,0)</f>
        <v>0</v>
      </c>
      <c r="S1300">
        <f>IF(ABS(outliers2!T1300) &gt; criticals!$A$5,1,0)</f>
        <v>0</v>
      </c>
      <c r="T1300">
        <f>IF(ABS(outliers2!U1300) &gt; criticals!$A$5,1,0)</f>
        <v>0</v>
      </c>
      <c r="U1300">
        <f>IF(ABS(outliers2!V1300) &gt; criticals!$A$5,1,0)</f>
        <v>0</v>
      </c>
      <c r="V1300">
        <f>IF(ABS(outliers2!W1300) &gt; criticals!$A$5,1,0)</f>
        <v>0</v>
      </c>
      <c r="W1300">
        <f>IF(ABS(outliers2!X1300) &gt; criticals!$A$5,1,0)</f>
        <v>0</v>
      </c>
      <c r="X1300">
        <f>IF(ABS(outliers2!Y1300) &gt; criticals!$A$5,1,0)</f>
        <v>0</v>
      </c>
      <c r="Y1300">
        <f>IF(ABS(outliers2!Z1300) &gt; criticals!$A$5,1,0)</f>
        <v>0</v>
      </c>
      <c r="Z1300">
        <f>IF(ABS(outliers2!AA1300) &gt; criticals!$A$5,1,0)</f>
        <v>0</v>
      </c>
      <c r="AA1300">
        <f>IF(ABS(outliers2!AB1300) &gt; criticals!$A$5,1,0)</f>
        <v>0</v>
      </c>
      <c r="AB1300">
        <f>IF(ABS(outliers2!AC1300) &gt; criticals!$A$5,1,0)</f>
        <v>0</v>
      </c>
      <c r="AC1300">
        <f t="shared" si="60"/>
        <v>0</v>
      </c>
      <c r="AD1300">
        <f t="shared" si="61"/>
        <v>0</v>
      </c>
      <c r="AE1300">
        <f t="shared" si="62"/>
        <v>0</v>
      </c>
      <c r="AF1300">
        <v>5.7059828519096401E-3</v>
      </c>
      <c r="AG1300">
        <v>-5.5598769530599501E-2</v>
      </c>
    </row>
    <row r="1301" spans="1:33" hidden="1" x14ac:dyDescent="0.2">
      <c r="A1301">
        <v>2017</v>
      </c>
      <c r="B1301">
        <v>1</v>
      </c>
      <c r="C1301" t="s">
        <v>492</v>
      </c>
      <c r="D1301">
        <f>IF(outliers2!E1301 &gt; criticals!$A$2, 1, 0)</f>
        <v>0</v>
      </c>
      <c r="E1301">
        <f>IF(outliers2!F1301&gt;1, 1,0)</f>
        <v>0</v>
      </c>
      <c r="F1301">
        <f>IF(ABS(outliers2!G1301) &gt; criticals!$A$4, 1,0)</f>
        <v>0</v>
      </c>
      <c r="G1301">
        <f>IF(ABS(outliers2!H1301) &gt; criticals!$A$5,1,0)</f>
        <v>0</v>
      </c>
      <c r="H1301">
        <f>IF(ABS(outliers2!I1301) &gt; criticals!$A$5,1,0)</f>
        <v>0</v>
      </c>
      <c r="I1301">
        <f>IF(ABS(outliers2!J1301) &gt; criticals!$A$5,1,0)</f>
        <v>0</v>
      </c>
      <c r="J1301">
        <f>IF(ABS(outliers2!K1301) &gt; criticals!$A$5,1,0)</f>
        <v>1</v>
      </c>
      <c r="K1301">
        <f>IF(ABS(outliers2!L1301) &gt; criticals!$A$5,1,0)</f>
        <v>0</v>
      </c>
      <c r="L1301">
        <f>IF(ABS(outliers2!M1301) &gt; criticals!$A$5,1,0)</f>
        <v>0</v>
      </c>
      <c r="M1301">
        <f>IF(ABS(outliers2!N1301) &gt; criticals!$A$5,1,0)</f>
        <v>0</v>
      </c>
      <c r="N1301">
        <f>IF(ABS(outliers2!O1301) &gt; criticals!$A$5,1,0)</f>
        <v>0</v>
      </c>
      <c r="O1301">
        <f>IF(ABS(outliers2!P1301) &gt; criticals!$A$5,1,0)</f>
        <v>0</v>
      </c>
      <c r="P1301">
        <f>IF(ABS(outliers2!Q1301) &gt; criticals!$A$5,1,0)</f>
        <v>0</v>
      </c>
      <c r="Q1301">
        <f>IF(ABS(outliers2!R1301) &gt; criticals!$A$5,1,0)</f>
        <v>0</v>
      </c>
      <c r="R1301">
        <f>IF(ABS(outliers2!S1301) &gt; criticals!$A$5,1,0)</f>
        <v>0</v>
      </c>
      <c r="S1301">
        <f>IF(ABS(outliers2!T1301) &gt; criticals!$A$5,1,0)</f>
        <v>0</v>
      </c>
      <c r="T1301">
        <f>IF(ABS(outliers2!U1301) &gt; criticals!$A$5,1,0)</f>
        <v>0</v>
      </c>
      <c r="U1301">
        <f>IF(ABS(outliers2!V1301) &gt; criticals!$A$5,1,0)</f>
        <v>0</v>
      </c>
      <c r="V1301">
        <f>IF(ABS(outliers2!W1301) &gt; criticals!$A$5,1,0)</f>
        <v>0</v>
      </c>
      <c r="W1301">
        <f>IF(ABS(outliers2!X1301) &gt; criticals!$A$5,1,0)</f>
        <v>0</v>
      </c>
      <c r="X1301">
        <f>IF(ABS(outliers2!Y1301) &gt; criticals!$A$5,1,0)</f>
        <v>0</v>
      </c>
      <c r="Y1301">
        <f>IF(ABS(outliers2!Z1301) &gt; criticals!$A$5,1,0)</f>
        <v>0</v>
      </c>
      <c r="Z1301">
        <f>IF(ABS(outliers2!AA1301) &gt; criticals!$A$5,1,0)</f>
        <v>0</v>
      </c>
      <c r="AA1301">
        <f>IF(ABS(outliers2!AB1301) &gt; criticals!$A$5,1,0)</f>
        <v>0</v>
      </c>
      <c r="AB1301">
        <f>IF(ABS(outliers2!AC1301) &gt; criticals!$A$5,1,0)</f>
        <v>0</v>
      </c>
      <c r="AC1301">
        <f t="shared" si="60"/>
        <v>0</v>
      </c>
      <c r="AD1301">
        <f t="shared" si="61"/>
        <v>0</v>
      </c>
      <c r="AE1301">
        <f t="shared" si="62"/>
        <v>0</v>
      </c>
      <c r="AF1301">
        <v>1.51679418720925E-2</v>
      </c>
      <c r="AG1301">
        <v>0.15761810681454699</v>
      </c>
    </row>
    <row r="1302" spans="1:33" hidden="1" x14ac:dyDescent="0.2">
      <c r="A1302">
        <v>2017</v>
      </c>
      <c r="B1302">
        <v>1</v>
      </c>
      <c r="C1302" t="s">
        <v>142</v>
      </c>
      <c r="D1302">
        <f>IF(outliers2!E1302 &gt; criticals!$A$2, 1, 0)</f>
        <v>0</v>
      </c>
      <c r="E1302">
        <f>IF(outliers2!F1302&gt;1, 1,0)</f>
        <v>0</v>
      </c>
      <c r="F1302">
        <f>IF(ABS(outliers2!G1302) &gt; criticals!$A$4, 1,0)</f>
        <v>0</v>
      </c>
      <c r="G1302">
        <f>IF(ABS(outliers2!H1302) &gt; criticals!$A$5,1,0)</f>
        <v>0</v>
      </c>
      <c r="H1302">
        <f>IF(ABS(outliers2!I1302) &gt; criticals!$A$5,1,0)</f>
        <v>1</v>
      </c>
      <c r="I1302">
        <f>IF(ABS(outliers2!J1302) &gt; criticals!$A$5,1,0)</f>
        <v>0</v>
      </c>
      <c r="J1302">
        <f>IF(ABS(outliers2!K1302) &gt; criticals!$A$5,1,0)</f>
        <v>0</v>
      </c>
      <c r="K1302">
        <f>IF(ABS(outliers2!L1302) &gt; criticals!$A$5,1,0)</f>
        <v>0</v>
      </c>
      <c r="L1302">
        <f>IF(ABS(outliers2!M1302) &gt; criticals!$A$5,1,0)</f>
        <v>0</v>
      </c>
      <c r="M1302">
        <f>IF(ABS(outliers2!N1302) &gt; criticals!$A$5,1,0)</f>
        <v>0</v>
      </c>
      <c r="N1302">
        <f>IF(ABS(outliers2!O1302) &gt; criticals!$A$5,1,0)</f>
        <v>0</v>
      </c>
      <c r="O1302">
        <f>IF(ABS(outliers2!P1302) &gt; criticals!$A$5,1,0)</f>
        <v>0</v>
      </c>
      <c r="P1302">
        <f>IF(ABS(outliers2!Q1302) &gt; criticals!$A$5,1,0)</f>
        <v>0</v>
      </c>
      <c r="Q1302">
        <f>IF(ABS(outliers2!R1302) &gt; criticals!$A$5,1,0)</f>
        <v>0</v>
      </c>
      <c r="R1302">
        <f>IF(ABS(outliers2!S1302) &gt; criticals!$A$5,1,0)</f>
        <v>0</v>
      </c>
      <c r="S1302">
        <f>IF(ABS(outliers2!T1302) &gt; criticals!$A$5,1,0)</f>
        <v>0</v>
      </c>
      <c r="T1302">
        <f>IF(ABS(outliers2!U1302) &gt; criticals!$A$5,1,0)</f>
        <v>0</v>
      </c>
      <c r="U1302">
        <f>IF(ABS(outliers2!V1302) &gt; criticals!$A$5,1,0)</f>
        <v>0</v>
      </c>
      <c r="V1302">
        <f>IF(ABS(outliers2!W1302) &gt; criticals!$A$5,1,0)</f>
        <v>0</v>
      </c>
      <c r="W1302">
        <f>IF(ABS(outliers2!X1302) &gt; criticals!$A$5,1,0)</f>
        <v>0</v>
      </c>
      <c r="X1302">
        <f>IF(ABS(outliers2!Y1302) &gt; criticals!$A$5,1,0)</f>
        <v>0</v>
      </c>
      <c r="Y1302">
        <f>IF(ABS(outliers2!Z1302) &gt; criticals!$A$5,1,0)</f>
        <v>0</v>
      </c>
      <c r="Z1302">
        <f>IF(ABS(outliers2!AA1302) &gt; criticals!$A$5,1,0)</f>
        <v>0</v>
      </c>
      <c r="AA1302">
        <f>IF(ABS(outliers2!AB1302) &gt; criticals!$A$5,1,0)</f>
        <v>0</v>
      </c>
      <c r="AB1302">
        <f>IF(ABS(outliers2!AC1302) &gt; criticals!$A$5,1,0)</f>
        <v>0</v>
      </c>
      <c r="AC1302">
        <f t="shared" si="60"/>
        <v>0</v>
      </c>
      <c r="AD1302">
        <f t="shared" si="61"/>
        <v>0</v>
      </c>
      <c r="AE1302">
        <f t="shared" si="62"/>
        <v>0</v>
      </c>
      <c r="AF1302">
        <v>7.4739305620968397E-3</v>
      </c>
      <c r="AG1302">
        <v>0.13238280890995999</v>
      </c>
    </row>
    <row r="1303" spans="1:33" hidden="1" x14ac:dyDescent="0.2">
      <c r="A1303">
        <v>2017</v>
      </c>
      <c r="B1303">
        <v>0</v>
      </c>
      <c r="C1303" t="s">
        <v>450</v>
      </c>
      <c r="D1303">
        <f>IF(outliers2!E1303 &gt; criticals!$A$2, 1, 0)</f>
        <v>0</v>
      </c>
      <c r="E1303">
        <f>IF(outliers2!F1303&gt;1, 1,0)</f>
        <v>0</v>
      </c>
      <c r="F1303">
        <f>IF(ABS(outliers2!G1303) &gt; criticals!$A$4, 1,0)</f>
        <v>0</v>
      </c>
      <c r="G1303">
        <f>IF(ABS(outliers2!H1303) &gt; criticals!$A$5,1,0)</f>
        <v>0</v>
      </c>
      <c r="H1303">
        <f>IF(ABS(outliers2!I1303) &gt; criticals!$A$5,1,0)</f>
        <v>0</v>
      </c>
      <c r="I1303">
        <f>IF(ABS(outliers2!J1303) &gt; criticals!$A$5,1,0)</f>
        <v>0</v>
      </c>
      <c r="J1303">
        <f>IF(ABS(outliers2!K1303) &gt; criticals!$A$5,1,0)</f>
        <v>0</v>
      </c>
      <c r="K1303">
        <f>IF(ABS(outliers2!L1303) &gt; criticals!$A$5,1,0)</f>
        <v>0</v>
      </c>
      <c r="L1303">
        <f>IF(ABS(outliers2!M1303) &gt; criticals!$A$5,1,0)</f>
        <v>0</v>
      </c>
      <c r="M1303">
        <f>IF(ABS(outliers2!N1303) &gt; criticals!$A$5,1,0)</f>
        <v>0</v>
      </c>
      <c r="N1303">
        <f>IF(ABS(outliers2!O1303) &gt; criticals!$A$5,1,0)</f>
        <v>0</v>
      </c>
      <c r="O1303">
        <f>IF(ABS(outliers2!P1303) &gt; criticals!$A$5,1,0)</f>
        <v>0</v>
      </c>
      <c r="P1303">
        <f>IF(ABS(outliers2!Q1303) &gt; criticals!$A$5,1,0)</f>
        <v>0</v>
      </c>
      <c r="Q1303">
        <f>IF(ABS(outliers2!R1303) &gt; criticals!$A$5,1,0)</f>
        <v>0</v>
      </c>
      <c r="R1303">
        <f>IF(ABS(outliers2!S1303) &gt; criticals!$A$5,1,0)</f>
        <v>0</v>
      </c>
      <c r="S1303">
        <f>IF(ABS(outliers2!T1303) &gt; criticals!$A$5,1,0)</f>
        <v>0</v>
      </c>
      <c r="T1303">
        <f>IF(ABS(outliers2!U1303) &gt; criticals!$A$5,1,0)</f>
        <v>0</v>
      </c>
      <c r="U1303">
        <f>IF(ABS(outliers2!V1303) &gt; criticals!$A$5,1,0)</f>
        <v>0</v>
      </c>
      <c r="V1303">
        <f>IF(ABS(outliers2!W1303) &gt; criticals!$A$5,1,0)</f>
        <v>0</v>
      </c>
      <c r="W1303">
        <f>IF(ABS(outliers2!X1303) &gt; criticals!$A$5,1,0)</f>
        <v>0</v>
      </c>
      <c r="X1303">
        <f>IF(ABS(outliers2!Y1303) &gt; criticals!$A$5,1,0)</f>
        <v>0</v>
      </c>
      <c r="Y1303">
        <f>IF(ABS(outliers2!Z1303) &gt; criticals!$A$5,1,0)</f>
        <v>0</v>
      </c>
      <c r="Z1303">
        <f>IF(ABS(outliers2!AA1303) &gt; criticals!$A$5,1,0)</f>
        <v>0</v>
      </c>
      <c r="AA1303">
        <f>IF(ABS(outliers2!AB1303) &gt; criticals!$A$5,1,0)</f>
        <v>0</v>
      </c>
      <c r="AB1303">
        <f>IF(ABS(outliers2!AC1303) &gt; criticals!$A$5,1,0)</f>
        <v>0</v>
      </c>
      <c r="AC1303">
        <f t="shared" si="60"/>
        <v>0</v>
      </c>
      <c r="AD1303">
        <f t="shared" si="61"/>
        <v>0</v>
      </c>
      <c r="AE1303">
        <f t="shared" si="62"/>
        <v>0</v>
      </c>
      <c r="AF1303">
        <v>3.4116134096094501E-3</v>
      </c>
      <c r="AG1303">
        <v>-3.5715293533928702E-2</v>
      </c>
    </row>
    <row r="1304" spans="1:33" hidden="1" x14ac:dyDescent="0.2">
      <c r="A1304">
        <v>2017</v>
      </c>
      <c r="B1304">
        <v>1</v>
      </c>
      <c r="C1304" t="s">
        <v>270</v>
      </c>
      <c r="D1304">
        <f>IF(outliers2!E1304 &gt; criticals!$A$2, 1, 0)</f>
        <v>0</v>
      </c>
      <c r="E1304">
        <f>IF(outliers2!F1304&gt;1, 1,0)</f>
        <v>0</v>
      </c>
      <c r="F1304">
        <f>IF(ABS(outliers2!G1304) &gt; criticals!$A$4, 1,0)</f>
        <v>0</v>
      </c>
      <c r="G1304">
        <f>IF(ABS(outliers2!H1304) &gt; criticals!$A$5,1,0)</f>
        <v>0</v>
      </c>
      <c r="H1304">
        <f>IF(ABS(outliers2!I1304) &gt; criticals!$A$5,1,0)</f>
        <v>0</v>
      </c>
      <c r="I1304">
        <f>IF(ABS(outliers2!J1304) &gt; criticals!$A$5,1,0)</f>
        <v>0</v>
      </c>
      <c r="J1304">
        <f>IF(ABS(outliers2!K1304) &gt; criticals!$A$5,1,0)</f>
        <v>1</v>
      </c>
      <c r="K1304">
        <f>IF(ABS(outliers2!L1304) &gt; criticals!$A$5,1,0)</f>
        <v>0</v>
      </c>
      <c r="L1304">
        <f>IF(ABS(outliers2!M1304) &gt; criticals!$A$5,1,0)</f>
        <v>1</v>
      </c>
      <c r="M1304">
        <f>IF(ABS(outliers2!N1304) &gt; criticals!$A$5,1,0)</f>
        <v>1</v>
      </c>
      <c r="N1304">
        <f>IF(ABS(outliers2!O1304) &gt; criticals!$A$5,1,0)</f>
        <v>0</v>
      </c>
      <c r="O1304">
        <f>IF(ABS(outliers2!P1304) &gt; criticals!$A$5,1,0)</f>
        <v>0</v>
      </c>
      <c r="P1304">
        <f>IF(ABS(outliers2!Q1304) &gt; criticals!$A$5,1,0)</f>
        <v>0</v>
      </c>
      <c r="Q1304">
        <f>IF(ABS(outliers2!R1304) &gt; criticals!$A$5,1,0)</f>
        <v>0</v>
      </c>
      <c r="R1304">
        <f>IF(ABS(outliers2!S1304) &gt; criticals!$A$5,1,0)</f>
        <v>0</v>
      </c>
      <c r="S1304">
        <f>IF(ABS(outliers2!T1304) &gt; criticals!$A$5,1,0)</f>
        <v>1</v>
      </c>
      <c r="T1304">
        <f>IF(ABS(outliers2!U1304) &gt; criticals!$A$5,1,0)</f>
        <v>0</v>
      </c>
      <c r="U1304">
        <f>IF(ABS(outliers2!V1304) &gt; criticals!$A$5,1,0)</f>
        <v>0</v>
      </c>
      <c r="V1304">
        <f>IF(ABS(outliers2!W1304) &gt; criticals!$A$5,1,0)</f>
        <v>0</v>
      </c>
      <c r="W1304">
        <f>IF(ABS(outliers2!X1304) &gt; criticals!$A$5,1,0)</f>
        <v>0</v>
      </c>
      <c r="X1304">
        <f>IF(ABS(outliers2!Y1304) &gt; criticals!$A$5,1,0)</f>
        <v>1</v>
      </c>
      <c r="Y1304">
        <f>IF(ABS(outliers2!Z1304) &gt; criticals!$A$5,1,0)</f>
        <v>0</v>
      </c>
      <c r="Z1304">
        <f>IF(ABS(outliers2!AA1304) &gt; criticals!$A$5,1,0)</f>
        <v>0</v>
      </c>
      <c r="AA1304">
        <f>IF(ABS(outliers2!AB1304) &gt; criticals!$A$5,1,0)</f>
        <v>0</v>
      </c>
      <c r="AB1304">
        <f>IF(ABS(outliers2!AC1304) &gt; criticals!$A$5,1,0)</f>
        <v>0</v>
      </c>
      <c r="AC1304">
        <f t="shared" si="60"/>
        <v>0</v>
      </c>
      <c r="AD1304">
        <f t="shared" si="61"/>
        <v>0</v>
      </c>
      <c r="AE1304">
        <f t="shared" si="62"/>
        <v>0</v>
      </c>
      <c r="AF1304">
        <v>2.2592948463378899E-2</v>
      </c>
      <c r="AG1304">
        <v>0.19015659529367299</v>
      </c>
    </row>
    <row r="1305" spans="1:33" hidden="1" x14ac:dyDescent="0.2">
      <c r="A1305">
        <v>2017</v>
      </c>
      <c r="B1305">
        <v>0</v>
      </c>
      <c r="C1305" t="s">
        <v>160</v>
      </c>
      <c r="D1305">
        <f>IF(outliers2!E1305 &gt; criticals!$A$2, 1, 0)</f>
        <v>0</v>
      </c>
      <c r="E1305">
        <f>IF(outliers2!F1305&gt;1, 1,0)</f>
        <v>0</v>
      </c>
      <c r="F1305">
        <f>IF(ABS(outliers2!G1305) &gt; criticals!$A$4, 1,0)</f>
        <v>0</v>
      </c>
      <c r="G1305">
        <f>IF(ABS(outliers2!H1305) &gt; criticals!$A$5,1,0)</f>
        <v>0</v>
      </c>
      <c r="H1305">
        <f>IF(ABS(outliers2!I1305) &gt; criticals!$A$5,1,0)</f>
        <v>0</v>
      </c>
      <c r="I1305">
        <f>IF(ABS(outliers2!J1305) &gt; criticals!$A$5,1,0)</f>
        <v>0</v>
      </c>
      <c r="J1305">
        <f>IF(ABS(outliers2!K1305) &gt; criticals!$A$5,1,0)</f>
        <v>0</v>
      </c>
      <c r="K1305">
        <f>IF(ABS(outliers2!L1305) &gt; criticals!$A$5,1,0)</f>
        <v>0</v>
      </c>
      <c r="L1305">
        <f>IF(ABS(outliers2!M1305) &gt; criticals!$A$5,1,0)</f>
        <v>0</v>
      </c>
      <c r="M1305">
        <f>IF(ABS(outliers2!N1305) &gt; criticals!$A$5,1,0)</f>
        <v>0</v>
      </c>
      <c r="N1305">
        <f>IF(ABS(outliers2!O1305) &gt; criticals!$A$5,1,0)</f>
        <v>0</v>
      </c>
      <c r="O1305">
        <f>IF(ABS(outliers2!P1305) &gt; criticals!$A$5,1,0)</f>
        <v>0</v>
      </c>
      <c r="P1305">
        <f>IF(ABS(outliers2!Q1305) &gt; criticals!$A$5,1,0)</f>
        <v>0</v>
      </c>
      <c r="Q1305">
        <f>IF(ABS(outliers2!R1305) &gt; criticals!$A$5,1,0)</f>
        <v>0</v>
      </c>
      <c r="R1305">
        <f>IF(ABS(outliers2!S1305) &gt; criticals!$A$5,1,0)</f>
        <v>0</v>
      </c>
      <c r="S1305">
        <f>IF(ABS(outliers2!T1305) &gt; criticals!$A$5,1,0)</f>
        <v>0</v>
      </c>
      <c r="T1305">
        <f>IF(ABS(outliers2!U1305) &gt; criticals!$A$5,1,0)</f>
        <v>0</v>
      </c>
      <c r="U1305">
        <f>IF(ABS(outliers2!V1305) &gt; criticals!$A$5,1,0)</f>
        <v>0</v>
      </c>
      <c r="V1305">
        <f>IF(ABS(outliers2!W1305) &gt; criticals!$A$5,1,0)</f>
        <v>0</v>
      </c>
      <c r="W1305">
        <f>IF(ABS(outliers2!X1305) &gt; criticals!$A$5,1,0)</f>
        <v>0</v>
      </c>
      <c r="X1305">
        <f>IF(ABS(outliers2!Y1305) &gt; criticals!$A$5,1,0)</f>
        <v>0</v>
      </c>
      <c r="Y1305">
        <f>IF(ABS(outliers2!Z1305) &gt; criticals!$A$5,1,0)</f>
        <v>0</v>
      </c>
      <c r="Z1305">
        <f>IF(ABS(outliers2!AA1305) &gt; criticals!$A$5,1,0)</f>
        <v>0</v>
      </c>
      <c r="AA1305">
        <f>IF(ABS(outliers2!AB1305) &gt; criticals!$A$5,1,0)</f>
        <v>1</v>
      </c>
      <c r="AB1305">
        <f>IF(ABS(outliers2!AC1305) &gt; criticals!$A$5,1,0)</f>
        <v>0</v>
      </c>
      <c r="AC1305">
        <f t="shared" si="60"/>
        <v>0</v>
      </c>
      <c r="AD1305">
        <f t="shared" si="61"/>
        <v>0</v>
      </c>
      <c r="AE1305">
        <f t="shared" si="62"/>
        <v>0</v>
      </c>
      <c r="AF1305">
        <v>2.4040759669483502E-2</v>
      </c>
      <c r="AG1305">
        <v>-7.8024919935816006E-2</v>
      </c>
    </row>
    <row r="1306" spans="1:33" hidden="1" x14ac:dyDescent="0.2">
      <c r="A1306">
        <v>2017</v>
      </c>
      <c r="B1306">
        <v>0</v>
      </c>
      <c r="C1306" t="s">
        <v>383</v>
      </c>
      <c r="D1306">
        <f>IF(outliers2!E1306 &gt; criticals!$A$2, 1, 0)</f>
        <v>0</v>
      </c>
      <c r="E1306">
        <f>IF(outliers2!F1306&gt;1, 1,0)</f>
        <v>0</v>
      </c>
      <c r="F1306">
        <f>IF(ABS(outliers2!G1306) &gt; criticals!$A$4, 1,0)</f>
        <v>0</v>
      </c>
      <c r="G1306">
        <f>IF(ABS(outliers2!H1306) &gt; criticals!$A$5,1,0)</f>
        <v>0</v>
      </c>
      <c r="H1306">
        <f>IF(ABS(outliers2!I1306) &gt; criticals!$A$5,1,0)</f>
        <v>0</v>
      </c>
      <c r="I1306">
        <f>IF(ABS(outliers2!J1306) &gt; criticals!$A$5,1,0)</f>
        <v>0</v>
      </c>
      <c r="J1306">
        <f>IF(ABS(outliers2!K1306) &gt; criticals!$A$5,1,0)</f>
        <v>0</v>
      </c>
      <c r="K1306">
        <f>IF(ABS(outliers2!L1306) &gt; criticals!$A$5,1,0)</f>
        <v>0</v>
      </c>
      <c r="L1306">
        <f>IF(ABS(outliers2!M1306) &gt; criticals!$A$5,1,0)</f>
        <v>0</v>
      </c>
      <c r="M1306">
        <f>IF(ABS(outliers2!N1306) &gt; criticals!$A$5,1,0)</f>
        <v>0</v>
      </c>
      <c r="N1306">
        <f>IF(ABS(outliers2!O1306) &gt; criticals!$A$5,1,0)</f>
        <v>1</v>
      </c>
      <c r="O1306">
        <f>IF(ABS(outliers2!P1306) &gt; criticals!$A$5,1,0)</f>
        <v>0</v>
      </c>
      <c r="P1306">
        <f>IF(ABS(outliers2!Q1306) &gt; criticals!$A$5,1,0)</f>
        <v>0</v>
      </c>
      <c r="Q1306">
        <f>IF(ABS(outliers2!R1306) &gt; criticals!$A$5,1,0)</f>
        <v>0</v>
      </c>
      <c r="R1306">
        <f>IF(ABS(outliers2!S1306) &gt; criticals!$A$5,1,0)</f>
        <v>0</v>
      </c>
      <c r="S1306">
        <f>IF(ABS(outliers2!T1306) &gt; criticals!$A$5,1,0)</f>
        <v>0</v>
      </c>
      <c r="T1306">
        <f>IF(ABS(outliers2!U1306) &gt; criticals!$A$5,1,0)</f>
        <v>0</v>
      </c>
      <c r="U1306">
        <f>IF(ABS(outliers2!V1306) &gt; criticals!$A$5,1,0)</f>
        <v>0</v>
      </c>
      <c r="V1306">
        <f>IF(ABS(outliers2!W1306) &gt; criticals!$A$5,1,0)</f>
        <v>0</v>
      </c>
      <c r="W1306">
        <f>IF(ABS(outliers2!X1306) &gt; criticals!$A$5,1,0)</f>
        <v>0</v>
      </c>
      <c r="X1306">
        <f>IF(ABS(outliers2!Y1306) &gt; criticals!$A$5,1,0)</f>
        <v>0</v>
      </c>
      <c r="Y1306">
        <f>IF(ABS(outliers2!Z1306) &gt; criticals!$A$5,1,0)</f>
        <v>0</v>
      </c>
      <c r="Z1306">
        <f>IF(ABS(outliers2!AA1306) &gt; criticals!$A$5,1,0)</f>
        <v>1</v>
      </c>
      <c r="AA1306">
        <f>IF(ABS(outliers2!AB1306) &gt; criticals!$A$5,1,0)</f>
        <v>0</v>
      </c>
      <c r="AB1306">
        <f>IF(ABS(outliers2!AC1306) &gt; criticals!$A$5,1,0)</f>
        <v>0</v>
      </c>
      <c r="AC1306">
        <f t="shared" si="60"/>
        <v>0</v>
      </c>
      <c r="AD1306">
        <f t="shared" si="61"/>
        <v>0</v>
      </c>
      <c r="AE1306">
        <f t="shared" si="62"/>
        <v>0</v>
      </c>
      <c r="AF1306">
        <v>1.9627641500812198E-2</v>
      </c>
      <c r="AG1306">
        <v>-0.1045184582081</v>
      </c>
    </row>
    <row r="1307" spans="1:33" hidden="1" x14ac:dyDescent="0.2">
      <c r="A1307">
        <v>2017</v>
      </c>
      <c r="B1307">
        <v>0</v>
      </c>
      <c r="C1307" t="s">
        <v>101</v>
      </c>
      <c r="D1307">
        <f>IF(outliers2!E1307 &gt; criticals!$A$2, 1, 0)</f>
        <v>0</v>
      </c>
      <c r="E1307">
        <f>IF(outliers2!F1307&gt;1, 1,0)</f>
        <v>0</v>
      </c>
      <c r="F1307">
        <f>IF(ABS(outliers2!G1307) &gt; criticals!$A$4, 1,0)</f>
        <v>0</v>
      </c>
      <c r="G1307">
        <f>IF(ABS(outliers2!H1307) &gt; criticals!$A$5,1,0)</f>
        <v>0</v>
      </c>
      <c r="H1307">
        <f>IF(ABS(outliers2!I1307) &gt; criticals!$A$5,1,0)</f>
        <v>0</v>
      </c>
      <c r="I1307">
        <f>IF(ABS(outliers2!J1307) &gt; criticals!$A$5,1,0)</f>
        <v>0</v>
      </c>
      <c r="J1307">
        <f>IF(ABS(outliers2!K1307) &gt; criticals!$A$5,1,0)</f>
        <v>0</v>
      </c>
      <c r="K1307">
        <f>IF(ABS(outliers2!L1307) &gt; criticals!$A$5,1,0)</f>
        <v>0</v>
      </c>
      <c r="L1307">
        <f>IF(ABS(outliers2!M1307) &gt; criticals!$A$5,1,0)</f>
        <v>0</v>
      </c>
      <c r="M1307">
        <f>IF(ABS(outliers2!N1307) &gt; criticals!$A$5,1,0)</f>
        <v>0</v>
      </c>
      <c r="N1307">
        <f>IF(ABS(outliers2!O1307) &gt; criticals!$A$5,1,0)</f>
        <v>0</v>
      </c>
      <c r="O1307">
        <f>IF(ABS(outliers2!P1307) &gt; criticals!$A$5,1,0)</f>
        <v>0</v>
      </c>
      <c r="P1307">
        <f>IF(ABS(outliers2!Q1307) &gt; criticals!$A$5,1,0)</f>
        <v>0</v>
      </c>
      <c r="Q1307">
        <f>IF(ABS(outliers2!R1307) &gt; criticals!$A$5,1,0)</f>
        <v>0</v>
      </c>
      <c r="R1307">
        <f>IF(ABS(outliers2!S1307) &gt; criticals!$A$5,1,0)</f>
        <v>0</v>
      </c>
      <c r="S1307">
        <f>IF(ABS(outliers2!T1307) &gt; criticals!$A$5,1,0)</f>
        <v>0</v>
      </c>
      <c r="T1307">
        <f>IF(ABS(outliers2!U1307) &gt; criticals!$A$5,1,0)</f>
        <v>0</v>
      </c>
      <c r="U1307">
        <f>IF(ABS(outliers2!V1307) &gt; criticals!$A$5,1,0)</f>
        <v>0</v>
      </c>
      <c r="V1307">
        <f>IF(ABS(outliers2!W1307) &gt; criticals!$A$5,1,0)</f>
        <v>0</v>
      </c>
      <c r="W1307">
        <f>IF(ABS(outliers2!X1307) &gt; criticals!$A$5,1,0)</f>
        <v>0</v>
      </c>
      <c r="X1307">
        <f>IF(ABS(outliers2!Y1307) &gt; criticals!$A$5,1,0)</f>
        <v>0</v>
      </c>
      <c r="Y1307">
        <f>IF(ABS(outliers2!Z1307) &gt; criticals!$A$5,1,0)</f>
        <v>0</v>
      </c>
      <c r="Z1307">
        <f>IF(ABS(outliers2!AA1307) &gt; criticals!$A$5,1,0)</f>
        <v>0</v>
      </c>
      <c r="AA1307">
        <f>IF(ABS(outliers2!AB1307) &gt; criticals!$A$5,1,0)</f>
        <v>0</v>
      </c>
      <c r="AB1307">
        <f>IF(ABS(outliers2!AC1307) &gt; criticals!$A$5,1,0)</f>
        <v>0</v>
      </c>
      <c r="AC1307">
        <f t="shared" si="60"/>
        <v>0</v>
      </c>
      <c r="AD1307">
        <f t="shared" si="61"/>
        <v>0</v>
      </c>
      <c r="AE1307">
        <f t="shared" si="62"/>
        <v>0</v>
      </c>
      <c r="AF1307">
        <v>8.0241145310873899E-3</v>
      </c>
      <c r="AG1307">
        <v>-3.6705612836969999E-2</v>
      </c>
    </row>
    <row r="1308" spans="1:33" hidden="1" x14ac:dyDescent="0.2">
      <c r="A1308">
        <v>2017</v>
      </c>
      <c r="B1308">
        <v>1</v>
      </c>
      <c r="C1308" t="s">
        <v>545</v>
      </c>
      <c r="D1308">
        <f>IF(outliers2!E1308 &gt; criticals!$A$2, 1, 0)</f>
        <v>0</v>
      </c>
      <c r="E1308">
        <f>IF(outliers2!F1308&gt;1, 1,0)</f>
        <v>0</v>
      </c>
      <c r="F1308">
        <f>IF(ABS(outliers2!G1308) &gt; criticals!$A$4, 1,0)</f>
        <v>0</v>
      </c>
      <c r="G1308">
        <f>IF(ABS(outliers2!H1308) &gt; criticals!$A$5,1,0)</f>
        <v>0</v>
      </c>
      <c r="H1308">
        <f>IF(ABS(outliers2!I1308) &gt; criticals!$A$5,1,0)</f>
        <v>0</v>
      </c>
      <c r="I1308">
        <f>IF(ABS(outliers2!J1308) &gt; criticals!$A$5,1,0)</f>
        <v>0</v>
      </c>
      <c r="J1308">
        <f>IF(ABS(outliers2!K1308) &gt; criticals!$A$5,1,0)</f>
        <v>1</v>
      </c>
      <c r="K1308">
        <f>IF(ABS(outliers2!L1308) &gt; criticals!$A$5,1,0)</f>
        <v>0</v>
      </c>
      <c r="L1308">
        <f>IF(ABS(outliers2!M1308) &gt; criticals!$A$5,1,0)</f>
        <v>0</v>
      </c>
      <c r="M1308">
        <f>IF(ABS(outliers2!N1308) &gt; criticals!$A$5,1,0)</f>
        <v>0</v>
      </c>
      <c r="N1308">
        <f>IF(ABS(outliers2!O1308) &gt; criticals!$A$5,1,0)</f>
        <v>0</v>
      </c>
      <c r="O1308">
        <f>IF(ABS(outliers2!P1308) &gt; criticals!$A$5,1,0)</f>
        <v>0</v>
      </c>
      <c r="P1308">
        <f>IF(ABS(outliers2!Q1308) &gt; criticals!$A$5,1,0)</f>
        <v>0</v>
      </c>
      <c r="Q1308">
        <f>IF(ABS(outliers2!R1308) &gt; criticals!$A$5,1,0)</f>
        <v>0</v>
      </c>
      <c r="R1308">
        <f>IF(ABS(outliers2!S1308) &gt; criticals!$A$5,1,0)</f>
        <v>0</v>
      </c>
      <c r="S1308">
        <f>IF(ABS(outliers2!T1308) &gt; criticals!$A$5,1,0)</f>
        <v>0</v>
      </c>
      <c r="T1308">
        <f>IF(ABS(outliers2!U1308) &gt; criticals!$A$5,1,0)</f>
        <v>0</v>
      </c>
      <c r="U1308">
        <f>IF(ABS(outliers2!V1308) &gt; criticals!$A$5,1,0)</f>
        <v>0</v>
      </c>
      <c r="V1308">
        <f>IF(ABS(outliers2!W1308) &gt; criticals!$A$5,1,0)</f>
        <v>0</v>
      </c>
      <c r="W1308">
        <f>IF(ABS(outliers2!X1308) &gt; criticals!$A$5,1,0)</f>
        <v>0</v>
      </c>
      <c r="X1308">
        <f>IF(ABS(outliers2!Y1308) &gt; criticals!$A$5,1,0)</f>
        <v>0</v>
      </c>
      <c r="Y1308">
        <f>IF(ABS(outliers2!Z1308) &gt; criticals!$A$5,1,0)</f>
        <v>0</v>
      </c>
      <c r="Z1308">
        <f>IF(ABS(outliers2!AA1308) &gt; criticals!$A$5,1,0)</f>
        <v>0</v>
      </c>
      <c r="AA1308">
        <f>IF(ABS(outliers2!AB1308) &gt; criticals!$A$5,1,0)</f>
        <v>0</v>
      </c>
      <c r="AB1308">
        <f>IF(ABS(outliers2!AC1308) &gt; criticals!$A$5,1,0)</f>
        <v>0</v>
      </c>
      <c r="AC1308">
        <f t="shared" si="60"/>
        <v>0</v>
      </c>
      <c r="AD1308">
        <f t="shared" si="61"/>
        <v>0</v>
      </c>
      <c r="AE1308">
        <f t="shared" si="62"/>
        <v>0</v>
      </c>
      <c r="AF1308">
        <v>9.4563848550581198E-3</v>
      </c>
      <c r="AG1308">
        <v>0.101372035232772</v>
      </c>
    </row>
    <row r="1309" spans="1:33" hidden="1" x14ac:dyDescent="0.2">
      <c r="A1309">
        <v>2017</v>
      </c>
      <c r="B1309">
        <v>0</v>
      </c>
      <c r="C1309" t="s">
        <v>334</v>
      </c>
      <c r="D1309">
        <f>IF(outliers2!E1309 &gt; criticals!$A$2, 1, 0)</f>
        <v>0</v>
      </c>
      <c r="E1309">
        <f>IF(outliers2!F1309&gt;1, 1,0)</f>
        <v>0</v>
      </c>
      <c r="F1309">
        <f>IF(ABS(outliers2!G1309) &gt; criticals!$A$4, 1,0)</f>
        <v>0</v>
      </c>
      <c r="G1309">
        <f>IF(ABS(outliers2!H1309) &gt; criticals!$A$5,1,0)</f>
        <v>0</v>
      </c>
      <c r="H1309">
        <f>IF(ABS(outliers2!I1309) &gt; criticals!$A$5,1,0)</f>
        <v>0</v>
      </c>
      <c r="I1309">
        <f>IF(ABS(outliers2!J1309) &gt; criticals!$A$5,1,0)</f>
        <v>0</v>
      </c>
      <c r="J1309">
        <f>IF(ABS(outliers2!K1309) &gt; criticals!$A$5,1,0)</f>
        <v>0</v>
      </c>
      <c r="K1309">
        <f>IF(ABS(outliers2!L1309) &gt; criticals!$A$5,1,0)</f>
        <v>0</v>
      </c>
      <c r="L1309">
        <f>IF(ABS(outliers2!M1309) &gt; criticals!$A$5,1,0)</f>
        <v>0</v>
      </c>
      <c r="M1309">
        <f>IF(ABS(outliers2!N1309) &gt; criticals!$A$5,1,0)</f>
        <v>0</v>
      </c>
      <c r="N1309">
        <f>IF(ABS(outliers2!O1309) &gt; criticals!$A$5,1,0)</f>
        <v>0</v>
      </c>
      <c r="O1309">
        <f>IF(ABS(outliers2!P1309) &gt; criticals!$A$5,1,0)</f>
        <v>0</v>
      </c>
      <c r="P1309">
        <f>IF(ABS(outliers2!Q1309) &gt; criticals!$A$5,1,0)</f>
        <v>0</v>
      </c>
      <c r="Q1309">
        <f>IF(ABS(outliers2!R1309) &gt; criticals!$A$5,1,0)</f>
        <v>0</v>
      </c>
      <c r="R1309">
        <f>IF(ABS(outliers2!S1309) &gt; criticals!$A$5,1,0)</f>
        <v>0</v>
      </c>
      <c r="S1309">
        <f>IF(ABS(outliers2!T1309) &gt; criticals!$A$5,1,0)</f>
        <v>0</v>
      </c>
      <c r="T1309">
        <f>IF(ABS(outliers2!U1309) &gt; criticals!$A$5,1,0)</f>
        <v>0</v>
      </c>
      <c r="U1309">
        <f>IF(ABS(outliers2!V1309) &gt; criticals!$A$5,1,0)</f>
        <v>0</v>
      </c>
      <c r="V1309">
        <f>IF(ABS(outliers2!W1309) &gt; criticals!$A$5,1,0)</f>
        <v>0</v>
      </c>
      <c r="W1309">
        <f>IF(ABS(outliers2!X1309) &gt; criticals!$A$5,1,0)</f>
        <v>0</v>
      </c>
      <c r="X1309">
        <f>IF(ABS(outliers2!Y1309) &gt; criticals!$A$5,1,0)</f>
        <v>0</v>
      </c>
      <c r="Y1309">
        <f>IF(ABS(outliers2!Z1309) &gt; criticals!$A$5,1,0)</f>
        <v>0</v>
      </c>
      <c r="Z1309">
        <f>IF(ABS(outliers2!AA1309) &gt; criticals!$A$5,1,0)</f>
        <v>0</v>
      </c>
      <c r="AA1309">
        <f>IF(ABS(outliers2!AB1309) &gt; criticals!$A$5,1,0)</f>
        <v>0</v>
      </c>
      <c r="AB1309">
        <f>IF(ABS(outliers2!AC1309) &gt; criticals!$A$5,1,0)</f>
        <v>0</v>
      </c>
      <c r="AC1309">
        <f t="shared" si="60"/>
        <v>0</v>
      </c>
      <c r="AD1309">
        <f t="shared" si="61"/>
        <v>0</v>
      </c>
      <c r="AE1309">
        <f t="shared" si="62"/>
        <v>0</v>
      </c>
      <c r="AF1309">
        <v>1.17069999086845E-2</v>
      </c>
      <c r="AG1309">
        <v>-7.4263448183869402E-2</v>
      </c>
    </row>
    <row r="1310" spans="1:33" hidden="1" x14ac:dyDescent="0.2">
      <c r="A1310">
        <v>2017</v>
      </c>
      <c r="B1310">
        <v>1</v>
      </c>
      <c r="C1310" t="s">
        <v>169</v>
      </c>
      <c r="D1310">
        <f>IF(outliers2!E1310 &gt; criticals!$A$2, 1, 0)</f>
        <v>0</v>
      </c>
      <c r="E1310">
        <f>IF(outliers2!F1310&gt;1, 1,0)</f>
        <v>0</v>
      </c>
      <c r="F1310">
        <f>IF(ABS(outliers2!G1310) &gt; criticals!$A$4, 1,0)</f>
        <v>0</v>
      </c>
      <c r="G1310">
        <f>IF(ABS(outliers2!H1310) &gt; criticals!$A$5,1,0)</f>
        <v>0</v>
      </c>
      <c r="H1310">
        <f>IF(ABS(outliers2!I1310) &gt; criticals!$A$5,1,0)</f>
        <v>0</v>
      </c>
      <c r="I1310">
        <f>IF(ABS(outliers2!J1310) &gt; criticals!$A$5,1,0)</f>
        <v>0</v>
      </c>
      <c r="J1310">
        <f>IF(ABS(outliers2!K1310) &gt; criticals!$A$5,1,0)</f>
        <v>1</v>
      </c>
      <c r="K1310">
        <f>IF(ABS(outliers2!L1310) &gt; criticals!$A$5,1,0)</f>
        <v>1</v>
      </c>
      <c r="L1310">
        <f>IF(ABS(outliers2!M1310) &gt; criticals!$A$5,1,0)</f>
        <v>0</v>
      </c>
      <c r="M1310">
        <f>IF(ABS(outliers2!N1310) &gt; criticals!$A$5,1,0)</f>
        <v>0</v>
      </c>
      <c r="N1310">
        <f>IF(ABS(outliers2!O1310) &gt; criticals!$A$5,1,0)</f>
        <v>0</v>
      </c>
      <c r="O1310">
        <f>IF(ABS(outliers2!P1310) &gt; criticals!$A$5,1,0)</f>
        <v>0</v>
      </c>
      <c r="P1310">
        <f>IF(ABS(outliers2!Q1310) &gt; criticals!$A$5,1,0)</f>
        <v>0</v>
      </c>
      <c r="Q1310">
        <f>IF(ABS(outliers2!R1310) &gt; criticals!$A$5,1,0)</f>
        <v>0</v>
      </c>
      <c r="R1310">
        <f>IF(ABS(outliers2!S1310) &gt; criticals!$A$5,1,0)</f>
        <v>0</v>
      </c>
      <c r="S1310">
        <f>IF(ABS(outliers2!T1310) &gt; criticals!$A$5,1,0)</f>
        <v>1</v>
      </c>
      <c r="T1310">
        <f>IF(ABS(outliers2!U1310) &gt; criticals!$A$5,1,0)</f>
        <v>0</v>
      </c>
      <c r="U1310">
        <f>IF(ABS(outliers2!V1310) &gt; criticals!$A$5,1,0)</f>
        <v>0</v>
      </c>
      <c r="V1310">
        <f>IF(ABS(outliers2!W1310) &gt; criticals!$A$5,1,0)</f>
        <v>0</v>
      </c>
      <c r="W1310">
        <f>IF(ABS(outliers2!X1310) &gt; criticals!$A$5,1,0)</f>
        <v>0</v>
      </c>
      <c r="X1310">
        <f>IF(ABS(outliers2!Y1310) &gt; criticals!$A$5,1,0)</f>
        <v>0</v>
      </c>
      <c r="Y1310">
        <f>IF(ABS(outliers2!Z1310) &gt; criticals!$A$5,1,0)</f>
        <v>0</v>
      </c>
      <c r="Z1310">
        <f>IF(ABS(outliers2!AA1310) &gt; criticals!$A$5,1,0)</f>
        <v>0</v>
      </c>
      <c r="AA1310">
        <f>IF(ABS(outliers2!AB1310) &gt; criticals!$A$5,1,0)</f>
        <v>0</v>
      </c>
      <c r="AB1310">
        <f>IF(ABS(outliers2!AC1310) &gt; criticals!$A$5,1,0)</f>
        <v>0</v>
      </c>
      <c r="AC1310">
        <f t="shared" si="60"/>
        <v>0</v>
      </c>
      <c r="AD1310">
        <f t="shared" si="61"/>
        <v>0</v>
      </c>
      <c r="AE1310">
        <f t="shared" si="62"/>
        <v>0</v>
      </c>
      <c r="AF1310">
        <v>1.30855545464224E-2</v>
      </c>
      <c r="AG1310">
        <v>0.139574376204608</v>
      </c>
    </row>
    <row r="1311" spans="1:33" hidden="1" x14ac:dyDescent="0.2">
      <c r="A1311">
        <v>2017</v>
      </c>
      <c r="B1311">
        <v>0</v>
      </c>
      <c r="C1311" t="s">
        <v>248</v>
      </c>
      <c r="D1311">
        <f>IF(outliers2!E1311 &gt; criticals!$A$2, 1, 0)</f>
        <v>0</v>
      </c>
      <c r="E1311">
        <f>IF(outliers2!F1311&gt;1, 1,0)</f>
        <v>0</v>
      </c>
      <c r="F1311">
        <f>IF(ABS(outliers2!G1311) &gt; criticals!$A$4, 1,0)</f>
        <v>0</v>
      </c>
      <c r="G1311">
        <f>IF(ABS(outliers2!H1311) &gt; criticals!$A$5,1,0)</f>
        <v>0</v>
      </c>
      <c r="H1311">
        <f>IF(ABS(outliers2!I1311) &gt; criticals!$A$5,1,0)</f>
        <v>0</v>
      </c>
      <c r="I1311">
        <f>IF(ABS(outliers2!J1311) &gt; criticals!$A$5,1,0)</f>
        <v>0</v>
      </c>
      <c r="J1311">
        <f>IF(ABS(outliers2!K1311) &gt; criticals!$A$5,1,0)</f>
        <v>0</v>
      </c>
      <c r="K1311">
        <f>IF(ABS(outliers2!L1311) &gt; criticals!$A$5,1,0)</f>
        <v>0</v>
      </c>
      <c r="L1311">
        <f>IF(ABS(outliers2!M1311) &gt; criticals!$A$5,1,0)</f>
        <v>0</v>
      </c>
      <c r="M1311">
        <f>IF(ABS(outliers2!N1311) &gt; criticals!$A$5,1,0)</f>
        <v>0</v>
      </c>
      <c r="N1311">
        <f>IF(ABS(outliers2!O1311) &gt; criticals!$A$5,1,0)</f>
        <v>0</v>
      </c>
      <c r="O1311">
        <f>IF(ABS(outliers2!P1311) &gt; criticals!$A$5,1,0)</f>
        <v>0</v>
      </c>
      <c r="P1311">
        <f>IF(ABS(outliers2!Q1311) &gt; criticals!$A$5,1,0)</f>
        <v>0</v>
      </c>
      <c r="Q1311">
        <f>IF(ABS(outliers2!R1311) &gt; criticals!$A$5,1,0)</f>
        <v>0</v>
      </c>
      <c r="R1311">
        <f>IF(ABS(outliers2!S1311) &gt; criticals!$A$5,1,0)</f>
        <v>0</v>
      </c>
      <c r="S1311">
        <f>IF(ABS(outliers2!T1311) &gt; criticals!$A$5,1,0)</f>
        <v>0</v>
      </c>
      <c r="T1311">
        <f>IF(ABS(outliers2!U1311) &gt; criticals!$A$5,1,0)</f>
        <v>0</v>
      </c>
      <c r="U1311">
        <f>IF(ABS(outliers2!V1311) &gt; criticals!$A$5,1,0)</f>
        <v>0</v>
      </c>
      <c r="V1311">
        <f>IF(ABS(outliers2!W1311) &gt; criticals!$A$5,1,0)</f>
        <v>0</v>
      </c>
      <c r="W1311">
        <f>IF(ABS(outliers2!X1311) &gt; criticals!$A$5,1,0)</f>
        <v>0</v>
      </c>
      <c r="X1311">
        <f>IF(ABS(outliers2!Y1311) &gt; criticals!$A$5,1,0)</f>
        <v>0</v>
      </c>
      <c r="Y1311">
        <f>IF(ABS(outliers2!Z1311) &gt; criticals!$A$5,1,0)</f>
        <v>0</v>
      </c>
      <c r="Z1311">
        <f>IF(ABS(outliers2!AA1311) &gt; criticals!$A$5,1,0)</f>
        <v>0</v>
      </c>
      <c r="AA1311">
        <f>IF(ABS(outliers2!AB1311) &gt; criticals!$A$5,1,0)</f>
        <v>0</v>
      </c>
      <c r="AB1311">
        <f>IF(ABS(outliers2!AC1311) &gt; criticals!$A$5,1,0)</f>
        <v>0</v>
      </c>
      <c r="AC1311">
        <f t="shared" si="60"/>
        <v>0</v>
      </c>
      <c r="AD1311">
        <f t="shared" si="61"/>
        <v>0</v>
      </c>
      <c r="AE1311">
        <f t="shared" si="62"/>
        <v>0</v>
      </c>
      <c r="AF1311">
        <v>1.42691728426886E-2</v>
      </c>
      <c r="AG1311">
        <v>-9.1596499798671599E-2</v>
      </c>
    </row>
    <row r="1312" spans="1:33" hidden="1" x14ac:dyDescent="0.2">
      <c r="A1312">
        <v>2017</v>
      </c>
      <c r="B1312">
        <v>0</v>
      </c>
      <c r="C1312" t="s">
        <v>522</v>
      </c>
      <c r="D1312">
        <f>IF(outliers2!E1312 &gt; criticals!$A$2, 1, 0)</f>
        <v>1</v>
      </c>
      <c r="E1312">
        <f>IF(outliers2!F1312&gt;1, 1,0)</f>
        <v>0</v>
      </c>
      <c r="F1312">
        <f>IF(ABS(outliers2!G1312) &gt; criticals!$A$4, 1,0)</f>
        <v>0</v>
      </c>
      <c r="G1312">
        <f>IF(ABS(outliers2!H1312) &gt; criticals!$A$5,1,0)</f>
        <v>0</v>
      </c>
      <c r="H1312">
        <f>IF(ABS(outliers2!I1312) &gt; criticals!$A$5,1,0)</f>
        <v>0</v>
      </c>
      <c r="I1312">
        <f>IF(ABS(outliers2!J1312) &gt; criticals!$A$5,1,0)</f>
        <v>0</v>
      </c>
      <c r="J1312">
        <f>IF(ABS(outliers2!K1312) &gt; criticals!$A$5,1,0)</f>
        <v>0</v>
      </c>
      <c r="K1312">
        <f>IF(ABS(outliers2!L1312) &gt; criticals!$A$5,1,0)</f>
        <v>0</v>
      </c>
      <c r="L1312">
        <f>IF(ABS(outliers2!M1312) &gt; criticals!$A$5,1,0)</f>
        <v>0</v>
      </c>
      <c r="M1312">
        <f>IF(ABS(outliers2!N1312) &gt; criticals!$A$5,1,0)</f>
        <v>0</v>
      </c>
      <c r="N1312">
        <f>IF(ABS(outliers2!O1312) &gt; criticals!$A$5,1,0)</f>
        <v>0</v>
      </c>
      <c r="O1312">
        <f>IF(ABS(outliers2!P1312) &gt; criticals!$A$5,1,0)</f>
        <v>0</v>
      </c>
      <c r="P1312">
        <f>IF(ABS(outliers2!Q1312) &gt; criticals!$A$5,1,0)</f>
        <v>0</v>
      </c>
      <c r="Q1312">
        <f>IF(ABS(outliers2!R1312) &gt; criticals!$A$5,1,0)</f>
        <v>0</v>
      </c>
      <c r="R1312">
        <f>IF(ABS(outliers2!S1312) &gt; criticals!$A$5,1,0)</f>
        <v>0</v>
      </c>
      <c r="S1312">
        <f>IF(ABS(outliers2!T1312) &gt; criticals!$A$5,1,0)</f>
        <v>0</v>
      </c>
      <c r="T1312">
        <f>IF(ABS(outliers2!U1312) &gt; criticals!$A$5,1,0)</f>
        <v>0</v>
      </c>
      <c r="U1312">
        <f>IF(ABS(outliers2!V1312) &gt; criticals!$A$5,1,0)</f>
        <v>1</v>
      </c>
      <c r="V1312">
        <f>IF(ABS(outliers2!W1312) &gt; criticals!$A$5,1,0)</f>
        <v>0</v>
      </c>
      <c r="W1312">
        <f>IF(ABS(outliers2!X1312) &gt; criticals!$A$5,1,0)</f>
        <v>0</v>
      </c>
      <c r="X1312">
        <f>IF(ABS(outliers2!Y1312) &gt; criticals!$A$5,1,0)</f>
        <v>0</v>
      </c>
      <c r="Y1312">
        <f>IF(ABS(outliers2!Z1312) &gt; criticals!$A$5,1,0)</f>
        <v>0</v>
      </c>
      <c r="Z1312">
        <f>IF(ABS(outliers2!AA1312) &gt; criticals!$A$5,1,0)</f>
        <v>0</v>
      </c>
      <c r="AA1312">
        <f>IF(ABS(outliers2!AB1312) &gt; criticals!$A$5,1,0)</f>
        <v>0</v>
      </c>
      <c r="AB1312">
        <f>IF(ABS(outliers2!AC1312) &gt; criticals!$A$5,1,0)</f>
        <v>0</v>
      </c>
      <c r="AC1312">
        <f t="shared" si="60"/>
        <v>0</v>
      </c>
      <c r="AD1312">
        <f t="shared" si="61"/>
        <v>1</v>
      </c>
      <c r="AE1312">
        <f t="shared" si="62"/>
        <v>0</v>
      </c>
      <c r="AF1312">
        <v>3.3104540157165602E-2</v>
      </c>
      <c r="AG1312">
        <v>-0.140880119316241</v>
      </c>
    </row>
    <row r="1313" spans="1:33" hidden="1" x14ac:dyDescent="0.2">
      <c r="A1313">
        <v>2017</v>
      </c>
      <c r="B1313">
        <v>0</v>
      </c>
      <c r="C1313" t="s">
        <v>392</v>
      </c>
      <c r="D1313">
        <f>IF(outliers2!E1313 &gt; criticals!$A$2, 1, 0)</f>
        <v>0</v>
      </c>
      <c r="E1313">
        <f>IF(outliers2!F1313&gt;1, 1,0)</f>
        <v>0</v>
      </c>
      <c r="F1313">
        <f>IF(ABS(outliers2!G1313) &gt; criticals!$A$4, 1,0)</f>
        <v>0</v>
      </c>
      <c r="G1313">
        <f>IF(ABS(outliers2!H1313) &gt; criticals!$A$5,1,0)</f>
        <v>0</v>
      </c>
      <c r="H1313">
        <f>IF(ABS(outliers2!I1313) &gt; criticals!$A$5,1,0)</f>
        <v>0</v>
      </c>
      <c r="I1313">
        <f>IF(ABS(outliers2!J1313) &gt; criticals!$A$5,1,0)</f>
        <v>0</v>
      </c>
      <c r="J1313">
        <f>IF(ABS(outliers2!K1313) &gt; criticals!$A$5,1,0)</f>
        <v>0</v>
      </c>
      <c r="K1313">
        <f>IF(ABS(outliers2!L1313) &gt; criticals!$A$5,1,0)</f>
        <v>0</v>
      </c>
      <c r="L1313">
        <f>IF(ABS(outliers2!M1313) &gt; criticals!$A$5,1,0)</f>
        <v>0</v>
      </c>
      <c r="M1313">
        <f>IF(ABS(outliers2!N1313) &gt; criticals!$A$5,1,0)</f>
        <v>0</v>
      </c>
      <c r="N1313">
        <f>IF(ABS(outliers2!O1313) &gt; criticals!$A$5,1,0)</f>
        <v>0</v>
      </c>
      <c r="O1313">
        <f>IF(ABS(outliers2!P1313) &gt; criticals!$A$5,1,0)</f>
        <v>0</v>
      </c>
      <c r="P1313">
        <f>IF(ABS(outliers2!Q1313) &gt; criticals!$A$5,1,0)</f>
        <v>0</v>
      </c>
      <c r="Q1313">
        <f>IF(ABS(outliers2!R1313) &gt; criticals!$A$5,1,0)</f>
        <v>0</v>
      </c>
      <c r="R1313">
        <f>IF(ABS(outliers2!S1313) &gt; criticals!$A$5,1,0)</f>
        <v>0</v>
      </c>
      <c r="S1313">
        <f>IF(ABS(outliers2!T1313) &gt; criticals!$A$5,1,0)</f>
        <v>0</v>
      </c>
      <c r="T1313">
        <f>IF(ABS(outliers2!U1313) &gt; criticals!$A$5,1,0)</f>
        <v>0</v>
      </c>
      <c r="U1313">
        <f>IF(ABS(outliers2!V1313) &gt; criticals!$A$5,1,0)</f>
        <v>0</v>
      </c>
      <c r="V1313">
        <f>IF(ABS(outliers2!W1313) &gt; criticals!$A$5,1,0)</f>
        <v>0</v>
      </c>
      <c r="W1313">
        <f>IF(ABS(outliers2!X1313) &gt; criticals!$A$5,1,0)</f>
        <v>0</v>
      </c>
      <c r="X1313">
        <f>IF(ABS(outliers2!Y1313) &gt; criticals!$A$5,1,0)</f>
        <v>0</v>
      </c>
      <c r="Y1313">
        <f>IF(ABS(outliers2!Z1313) &gt; criticals!$A$5,1,0)</f>
        <v>0</v>
      </c>
      <c r="Z1313">
        <f>IF(ABS(outliers2!AA1313) &gt; criticals!$A$5,1,0)</f>
        <v>0</v>
      </c>
      <c r="AA1313">
        <f>IF(ABS(outliers2!AB1313) &gt; criticals!$A$5,1,0)</f>
        <v>0</v>
      </c>
      <c r="AB1313">
        <f>IF(ABS(outliers2!AC1313) &gt; criticals!$A$5,1,0)</f>
        <v>0</v>
      </c>
      <c r="AC1313">
        <f t="shared" si="60"/>
        <v>0</v>
      </c>
      <c r="AD1313">
        <f t="shared" si="61"/>
        <v>0</v>
      </c>
      <c r="AE1313">
        <f t="shared" si="62"/>
        <v>0</v>
      </c>
      <c r="AF1313">
        <v>1.45871029530417E-2</v>
      </c>
      <c r="AG1313">
        <v>-4.4984248897593102E-2</v>
      </c>
    </row>
    <row r="1314" spans="1:33" hidden="1" x14ac:dyDescent="0.2">
      <c r="A1314">
        <v>2017</v>
      </c>
      <c r="B1314">
        <v>0</v>
      </c>
      <c r="C1314" t="s">
        <v>290</v>
      </c>
      <c r="D1314">
        <f>IF(outliers2!E1314 &gt; criticals!$A$2, 1, 0)</f>
        <v>0</v>
      </c>
      <c r="E1314">
        <f>IF(outliers2!F1314&gt;1, 1,0)</f>
        <v>0</v>
      </c>
      <c r="F1314">
        <f>IF(ABS(outliers2!G1314) &gt; criticals!$A$4, 1,0)</f>
        <v>0</v>
      </c>
      <c r="G1314">
        <f>IF(ABS(outliers2!H1314) &gt; criticals!$A$5,1,0)</f>
        <v>0</v>
      </c>
      <c r="H1314">
        <f>IF(ABS(outliers2!I1314) &gt; criticals!$A$5,1,0)</f>
        <v>0</v>
      </c>
      <c r="I1314">
        <f>IF(ABS(outliers2!J1314) &gt; criticals!$A$5,1,0)</f>
        <v>0</v>
      </c>
      <c r="J1314">
        <f>IF(ABS(outliers2!K1314) &gt; criticals!$A$5,1,0)</f>
        <v>1</v>
      </c>
      <c r="K1314">
        <f>IF(ABS(outliers2!L1314) &gt; criticals!$A$5,1,0)</f>
        <v>0</v>
      </c>
      <c r="L1314">
        <f>IF(ABS(outliers2!M1314) &gt; criticals!$A$5,1,0)</f>
        <v>0</v>
      </c>
      <c r="M1314">
        <f>IF(ABS(outliers2!N1314) &gt; criticals!$A$5,1,0)</f>
        <v>0</v>
      </c>
      <c r="N1314">
        <f>IF(ABS(outliers2!O1314) &gt; criticals!$A$5,1,0)</f>
        <v>0</v>
      </c>
      <c r="O1314">
        <f>IF(ABS(outliers2!P1314) &gt; criticals!$A$5,1,0)</f>
        <v>0</v>
      </c>
      <c r="P1314">
        <f>IF(ABS(outliers2!Q1314) &gt; criticals!$A$5,1,0)</f>
        <v>1</v>
      </c>
      <c r="Q1314">
        <f>IF(ABS(outliers2!R1314) &gt; criticals!$A$5,1,0)</f>
        <v>0</v>
      </c>
      <c r="R1314">
        <f>IF(ABS(outliers2!S1314) &gt; criticals!$A$5,1,0)</f>
        <v>0</v>
      </c>
      <c r="S1314">
        <f>IF(ABS(outliers2!T1314) &gt; criticals!$A$5,1,0)</f>
        <v>0</v>
      </c>
      <c r="T1314">
        <f>IF(ABS(outliers2!U1314) &gt; criticals!$A$5,1,0)</f>
        <v>0</v>
      </c>
      <c r="U1314">
        <f>IF(ABS(outliers2!V1314) &gt; criticals!$A$5,1,0)</f>
        <v>0</v>
      </c>
      <c r="V1314">
        <f>IF(ABS(outliers2!W1314) &gt; criticals!$A$5,1,0)</f>
        <v>0</v>
      </c>
      <c r="W1314">
        <f>IF(ABS(outliers2!X1314) &gt; criticals!$A$5,1,0)</f>
        <v>0</v>
      </c>
      <c r="X1314">
        <f>IF(ABS(outliers2!Y1314) &gt; criticals!$A$5,1,0)</f>
        <v>0</v>
      </c>
      <c r="Y1314">
        <f>IF(ABS(outliers2!Z1314) &gt; criticals!$A$5,1,0)</f>
        <v>0</v>
      </c>
      <c r="Z1314">
        <f>IF(ABS(outliers2!AA1314) &gt; criticals!$A$5,1,0)</f>
        <v>0</v>
      </c>
      <c r="AA1314">
        <f>IF(ABS(outliers2!AB1314) &gt; criticals!$A$5,1,0)</f>
        <v>0</v>
      </c>
      <c r="AB1314">
        <f>IF(ABS(outliers2!AC1314) &gt; criticals!$A$5,1,0)</f>
        <v>0</v>
      </c>
      <c r="AC1314">
        <f t="shared" si="60"/>
        <v>0</v>
      </c>
      <c r="AD1314">
        <f t="shared" si="61"/>
        <v>0</v>
      </c>
      <c r="AE1314">
        <f t="shared" si="62"/>
        <v>0</v>
      </c>
      <c r="AF1314">
        <v>2.09557825970044E-2</v>
      </c>
      <c r="AG1314">
        <v>-0.13501793712146001</v>
      </c>
    </row>
    <row r="1315" spans="1:33" hidden="1" x14ac:dyDescent="0.2">
      <c r="A1315">
        <v>2017</v>
      </c>
      <c r="B1315">
        <v>0</v>
      </c>
      <c r="C1315" t="s">
        <v>393</v>
      </c>
      <c r="D1315">
        <f>IF(outliers2!E1315 &gt; criticals!$A$2, 1, 0)</f>
        <v>0</v>
      </c>
      <c r="E1315">
        <f>IF(outliers2!F1315&gt;1, 1,0)</f>
        <v>0</v>
      </c>
      <c r="F1315">
        <f>IF(ABS(outliers2!G1315) &gt; criticals!$A$4, 1,0)</f>
        <v>0</v>
      </c>
      <c r="G1315">
        <f>IF(ABS(outliers2!H1315) &gt; criticals!$A$5,1,0)</f>
        <v>0</v>
      </c>
      <c r="H1315">
        <f>IF(ABS(outliers2!I1315) &gt; criticals!$A$5,1,0)</f>
        <v>1</v>
      </c>
      <c r="I1315">
        <f>IF(ABS(outliers2!J1315) &gt; criticals!$A$5,1,0)</f>
        <v>0</v>
      </c>
      <c r="J1315">
        <f>IF(ABS(outliers2!K1315) &gt; criticals!$A$5,1,0)</f>
        <v>1</v>
      </c>
      <c r="K1315">
        <f>IF(ABS(outliers2!L1315) &gt; criticals!$A$5,1,0)</f>
        <v>0</v>
      </c>
      <c r="L1315">
        <f>IF(ABS(outliers2!M1315) &gt; criticals!$A$5,1,0)</f>
        <v>0</v>
      </c>
      <c r="M1315">
        <f>IF(ABS(outliers2!N1315) &gt; criticals!$A$5,1,0)</f>
        <v>0</v>
      </c>
      <c r="N1315">
        <f>IF(ABS(outliers2!O1315) &gt; criticals!$A$5,1,0)</f>
        <v>0</v>
      </c>
      <c r="O1315">
        <f>IF(ABS(outliers2!P1315) &gt; criticals!$A$5,1,0)</f>
        <v>0</v>
      </c>
      <c r="P1315">
        <f>IF(ABS(outliers2!Q1315) &gt; criticals!$A$5,1,0)</f>
        <v>0</v>
      </c>
      <c r="Q1315">
        <f>IF(ABS(outliers2!R1315) &gt; criticals!$A$5,1,0)</f>
        <v>0</v>
      </c>
      <c r="R1315">
        <f>IF(ABS(outliers2!S1315) &gt; criticals!$A$5,1,0)</f>
        <v>0</v>
      </c>
      <c r="S1315">
        <f>IF(ABS(outliers2!T1315) &gt; criticals!$A$5,1,0)</f>
        <v>0</v>
      </c>
      <c r="T1315">
        <f>IF(ABS(outliers2!U1315) &gt; criticals!$A$5,1,0)</f>
        <v>0</v>
      </c>
      <c r="U1315">
        <f>IF(ABS(outliers2!V1315) &gt; criticals!$A$5,1,0)</f>
        <v>0</v>
      </c>
      <c r="V1315">
        <f>IF(ABS(outliers2!W1315) &gt; criticals!$A$5,1,0)</f>
        <v>0</v>
      </c>
      <c r="W1315">
        <f>IF(ABS(outliers2!X1315) &gt; criticals!$A$5,1,0)</f>
        <v>0</v>
      </c>
      <c r="X1315">
        <f>IF(ABS(outliers2!Y1315) &gt; criticals!$A$5,1,0)</f>
        <v>0</v>
      </c>
      <c r="Y1315">
        <f>IF(ABS(outliers2!Z1315) &gt; criticals!$A$5,1,0)</f>
        <v>0</v>
      </c>
      <c r="Z1315">
        <f>IF(ABS(outliers2!AA1315) &gt; criticals!$A$5,1,0)</f>
        <v>0</v>
      </c>
      <c r="AA1315">
        <f>IF(ABS(outliers2!AB1315) &gt; criticals!$A$5,1,0)</f>
        <v>0</v>
      </c>
      <c r="AB1315">
        <f>IF(ABS(outliers2!AC1315) &gt; criticals!$A$5,1,0)</f>
        <v>0</v>
      </c>
      <c r="AC1315">
        <f t="shared" si="60"/>
        <v>0</v>
      </c>
      <c r="AD1315">
        <f t="shared" si="61"/>
        <v>0</v>
      </c>
      <c r="AE1315">
        <f t="shared" si="62"/>
        <v>0</v>
      </c>
      <c r="AF1315">
        <v>1.2966049712460501E-2</v>
      </c>
      <c r="AG1315">
        <v>-0.12365552888881901</v>
      </c>
    </row>
    <row r="1316" spans="1:33" hidden="1" x14ac:dyDescent="0.2">
      <c r="A1316">
        <v>2017</v>
      </c>
      <c r="B1316">
        <v>0</v>
      </c>
      <c r="C1316" t="s">
        <v>448</v>
      </c>
      <c r="D1316">
        <f>IF(outliers2!E1316 &gt; criticals!$A$2, 1, 0)</f>
        <v>1</v>
      </c>
      <c r="E1316">
        <f>IF(outliers2!F1316&gt;1, 1,0)</f>
        <v>0</v>
      </c>
      <c r="F1316">
        <f>IF(ABS(outliers2!G1316) &gt; criticals!$A$4, 1,0)</f>
        <v>0</v>
      </c>
      <c r="G1316">
        <f>IF(ABS(outliers2!H1316) &gt; criticals!$A$5,1,0)</f>
        <v>0</v>
      </c>
      <c r="H1316">
        <f>IF(ABS(outliers2!I1316) &gt; criticals!$A$5,1,0)</f>
        <v>0</v>
      </c>
      <c r="I1316">
        <f>IF(ABS(outliers2!J1316) &gt; criticals!$A$5,1,0)</f>
        <v>0</v>
      </c>
      <c r="J1316">
        <f>IF(ABS(outliers2!K1316) &gt; criticals!$A$5,1,0)</f>
        <v>0</v>
      </c>
      <c r="K1316">
        <f>IF(ABS(outliers2!L1316) &gt; criticals!$A$5,1,0)</f>
        <v>1</v>
      </c>
      <c r="L1316">
        <f>IF(ABS(outliers2!M1316) &gt; criticals!$A$5,1,0)</f>
        <v>0</v>
      </c>
      <c r="M1316">
        <f>IF(ABS(outliers2!N1316) &gt; criticals!$A$5,1,0)</f>
        <v>0</v>
      </c>
      <c r="N1316">
        <f>IF(ABS(outliers2!O1316) &gt; criticals!$A$5,1,0)</f>
        <v>0</v>
      </c>
      <c r="O1316">
        <f>IF(ABS(outliers2!P1316) &gt; criticals!$A$5,1,0)</f>
        <v>1</v>
      </c>
      <c r="P1316">
        <f>IF(ABS(outliers2!Q1316) &gt; criticals!$A$5,1,0)</f>
        <v>0</v>
      </c>
      <c r="Q1316">
        <f>IF(ABS(outliers2!R1316) &gt; criticals!$A$5,1,0)</f>
        <v>0</v>
      </c>
      <c r="R1316">
        <f>IF(ABS(outliers2!S1316) &gt; criticals!$A$5,1,0)</f>
        <v>0</v>
      </c>
      <c r="S1316">
        <f>IF(ABS(outliers2!T1316) &gt; criticals!$A$5,1,0)</f>
        <v>0</v>
      </c>
      <c r="T1316">
        <f>IF(ABS(outliers2!U1316) &gt; criticals!$A$5,1,0)</f>
        <v>0</v>
      </c>
      <c r="U1316">
        <f>IF(ABS(outliers2!V1316) &gt; criticals!$A$5,1,0)</f>
        <v>0</v>
      </c>
      <c r="V1316">
        <f>IF(ABS(outliers2!W1316) &gt; criticals!$A$5,1,0)</f>
        <v>0</v>
      </c>
      <c r="W1316">
        <f>IF(ABS(outliers2!X1316) &gt; criticals!$A$5,1,0)</f>
        <v>0</v>
      </c>
      <c r="X1316">
        <f>IF(ABS(outliers2!Y1316) &gt; criticals!$A$5,1,0)</f>
        <v>0</v>
      </c>
      <c r="Y1316">
        <f>IF(ABS(outliers2!Z1316) &gt; criticals!$A$5,1,0)</f>
        <v>0</v>
      </c>
      <c r="Z1316">
        <f>IF(ABS(outliers2!AA1316) &gt; criticals!$A$5,1,0)</f>
        <v>0</v>
      </c>
      <c r="AA1316">
        <f>IF(ABS(outliers2!AB1316) &gt; criticals!$A$5,1,0)</f>
        <v>0</v>
      </c>
      <c r="AB1316">
        <f>IF(ABS(outliers2!AC1316) &gt; criticals!$A$5,1,0)</f>
        <v>0</v>
      </c>
      <c r="AC1316">
        <f t="shared" si="60"/>
        <v>0</v>
      </c>
      <c r="AD1316">
        <f t="shared" si="61"/>
        <v>1</v>
      </c>
      <c r="AE1316">
        <f t="shared" si="62"/>
        <v>0</v>
      </c>
      <c r="AF1316">
        <v>3.0478198850636299E-2</v>
      </c>
      <c r="AG1316">
        <v>-0.15031273846784801</v>
      </c>
    </row>
    <row r="1317" spans="1:33" hidden="1" x14ac:dyDescent="0.2">
      <c r="A1317">
        <v>2017</v>
      </c>
      <c r="B1317">
        <v>1</v>
      </c>
      <c r="C1317" t="s">
        <v>496</v>
      </c>
      <c r="D1317">
        <f>IF(outliers2!E1317 &gt; criticals!$A$2, 1, 0)</f>
        <v>0</v>
      </c>
      <c r="E1317">
        <f>IF(outliers2!F1317&gt;1, 1,0)</f>
        <v>0</v>
      </c>
      <c r="F1317">
        <f>IF(ABS(outliers2!G1317) &gt; criticals!$A$4, 1,0)</f>
        <v>0</v>
      </c>
      <c r="G1317">
        <f>IF(ABS(outliers2!H1317) &gt; criticals!$A$5,1,0)</f>
        <v>0</v>
      </c>
      <c r="H1317">
        <f>IF(ABS(outliers2!I1317) &gt; criticals!$A$5,1,0)</f>
        <v>0</v>
      </c>
      <c r="I1317">
        <f>IF(ABS(outliers2!J1317) &gt; criticals!$A$5,1,0)</f>
        <v>0</v>
      </c>
      <c r="J1317">
        <f>IF(ABS(outliers2!K1317) &gt; criticals!$A$5,1,0)</f>
        <v>1</v>
      </c>
      <c r="K1317">
        <f>IF(ABS(outliers2!L1317) &gt; criticals!$A$5,1,0)</f>
        <v>0</v>
      </c>
      <c r="L1317">
        <f>IF(ABS(outliers2!M1317) &gt; criticals!$A$5,1,0)</f>
        <v>0</v>
      </c>
      <c r="M1317">
        <f>IF(ABS(outliers2!N1317) &gt; criticals!$A$5,1,0)</f>
        <v>0</v>
      </c>
      <c r="N1317">
        <f>IF(ABS(outliers2!O1317) &gt; criticals!$A$5,1,0)</f>
        <v>0</v>
      </c>
      <c r="O1317">
        <f>IF(ABS(outliers2!P1317) &gt; criticals!$A$5,1,0)</f>
        <v>0</v>
      </c>
      <c r="P1317">
        <f>IF(ABS(outliers2!Q1317) &gt; criticals!$A$5,1,0)</f>
        <v>0</v>
      </c>
      <c r="Q1317">
        <f>IF(ABS(outliers2!R1317) &gt; criticals!$A$5,1,0)</f>
        <v>0</v>
      </c>
      <c r="R1317">
        <f>IF(ABS(outliers2!S1317) &gt; criticals!$A$5,1,0)</f>
        <v>0</v>
      </c>
      <c r="S1317">
        <f>IF(ABS(outliers2!T1317) &gt; criticals!$A$5,1,0)</f>
        <v>0</v>
      </c>
      <c r="T1317">
        <f>IF(ABS(outliers2!U1317) &gt; criticals!$A$5,1,0)</f>
        <v>0</v>
      </c>
      <c r="U1317">
        <f>IF(ABS(outliers2!V1317) &gt; criticals!$A$5,1,0)</f>
        <v>0</v>
      </c>
      <c r="V1317">
        <f>IF(ABS(outliers2!W1317) &gt; criticals!$A$5,1,0)</f>
        <v>0</v>
      </c>
      <c r="W1317">
        <f>IF(ABS(outliers2!X1317) &gt; criticals!$A$5,1,0)</f>
        <v>0</v>
      </c>
      <c r="X1317">
        <f>IF(ABS(outliers2!Y1317) &gt; criticals!$A$5,1,0)</f>
        <v>0</v>
      </c>
      <c r="Y1317">
        <f>IF(ABS(outliers2!Z1317) &gt; criticals!$A$5,1,0)</f>
        <v>0</v>
      </c>
      <c r="Z1317">
        <f>IF(ABS(outliers2!AA1317) &gt; criticals!$A$5,1,0)</f>
        <v>0</v>
      </c>
      <c r="AA1317">
        <f>IF(ABS(outliers2!AB1317) &gt; criticals!$A$5,1,0)</f>
        <v>0</v>
      </c>
      <c r="AB1317">
        <f>IF(ABS(outliers2!AC1317) &gt; criticals!$A$5,1,0)</f>
        <v>0</v>
      </c>
      <c r="AC1317">
        <f t="shared" si="60"/>
        <v>0</v>
      </c>
      <c r="AD1317">
        <f t="shared" si="61"/>
        <v>0</v>
      </c>
      <c r="AE1317">
        <f t="shared" si="62"/>
        <v>0</v>
      </c>
      <c r="AF1317">
        <v>1.7899141489093599E-2</v>
      </c>
      <c r="AG1317">
        <v>0.14592008594997799</v>
      </c>
    </row>
    <row r="1318" spans="1:33" hidden="1" x14ac:dyDescent="0.2">
      <c r="A1318">
        <v>2017</v>
      </c>
      <c r="B1318">
        <v>0</v>
      </c>
      <c r="C1318" t="s">
        <v>594</v>
      </c>
      <c r="D1318">
        <f>IF(outliers2!E1318 &gt; criticals!$A$2, 1, 0)</f>
        <v>0</v>
      </c>
      <c r="E1318">
        <f>IF(outliers2!F1318&gt;1, 1,0)</f>
        <v>0</v>
      </c>
      <c r="F1318">
        <f>IF(ABS(outliers2!G1318) &gt; criticals!$A$4, 1,0)</f>
        <v>0</v>
      </c>
      <c r="G1318">
        <f>IF(ABS(outliers2!H1318) &gt; criticals!$A$5,1,0)</f>
        <v>0</v>
      </c>
      <c r="H1318">
        <f>IF(ABS(outliers2!I1318) &gt; criticals!$A$5,1,0)</f>
        <v>0</v>
      </c>
      <c r="I1318">
        <f>IF(ABS(outliers2!J1318) &gt; criticals!$A$5,1,0)</f>
        <v>0</v>
      </c>
      <c r="J1318">
        <f>IF(ABS(outliers2!K1318) &gt; criticals!$A$5,1,0)</f>
        <v>0</v>
      </c>
      <c r="K1318">
        <f>IF(ABS(outliers2!L1318) &gt; criticals!$A$5,1,0)</f>
        <v>0</v>
      </c>
      <c r="L1318">
        <f>IF(ABS(outliers2!M1318) &gt; criticals!$A$5,1,0)</f>
        <v>0</v>
      </c>
      <c r="M1318">
        <f>IF(ABS(outliers2!N1318) &gt; criticals!$A$5,1,0)</f>
        <v>0</v>
      </c>
      <c r="N1318">
        <f>IF(ABS(outliers2!O1318) &gt; criticals!$A$5,1,0)</f>
        <v>0</v>
      </c>
      <c r="O1318">
        <f>IF(ABS(outliers2!P1318) &gt; criticals!$A$5,1,0)</f>
        <v>0</v>
      </c>
      <c r="P1318">
        <f>IF(ABS(outliers2!Q1318) &gt; criticals!$A$5,1,0)</f>
        <v>0</v>
      </c>
      <c r="Q1318">
        <f>IF(ABS(outliers2!R1318) &gt; criticals!$A$5,1,0)</f>
        <v>0</v>
      </c>
      <c r="R1318">
        <f>IF(ABS(outliers2!S1318) &gt; criticals!$A$5,1,0)</f>
        <v>0</v>
      </c>
      <c r="S1318">
        <f>IF(ABS(outliers2!T1318) &gt; criticals!$A$5,1,0)</f>
        <v>0</v>
      </c>
      <c r="T1318">
        <f>IF(ABS(outliers2!U1318) &gt; criticals!$A$5,1,0)</f>
        <v>0</v>
      </c>
      <c r="U1318">
        <f>IF(ABS(outliers2!V1318) &gt; criticals!$A$5,1,0)</f>
        <v>1</v>
      </c>
      <c r="V1318">
        <f>IF(ABS(outliers2!W1318) &gt; criticals!$A$5,1,0)</f>
        <v>0</v>
      </c>
      <c r="W1318">
        <f>IF(ABS(outliers2!X1318) &gt; criticals!$A$5,1,0)</f>
        <v>0</v>
      </c>
      <c r="X1318">
        <f>IF(ABS(outliers2!Y1318) &gt; criticals!$A$5,1,0)</f>
        <v>0</v>
      </c>
      <c r="Y1318">
        <f>IF(ABS(outliers2!Z1318) &gt; criticals!$A$5,1,0)</f>
        <v>1</v>
      </c>
      <c r="Z1318">
        <f>IF(ABS(outliers2!AA1318) &gt; criticals!$A$5,1,0)</f>
        <v>0</v>
      </c>
      <c r="AA1318">
        <f>IF(ABS(outliers2!AB1318) &gt; criticals!$A$5,1,0)</f>
        <v>0</v>
      </c>
      <c r="AB1318">
        <f>IF(ABS(outliers2!AC1318) &gt; criticals!$A$5,1,0)</f>
        <v>0</v>
      </c>
      <c r="AC1318">
        <f t="shared" si="60"/>
        <v>0</v>
      </c>
      <c r="AD1318">
        <f t="shared" si="61"/>
        <v>0</v>
      </c>
      <c r="AE1318">
        <f t="shared" si="62"/>
        <v>0</v>
      </c>
      <c r="AF1318">
        <v>2.6484679170070601E-2</v>
      </c>
      <c r="AG1318">
        <v>-0.120915299497904</v>
      </c>
    </row>
    <row r="1319" spans="1:33" hidden="1" x14ac:dyDescent="0.2">
      <c r="A1319">
        <v>2017</v>
      </c>
      <c r="B1319">
        <v>0</v>
      </c>
      <c r="C1319" t="s">
        <v>136</v>
      </c>
      <c r="D1319">
        <f>IF(outliers2!E1319 &gt; criticals!$A$2, 1, 0)</f>
        <v>0</v>
      </c>
      <c r="E1319">
        <f>IF(outliers2!F1319&gt;1, 1,0)</f>
        <v>0</v>
      </c>
      <c r="F1319">
        <f>IF(ABS(outliers2!G1319) &gt; criticals!$A$4, 1,0)</f>
        <v>0</v>
      </c>
      <c r="G1319">
        <f>IF(ABS(outliers2!H1319) &gt; criticals!$A$5,1,0)</f>
        <v>0</v>
      </c>
      <c r="H1319">
        <f>IF(ABS(outliers2!I1319) &gt; criticals!$A$5,1,0)</f>
        <v>0</v>
      </c>
      <c r="I1319">
        <f>IF(ABS(outliers2!J1319) &gt; criticals!$A$5,1,0)</f>
        <v>0</v>
      </c>
      <c r="J1319">
        <f>IF(ABS(outliers2!K1319) &gt; criticals!$A$5,1,0)</f>
        <v>0</v>
      </c>
      <c r="K1319">
        <f>IF(ABS(outliers2!L1319) &gt; criticals!$A$5,1,0)</f>
        <v>0</v>
      </c>
      <c r="L1319">
        <f>IF(ABS(outliers2!M1319) &gt; criticals!$A$5,1,0)</f>
        <v>0</v>
      </c>
      <c r="M1319">
        <f>IF(ABS(outliers2!N1319) &gt; criticals!$A$5,1,0)</f>
        <v>0</v>
      </c>
      <c r="N1319">
        <f>IF(ABS(outliers2!O1319) &gt; criticals!$A$5,1,0)</f>
        <v>0</v>
      </c>
      <c r="O1319">
        <f>IF(ABS(outliers2!P1319) &gt; criticals!$A$5,1,0)</f>
        <v>0</v>
      </c>
      <c r="P1319">
        <f>IF(ABS(outliers2!Q1319) &gt; criticals!$A$5,1,0)</f>
        <v>0</v>
      </c>
      <c r="Q1319">
        <f>IF(ABS(outliers2!R1319) &gt; criticals!$A$5,1,0)</f>
        <v>0</v>
      </c>
      <c r="R1319">
        <f>IF(ABS(outliers2!S1319) &gt; criticals!$A$5,1,0)</f>
        <v>0</v>
      </c>
      <c r="S1319">
        <f>IF(ABS(outliers2!T1319) &gt; criticals!$A$5,1,0)</f>
        <v>0</v>
      </c>
      <c r="T1319">
        <f>IF(ABS(outliers2!U1319) &gt; criticals!$A$5,1,0)</f>
        <v>0</v>
      </c>
      <c r="U1319">
        <f>IF(ABS(outliers2!V1319) &gt; criticals!$A$5,1,0)</f>
        <v>0</v>
      </c>
      <c r="V1319">
        <f>IF(ABS(outliers2!W1319) &gt; criticals!$A$5,1,0)</f>
        <v>0</v>
      </c>
      <c r="W1319">
        <f>IF(ABS(outliers2!X1319) &gt; criticals!$A$5,1,0)</f>
        <v>0</v>
      </c>
      <c r="X1319">
        <f>IF(ABS(outliers2!Y1319) &gt; criticals!$A$5,1,0)</f>
        <v>0</v>
      </c>
      <c r="Y1319">
        <f>IF(ABS(outliers2!Z1319) &gt; criticals!$A$5,1,0)</f>
        <v>0</v>
      </c>
      <c r="Z1319">
        <f>IF(ABS(outliers2!AA1319) &gt; criticals!$A$5,1,0)</f>
        <v>0</v>
      </c>
      <c r="AA1319">
        <f>IF(ABS(outliers2!AB1319) &gt; criticals!$A$5,1,0)</f>
        <v>0</v>
      </c>
      <c r="AB1319">
        <f>IF(ABS(outliers2!AC1319) &gt; criticals!$A$5,1,0)</f>
        <v>0</v>
      </c>
      <c r="AC1319">
        <f t="shared" si="60"/>
        <v>0</v>
      </c>
      <c r="AD1319">
        <f t="shared" si="61"/>
        <v>0</v>
      </c>
      <c r="AE1319">
        <f t="shared" si="62"/>
        <v>0</v>
      </c>
      <c r="AF1319">
        <v>5.9246863339003702E-3</v>
      </c>
      <c r="AG1319">
        <v>-4.3797327105783997E-2</v>
      </c>
    </row>
    <row r="1320" spans="1:33" hidden="1" x14ac:dyDescent="0.2">
      <c r="A1320">
        <v>2017</v>
      </c>
      <c r="B1320">
        <v>0</v>
      </c>
      <c r="C1320" t="s">
        <v>342</v>
      </c>
      <c r="D1320">
        <f>IF(outliers2!E1320 &gt; criticals!$A$2, 1, 0)</f>
        <v>0</v>
      </c>
      <c r="E1320">
        <f>IF(outliers2!F1320&gt;1, 1,0)</f>
        <v>0</v>
      </c>
      <c r="F1320">
        <f>IF(ABS(outliers2!G1320) &gt; criticals!$A$4, 1,0)</f>
        <v>0</v>
      </c>
      <c r="G1320">
        <f>IF(ABS(outliers2!H1320) &gt; criticals!$A$5,1,0)</f>
        <v>0</v>
      </c>
      <c r="H1320">
        <f>IF(ABS(outliers2!I1320) &gt; criticals!$A$5,1,0)</f>
        <v>0</v>
      </c>
      <c r="I1320">
        <f>IF(ABS(outliers2!J1320) &gt; criticals!$A$5,1,0)</f>
        <v>0</v>
      </c>
      <c r="J1320">
        <f>IF(ABS(outliers2!K1320) &gt; criticals!$A$5,1,0)</f>
        <v>1</v>
      </c>
      <c r="K1320">
        <f>IF(ABS(outliers2!L1320) &gt; criticals!$A$5,1,0)</f>
        <v>0</v>
      </c>
      <c r="L1320">
        <f>IF(ABS(outliers2!M1320) &gt; criticals!$A$5,1,0)</f>
        <v>0</v>
      </c>
      <c r="M1320">
        <f>IF(ABS(outliers2!N1320) &gt; criticals!$A$5,1,0)</f>
        <v>0</v>
      </c>
      <c r="N1320">
        <f>IF(ABS(outliers2!O1320) &gt; criticals!$A$5,1,0)</f>
        <v>0</v>
      </c>
      <c r="O1320">
        <f>IF(ABS(outliers2!P1320) &gt; criticals!$A$5,1,0)</f>
        <v>0</v>
      </c>
      <c r="P1320">
        <f>IF(ABS(outliers2!Q1320) &gt; criticals!$A$5,1,0)</f>
        <v>0</v>
      </c>
      <c r="Q1320">
        <f>IF(ABS(outliers2!R1320) &gt; criticals!$A$5,1,0)</f>
        <v>1</v>
      </c>
      <c r="R1320">
        <f>IF(ABS(outliers2!S1320) &gt; criticals!$A$5,1,0)</f>
        <v>0</v>
      </c>
      <c r="S1320">
        <f>IF(ABS(outliers2!T1320) &gt; criticals!$A$5,1,0)</f>
        <v>0</v>
      </c>
      <c r="T1320">
        <f>IF(ABS(outliers2!U1320) &gt; criticals!$A$5,1,0)</f>
        <v>1</v>
      </c>
      <c r="U1320">
        <f>IF(ABS(outliers2!V1320) &gt; criticals!$A$5,1,0)</f>
        <v>0</v>
      </c>
      <c r="V1320">
        <f>IF(ABS(outliers2!W1320) &gt; criticals!$A$5,1,0)</f>
        <v>0</v>
      </c>
      <c r="W1320">
        <f>IF(ABS(outliers2!X1320) &gt; criticals!$A$5,1,0)</f>
        <v>0</v>
      </c>
      <c r="X1320">
        <f>IF(ABS(outliers2!Y1320) &gt; criticals!$A$5,1,0)</f>
        <v>0</v>
      </c>
      <c r="Y1320">
        <f>IF(ABS(outliers2!Z1320) &gt; criticals!$A$5,1,0)</f>
        <v>1</v>
      </c>
      <c r="Z1320">
        <f>IF(ABS(outliers2!AA1320) &gt; criticals!$A$5,1,0)</f>
        <v>0</v>
      </c>
      <c r="AA1320">
        <f>IF(ABS(outliers2!AB1320) &gt; criticals!$A$5,1,0)</f>
        <v>0</v>
      </c>
      <c r="AB1320">
        <f>IF(ABS(outliers2!AC1320) &gt; criticals!$A$5,1,0)</f>
        <v>0</v>
      </c>
      <c r="AC1320">
        <f t="shared" si="60"/>
        <v>0</v>
      </c>
      <c r="AD1320">
        <f t="shared" si="61"/>
        <v>0</v>
      </c>
      <c r="AE1320">
        <f t="shared" si="62"/>
        <v>0</v>
      </c>
      <c r="AF1320">
        <v>1.5980723077383099E-2</v>
      </c>
      <c r="AG1320">
        <v>-0.122938567797741</v>
      </c>
    </row>
    <row r="1321" spans="1:33" hidden="1" x14ac:dyDescent="0.2">
      <c r="A1321">
        <v>2017</v>
      </c>
      <c r="B1321">
        <v>0</v>
      </c>
      <c r="C1321" t="s">
        <v>484</v>
      </c>
      <c r="D1321">
        <f>IF(outliers2!E1321 &gt; criticals!$A$2, 1, 0)</f>
        <v>0</v>
      </c>
      <c r="E1321">
        <f>IF(outliers2!F1321&gt;1, 1,0)</f>
        <v>0</v>
      </c>
      <c r="F1321">
        <f>IF(ABS(outliers2!G1321) &gt; criticals!$A$4, 1,0)</f>
        <v>0</v>
      </c>
      <c r="G1321">
        <f>IF(ABS(outliers2!H1321) &gt; criticals!$A$5,1,0)</f>
        <v>0</v>
      </c>
      <c r="H1321">
        <f>IF(ABS(outliers2!I1321) &gt; criticals!$A$5,1,0)</f>
        <v>0</v>
      </c>
      <c r="I1321">
        <f>IF(ABS(outliers2!J1321) &gt; criticals!$A$5,1,0)</f>
        <v>0</v>
      </c>
      <c r="J1321">
        <f>IF(ABS(outliers2!K1321) &gt; criticals!$A$5,1,0)</f>
        <v>0</v>
      </c>
      <c r="K1321">
        <f>IF(ABS(outliers2!L1321) &gt; criticals!$A$5,1,0)</f>
        <v>0</v>
      </c>
      <c r="L1321">
        <f>IF(ABS(outliers2!M1321) &gt; criticals!$A$5,1,0)</f>
        <v>0</v>
      </c>
      <c r="M1321">
        <f>IF(ABS(outliers2!N1321) &gt; criticals!$A$5,1,0)</f>
        <v>0</v>
      </c>
      <c r="N1321">
        <f>IF(ABS(outliers2!O1321) &gt; criticals!$A$5,1,0)</f>
        <v>0</v>
      </c>
      <c r="O1321">
        <f>IF(ABS(outliers2!P1321) &gt; criticals!$A$5,1,0)</f>
        <v>0</v>
      </c>
      <c r="P1321">
        <f>IF(ABS(outliers2!Q1321) &gt; criticals!$A$5,1,0)</f>
        <v>0</v>
      </c>
      <c r="Q1321">
        <f>IF(ABS(outliers2!R1321) &gt; criticals!$A$5,1,0)</f>
        <v>0</v>
      </c>
      <c r="R1321">
        <f>IF(ABS(outliers2!S1321) &gt; criticals!$A$5,1,0)</f>
        <v>0</v>
      </c>
      <c r="S1321">
        <f>IF(ABS(outliers2!T1321) &gt; criticals!$A$5,1,0)</f>
        <v>0</v>
      </c>
      <c r="T1321">
        <f>IF(ABS(outliers2!U1321) &gt; criticals!$A$5,1,0)</f>
        <v>0</v>
      </c>
      <c r="U1321">
        <f>IF(ABS(outliers2!V1321) &gt; criticals!$A$5,1,0)</f>
        <v>0</v>
      </c>
      <c r="V1321">
        <f>IF(ABS(outliers2!W1321) &gt; criticals!$A$5,1,0)</f>
        <v>0</v>
      </c>
      <c r="W1321">
        <f>IF(ABS(outliers2!X1321) &gt; criticals!$A$5,1,0)</f>
        <v>0</v>
      </c>
      <c r="X1321">
        <f>IF(ABS(outliers2!Y1321) &gt; criticals!$A$5,1,0)</f>
        <v>0</v>
      </c>
      <c r="Y1321">
        <f>IF(ABS(outliers2!Z1321) &gt; criticals!$A$5,1,0)</f>
        <v>0</v>
      </c>
      <c r="Z1321">
        <f>IF(ABS(outliers2!AA1321) &gt; criticals!$A$5,1,0)</f>
        <v>0</v>
      </c>
      <c r="AA1321">
        <f>IF(ABS(outliers2!AB1321) &gt; criticals!$A$5,1,0)</f>
        <v>0</v>
      </c>
      <c r="AB1321">
        <f>IF(ABS(outliers2!AC1321) &gt; criticals!$A$5,1,0)</f>
        <v>0</v>
      </c>
      <c r="AC1321">
        <f t="shared" si="60"/>
        <v>0</v>
      </c>
      <c r="AD1321">
        <f t="shared" si="61"/>
        <v>0</v>
      </c>
      <c r="AE1321">
        <f t="shared" si="62"/>
        <v>0</v>
      </c>
      <c r="AF1321">
        <v>8.9036949061460403E-3</v>
      </c>
      <c r="AG1321">
        <v>-3.1212100642289901E-2</v>
      </c>
    </row>
    <row r="1322" spans="1:33" hidden="1" x14ac:dyDescent="0.2">
      <c r="A1322">
        <v>2017</v>
      </c>
      <c r="B1322">
        <v>0</v>
      </c>
      <c r="C1322" t="s">
        <v>15</v>
      </c>
      <c r="D1322">
        <f>IF(outliers2!E1322 &gt; criticals!$A$2, 1, 0)</f>
        <v>0</v>
      </c>
      <c r="E1322">
        <f>IF(outliers2!F1322&gt;1, 1,0)</f>
        <v>0</v>
      </c>
      <c r="F1322">
        <f>IF(ABS(outliers2!G1322) &gt; criticals!$A$4, 1,0)</f>
        <v>0</v>
      </c>
      <c r="G1322">
        <f>IF(ABS(outliers2!H1322) &gt; criticals!$A$5,1,0)</f>
        <v>1</v>
      </c>
      <c r="H1322">
        <f>IF(ABS(outliers2!I1322) &gt; criticals!$A$5,1,0)</f>
        <v>0</v>
      </c>
      <c r="I1322">
        <f>IF(ABS(outliers2!J1322) &gt; criticals!$A$5,1,0)</f>
        <v>1</v>
      </c>
      <c r="J1322">
        <f>IF(ABS(outliers2!K1322) &gt; criticals!$A$5,1,0)</f>
        <v>0</v>
      </c>
      <c r="K1322">
        <f>IF(ABS(outliers2!L1322) &gt; criticals!$A$5,1,0)</f>
        <v>0</v>
      </c>
      <c r="L1322">
        <f>IF(ABS(outliers2!M1322) &gt; criticals!$A$5,1,0)</f>
        <v>0</v>
      </c>
      <c r="M1322">
        <f>IF(ABS(outliers2!N1322) &gt; criticals!$A$5,1,0)</f>
        <v>0</v>
      </c>
      <c r="N1322">
        <f>IF(ABS(outliers2!O1322) &gt; criticals!$A$5,1,0)</f>
        <v>0</v>
      </c>
      <c r="O1322">
        <f>IF(ABS(outliers2!P1322) &gt; criticals!$A$5,1,0)</f>
        <v>0</v>
      </c>
      <c r="P1322">
        <f>IF(ABS(outliers2!Q1322) &gt; criticals!$A$5,1,0)</f>
        <v>0</v>
      </c>
      <c r="Q1322">
        <f>IF(ABS(outliers2!R1322) &gt; criticals!$A$5,1,0)</f>
        <v>0</v>
      </c>
      <c r="R1322">
        <f>IF(ABS(outliers2!S1322) &gt; criticals!$A$5,1,0)</f>
        <v>0</v>
      </c>
      <c r="S1322">
        <f>IF(ABS(outliers2!T1322) &gt; criticals!$A$5,1,0)</f>
        <v>0</v>
      </c>
      <c r="T1322">
        <f>IF(ABS(outliers2!U1322) &gt; criticals!$A$5,1,0)</f>
        <v>0</v>
      </c>
      <c r="U1322">
        <f>IF(ABS(outliers2!V1322) &gt; criticals!$A$5,1,0)</f>
        <v>0</v>
      </c>
      <c r="V1322">
        <f>IF(ABS(outliers2!W1322) &gt; criticals!$A$5,1,0)</f>
        <v>0</v>
      </c>
      <c r="W1322">
        <f>IF(ABS(outliers2!X1322) &gt; criticals!$A$5,1,0)</f>
        <v>0</v>
      </c>
      <c r="X1322">
        <f>IF(ABS(outliers2!Y1322) &gt; criticals!$A$5,1,0)</f>
        <v>0</v>
      </c>
      <c r="Y1322">
        <f>IF(ABS(outliers2!Z1322) &gt; criticals!$A$5,1,0)</f>
        <v>0</v>
      </c>
      <c r="Z1322">
        <f>IF(ABS(outliers2!AA1322) &gt; criticals!$A$5,1,0)</f>
        <v>0</v>
      </c>
      <c r="AA1322">
        <f>IF(ABS(outliers2!AB1322) &gt; criticals!$A$5,1,0)</f>
        <v>0</v>
      </c>
      <c r="AB1322">
        <f>IF(ABS(outliers2!AC1322) &gt; criticals!$A$5,1,0)</f>
        <v>0</v>
      </c>
      <c r="AC1322">
        <f t="shared" si="60"/>
        <v>0</v>
      </c>
      <c r="AD1322">
        <f t="shared" si="61"/>
        <v>0</v>
      </c>
      <c r="AE1322">
        <f t="shared" si="62"/>
        <v>0</v>
      </c>
      <c r="AF1322">
        <v>1.79204390821259E-2</v>
      </c>
      <c r="AG1322">
        <v>-9.1573047687287495E-2</v>
      </c>
    </row>
    <row r="1323" spans="1:33" hidden="1" x14ac:dyDescent="0.2">
      <c r="A1323">
        <v>2017</v>
      </c>
      <c r="B1323">
        <v>0</v>
      </c>
      <c r="C1323" t="s">
        <v>103</v>
      </c>
      <c r="D1323">
        <f>IF(outliers2!E1323 &gt; criticals!$A$2, 1, 0)</f>
        <v>0</v>
      </c>
      <c r="E1323">
        <f>IF(outliers2!F1323&gt;1, 1,0)</f>
        <v>0</v>
      </c>
      <c r="F1323">
        <f>IF(ABS(outliers2!G1323) &gt; criticals!$A$4, 1,0)</f>
        <v>0</v>
      </c>
      <c r="G1323">
        <f>IF(ABS(outliers2!H1323) &gt; criticals!$A$5,1,0)</f>
        <v>0</v>
      </c>
      <c r="H1323">
        <f>IF(ABS(outliers2!I1323) &gt; criticals!$A$5,1,0)</f>
        <v>0</v>
      </c>
      <c r="I1323">
        <f>IF(ABS(outliers2!J1323) &gt; criticals!$A$5,1,0)</f>
        <v>0</v>
      </c>
      <c r="J1323">
        <f>IF(ABS(outliers2!K1323) &gt; criticals!$A$5,1,0)</f>
        <v>0</v>
      </c>
      <c r="K1323">
        <f>IF(ABS(outliers2!L1323) &gt; criticals!$A$5,1,0)</f>
        <v>0</v>
      </c>
      <c r="L1323">
        <f>IF(ABS(outliers2!M1323) &gt; criticals!$A$5,1,0)</f>
        <v>0</v>
      </c>
      <c r="M1323">
        <f>IF(ABS(outliers2!N1323) &gt; criticals!$A$5,1,0)</f>
        <v>0</v>
      </c>
      <c r="N1323">
        <f>IF(ABS(outliers2!O1323) &gt; criticals!$A$5,1,0)</f>
        <v>0</v>
      </c>
      <c r="O1323">
        <f>IF(ABS(outliers2!P1323) &gt; criticals!$A$5,1,0)</f>
        <v>0</v>
      </c>
      <c r="P1323">
        <f>IF(ABS(outliers2!Q1323) &gt; criticals!$A$5,1,0)</f>
        <v>0</v>
      </c>
      <c r="Q1323">
        <f>IF(ABS(outliers2!R1323) &gt; criticals!$A$5,1,0)</f>
        <v>0</v>
      </c>
      <c r="R1323">
        <f>IF(ABS(outliers2!S1323) &gt; criticals!$A$5,1,0)</f>
        <v>0</v>
      </c>
      <c r="S1323">
        <f>IF(ABS(outliers2!T1323) &gt; criticals!$A$5,1,0)</f>
        <v>0</v>
      </c>
      <c r="T1323">
        <f>IF(ABS(outliers2!U1323) &gt; criticals!$A$5,1,0)</f>
        <v>0</v>
      </c>
      <c r="U1323">
        <f>IF(ABS(outliers2!V1323) &gt; criticals!$A$5,1,0)</f>
        <v>0</v>
      </c>
      <c r="V1323">
        <f>IF(ABS(outliers2!W1323) &gt; criticals!$A$5,1,0)</f>
        <v>0</v>
      </c>
      <c r="W1323">
        <f>IF(ABS(outliers2!X1323) &gt; criticals!$A$5,1,0)</f>
        <v>0</v>
      </c>
      <c r="X1323">
        <f>IF(ABS(outliers2!Y1323) &gt; criticals!$A$5,1,0)</f>
        <v>0</v>
      </c>
      <c r="Y1323">
        <f>IF(ABS(outliers2!Z1323) &gt; criticals!$A$5,1,0)</f>
        <v>0</v>
      </c>
      <c r="Z1323">
        <f>IF(ABS(outliers2!AA1323) &gt; criticals!$A$5,1,0)</f>
        <v>0</v>
      </c>
      <c r="AA1323">
        <f>IF(ABS(outliers2!AB1323) &gt; criticals!$A$5,1,0)</f>
        <v>0</v>
      </c>
      <c r="AB1323">
        <f>IF(ABS(outliers2!AC1323) &gt; criticals!$A$5,1,0)</f>
        <v>0</v>
      </c>
      <c r="AC1323">
        <f t="shared" si="60"/>
        <v>0</v>
      </c>
      <c r="AD1323">
        <f t="shared" si="61"/>
        <v>0</v>
      </c>
      <c r="AE1323">
        <f t="shared" si="62"/>
        <v>0</v>
      </c>
      <c r="AF1323">
        <v>8.09174171211011E-3</v>
      </c>
      <c r="AG1323">
        <v>-6.8923883729813798E-2</v>
      </c>
    </row>
    <row r="1324" spans="1:33" hidden="1" x14ac:dyDescent="0.2">
      <c r="A1324">
        <v>2017</v>
      </c>
      <c r="B1324">
        <v>0</v>
      </c>
      <c r="C1324" t="s">
        <v>173</v>
      </c>
      <c r="D1324">
        <f>IF(outliers2!E1324 &gt; criticals!$A$2, 1, 0)</f>
        <v>0</v>
      </c>
      <c r="E1324">
        <f>IF(outliers2!F1324&gt;1, 1,0)</f>
        <v>0</v>
      </c>
      <c r="F1324">
        <f>IF(ABS(outliers2!G1324) &gt; criticals!$A$4, 1,0)</f>
        <v>0</v>
      </c>
      <c r="G1324">
        <f>IF(ABS(outliers2!H1324) &gt; criticals!$A$5,1,0)</f>
        <v>0</v>
      </c>
      <c r="H1324">
        <f>IF(ABS(outliers2!I1324) &gt; criticals!$A$5,1,0)</f>
        <v>0</v>
      </c>
      <c r="I1324">
        <f>IF(ABS(outliers2!J1324) &gt; criticals!$A$5,1,0)</f>
        <v>0</v>
      </c>
      <c r="J1324">
        <f>IF(ABS(outliers2!K1324) &gt; criticals!$A$5,1,0)</f>
        <v>0</v>
      </c>
      <c r="K1324">
        <f>IF(ABS(outliers2!L1324) &gt; criticals!$A$5,1,0)</f>
        <v>0</v>
      </c>
      <c r="L1324">
        <f>IF(ABS(outliers2!M1324) &gt; criticals!$A$5,1,0)</f>
        <v>0</v>
      </c>
      <c r="M1324">
        <f>IF(ABS(outliers2!N1324) &gt; criticals!$A$5,1,0)</f>
        <v>0</v>
      </c>
      <c r="N1324">
        <f>IF(ABS(outliers2!O1324) &gt; criticals!$A$5,1,0)</f>
        <v>0</v>
      </c>
      <c r="O1324">
        <f>IF(ABS(outliers2!P1324) &gt; criticals!$A$5,1,0)</f>
        <v>1</v>
      </c>
      <c r="P1324">
        <f>IF(ABS(outliers2!Q1324) &gt; criticals!$A$5,1,0)</f>
        <v>1</v>
      </c>
      <c r="Q1324">
        <f>IF(ABS(outliers2!R1324) &gt; criticals!$A$5,1,0)</f>
        <v>0</v>
      </c>
      <c r="R1324">
        <f>IF(ABS(outliers2!S1324) &gt; criticals!$A$5,1,0)</f>
        <v>0</v>
      </c>
      <c r="S1324">
        <f>IF(ABS(outliers2!T1324) &gt; criticals!$A$5,1,0)</f>
        <v>0</v>
      </c>
      <c r="T1324">
        <f>IF(ABS(outliers2!U1324) &gt; criticals!$A$5,1,0)</f>
        <v>0</v>
      </c>
      <c r="U1324">
        <f>IF(ABS(outliers2!V1324) &gt; criticals!$A$5,1,0)</f>
        <v>0</v>
      </c>
      <c r="V1324">
        <f>IF(ABS(outliers2!W1324) &gt; criticals!$A$5,1,0)</f>
        <v>0</v>
      </c>
      <c r="W1324">
        <f>IF(ABS(outliers2!X1324) &gt; criticals!$A$5,1,0)</f>
        <v>0</v>
      </c>
      <c r="X1324">
        <f>IF(ABS(outliers2!Y1324) &gt; criticals!$A$5,1,0)</f>
        <v>0</v>
      </c>
      <c r="Y1324">
        <f>IF(ABS(outliers2!Z1324) &gt; criticals!$A$5,1,0)</f>
        <v>0</v>
      </c>
      <c r="Z1324">
        <f>IF(ABS(outliers2!AA1324) &gt; criticals!$A$5,1,0)</f>
        <v>0</v>
      </c>
      <c r="AA1324">
        <f>IF(ABS(outliers2!AB1324) &gt; criticals!$A$5,1,0)</f>
        <v>0</v>
      </c>
      <c r="AB1324">
        <f>IF(ABS(outliers2!AC1324) &gt; criticals!$A$5,1,0)</f>
        <v>0</v>
      </c>
      <c r="AC1324">
        <f t="shared" si="60"/>
        <v>0</v>
      </c>
      <c r="AD1324">
        <f t="shared" si="61"/>
        <v>0</v>
      </c>
      <c r="AE1324">
        <f t="shared" si="62"/>
        <v>0</v>
      </c>
      <c r="AF1324">
        <v>1.9182233585625801E-2</v>
      </c>
      <c r="AG1324">
        <v>-0.13456100273735999</v>
      </c>
    </row>
    <row r="1325" spans="1:33" x14ac:dyDescent="0.2">
      <c r="A1325">
        <v>2017</v>
      </c>
      <c r="B1325">
        <v>0</v>
      </c>
      <c r="C1325" t="s">
        <v>94</v>
      </c>
      <c r="D1325">
        <f>IF(outliers2!E1325 &gt; criticals!$A$2, 1, 0)</f>
        <v>1</v>
      </c>
      <c r="E1325">
        <f>IF(outliers2!F1325&gt;1, 1,0)</f>
        <v>0</v>
      </c>
      <c r="F1325">
        <f>IF(ABS(outliers2!G1325) &gt; criticals!$A$4, 1,0)</f>
        <v>1</v>
      </c>
      <c r="G1325">
        <f>IF(ABS(outliers2!H1325) &gt; criticals!$A$5,1,0)</f>
        <v>0</v>
      </c>
      <c r="H1325">
        <f>IF(ABS(outliers2!I1325) &gt; criticals!$A$5,1,0)</f>
        <v>0</v>
      </c>
      <c r="I1325">
        <f>IF(ABS(outliers2!J1325) &gt; criticals!$A$5,1,0)</f>
        <v>0</v>
      </c>
      <c r="J1325">
        <f>IF(ABS(outliers2!K1325) &gt; criticals!$A$5,1,0)</f>
        <v>1</v>
      </c>
      <c r="K1325">
        <f>IF(ABS(outliers2!L1325) &gt; criticals!$A$5,1,0)</f>
        <v>0</v>
      </c>
      <c r="L1325">
        <f>IF(ABS(outliers2!M1325) &gt; criticals!$A$5,1,0)</f>
        <v>0</v>
      </c>
      <c r="M1325">
        <f>IF(ABS(outliers2!N1325) &gt; criticals!$A$5,1,0)</f>
        <v>1</v>
      </c>
      <c r="N1325">
        <f>IF(ABS(outliers2!O1325) &gt; criticals!$A$5,1,0)</f>
        <v>0</v>
      </c>
      <c r="O1325">
        <f>IF(ABS(outliers2!P1325) &gt; criticals!$A$5,1,0)</f>
        <v>0</v>
      </c>
      <c r="P1325">
        <f>IF(ABS(outliers2!Q1325) &gt; criticals!$A$5,1,0)</f>
        <v>0</v>
      </c>
      <c r="Q1325">
        <f>IF(ABS(outliers2!R1325) &gt; criticals!$A$5,1,0)</f>
        <v>1</v>
      </c>
      <c r="R1325">
        <f>IF(ABS(outliers2!S1325) &gt; criticals!$A$5,1,0)</f>
        <v>0</v>
      </c>
      <c r="S1325">
        <f>IF(ABS(outliers2!T1325) &gt; criticals!$A$5,1,0)</f>
        <v>1</v>
      </c>
      <c r="T1325">
        <f>IF(ABS(outliers2!U1325) &gt; criticals!$A$5,1,0)</f>
        <v>1</v>
      </c>
      <c r="U1325">
        <f>IF(ABS(outliers2!V1325) &gt; criticals!$A$5,1,0)</f>
        <v>0</v>
      </c>
      <c r="V1325">
        <f>IF(ABS(outliers2!W1325) &gt; criticals!$A$5,1,0)</f>
        <v>1</v>
      </c>
      <c r="W1325">
        <f>IF(ABS(outliers2!X1325) &gt; criticals!$A$5,1,0)</f>
        <v>1</v>
      </c>
      <c r="X1325">
        <f>IF(ABS(outliers2!Y1325) &gt; criticals!$A$5,1,0)</f>
        <v>0</v>
      </c>
      <c r="Y1325">
        <f>IF(ABS(outliers2!Z1325) &gt; criticals!$A$5,1,0)</f>
        <v>1</v>
      </c>
      <c r="Z1325">
        <f>IF(ABS(outliers2!AA1325) &gt; criticals!$A$5,1,0)</f>
        <v>0</v>
      </c>
      <c r="AA1325">
        <f>IF(ABS(outliers2!AB1325) &gt; criticals!$A$5,1,0)</f>
        <v>0</v>
      </c>
      <c r="AB1325">
        <f>IF(ABS(outliers2!AC1325) &gt; criticals!$A$5,1,0)</f>
        <v>0</v>
      </c>
      <c r="AC1325">
        <f t="shared" si="60"/>
        <v>0</v>
      </c>
      <c r="AD1325">
        <f t="shared" si="61"/>
        <v>2</v>
      </c>
      <c r="AE1325">
        <f t="shared" si="62"/>
        <v>1</v>
      </c>
      <c r="AF1325">
        <v>5.05685233615394E-2</v>
      </c>
      <c r="AG1325">
        <v>-0.277131593811619</v>
      </c>
    </row>
    <row r="1326" spans="1:33" hidden="1" x14ac:dyDescent="0.2">
      <c r="A1326">
        <v>2017</v>
      </c>
      <c r="B1326">
        <v>0</v>
      </c>
      <c r="C1326" t="s">
        <v>360</v>
      </c>
      <c r="D1326">
        <f>IF(outliers2!E1326 &gt; criticals!$A$2, 1, 0)</f>
        <v>0</v>
      </c>
      <c r="E1326">
        <f>IF(outliers2!F1326&gt;1, 1,0)</f>
        <v>0</v>
      </c>
      <c r="F1326">
        <f>IF(ABS(outliers2!G1326) &gt; criticals!$A$4, 1,0)</f>
        <v>0</v>
      </c>
      <c r="G1326">
        <f>IF(ABS(outliers2!H1326) &gt; criticals!$A$5,1,0)</f>
        <v>0</v>
      </c>
      <c r="H1326">
        <f>IF(ABS(outliers2!I1326) &gt; criticals!$A$5,1,0)</f>
        <v>0</v>
      </c>
      <c r="I1326">
        <f>IF(ABS(outliers2!J1326) &gt; criticals!$A$5,1,0)</f>
        <v>0</v>
      </c>
      <c r="J1326">
        <f>IF(ABS(outliers2!K1326) &gt; criticals!$A$5,1,0)</f>
        <v>0</v>
      </c>
      <c r="K1326">
        <f>IF(ABS(outliers2!L1326) &gt; criticals!$A$5,1,0)</f>
        <v>0</v>
      </c>
      <c r="L1326">
        <f>IF(ABS(outliers2!M1326) &gt; criticals!$A$5,1,0)</f>
        <v>0</v>
      </c>
      <c r="M1326">
        <f>IF(ABS(outliers2!N1326) &gt; criticals!$A$5,1,0)</f>
        <v>0</v>
      </c>
      <c r="N1326">
        <f>IF(ABS(outliers2!O1326) &gt; criticals!$A$5,1,0)</f>
        <v>0</v>
      </c>
      <c r="O1326">
        <f>IF(ABS(outliers2!P1326) &gt; criticals!$A$5,1,0)</f>
        <v>0</v>
      </c>
      <c r="P1326">
        <f>IF(ABS(outliers2!Q1326) &gt; criticals!$A$5,1,0)</f>
        <v>0</v>
      </c>
      <c r="Q1326">
        <f>IF(ABS(outliers2!R1326) &gt; criticals!$A$5,1,0)</f>
        <v>0</v>
      </c>
      <c r="R1326">
        <f>IF(ABS(outliers2!S1326) &gt; criticals!$A$5,1,0)</f>
        <v>0</v>
      </c>
      <c r="S1326">
        <f>IF(ABS(outliers2!T1326) &gt; criticals!$A$5,1,0)</f>
        <v>0</v>
      </c>
      <c r="T1326">
        <f>IF(ABS(outliers2!U1326) &gt; criticals!$A$5,1,0)</f>
        <v>0</v>
      </c>
      <c r="U1326">
        <f>IF(ABS(outliers2!V1326) &gt; criticals!$A$5,1,0)</f>
        <v>0</v>
      </c>
      <c r="V1326">
        <f>IF(ABS(outliers2!W1326) &gt; criticals!$A$5,1,0)</f>
        <v>0</v>
      </c>
      <c r="W1326">
        <f>IF(ABS(outliers2!X1326) &gt; criticals!$A$5,1,0)</f>
        <v>0</v>
      </c>
      <c r="X1326">
        <f>IF(ABS(outliers2!Y1326) &gt; criticals!$A$5,1,0)</f>
        <v>0</v>
      </c>
      <c r="Y1326">
        <f>IF(ABS(outliers2!Z1326) &gt; criticals!$A$5,1,0)</f>
        <v>0</v>
      </c>
      <c r="Z1326">
        <f>IF(ABS(outliers2!AA1326) &gt; criticals!$A$5,1,0)</f>
        <v>0</v>
      </c>
      <c r="AA1326">
        <f>IF(ABS(outliers2!AB1326) &gt; criticals!$A$5,1,0)</f>
        <v>0</v>
      </c>
      <c r="AB1326">
        <f>IF(ABS(outliers2!AC1326) &gt; criticals!$A$5,1,0)</f>
        <v>0</v>
      </c>
      <c r="AC1326">
        <f t="shared" si="60"/>
        <v>0</v>
      </c>
      <c r="AD1326">
        <f t="shared" si="61"/>
        <v>0</v>
      </c>
      <c r="AE1326">
        <f t="shared" si="62"/>
        <v>0</v>
      </c>
      <c r="AF1326">
        <v>7.2299141483961396E-3</v>
      </c>
      <c r="AG1326">
        <v>-5.19858670557116E-2</v>
      </c>
    </row>
    <row r="1327" spans="1:33" hidden="1" x14ac:dyDescent="0.2">
      <c r="A1327">
        <v>2017</v>
      </c>
      <c r="B1327">
        <v>0</v>
      </c>
      <c r="C1327" t="s">
        <v>436</v>
      </c>
      <c r="D1327">
        <f>IF(outliers2!E1327 &gt; criticals!$A$2, 1, 0)</f>
        <v>0</v>
      </c>
      <c r="E1327">
        <f>IF(outliers2!F1327&gt;1, 1,0)</f>
        <v>0</v>
      </c>
      <c r="F1327">
        <f>IF(ABS(outliers2!G1327) &gt; criticals!$A$4, 1,0)</f>
        <v>0</v>
      </c>
      <c r="G1327">
        <f>IF(ABS(outliers2!H1327) &gt; criticals!$A$5,1,0)</f>
        <v>0</v>
      </c>
      <c r="H1327">
        <f>IF(ABS(outliers2!I1327) &gt; criticals!$A$5,1,0)</f>
        <v>0</v>
      </c>
      <c r="I1327">
        <f>IF(ABS(outliers2!J1327) &gt; criticals!$A$5,1,0)</f>
        <v>0</v>
      </c>
      <c r="J1327">
        <f>IF(ABS(outliers2!K1327) &gt; criticals!$A$5,1,0)</f>
        <v>0</v>
      </c>
      <c r="K1327">
        <f>IF(ABS(outliers2!L1327) &gt; criticals!$A$5,1,0)</f>
        <v>0</v>
      </c>
      <c r="L1327">
        <f>IF(ABS(outliers2!M1327) &gt; criticals!$A$5,1,0)</f>
        <v>0</v>
      </c>
      <c r="M1327">
        <f>IF(ABS(outliers2!N1327) &gt; criticals!$A$5,1,0)</f>
        <v>0</v>
      </c>
      <c r="N1327">
        <f>IF(ABS(outliers2!O1327) &gt; criticals!$A$5,1,0)</f>
        <v>0</v>
      </c>
      <c r="O1327">
        <f>IF(ABS(outliers2!P1327) &gt; criticals!$A$5,1,0)</f>
        <v>0</v>
      </c>
      <c r="P1327">
        <f>IF(ABS(outliers2!Q1327) &gt; criticals!$A$5,1,0)</f>
        <v>0</v>
      </c>
      <c r="Q1327">
        <f>IF(ABS(outliers2!R1327) &gt; criticals!$A$5,1,0)</f>
        <v>1</v>
      </c>
      <c r="R1327">
        <f>IF(ABS(outliers2!S1327) &gt; criticals!$A$5,1,0)</f>
        <v>0</v>
      </c>
      <c r="S1327">
        <f>IF(ABS(outliers2!T1327) &gt; criticals!$A$5,1,0)</f>
        <v>0</v>
      </c>
      <c r="T1327">
        <f>IF(ABS(outliers2!U1327) &gt; criticals!$A$5,1,0)</f>
        <v>1</v>
      </c>
      <c r="U1327">
        <f>IF(ABS(outliers2!V1327) &gt; criticals!$A$5,1,0)</f>
        <v>0</v>
      </c>
      <c r="V1327">
        <f>IF(ABS(outliers2!W1327) &gt; criticals!$A$5,1,0)</f>
        <v>0</v>
      </c>
      <c r="W1327">
        <f>IF(ABS(outliers2!X1327) &gt; criticals!$A$5,1,0)</f>
        <v>1</v>
      </c>
      <c r="X1327">
        <f>IF(ABS(outliers2!Y1327) &gt; criticals!$A$5,1,0)</f>
        <v>0</v>
      </c>
      <c r="Y1327">
        <f>IF(ABS(outliers2!Z1327) &gt; criticals!$A$5,1,0)</f>
        <v>1</v>
      </c>
      <c r="Z1327">
        <f>IF(ABS(outliers2!AA1327) &gt; criticals!$A$5,1,0)</f>
        <v>0</v>
      </c>
      <c r="AA1327">
        <f>IF(ABS(outliers2!AB1327) &gt; criticals!$A$5,1,0)</f>
        <v>0</v>
      </c>
      <c r="AB1327">
        <f>IF(ABS(outliers2!AC1327) &gt; criticals!$A$5,1,0)</f>
        <v>0</v>
      </c>
      <c r="AC1327">
        <f t="shared" si="60"/>
        <v>0</v>
      </c>
      <c r="AD1327">
        <f t="shared" si="61"/>
        <v>0</v>
      </c>
      <c r="AE1327">
        <f t="shared" si="62"/>
        <v>0</v>
      </c>
      <c r="AF1327">
        <v>1.8514974380725E-2</v>
      </c>
      <c r="AG1327">
        <v>-0.123029442167315</v>
      </c>
    </row>
    <row r="1328" spans="1:33" hidden="1" x14ac:dyDescent="0.2">
      <c r="A1328">
        <v>2017</v>
      </c>
      <c r="B1328">
        <v>0</v>
      </c>
      <c r="C1328" t="s">
        <v>264</v>
      </c>
      <c r="D1328">
        <f>IF(outliers2!E1328 &gt; criticals!$A$2, 1, 0)</f>
        <v>0</v>
      </c>
      <c r="E1328">
        <f>IF(outliers2!F1328&gt;1, 1,0)</f>
        <v>0</v>
      </c>
      <c r="F1328">
        <f>IF(ABS(outliers2!G1328) &gt; criticals!$A$4, 1,0)</f>
        <v>0</v>
      </c>
      <c r="G1328">
        <f>IF(ABS(outliers2!H1328) &gt; criticals!$A$5,1,0)</f>
        <v>0</v>
      </c>
      <c r="H1328">
        <f>IF(ABS(outliers2!I1328) &gt; criticals!$A$5,1,0)</f>
        <v>0</v>
      </c>
      <c r="I1328">
        <f>IF(ABS(outliers2!J1328) &gt; criticals!$A$5,1,0)</f>
        <v>0</v>
      </c>
      <c r="J1328">
        <f>IF(ABS(outliers2!K1328) &gt; criticals!$A$5,1,0)</f>
        <v>0</v>
      </c>
      <c r="K1328">
        <f>IF(ABS(outliers2!L1328) &gt; criticals!$A$5,1,0)</f>
        <v>0</v>
      </c>
      <c r="L1328">
        <f>IF(ABS(outliers2!M1328) &gt; criticals!$A$5,1,0)</f>
        <v>0</v>
      </c>
      <c r="M1328">
        <f>IF(ABS(outliers2!N1328) &gt; criticals!$A$5,1,0)</f>
        <v>0</v>
      </c>
      <c r="N1328">
        <f>IF(ABS(outliers2!O1328) &gt; criticals!$A$5,1,0)</f>
        <v>0</v>
      </c>
      <c r="O1328">
        <f>IF(ABS(outliers2!P1328) &gt; criticals!$A$5,1,0)</f>
        <v>0</v>
      </c>
      <c r="P1328">
        <f>IF(ABS(outliers2!Q1328) &gt; criticals!$A$5,1,0)</f>
        <v>0</v>
      </c>
      <c r="Q1328">
        <f>IF(ABS(outliers2!R1328) &gt; criticals!$A$5,1,0)</f>
        <v>0</v>
      </c>
      <c r="R1328">
        <f>IF(ABS(outliers2!S1328) &gt; criticals!$A$5,1,0)</f>
        <v>0</v>
      </c>
      <c r="S1328">
        <f>IF(ABS(outliers2!T1328) &gt; criticals!$A$5,1,0)</f>
        <v>0</v>
      </c>
      <c r="T1328">
        <f>IF(ABS(outliers2!U1328) &gt; criticals!$A$5,1,0)</f>
        <v>0</v>
      </c>
      <c r="U1328">
        <f>IF(ABS(outliers2!V1328) &gt; criticals!$A$5,1,0)</f>
        <v>0</v>
      </c>
      <c r="V1328">
        <f>IF(ABS(outliers2!W1328) &gt; criticals!$A$5,1,0)</f>
        <v>0</v>
      </c>
      <c r="W1328">
        <f>IF(ABS(outliers2!X1328) &gt; criticals!$A$5,1,0)</f>
        <v>0</v>
      </c>
      <c r="X1328">
        <f>IF(ABS(outliers2!Y1328) &gt; criticals!$A$5,1,0)</f>
        <v>0</v>
      </c>
      <c r="Y1328">
        <f>IF(ABS(outliers2!Z1328) &gt; criticals!$A$5,1,0)</f>
        <v>0</v>
      </c>
      <c r="Z1328">
        <f>IF(ABS(outliers2!AA1328) &gt; criticals!$A$5,1,0)</f>
        <v>0</v>
      </c>
      <c r="AA1328">
        <f>IF(ABS(outliers2!AB1328) &gt; criticals!$A$5,1,0)</f>
        <v>0</v>
      </c>
      <c r="AB1328">
        <f>IF(ABS(outliers2!AC1328) &gt; criticals!$A$5,1,0)</f>
        <v>0</v>
      </c>
      <c r="AC1328">
        <f t="shared" si="60"/>
        <v>0</v>
      </c>
      <c r="AD1328">
        <f t="shared" si="61"/>
        <v>0</v>
      </c>
      <c r="AE1328">
        <f t="shared" si="62"/>
        <v>0</v>
      </c>
      <c r="AF1328">
        <v>1.7654037404921798E-2</v>
      </c>
      <c r="AG1328">
        <v>-9.8834987260579404E-2</v>
      </c>
    </row>
    <row r="1329" spans="1:33" hidden="1" x14ac:dyDescent="0.2">
      <c r="A1329">
        <v>2017</v>
      </c>
      <c r="B1329">
        <v>0</v>
      </c>
      <c r="C1329" t="s">
        <v>432</v>
      </c>
      <c r="D1329">
        <f>IF(outliers2!E1329 &gt; criticals!$A$2, 1, 0)</f>
        <v>0</v>
      </c>
      <c r="E1329">
        <f>IF(outliers2!F1329&gt;1, 1,0)</f>
        <v>0</v>
      </c>
      <c r="F1329">
        <f>IF(ABS(outliers2!G1329) &gt; criticals!$A$4, 1,0)</f>
        <v>0</v>
      </c>
      <c r="G1329">
        <f>IF(ABS(outliers2!H1329) &gt; criticals!$A$5,1,0)</f>
        <v>0</v>
      </c>
      <c r="H1329">
        <f>IF(ABS(outliers2!I1329) &gt; criticals!$A$5,1,0)</f>
        <v>0</v>
      </c>
      <c r="I1329">
        <f>IF(ABS(outliers2!J1329) &gt; criticals!$A$5,1,0)</f>
        <v>0</v>
      </c>
      <c r="J1329">
        <f>IF(ABS(outliers2!K1329) &gt; criticals!$A$5,1,0)</f>
        <v>0</v>
      </c>
      <c r="K1329">
        <f>IF(ABS(outliers2!L1329) &gt; criticals!$A$5,1,0)</f>
        <v>1</v>
      </c>
      <c r="L1329">
        <f>IF(ABS(outliers2!M1329) &gt; criticals!$A$5,1,0)</f>
        <v>0</v>
      </c>
      <c r="M1329">
        <f>IF(ABS(outliers2!N1329) &gt; criticals!$A$5,1,0)</f>
        <v>0</v>
      </c>
      <c r="N1329">
        <f>IF(ABS(outliers2!O1329) &gt; criticals!$A$5,1,0)</f>
        <v>0</v>
      </c>
      <c r="O1329">
        <f>IF(ABS(outliers2!P1329) &gt; criticals!$A$5,1,0)</f>
        <v>0</v>
      </c>
      <c r="P1329">
        <f>IF(ABS(outliers2!Q1329) &gt; criticals!$A$5,1,0)</f>
        <v>0</v>
      </c>
      <c r="Q1329">
        <f>IF(ABS(outliers2!R1329) &gt; criticals!$A$5,1,0)</f>
        <v>0</v>
      </c>
      <c r="R1329">
        <f>IF(ABS(outliers2!S1329) &gt; criticals!$A$5,1,0)</f>
        <v>1</v>
      </c>
      <c r="S1329">
        <f>IF(ABS(outliers2!T1329) &gt; criticals!$A$5,1,0)</f>
        <v>0</v>
      </c>
      <c r="T1329">
        <f>IF(ABS(outliers2!U1329) &gt; criticals!$A$5,1,0)</f>
        <v>0</v>
      </c>
      <c r="U1329">
        <f>IF(ABS(outliers2!V1329) &gt; criticals!$A$5,1,0)</f>
        <v>0</v>
      </c>
      <c r="V1329">
        <f>IF(ABS(outliers2!W1329) &gt; criticals!$A$5,1,0)</f>
        <v>0</v>
      </c>
      <c r="W1329">
        <f>IF(ABS(outliers2!X1329) &gt; criticals!$A$5,1,0)</f>
        <v>0</v>
      </c>
      <c r="X1329">
        <f>IF(ABS(outliers2!Y1329) &gt; criticals!$A$5,1,0)</f>
        <v>0</v>
      </c>
      <c r="Y1329">
        <f>IF(ABS(outliers2!Z1329) &gt; criticals!$A$5,1,0)</f>
        <v>0</v>
      </c>
      <c r="Z1329">
        <f>IF(ABS(outliers2!AA1329) &gt; criticals!$A$5,1,0)</f>
        <v>0</v>
      </c>
      <c r="AA1329">
        <f>IF(ABS(outliers2!AB1329) &gt; criticals!$A$5,1,0)</f>
        <v>0</v>
      </c>
      <c r="AB1329">
        <f>IF(ABS(outliers2!AC1329) &gt; criticals!$A$5,1,0)</f>
        <v>0</v>
      </c>
      <c r="AC1329">
        <f t="shared" si="60"/>
        <v>0</v>
      </c>
      <c r="AD1329">
        <f t="shared" si="61"/>
        <v>0</v>
      </c>
      <c r="AE1329">
        <f t="shared" si="62"/>
        <v>0</v>
      </c>
      <c r="AF1329">
        <v>1.8993262140314798E-2</v>
      </c>
      <c r="AG1329">
        <v>-0.114687781866974</v>
      </c>
    </row>
    <row r="1330" spans="1:33" hidden="1" x14ac:dyDescent="0.2">
      <c r="A1330">
        <v>2017</v>
      </c>
      <c r="B1330">
        <v>0</v>
      </c>
      <c r="C1330" t="s">
        <v>346</v>
      </c>
      <c r="D1330">
        <f>IF(outliers2!E1330 &gt; criticals!$A$2, 1, 0)</f>
        <v>0</v>
      </c>
      <c r="E1330">
        <f>IF(outliers2!F1330&gt;1, 1,0)</f>
        <v>0</v>
      </c>
      <c r="F1330">
        <f>IF(ABS(outliers2!G1330) &gt; criticals!$A$4, 1,0)</f>
        <v>0</v>
      </c>
      <c r="G1330">
        <f>IF(ABS(outliers2!H1330) &gt; criticals!$A$5,1,0)</f>
        <v>0</v>
      </c>
      <c r="H1330">
        <f>IF(ABS(outliers2!I1330) &gt; criticals!$A$5,1,0)</f>
        <v>0</v>
      </c>
      <c r="I1330">
        <f>IF(ABS(outliers2!J1330) &gt; criticals!$A$5,1,0)</f>
        <v>0</v>
      </c>
      <c r="J1330">
        <f>IF(ABS(outliers2!K1330) &gt; criticals!$A$5,1,0)</f>
        <v>0</v>
      </c>
      <c r="K1330">
        <f>IF(ABS(outliers2!L1330) &gt; criticals!$A$5,1,0)</f>
        <v>0</v>
      </c>
      <c r="L1330">
        <f>IF(ABS(outliers2!M1330) &gt; criticals!$A$5,1,0)</f>
        <v>0</v>
      </c>
      <c r="M1330">
        <f>IF(ABS(outliers2!N1330) &gt; criticals!$A$5,1,0)</f>
        <v>0</v>
      </c>
      <c r="N1330">
        <f>IF(ABS(outliers2!O1330) &gt; criticals!$A$5,1,0)</f>
        <v>0</v>
      </c>
      <c r="O1330">
        <f>IF(ABS(outliers2!P1330) &gt; criticals!$A$5,1,0)</f>
        <v>0</v>
      </c>
      <c r="P1330">
        <f>IF(ABS(outliers2!Q1330) &gt; criticals!$A$5,1,0)</f>
        <v>0</v>
      </c>
      <c r="Q1330">
        <f>IF(ABS(outliers2!R1330) &gt; criticals!$A$5,1,0)</f>
        <v>0</v>
      </c>
      <c r="R1330">
        <f>IF(ABS(outliers2!S1330) &gt; criticals!$A$5,1,0)</f>
        <v>0</v>
      </c>
      <c r="S1330">
        <f>IF(ABS(outliers2!T1330) &gt; criticals!$A$5,1,0)</f>
        <v>0</v>
      </c>
      <c r="T1330">
        <f>IF(ABS(outliers2!U1330) &gt; criticals!$A$5,1,0)</f>
        <v>0</v>
      </c>
      <c r="U1330">
        <f>IF(ABS(outliers2!V1330) &gt; criticals!$A$5,1,0)</f>
        <v>0</v>
      </c>
      <c r="V1330">
        <f>IF(ABS(outliers2!W1330) &gt; criticals!$A$5,1,0)</f>
        <v>0</v>
      </c>
      <c r="W1330">
        <f>IF(ABS(outliers2!X1330) &gt; criticals!$A$5,1,0)</f>
        <v>0</v>
      </c>
      <c r="X1330">
        <f>IF(ABS(outliers2!Y1330) &gt; criticals!$A$5,1,0)</f>
        <v>0</v>
      </c>
      <c r="Y1330">
        <f>IF(ABS(outliers2!Z1330) &gt; criticals!$A$5,1,0)</f>
        <v>0</v>
      </c>
      <c r="Z1330">
        <f>IF(ABS(outliers2!AA1330) &gt; criticals!$A$5,1,0)</f>
        <v>0</v>
      </c>
      <c r="AA1330">
        <f>IF(ABS(outliers2!AB1330) &gt; criticals!$A$5,1,0)</f>
        <v>0</v>
      </c>
      <c r="AB1330">
        <f>IF(ABS(outliers2!AC1330) &gt; criticals!$A$5,1,0)</f>
        <v>0</v>
      </c>
      <c r="AC1330">
        <f t="shared" si="60"/>
        <v>0</v>
      </c>
      <c r="AD1330">
        <f t="shared" si="61"/>
        <v>0</v>
      </c>
      <c r="AE1330">
        <f t="shared" si="62"/>
        <v>0</v>
      </c>
      <c r="AF1330">
        <v>7.8469958319360798E-3</v>
      </c>
      <c r="AG1330">
        <v>-3.4641086095426002E-2</v>
      </c>
    </row>
    <row r="1331" spans="1:33" hidden="1" x14ac:dyDescent="0.2">
      <c r="A1331">
        <v>2017</v>
      </c>
      <c r="B1331">
        <v>1</v>
      </c>
      <c r="C1331" t="s">
        <v>198</v>
      </c>
      <c r="D1331">
        <f>IF(outliers2!E1331 &gt; criticals!$A$2, 1, 0)</f>
        <v>0</v>
      </c>
      <c r="E1331">
        <f>IF(outliers2!F1331&gt;1, 1,0)</f>
        <v>0</v>
      </c>
      <c r="F1331">
        <f>IF(ABS(outliers2!G1331) &gt; criticals!$A$4, 1,0)</f>
        <v>0</v>
      </c>
      <c r="G1331">
        <f>IF(ABS(outliers2!H1331) &gt; criticals!$A$5,1,0)</f>
        <v>0</v>
      </c>
      <c r="H1331">
        <f>IF(ABS(outliers2!I1331) &gt; criticals!$A$5,1,0)</f>
        <v>1</v>
      </c>
      <c r="I1331">
        <f>IF(ABS(outliers2!J1331) &gt; criticals!$A$5,1,0)</f>
        <v>0</v>
      </c>
      <c r="J1331">
        <f>IF(ABS(outliers2!K1331) &gt; criticals!$A$5,1,0)</f>
        <v>0</v>
      </c>
      <c r="K1331">
        <f>IF(ABS(outliers2!L1331) &gt; criticals!$A$5,1,0)</f>
        <v>0</v>
      </c>
      <c r="L1331">
        <f>IF(ABS(outliers2!M1331) &gt; criticals!$A$5,1,0)</f>
        <v>0</v>
      </c>
      <c r="M1331">
        <f>IF(ABS(outliers2!N1331) &gt; criticals!$A$5,1,0)</f>
        <v>1</v>
      </c>
      <c r="N1331">
        <f>IF(ABS(outliers2!O1331) &gt; criticals!$A$5,1,0)</f>
        <v>0</v>
      </c>
      <c r="O1331">
        <f>IF(ABS(outliers2!P1331) &gt; criticals!$A$5,1,0)</f>
        <v>1</v>
      </c>
      <c r="P1331">
        <f>IF(ABS(outliers2!Q1331) &gt; criticals!$A$5,1,0)</f>
        <v>0</v>
      </c>
      <c r="Q1331">
        <f>IF(ABS(outliers2!R1331) &gt; criticals!$A$5,1,0)</f>
        <v>0</v>
      </c>
      <c r="R1331">
        <f>IF(ABS(outliers2!S1331) &gt; criticals!$A$5,1,0)</f>
        <v>0</v>
      </c>
      <c r="S1331">
        <f>IF(ABS(outliers2!T1331) &gt; criticals!$A$5,1,0)</f>
        <v>0</v>
      </c>
      <c r="T1331">
        <f>IF(ABS(outliers2!U1331) &gt; criticals!$A$5,1,0)</f>
        <v>0</v>
      </c>
      <c r="U1331">
        <f>IF(ABS(outliers2!V1331) &gt; criticals!$A$5,1,0)</f>
        <v>0</v>
      </c>
      <c r="V1331">
        <f>IF(ABS(outliers2!W1331) &gt; criticals!$A$5,1,0)</f>
        <v>0</v>
      </c>
      <c r="W1331">
        <f>IF(ABS(outliers2!X1331) &gt; criticals!$A$5,1,0)</f>
        <v>0</v>
      </c>
      <c r="X1331">
        <f>IF(ABS(outliers2!Y1331) &gt; criticals!$A$5,1,0)</f>
        <v>0</v>
      </c>
      <c r="Y1331">
        <f>IF(ABS(outliers2!Z1331) &gt; criticals!$A$5,1,0)</f>
        <v>0</v>
      </c>
      <c r="Z1331">
        <f>IF(ABS(outliers2!AA1331) &gt; criticals!$A$5,1,0)</f>
        <v>0</v>
      </c>
      <c r="AA1331">
        <f>IF(ABS(outliers2!AB1331) &gt; criticals!$A$5,1,0)</f>
        <v>1</v>
      </c>
      <c r="AB1331">
        <f>IF(ABS(outliers2!AC1331) &gt; criticals!$A$5,1,0)</f>
        <v>0</v>
      </c>
      <c r="AC1331">
        <f t="shared" si="60"/>
        <v>0</v>
      </c>
      <c r="AD1331">
        <f t="shared" si="61"/>
        <v>0</v>
      </c>
      <c r="AE1331">
        <f t="shared" si="62"/>
        <v>0</v>
      </c>
      <c r="AF1331">
        <v>1.5050004857782399E-2</v>
      </c>
      <c r="AG1331">
        <v>0.17559119588460501</v>
      </c>
    </row>
    <row r="1332" spans="1:33" hidden="1" x14ac:dyDescent="0.2">
      <c r="A1332">
        <v>2017</v>
      </c>
      <c r="B1332">
        <v>1</v>
      </c>
      <c r="C1332" t="s">
        <v>583</v>
      </c>
      <c r="D1332">
        <f>IF(outliers2!E1332 &gt; criticals!$A$2, 1, 0)</f>
        <v>0</v>
      </c>
      <c r="E1332">
        <f>IF(outliers2!F1332&gt;1, 1,0)</f>
        <v>0</v>
      </c>
      <c r="F1332">
        <f>IF(ABS(outliers2!G1332) &gt; criticals!$A$4, 1,0)</f>
        <v>0</v>
      </c>
      <c r="G1332">
        <f>IF(ABS(outliers2!H1332) &gt; criticals!$A$5,1,0)</f>
        <v>0</v>
      </c>
      <c r="H1332">
        <f>IF(ABS(outliers2!I1332) &gt; criticals!$A$5,1,0)</f>
        <v>0</v>
      </c>
      <c r="I1332">
        <f>IF(ABS(outliers2!J1332) &gt; criticals!$A$5,1,0)</f>
        <v>0</v>
      </c>
      <c r="J1332">
        <f>IF(ABS(outliers2!K1332) &gt; criticals!$A$5,1,0)</f>
        <v>0</v>
      </c>
      <c r="K1332">
        <f>IF(ABS(outliers2!L1332) &gt; criticals!$A$5,1,0)</f>
        <v>0</v>
      </c>
      <c r="L1332">
        <f>IF(ABS(outliers2!M1332) &gt; criticals!$A$5,1,0)</f>
        <v>0</v>
      </c>
      <c r="M1332">
        <f>IF(ABS(outliers2!N1332) &gt; criticals!$A$5,1,0)</f>
        <v>1</v>
      </c>
      <c r="N1332">
        <f>IF(ABS(outliers2!O1332) &gt; criticals!$A$5,1,0)</f>
        <v>0</v>
      </c>
      <c r="O1332">
        <f>IF(ABS(outliers2!P1332) &gt; criticals!$A$5,1,0)</f>
        <v>0</v>
      </c>
      <c r="P1332">
        <f>IF(ABS(outliers2!Q1332) &gt; criticals!$A$5,1,0)</f>
        <v>0</v>
      </c>
      <c r="Q1332">
        <f>IF(ABS(outliers2!R1332) &gt; criticals!$A$5,1,0)</f>
        <v>0</v>
      </c>
      <c r="R1332">
        <f>IF(ABS(outliers2!S1332) &gt; criticals!$A$5,1,0)</f>
        <v>0</v>
      </c>
      <c r="S1332">
        <f>IF(ABS(outliers2!T1332) &gt; criticals!$A$5,1,0)</f>
        <v>0</v>
      </c>
      <c r="T1332">
        <f>IF(ABS(outliers2!U1332) &gt; criticals!$A$5,1,0)</f>
        <v>0</v>
      </c>
      <c r="U1332">
        <f>IF(ABS(outliers2!V1332) &gt; criticals!$A$5,1,0)</f>
        <v>0</v>
      </c>
      <c r="V1332">
        <f>IF(ABS(outliers2!W1332) &gt; criticals!$A$5,1,0)</f>
        <v>0</v>
      </c>
      <c r="W1332">
        <f>IF(ABS(outliers2!X1332) &gt; criticals!$A$5,1,0)</f>
        <v>0</v>
      </c>
      <c r="X1332">
        <f>IF(ABS(outliers2!Y1332) &gt; criticals!$A$5,1,0)</f>
        <v>0</v>
      </c>
      <c r="Y1332">
        <f>IF(ABS(outliers2!Z1332) &gt; criticals!$A$5,1,0)</f>
        <v>0</v>
      </c>
      <c r="Z1332">
        <f>IF(ABS(outliers2!AA1332) &gt; criticals!$A$5,1,0)</f>
        <v>0</v>
      </c>
      <c r="AA1332">
        <f>IF(ABS(outliers2!AB1332) &gt; criticals!$A$5,1,0)</f>
        <v>1</v>
      </c>
      <c r="AB1332">
        <f>IF(ABS(outliers2!AC1332) &gt; criticals!$A$5,1,0)</f>
        <v>0</v>
      </c>
      <c r="AC1332">
        <f t="shared" si="60"/>
        <v>0</v>
      </c>
      <c r="AD1332">
        <f t="shared" si="61"/>
        <v>0</v>
      </c>
      <c r="AE1332">
        <f t="shared" si="62"/>
        <v>0</v>
      </c>
      <c r="AF1332">
        <v>8.2827585995378303E-3</v>
      </c>
      <c r="AG1332">
        <v>0.13849544368286501</v>
      </c>
    </row>
    <row r="1333" spans="1:33" hidden="1" x14ac:dyDescent="0.2">
      <c r="A1333">
        <v>2017</v>
      </c>
      <c r="B1333">
        <v>0</v>
      </c>
      <c r="C1333" t="s">
        <v>107</v>
      </c>
      <c r="D1333">
        <f>IF(outliers2!E1333 &gt; criticals!$A$2, 1, 0)</f>
        <v>0</v>
      </c>
      <c r="E1333">
        <f>IF(outliers2!F1333&gt;1, 1,0)</f>
        <v>0</v>
      </c>
      <c r="F1333">
        <f>IF(ABS(outliers2!G1333) &gt; criticals!$A$4, 1,0)</f>
        <v>0</v>
      </c>
      <c r="G1333">
        <f>IF(ABS(outliers2!H1333) &gt; criticals!$A$5,1,0)</f>
        <v>0</v>
      </c>
      <c r="H1333">
        <f>IF(ABS(outliers2!I1333) &gt; criticals!$A$5,1,0)</f>
        <v>0</v>
      </c>
      <c r="I1333">
        <f>IF(ABS(outliers2!J1333) &gt; criticals!$A$5,1,0)</f>
        <v>0</v>
      </c>
      <c r="J1333">
        <f>IF(ABS(outliers2!K1333) &gt; criticals!$A$5,1,0)</f>
        <v>0</v>
      </c>
      <c r="K1333">
        <f>IF(ABS(outliers2!L1333) &gt; criticals!$A$5,1,0)</f>
        <v>0</v>
      </c>
      <c r="L1333">
        <f>IF(ABS(outliers2!M1333) &gt; criticals!$A$5,1,0)</f>
        <v>0</v>
      </c>
      <c r="M1333">
        <f>IF(ABS(outliers2!N1333) &gt; criticals!$A$5,1,0)</f>
        <v>0</v>
      </c>
      <c r="N1333">
        <f>IF(ABS(outliers2!O1333) &gt; criticals!$A$5,1,0)</f>
        <v>0</v>
      </c>
      <c r="O1333">
        <f>IF(ABS(outliers2!P1333) &gt; criticals!$A$5,1,0)</f>
        <v>0</v>
      </c>
      <c r="P1333">
        <f>IF(ABS(outliers2!Q1333) &gt; criticals!$A$5,1,0)</f>
        <v>0</v>
      </c>
      <c r="Q1333">
        <f>IF(ABS(outliers2!R1333) &gt; criticals!$A$5,1,0)</f>
        <v>0</v>
      </c>
      <c r="R1333">
        <f>IF(ABS(outliers2!S1333) &gt; criticals!$A$5,1,0)</f>
        <v>0</v>
      </c>
      <c r="S1333">
        <f>IF(ABS(outliers2!T1333) &gt; criticals!$A$5,1,0)</f>
        <v>0</v>
      </c>
      <c r="T1333">
        <f>IF(ABS(outliers2!U1333) &gt; criticals!$A$5,1,0)</f>
        <v>0</v>
      </c>
      <c r="U1333">
        <f>IF(ABS(outliers2!V1333) &gt; criticals!$A$5,1,0)</f>
        <v>0</v>
      </c>
      <c r="V1333">
        <f>IF(ABS(outliers2!W1333) &gt; criticals!$A$5,1,0)</f>
        <v>0</v>
      </c>
      <c r="W1333">
        <f>IF(ABS(outliers2!X1333) &gt; criticals!$A$5,1,0)</f>
        <v>0</v>
      </c>
      <c r="X1333">
        <f>IF(ABS(outliers2!Y1333) &gt; criticals!$A$5,1,0)</f>
        <v>0</v>
      </c>
      <c r="Y1333">
        <f>IF(ABS(outliers2!Z1333) &gt; criticals!$A$5,1,0)</f>
        <v>0</v>
      </c>
      <c r="Z1333">
        <f>IF(ABS(outliers2!AA1333) &gt; criticals!$A$5,1,0)</f>
        <v>0</v>
      </c>
      <c r="AA1333">
        <f>IF(ABS(outliers2!AB1333) &gt; criticals!$A$5,1,0)</f>
        <v>0</v>
      </c>
      <c r="AB1333">
        <f>IF(ABS(outliers2!AC1333) &gt; criticals!$A$5,1,0)</f>
        <v>0</v>
      </c>
      <c r="AC1333">
        <f t="shared" si="60"/>
        <v>0</v>
      </c>
      <c r="AD1333">
        <f t="shared" si="61"/>
        <v>0</v>
      </c>
      <c r="AE1333">
        <f t="shared" si="62"/>
        <v>0</v>
      </c>
      <c r="AF1333">
        <v>1.6389779328184199E-2</v>
      </c>
      <c r="AG1333">
        <v>-8.3516778175317899E-2</v>
      </c>
    </row>
    <row r="1334" spans="1:33" hidden="1" x14ac:dyDescent="0.2">
      <c r="A1334">
        <v>2017</v>
      </c>
      <c r="B1334">
        <v>0</v>
      </c>
      <c r="C1334" t="s">
        <v>278</v>
      </c>
      <c r="D1334">
        <f>IF(outliers2!E1334 &gt; criticals!$A$2, 1, 0)</f>
        <v>0</v>
      </c>
      <c r="E1334">
        <f>IF(outliers2!F1334&gt;1, 1,0)</f>
        <v>0</v>
      </c>
      <c r="F1334">
        <f>IF(ABS(outliers2!G1334) &gt; criticals!$A$4, 1,0)</f>
        <v>0</v>
      </c>
      <c r="G1334">
        <f>IF(ABS(outliers2!H1334) &gt; criticals!$A$5,1,0)</f>
        <v>0</v>
      </c>
      <c r="H1334">
        <f>IF(ABS(outliers2!I1334) &gt; criticals!$A$5,1,0)</f>
        <v>0</v>
      </c>
      <c r="I1334">
        <f>IF(ABS(outliers2!J1334) &gt; criticals!$A$5,1,0)</f>
        <v>0</v>
      </c>
      <c r="J1334">
        <f>IF(ABS(outliers2!K1334) &gt; criticals!$A$5,1,0)</f>
        <v>0</v>
      </c>
      <c r="K1334">
        <f>IF(ABS(outliers2!L1334) &gt; criticals!$A$5,1,0)</f>
        <v>0</v>
      </c>
      <c r="L1334">
        <f>IF(ABS(outliers2!M1334) &gt; criticals!$A$5,1,0)</f>
        <v>0</v>
      </c>
      <c r="M1334">
        <f>IF(ABS(outliers2!N1334) &gt; criticals!$A$5,1,0)</f>
        <v>0</v>
      </c>
      <c r="N1334">
        <f>IF(ABS(outliers2!O1334) &gt; criticals!$A$5,1,0)</f>
        <v>0</v>
      </c>
      <c r="O1334">
        <f>IF(ABS(outliers2!P1334) &gt; criticals!$A$5,1,0)</f>
        <v>0</v>
      </c>
      <c r="P1334">
        <f>IF(ABS(outliers2!Q1334) &gt; criticals!$A$5,1,0)</f>
        <v>0</v>
      </c>
      <c r="Q1334">
        <f>IF(ABS(outliers2!R1334) &gt; criticals!$A$5,1,0)</f>
        <v>0</v>
      </c>
      <c r="R1334">
        <f>IF(ABS(outliers2!S1334) &gt; criticals!$A$5,1,0)</f>
        <v>0</v>
      </c>
      <c r="S1334">
        <f>IF(ABS(outliers2!T1334) &gt; criticals!$A$5,1,0)</f>
        <v>0</v>
      </c>
      <c r="T1334">
        <f>IF(ABS(outliers2!U1334) &gt; criticals!$A$5,1,0)</f>
        <v>0</v>
      </c>
      <c r="U1334">
        <f>IF(ABS(outliers2!V1334) &gt; criticals!$A$5,1,0)</f>
        <v>0</v>
      </c>
      <c r="V1334">
        <f>IF(ABS(outliers2!W1334) &gt; criticals!$A$5,1,0)</f>
        <v>0</v>
      </c>
      <c r="W1334">
        <f>IF(ABS(outliers2!X1334) &gt; criticals!$A$5,1,0)</f>
        <v>0</v>
      </c>
      <c r="X1334">
        <f>IF(ABS(outliers2!Y1334) &gt; criticals!$A$5,1,0)</f>
        <v>0</v>
      </c>
      <c r="Y1334">
        <f>IF(ABS(outliers2!Z1334) &gt; criticals!$A$5,1,0)</f>
        <v>0</v>
      </c>
      <c r="Z1334">
        <f>IF(ABS(outliers2!AA1334) &gt; criticals!$A$5,1,0)</f>
        <v>0</v>
      </c>
      <c r="AA1334">
        <f>IF(ABS(outliers2!AB1334) &gt; criticals!$A$5,1,0)</f>
        <v>0</v>
      </c>
      <c r="AB1334">
        <f>IF(ABS(outliers2!AC1334) &gt; criticals!$A$5,1,0)</f>
        <v>0</v>
      </c>
      <c r="AC1334">
        <f t="shared" si="60"/>
        <v>0</v>
      </c>
      <c r="AD1334">
        <f t="shared" si="61"/>
        <v>0</v>
      </c>
      <c r="AE1334">
        <f t="shared" si="62"/>
        <v>0</v>
      </c>
      <c r="AF1334">
        <v>1.12379160408205E-2</v>
      </c>
      <c r="AG1334">
        <v>-7.8829027922878395E-2</v>
      </c>
    </row>
    <row r="1335" spans="1:33" hidden="1" x14ac:dyDescent="0.2">
      <c r="A1335">
        <v>2017</v>
      </c>
      <c r="B1335">
        <v>0</v>
      </c>
      <c r="C1335" t="s">
        <v>282</v>
      </c>
      <c r="D1335">
        <f>IF(outliers2!E1335 &gt; criticals!$A$2, 1, 0)</f>
        <v>0</v>
      </c>
      <c r="E1335">
        <f>IF(outliers2!F1335&gt;1, 1,0)</f>
        <v>0</v>
      </c>
      <c r="F1335">
        <f>IF(ABS(outliers2!G1335) &gt; criticals!$A$4, 1,0)</f>
        <v>0</v>
      </c>
      <c r="G1335">
        <f>IF(ABS(outliers2!H1335) &gt; criticals!$A$5,1,0)</f>
        <v>0</v>
      </c>
      <c r="H1335">
        <f>IF(ABS(outliers2!I1335) &gt; criticals!$A$5,1,0)</f>
        <v>0</v>
      </c>
      <c r="I1335">
        <f>IF(ABS(outliers2!J1335) &gt; criticals!$A$5,1,0)</f>
        <v>0</v>
      </c>
      <c r="J1335">
        <f>IF(ABS(outliers2!K1335) &gt; criticals!$A$5,1,0)</f>
        <v>0</v>
      </c>
      <c r="K1335">
        <f>IF(ABS(outliers2!L1335) &gt; criticals!$A$5,1,0)</f>
        <v>0</v>
      </c>
      <c r="L1335">
        <f>IF(ABS(outliers2!M1335) &gt; criticals!$A$5,1,0)</f>
        <v>0</v>
      </c>
      <c r="M1335">
        <f>IF(ABS(outliers2!N1335) &gt; criticals!$A$5,1,0)</f>
        <v>0</v>
      </c>
      <c r="N1335">
        <f>IF(ABS(outliers2!O1335) &gt; criticals!$A$5,1,0)</f>
        <v>0</v>
      </c>
      <c r="O1335">
        <f>IF(ABS(outliers2!P1335) &gt; criticals!$A$5,1,0)</f>
        <v>0</v>
      </c>
      <c r="P1335">
        <f>IF(ABS(outliers2!Q1335) &gt; criticals!$A$5,1,0)</f>
        <v>0</v>
      </c>
      <c r="Q1335">
        <f>IF(ABS(outliers2!R1335) &gt; criticals!$A$5,1,0)</f>
        <v>0</v>
      </c>
      <c r="R1335">
        <f>IF(ABS(outliers2!S1335) &gt; criticals!$A$5,1,0)</f>
        <v>0</v>
      </c>
      <c r="S1335">
        <f>IF(ABS(outliers2!T1335) &gt; criticals!$A$5,1,0)</f>
        <v>0</v>
      </c>
      <c r="T1335">
        <f>IF(ABS(outliers2!U1335) &gt; criticals!$A$5,1,0)</f>
        <v>0</v>
      </c>
      <c r="U1335">
        <f>IF(ABS(outliers2!V1335) &gt; criticals!$A$5,1,0)</f>
        <v>0</v>
      </c>
      <c r="V1335">
        <f>IF(ABS(outliers2!W1335) &gt; criticals!$A$5,1,0)</f>
        <v>0</v>
      </c>
      <c r="W1335">
        <f>IF(ABS(outliers2!X1335) &gt; criticals!$A$5,1,0)</f>
        <v>0</v>
      </c>
      <c r="X1335">
        <f>IF(ABS(outliers2!Y1335) &gt; criticals!$A$5,1,0)</f>
        <v>0</v>
      </c>
      <c r="Y1335">
        <f>IF(ABS(outliers2!Z1335) &gt; criticals!$A$5,1,0)</f>
        <v>0</v>
      </c>
      <c r="Z1335">
        <f>IF(ABS(outliers2!AA1335) &gt; criticals!$A$5,1,0)</f>
        <v>0</v>
      </c>
      <c r="AA1335">
        <f>IF(ABS(outliers2!AB1335) &gt; criticals!$A$5,1,0)</f>
        <v>0</v>
      </c>
      <c r="AB1335">
        <f>IF(ABS(outliers2!AC1335) &gt; criticals!$A$5,1,0)</f>
        <v>0</v>
      </c>
      <c r="AC1335">
        <f t="shared" si="60"/>
        <v>0</v>
      </c>
      <c r="AD1335">
        <f t="shared" si="61"/>
        <v>0</v>
      </c>
      <c r="AE1335">
        <f t="shared" si="62"/>
        <v>0</v>
      </c>
      <c r="AF1335">
        <v>5.1274639882301397E-3</v>
      </c>
      <c r="AG1335">
        <v>-5.2041586275279002E-2</v>
      </c>
    </row>
    <row r="1336" spans="1:33" hidden="1" x14ac:dyDescent="0.2">
      <c r="A1336">
        <v>2017</v>
      </c>
      <c r="B1336">
        <v>0</v>
      </c>
      <c r="C1336" t="s">
        <v>153</v>
      </c>
      <c r="D1336">
        <f>IF(outliers2!E1336 &gt; criticals!$A$2, 1, 0)</f>
        <v>0</v>
      </c>
      <c r="E1336">
        <f>IF(outliers2!F1336&gt;1, 1,0)</f>
        <v>0</v>
      </c>
      <c r="F1336">
        <f>IF(ABS(outliers2!G1336) &gt; criticals!$A$4, 1,0)</f>
        <v>0</v>
      </c>
      <c r="G1336">
        <f>IF(ABS(outliers2!H1336) &gt; criticals!$A$5,1,0)</f>
        <v>1</v>
      </c>
      <c r="H1336">
        <f>IF(ABS(outliers2!I1336) &gt; criticals!$A$5,1,0)</f>
        <v>0</v>
      </c>
      <c r="I1336">
        <f>IF(ABS(outliers2!J1336) &gt; criticals!$A$5,1,0)</f>
        <v>0</v>
      </c>
      <c r="J1336">
        <f>IF(ABS(outliers2!K1336) &gt; criticals!$A$5,1,0)</f>
        <v>0</v>
      </c>
      <c r="K1336">
        <f>IF(ABS(outliers2!L1336) &gt; criticals!$A$5,1,0)</f>
        <v>0</v>
      </c>
      <c r="L1336">
        <f>IF(ABS(outliers2!M1336) &gt; criticals!$A$5,1,0)</f>
        <v>0</v>
      </c>
      <c r="M1336">
        <f>IF(ABS(outliers2!N1336) &gt; criticals!$A$5,1,0)</f>
        <v>0</v>
      </c>
      <c r="N1336">
        <f>IF(ABS(outliers2!O1336) &gt; criticals!$A$5,1,0)</f>
        <v>0</v>
      </c>
      <c r="O1336">
        <f>IF(ABS(outliers2!P1336) &gt; criticals!$A$5,1,0)</f>
        <v>0</v>
      </c>
      <c r="P1336">
        <f>IF(ABS(outliers2!Q1336) &gt; criticals!$A$5,1,0)</f>
        <v>1</v>
      </c>
      <c r="Q1336">
        <f>IF(ABS(outliers2!R1336) &gt; criticals!$A$5,1,0)</f>
        <v>0</v>
      </c>
      <c r="R1336">
        <f>IF(ABS(outliers2!S1336) &gt; criticals!$A$5,1,0)</f>
        <v>0</v>
      </c>
      <c r="S1336">
        <f>IF(ABS(outliers2!T1336) &gt; criticals!$A$5,1,0)</f>
        <v>0</v>
      </c>
      <c r="T1336">
        <f>IF(ABS(outliers2!U1336) &gt; criticals!$A$5,1,0)</f>
        <v>0</v>
      </c>
      <c r="U1336">
        <f>IF(ABS(outliers2!V1336) &gt; criticals!$A$5,1,0)</f>
        <v>0</v>
      </c>
      <c r="V1336">
        <f>IF(ABS(outliers2!W1336) &gt; criticals!$A$5,1,0)</f>
        <v>0</v>
      </c>
      <c r="W1336">
        <f>IF(ABS(outliers2!X1336) &gt; criticals!$A$5,1,0)</f>
        <v>0</v>
      </c>
      <c r="X1336">
        <f>IF(ABS(outliers2!Y1336) &gt; criticals!$A$5,1,0)</f>
        <v>0</v>
      </c>
      <c r="Y1336">
        <f>IF(ABS(outliers2!Z1336) &gt; criticals!$A$5,1,0)</f>
        <v>0</v>
      </c>
      <c r="Z1336">
        <f>IF(ABS(outliers2!AA1336) &gt; criticals!$A$5,1,0)</f>
        <v>0</v>
      </c>
      <c r="AA1336">
        <f>IF(ABS(outliers2!AB1336) &gt; criticals!$A$5,1,0)</f>
        <v>0</v>
      </c>
      <c r="AB1336">
        <f>IF(ABS(outliers2!AC1336) &gt; criticals!$A$5,1,0)</f>
        <v>0</v>
      </c>
      <c r="AC1336">
        <f t="shared" si="60"/>
        <v>0</v>
      </c>
      <c r="AD1336">
        <f t="shared" si="61"/>
        <v>0</v>
      </c>
      <c r="AE1336">
        <f t="shared" si="62"/>
        <v>0</v>
      </c>
      <c r="AF1336">
        <v>2.3132877700895602E-2</v>
      </c>
      <c r="AG1336">
        <v>-0.132697998016335</v>
      </c>
    </row>
    <row r="1337" spans="1:33" hidden="1" x14ac:dyDescent="0.2">
      <c r="A1337">
        <v>2017</v>
      </c>
      <c r="B1337">
        <v>0</v>
      </c>
      <c r="C1337" t="s">
        <v>185</v>
      </c>
      <c r="D1337">
        <f>IF(outliers2!E1337 &gt; criticals!$A$2, 1, 0)</f>
        <v>0</v>
      </c>
      <c r="E1337">
        <f>IF(outliers2!F1337&gt;1, 1,0)</f>
        <v>0</v>
      </c>
      <c r="F1337">
        <f>IF(ABS(outliers2!G1337) &gt; criticals!$A$4, 1,0)</f>
        <v>0</v>
      </c>
      <c r="G1337">
        <f>IF(ABS(outliers2!H1337) &gt; criticals!$A$5,1,0)</f>
        <v>0</v>
      </c>
      <c r="H1337">
        <f>IF(ABS(outliers2!I1337) &gt; criticals!$A$5,1,0)</f>
        <v>0</v>
      </c>
      <c r="I1337">
        <f>IF(ABS(outliers2!J1337) &gt; criticals!$A$5,1,0)</f>
        <v>0</v>
      </c>
      <c r="J1337">
        <f>IF(ABS(outliers2!K1337) &gt; criticals!$A$5,1,0)</f>
        <v>0</v>
      </c>
      <c r="K1337">
        <f>IF(ABS(outliers2!L1337) &gt; criticals!$A$5,1,0)</f>
        <v>0</v>
      </c>
      <c r="L1337">
        <f>IF(ABS(outliers2!M1337) &gt; criticals!$A$5,1,0)</f>
        <v>0</v>
      </c>
      <c r="M1337">
        <f>IF(ABS(outliers2!N1337) &gt; criticals!$A$5,1,0)</f>
        <v>0</v>
      </c>
      <c r="N1337">
        <f>IF(ABS(outliers2!O1337) &gt; criticals!$A$5,1,0)</f>
        <v>0</v>
      </c>
      <c r="O1337">
        <f>IF(ABS(outliers2!P1337) &gt; criticals!$A$5,1,0)</f>
        <v>0</v>
      </c>
      <c r="P1337">
        <f>IF(ABS(outliers2!Q1337) &gt; criticals!$A$5,1,0)</f>
        <v>0</v>
      </c>
      <c r="Q1337">
        <f>IF(ABS(outliers2!R1337) &gt; criticals!$A$5,1,0)</f>
        <v>0</v>
      </c>
      <c r="R1337">
        <f>IF(ABS(outliers2!S1337) &gt; criticals!$A$5,1,0)</f>
        <v>0</v>
      </c>
      <c r="S1337">
        <f>IF(ABS(outliers2!T1337) &gt; criticals!$A$5,1,0)</f>
        <v>0</v>
      </c>
      <c r="T1337">
        <f>IF(ABS(outliers2!U1337) &gt; criticals!$A$5,1,0)</f>
        <v>0</v>
      </c>
      <c r="U1337">
        <f>IF(ABS(outliers2!V1337) &gt; criticals!$A$5,1,0)</f>
        <v>0</v>
      </c>
      <c r="V1337">
        <f>IF(ABS(outliers2!W1337) &gt; criticals!$A$5,1,0)</f>
        <v>0</v>
      </c>
      <c r="W1337">
        <f>IF(ABS(outliers2!X1337) &gt; criticals!$A$5,1,0)</f>
        <v>0</v>
      </c>
      <c r="X1337">
        <f>IF(ABS(outliers2!Y1337) &gt; criticals!$A$5,1,0)</f>
        <v>0</v>
      </c>
      <c r="Y1337">
        <f>IF(ABS(outliers2!Z1337) &gt; criticals!$A$5,1,0)</f>
        <v>0</v>
      </c>
      <c r="Z1337">
        <f>IF(ABS(outliers2!AA1337) &gt; criticals!$A$5,1,0)</f>
        <v>0</v>
      </c>
      <c r="AA1337">
        <f>IF(ABS(outliers2!AB1337) &gt; criticals!$A$5,1,0)</f>
        <v>0</v>
      </c>
      <c r="AB1337">
        <f>IF(ABS(outliers2!AC1337) &gt; criticals!$A$5,1,0)</f>
        <v>0</v>
      </c>
      <c r="AC1337">
        <f t="shared" si="60"/>
        <v>0</v>
      </c>
      <c r="AD1337">
        <f t="shared" si="61"/>
        <v>0</v>
      </c>
      <c r="AE1337">
        <f t="shared" si="62"/>
        <v>0</v>
      </c>
      <c r="AF1337">
        <v>7.8526367505225205E-3</v>
      </c>
      <c r="AG1337">
        <v>-6.1323655789515201E-2</v>
      </c>
    </row>
    <row r="1338" spans="1:33" hidden="1" x14ac:dyDescent="0.2">
      <c r="A1338">
        <v>2017</v>
      </c>
      <c r="B1338">
        <v>0</v>
      </c>
      <c r="C1338" t="s">
        <v>553</v>
      </c>
      <c r="D1338">
        <f>IF(outliers2!E1338 &gt; criticals!$A$2, 1, 0)</f>
        <v>0</v>
      </c>
      <c r="E1338">
        <f>IF(outliers2!F1338&gt;1, 1,0)</f>
        <v>0</v>
      </c>
      <c r="F1338">
        <f>IF(ABS(outliers2!G1338) &gt; criticals!$A$4, 1,0)</f>
        <v>0</v>
      </c>
      <c r="G1338">
        <f>IF(ABS(outliers2!H1338) &gt; criticals!$A$5,1,0)</f>
        <v>0</v>
      </c>
      <c r="H1338">
        <f>IF(ABS(outliers2!I1338) &gt; criticals!$A$5,1,0)</f>
        <v>0</v>
      </c>
      <c r="I1338">
        <f>IF(ABS(outliers2!J1338) &gt; criticals!$A$5,1,0)</f>
        <v>0</v>
      </c>
      <c r="J1338">
        <f>IF(ABS(outliers2!K1338) &gt; criticals!$A$5,1,0)</f>
        <v>0</v>
      </c>
      <c r="K1338">
        <f>IF(ABS(outliers2!L1338) &gt; criticals!$A$5,1,0)</f>
        <v>0</v>
      </c>
      <c r="L1338">
        <f>IF(ABS(outliers2!M1338) &gt; criticals!$A$5,1,0)</f>
        <v>0</v>
      </c>
      <c r="M1338">
        <f>IF(ABS(outliers2!N1338) &gt; criticals!$A$5,1,0)</f>
        <v>0</v>
      </c>
      <c r="N1338">
        <f>IF(ABS(outliers2!O1338) &gt; criticals!$A$5,1,0)</f>
        <v>0</v>
      </c>
      <c r="O1338">
        <f>IF(ABS(outliers2!P1338) &gt; criticals!$A$5,1,0)</f>
        <v>0</v>
      </c>
      <c r="P1338">
        <f>IF(ABS(outliers2!Q1338) &gt; criticals!$A$5,1,0)</f>
        <v>0</v>
      </c>
      <c r="Q1338">
        <f>IF(ABS(outliers2!R1338) &gt; criticals!$A$5,1,0)</f>
        <v>0</v>
      </c>
      <c r="R1338">
        <f>IF(ABS(outliers2!S1338) &gt; criticals!$A$5,1,0)</f>
        <v>0</v>
      </c>
      <c r="S1338">
        <f>IF(ABS(outliers2!T1338) &gt; criticals!$A$5,1,0)</f>
        <v>0</v>
      </c>
      <c r="T1338">
        <f>IF(ABS(outliers2!U1338) &gt; criticals!$A$5,1,0)</f>
        <v>0</v>
      </c>
      <c r="U1338">
        <f>IF(ABS(outliers2!V1338) &gt; criticals!$A$5,1,0)</f>
        <v>0</v>
      </c>
      <c r="V1338">
        <f>IF(ABS(outliers2!W1338) &gt; criticals!$A$5,1,0)</f>
        <v>0</v>
      </c>
      <c r="W1338">
        <f>IF(ABS(outliers2!X1338) &gt; criticals!$A$5,1,0)</f>
        <v>0</v>
      </c>
      <c r="X1338">
        <f>IF(ABS(outliers2!Y1338) &gt; criticals!$A$5,1,0)</f>
        <v>0</v>
      </c>
      <c r="Y1338">
        <f>IF(ABS(outliers2!Z1338) &gt; criticals!$A$5,1,0)</f>
        <v>0</v>
      </c>
      <c r="Z1338">
        <f>IF(ABS(outliers2!AA1338) &gt; criticals!$A$5,1,0)</f>
        <v>0</v>
      </c>
      <c r="AA1338">
        <f>IF(ABS(outliers2!AB1338) &gt; criticals!$A$5,1,0)</f>
        <v>0</v>
      </c>
      <c r="AB1338">
        <f>IF(ABS(outliers2!AC1338) &gt; criticals!$A$5,1,0)</f>
        <v>0</v>
      </c>
      <c r="AC1338">
        <f t="shared" si="60"/>
        <v>0</v>
      </c>
      <c r="AD1338">
        <f t="shared" si="61"/>
        <v>0</v>
      </c>
      <c r="AE1338">
        <f t="shared" si="62"/>
        <v>0</v>
      </c>
      <c r="AF1338">
        <v>1.9131197073412699E-2</v>
      </c>
      <c r="AG1338">
        <v>-0.121964127194657</v>
      </c>
    </row>
    <row r="1339" spans="1:33" hidden="1" x14ac:dyDescent="0.2">
      <c r="A1339">
        <v>2017</v>
      </c>
      <c r="B1339">
        <v>1</v>
      </c>
      <c r="C1339" t="s">
        <v>412</v>
      </c>
      <c r="D1339">
        <f>IF(outliers2!E1339 &gt; criticals!$A$2, 1, 0)</f>
        <v>0</v>
      </c>
      <c r="E1339">
        <f>IF(outliers2!F1339&gt;1, 1,0)</f>
        <v>0</v>
      </c>
      <c r="F1339">
        <f>IF(ABS(outliers2!G1339) &gt; criticals!$A$4, 1,0)</f>
        <v>0</v>
      </c>
      <c r="G1339">
        <f>IF(ABS(outliers2!H1339) &gt; criticals!$A$5,1,0)</f>
        <v>0</v>
      </c>
      <c r="H1339">
        <f>IF(ABS(outliers2!I1339) &gt; criticals!$A$5,1,0)</f>
        <v>0</v>
      </c>
      <c r="I1339">
        <f>IF(ABS(outliers2!J1339) &gt; criticals!$A$5,1,0)</f>
        <v>0</v>
      </c>
      <c r="J1339">
        <f>IF(ABS(outliers2!K1339) &gt; criticals!$A$5,1,0)</f>
        <v>0</v>
      </c>
      <c r="K1339">
        <f>IF(ABS(outliers2!L1339) &gt; criticals!$A$5,1,0)</f>
        <v>0</v>
      </c>
      <c r="L1339">
        <f>IF(ABS(outliers2!M1339) &gt; criticals!$A$5,1,0)</f>
        <v>0</v>
      </c>
      <c r="M1339">
        <f>IF(ABS(outliers2!N1339) &gt; criticals!$A$5,1,0)</f>
        <v>1</v>
      </c>
      <c r="N1339">
        <f>IF(ABS(outliers2!O1339) &gt; criticals!$A$5,1,0)</f>
        <v>0</v>
      </c>
      <c r="O1339">
        <f>IF(ABS(outliers2!P1339) &gt; criticals!$A$5,1,0)</f>
        <v>0</v>
      </c>
      <c r="P1339">
        <f>IF(ABS(outliers2!Q1339) &gt; criticals!$A$5,1,0)</f>
        <v>0</v>
      </c>
      <c r="Q1339">
        <f>IF(ABS(outliers2!R1339) &gt; criticals!$A$5,1,0)</f>
        <v>0</v>
      </c>
      <c r="R1339">
        <f>IF(ABS(outliers2!S1339) &gt; criticals!$A$5,1,0)</f>
        <v>0</v>
      </c>
      <c r="S1339">
        <f>IF(ABS(outliers2!T1339) &gt; criticals!$A$5,1,0)</f>
        <v>0</v>
      </c>
      <c r="T1339">
        <f>IF(ABS(outliers2!U1339) &gt; criticals!$A$5,1,0)</f>
        <v>0</v>
      </c>
      <c r="U1339">
        <f>IF(ABS(outliers2!V1339) &gt; criticals!$A$5,1,0)</f>
        <v>0</v>
      </c>
      <c r="V1339">
        <f>IF(ABS(outliers2!W1339) &gt; criticals!$A$5,1,0)</f>
        <v>0</v>
      </c>
      <c r="W1339">
        <f>IF(ABS(outliers2!X1339) &gt; criticals!$A$5,1,0)</f>
        <v>0</v>
      </c>
      <c r="X1339">
        <f>IF(ABS(outliers2!Y1339) &gt; criticals!$A$5,1,0)</f>
        <v>0</v>
      </c>
      <c r="Y1339">
        <f>IF(ABS(outliers2!Z1339) &gt; criticals!$A$5,1,0)</f>
        <v>0</v>
      </c>
      <c r="Z1339">
        <f>IF(ABS(outliers2!AA1339) &gt; criticals!$A$5,1,0)</f>
        <v>0</v>
      </c>
      <c r="AA1339">
        <f>IF(ABS(outliers2!AB1339) &gt; criticals!$A$5,1,0)</f>
        <v>0</v>
      </c>
      <c r="AB1339">
        <f>IF(ABS(outliers2!AC1339) &gt; criticals!$A$5,1,0)</f>
        <v>0</v>
      </c>
      <c r="AC1339">
        <f t="shared" si="60"/>
        <v>0</v>
      </c>
      <c r="AD1339">
        <f t="shared" si="61"/>
        <v>0</v>
      </c>
      <c r="AE1339">
        <f t="shared" si="62"/>
        <v>0</v>
      </c>
      <c r="AF1339">
        <v>7.8877923944175796E-3</v>
      </c>
      <c r="AG1339">
        <v>0.147386130173629</v>
      </c>
    </row>
    <row r="1340" spans="1:33" hidden="1" x14ac:dyDescent="0.2">
      <c r="A1340">
        <v>2017</v>
      </c>
      <c r="B1340">
        <v>0</v>
      </c>
      <c r="C1340" t="s">
        <v>274</v>
      </c>
      <c r="D1340">
        <f>IF(outliers2!E1340 &gt; criticals!$A$2, 1, 0)</f>
        <v>0</v>
      </c>
      <c r="E1340">
        <f>IF(outliers2!F1340&gt;1, 1,0)</f>
        <v>0</v>
      </c>
      <c r="F1340">
        <f>IF(ABS(outliers2!G1340) &gt; criticals!$A$4, 1,0)</f>
        <v>0</v>
      </c>
      <c r="G1340">
        <f>IF(ABS(outliers2!H1340) &gt; criticals!$A$5,1,0)</f>
        <v>0</v>
      </c>
      <c r="H1340">
        <f>IF(ABS(outliers2!I1340) &gt; criticals!$A$5,1,0)</f>
        <v>0</v>
      </c>
      <c r="I1340">
        <f>IF(ABS(outliers2!J1340) &gt; criticals!$A$5,1,0)</f>
        <v>0</v>
      </c>
      <c r="J1340">
        <f>IF(ABS(outliers2!K1340) &gt; criticals!$A$5,1,0)</f>
        <v>0</v>
      </c>
      <c r="K1340">
        <f>IF(ABS(outliers2!L1340) &gt; criticals!$A$5,1,0)</f>
        <v>0</v>
      </c>
      <c r="L1340">
        <f>IF(ABS(outliers2!M1340) &gt; criticals!$A$5,1,0)</f>
        <v>0</v>
      </c>
      <c r="M1340">
        <f>IF(ABS(outliers2!N1340) &gt; criticals!$A$5,1,0)</f>
        <v>0</v>
      </c>
      <c r="N1340">
        <f>IF(ABS(outliers2!O1340) &gt; criticals!$A$5,1,0)</f>
        <v>0</v>
      </c>
      <c r="O1340">
        <f>IF(ABS(outliers2!P1340) &gt; criticals!$A$5,1,0)</f>
        <v>0</v>
      </c>
      <c r="P1340">
        <f>IF(ABS(outliers2!Q1340) &gt; criticals!$A$5,1,0)</f>
        <v>0</v>
      </c>
      <c r="Q1340">
        <f>IF(ABS(outliers2!R1340) &gt; criticals!$A$5,1,0)</f>
        <v>0</v>
      </c>
      <c r="R1340">
        <f>IF(ABS(outliers2!S1340) &gt; criticals!$A$5,1,0)</f>
        <v>0</v>
      </c>
      <c r="S1340">
        <f>IF(ABS(outliers2!T1340) &gt; criticals!$A$5,1,0)</f>
        <v>0</v>
      </c>
      <c r="T1340">
        <f>IF(ABS(outliers2!U1340) &gt; criticals!$A$5,1,0)</f>
        <v>0</v>
      </c>
      <c r="U1340">
        <f>IF(ABS(outliers2!V1340) &gt; criticals!$A$5,1,0)</f>
        <v>0</v>
      </c>
      <c r="V1340">
        <f>IF(ABS(outliers2!W1340) &gt; criticals!$A$5,1,0)</f>
        <v>0</v>
      </c>
      <c r="W1340">
        <f>IF(ABS(outliers2!X1340) &gt; criticals!$A$5,1,0)</f>
        <v>0</v>
      </c>
      <c r="X1340">
        <f>IF(ABS(outliers2!Y1340) &gt; criticals!$A$5,1,0)</f>
        <v>0</v>
      </c>
      <c r="Y1340">
        <f>IF(ABS(outliers2!Z1340) &gt; criticals!$A$5,1,0)</f>
        <v>0</v>
      </c>
      <c r="Z1340">
        <f>IF(ABS(outliers2!AA1340) &gt; criticals!$A$5,1,0)</f>
        <v>0</v>
      </c>
      <c r="AA1340">
        <f>IF(ABS(outliers2!AB1340) &gt; criticals!$A$5,1,0)</f>
        <v>0</v>
      </c>
      <c r="AB1340">
        <f>IF(ABS(outliers2!AC1340) &gt; criticals!$A$5,1,0)</f>
        <v>0</v>
      </c>
      <c r="AC1340">
        <f t="shared" si="60"/>
        <v>0</v>
      </c>
      <c r="AD1340">
        <f t="shared" si="61"/>
        <v>0</v>
      </c>
      <c r="AE1340">
        <f t="shared" si="62"/>
        <v>0</v>
      </c>
      <c r="AF1340">
        <v>1.11100082545653E-2</v>
      </c>
      <c r="AG1340">
        <v>-6.7592191582470595E-2</v>
      </c>
    </row>
    <row r="1341" spans="1:33" hidden="1" x14ac:dyDescent="0.2">
      <c r="A1341">
        <v>2017</v>
      </c>
      <c r="B1341">
        <v>0</v>
      </c>
      <c r="C1341" t="s">
        <v>204</v>
      </c>
      <c r="D1341">
        <f>IF(outliers2!E1341 &gt; criticals!$A$2, 1, 0)</f>
        <v>0</v>
      </c>
      <c r="E1341">
        <f>IF(outliers2!F1341&gt;1, 1,0)</f>
        <v>0</v>
      </c>
      <c r="F1341">
        <f>IF(ABS(outliers2!G1341) &gt; criticals!$A$4, 1,0)</f>
        <v>0</v>
      </c>
      <c r="G1341">
        <f>IF(ABS(outliers2!H1341) &gt; criticals!$A$5,1,0)</f>
        <v>0</v>
      </c>
      <c r="H1341">
        <f>IF(ABS(outliers2!I1341) &gt; criticals!$A$5,1,0)</f>
        <v>0</v>
      </c>
      <c r="I1341">
        <f>IF(ABS(outliers2!J1341) &gt; criticals!$A$5,1,0)</f>
        <v>0</v>
      </c>
      <c r="J1341">
        <f>IF(ABS(outliers2!K1341) &gt; criticals!$A$5,1,0)</f>
        <v>0</v>
      </c>
      <c r="K1341">
        <f>IF(ABS(outliers2!L1341) &gt; criticals!$A$5,1,0)</f>
        <v>0</v>
      </c>
      <c r="L1341">
        <f>IF(ABS(outliers2!M1341) &gt; criticals!$A$5,1,0)</f>
        <v>0</v>
      </c>
      <c r="M1341">
        <f>IF(ABS(outliers2!N1341) &gt; criticals!$A$5,1,0)</f>
        <v>0</v>
      </c>
      <c r="N1341">
        <f>IF(ABS(outliers2!O1341) &gt; criticals!$A$5,1,0)</f>
        <v>0</v>
      </c>
      <c r="O1341">
        <f>IF(ABS(outliers2!P1341) &gt; criticals!$A$5,1,0)</f>
        <v>0</v>
      </c>
      <c r="P1341">
        <f>IF(ABS(outliers2!Q1341) &gt; criticals!$A$5,1,0)</f>
        <v>0</v>
      </c>
      <c r="Q1341">
        <f>IF(ABS(outliers2!R1341) &gt; criticals!$A$5,1,0)</f>
        <v>0</v>
      </c>
      <c r="R1341">
        <f>IF(ABS(outliers2!S1341) &gt; criticals!$A$5,1,0)</f>
        <v>0</v>
      </c>
      <c r="S1341">
        <f>IF(ABS(outliers2!T1341) &gt; criticals!$A$5,1,0)</f>
        <v>0</v>
      </c>
      <c r="T1341">
        <f>IF(ABS(outliers2!U1341) &gt; criticals!$A$5,1,0)</f>
        <v>0</v>
      </c>
      <c r="U1341">
        <f>IF(ABS(outliers2!V1341) &gt; criticals!$A$5,1,0)</f>
        <v>0</v>
      </c>
      <c r="V1341">
        <f>IF(ABS(outliers2!W1341) &gt; criticals!$A$5,1,0)</f>
        <v>0</v>
      </c>
      <c r="W1341">
        <f>IF(ABS(outliers2!X1341) &gt; criticals!$A$5,1,0)</f>
        <v>0</v>
      </c>
      <c r="X1341">
        <f>IF(ABS(outliers2!Y1341) &gt; criticals!$A$5,1,0)</f>
        <v>0</v>
      </c>
      <c r="Y1341">
        <f>IF(ABS(outliers2!Z1341) &gt; criticals!$A$5,1,0)</f>
        <v>0</v>
      </c>
      <c r="Z1341">
        <f>IF(ABS(outliers2!AA1341) &gt; criticals!$A$5,1,0)</f>
        <v>0</v>
      </c>
      <c r="AA1341">
        <f>IF(ABS(outliers2!AB1341) &gt; criticals!$A$5,1,0)</f>
        <v>0</v>
      </c>
      <c r="AB1341">
        <f>IF(ABS(outliers2!AC1341) &gt; criticals!$A$5,1,0)</f>
        <v>0</v>
      </c>
      <c r="AC1341">
        <f t="shared" si="60"/>
        <v>0</v>
      </c>
      <c r="AD1341">
        <f t="shared" si="61"/>
        <v>0</v>
      </c>
      <c r="AE1341">
        <f t="shared" si="62"/>
        <v>0</v>
      </c>
      <c r="AF1341">
        <v>1.2165419373631E-2</v>
      </c>
      <c r="AG1341">
        <v>-7.7987424521239496E-2</v>
      </c>
    </row>
    <row r="1342" spans="1:33" hidden="1" x14ac:dyDescent="0.2">
      <c r="A1342">
        <v>2017</v>
      </c>
      <c r="B1342">
        <v>1</v>
      </c>
      <c r="C1342" t="s">
        <v>112</v>
      </c>
      <c r="D1342">
        <f>IF(outliers2!E1342 &gt; criticals!$A$2, 1, 0)</f>
        <v>0</v>
      </c>
      <c r="E1342">
        <f>IF(outliers2!F1342&gt;1, 1,0)</f>
        <v>0</v>
      </c>
      <c r="F1342">
        <f>IF(ABS(outliers2!G1342) &gt; criticals!$A$4, 1,0)</f>
        <v>0</v>
      </c>
      <c r="G1342">
        <f>IF(ABS(outliers2!H1342) &gt; criticals!$A$5,1,0)</f>
        <v>1</v>
      </c>
      <c r="H1342">
        <f>IF(ABS(outliers2!I1342) &gt; criticals!$A$5,1,0)</f>
        <v>0</v>
      </c>
      <c r="I1342">
        <f>IF(ABS(outliers2!J1342) &gt; criticals!$A$5,1,0)</f>
        <v>0</v>
      </c>
      <c r="J1342">
        <f>IF(ABS(outliers2!K1342) &gt; criticals!$A$5,1,0)</f>
        <v>1</v>
      </c>
      <c r="K1342">
        <f>IF(ABS(outliers2!L1342) &gt; criticals!$A$5,1,0)</f>
        <v>0</v>
      </c>
      <c r="L1342">
        <f>IF(ABS(outliers2!M1342) &gt; criticals!$A$5,1,0)</f>
        <v>0</v>
      </c>
      <c r="M1342">
        <f>IF(ABS(outliers2!N1342) &gt; criticals!$A$5,1,0)</f>
        <v>0</v>
      </c>
      <c r="N1342">
        <f>IF(ABS(outliers2!O1342) &gt; criticals!$A$5,1,0)</f>
        <v>0</v>
      </c>
      <c r="O1342">
        <f>IF(ABS(outliers2!P1342) &gt; criticals!$A$5,1,0)</f>
        <v>0</v>
      </c>
      <c r="P1342">
        <f>IF(ABS(outliers2!Q1342) &gt; criticals!$A$5,1,0)</f>
        <v>0</v>
      </c>
      <c r="Q1342">
        <f>IF(ABS(outliers2!R1342) &gt; criticals!$A$5,1,0)</f>
        <v>0</v>
      </c>
      <c r="R1342">
        <f>IF(ABS(outliers2!S1342) &gt; criticals!$A$5,1,0)</f>
        <v>0</v>
      </c>
      <c r="S1342">
        <f>IF(ABS(outliers2!T1342) &gt; criticals!$A$5,1,0)</f>
        <v>0</v>
      </c>
      <c r="T1342">
        <f>IF(ABS(outliers2!U1342) &gt; criticals!$A$5,1,0)</f>
        <v>0</v>
      </c>
      <c r="U1342">
        <f>IF(ABS(outliers2!V1342) &gt; criticals!$A$5,1,0)</f>
        <v>0</v>
      </c>
      <c r="V1342">
        <f>IF(ABS(outliers2!W1342) &gt; criticals!$A$5,1,0)</f>
        <v>0</v>
      </c>
      <c r="W1342">
        <f>IF(ABS(outliers2!X1342) &gt; criticals!$A$5,1,0)</f>
        <v>0</v>
      </c>
      <c r="X1342">
        <f>IF(ABS(outliers2!Y1342) &gt; criticals!$A$5,1,0)</f>
        <v>0</v>
      </c>
      <c r="Y1342">
        <f>IF(ABS(outliers2!Z1342) &gt; criticals!$A$5,1,0)</f>
        <v>0</v>
      </c>
      <c r="Z1342">
        <f>IF(ABS(outliers2!AA1342) &gt; criticals!$A$5,1,0)</f>
        <v>0</v>
      </c>
      <c r="AA1342">
        <f>IF(ABS(outliers2!AB1342) &gt; criticals!$A$5,1,0)</f>
        <v>0</v>
      </c>
      <c r="AB1342">
        <f>IF(ABS(outliers2!AC1342) &gt; criticals!$A$5,1,0)</f>
        <v>0</v>
      </c>
      <c r="AC1342">
        <f t="shared" si="60"/>
        <v>0</v>
      </c>
      <c r="AD1342">
        <f t="shared" si="61"/>
        <v>0</v>
      </c>
      <c r="AE1342">
        <f t="shared" si="62"/>
        <v>0</v>
      </c>
      <c r="AF1342">
        <v>9.7737477696749602E-3</v>
      </c>
      <c r="AG1342">
        <v>0.14407447915339999</v>
      </c>
    </row>
    <row r="1343" spans="1:33" hidden="1" x14ac:dyDescent="0.2">
      <c r="A1343">
        <v>2017</v>
      </c>
      <c r="B1343">
        <v>0</v>
      </c>
      <c r="C1343" t="s">
        <v>467</v>
      </c>
      <c r="D1343">
        <f>IF(outliers2!E1343 &gt; criticals!$A$2, 1, 0)</f>
        <v>0</v>
      </c>
      <c r="E1343">
        <f>IF(outliers2!F1343&gt;1, 1,0)</f>
        <v>0</v>
      </c>
      <c r="F1343">
        <f>IF(ABS(outliers2!G1343) &gt; criticals!$A$4, 1,0)</f>
        <v>0</v>
      </c>
      <c r="G1343">
        <f>IF(ABS(outliers2!H1343) &gt; criticals!$A$5,1,0)</f>
        <v>0</v>
      </c>
      <c r="H1343">
        <f>IF(ABS(outliers2!I1343) &gt; criticals!$A$5,1,0)</f>
        <v>0</v>
      </c>
      <c r="I1343">
        <f>IF(ABS(outliers2!J1343) &gt; criticals!$A$5,1,0)</f>
        <v>0</v>
      </c>
      <c r="J1343">
        <f>IF(ABS(outliers2!K1343) &gt; criticals!$A$5,1,0)</f>
        <v>0</v>
      </c>
      <c r="K1343">
        <f>IF(ABS(outliers2!L1343) &gt; criticals!$A$5,1,0)</f>
        <v>0</v>
      </c>
      <c r="L1343">
        <f>IF(ABS(outliers2!M1343) &gt; criticals!$A$5,1,0)</f>
        <v>0</v>
      </c>
      <c r="M1343">
        <f>IF(ABS(outliers2!N1343) &gt; criticals!$A$5,1,0)</f>
        <v>1</v>
      </c>
      <c r="N1343">
        <f>IF(ABS(outliers2!O1343) &gt; criticals!$A$5,1,0)</f>
        <v>0</v>
      </c>
      <c r="O1343">
        <f>IF(ABS(outliers2!P1343) &gt; criticals!$A$5,1,0)</f>
        <v>0</v>
      </c>
      <c r="P1343">
        <f>IF(ABS(outliers2!Q1343) &gt; criticals!$A$5,1,0)</f>
        <v>0</v>
      </c>
      <c r="Q1343">
        <f>IF(ABS(outliers2!R1343) &gt; criticals!$A$5,1,0)</f>
        <v>0</v>
      </c>
      <c r="R1343">
        <f>IF(ABS(outliers2!S1343) &gt; criticals!$A$5,1,0)</f>
        <v>0</v>
      </c>
      <c r="S1343">
        <f>IF(ABS(outliers2!T1343) &gt; criticals!$A$5,1,0)</f>
        <v>0</v>
      </c>
      <c r="T1343">
        <f>IF(ABS(outliers2!U1343) &gt; criticals!$A$5,1,0)</f>
        <v>0</v>
      </c>
      <c r="U1343">
        <f>IF(ABS(outliers2!V1343) &gt; criticals!$A$5,1,0)</f>
        <v>0</v>
      </c>
      <c r="V1343">
        <f>IF(ABS(outliers2!W1343) &gt; criticals!$A$5,1,0)</f>
        <v>0</v>
      </c>
      <c r="W1343">
        <f>IF(ABS(outliers2!X1343) &gt; criticals!$A$5,1,0)</f>
        <v>0</v>
      </c>
      <c r="X1343">
        <f>IF(ABS(outliers2!Y1343) &gt; criticals!$A$5,1,0)</f>
        <v>0</v>
      </c>
      <c r="Y1343">
        <f>IF(ABS(outliers2!Z1343) &gt; criticals!$A$5,1,0)</f>
        <v>0</v>
      </c>
      <c r="Z1343">
        <f>IF(ABS(outliers2!AA1343) &gt; criticals!$A$5,1,0)</f>
        <v>0</v>
      </c>
      <c r="AA1343">
        <f>IF(ABS(outliers2!AB1343) &gt; criticals!$A$5,1,0)</f>
        <v>0</v>
      </c>
      <c r="AB1343">
        <f>IF(ABS(outliers2!AC1343) &gt; criticals!$A$5,1,0)</f>
        <v>0</v>
      </c>
      <c r="AC1343">
        <f t="shared" si="60"/>
        <v>0</v>
      </c>
      <c r="AD1343">
        <f t="shared" si="61"/>
        <v>0</v>
      </c>
      <c r="AE1343">
        <f t="shared" si="62"/>
        <v>0</v>
      </c>
      <c r="AF1343">
        <v>1.7612386909385699E-2</v>
      </c>
      <c r="AG1343">
        <v>-9.4177611477900394E-2</v>
      </c>
    </row>
    <row r="1344" spans="1:33" hidden="1" x14ac:dyDescent="0.2">
      <c r="A1344">
        <v>2017</v>
      </c>
      <c r="B1344">
        <v>0</v>
      </c>
      <c r="C1344" t="s">
        <v>150</v>
      </c>
      <c r="D1344">
        <f>IF(outliers2!E1344 &gt; criticals!$A$2, 1, 0)</f>
        <v>0</v>
      </c>
      <c r="E1344">
        <f>IF(outliers2!F1344&gt;1, 1,0)</f>
        <v>0</v>
      </c>
      <c r="F1344">
        <f>IF(ABS(outliers2!G1344) &gt; criticals!$A$4, 1,0)</f>
        <v>0</v>
      </c>
      <c r="G1344">
        <f>IF(ABS(outliers2!H1344) &gt; criticals!$A$5,1,0)</f>
        <v>0</v>
      </c>
      <c r="H1344">
        <f>IF(ABS(outliers2!I1344) &gt; criticals!$A$5,1,0)</f>
        <v>0</v>
      </c>
      <c r="I1344">
        <f>IF(ABS(outliers2!J1344) &gt; criticals!$A$5,1,0)</f>
        <v>0</v>
      </c>
      <c r="J1344">
        <f>IF(ABS(outliers2!K1344) &gt; criticals!$A$5,1,0)</f>
        <v>0</v>
      </c>
      <c r="K1344">
        <f>IF(ABS(outliers2!L1344) &gt; criticals!$A$5,1,0)</f>
        <v>0</v>
      </c>
      <c r="L1344">
        <f>IF(ABS(outliers2!M1344) &gt; criticals!$A$5,1,0)</f>
        <v>0</v>
      </c>
      <c r="M1344">
        <f>IF(ABS(outliers2!N1344) &gt; criticals!$A$5,1,0)</f>
        <v>0</v>
      </c>
      <c r="N1344">
        <f>IF(ABS(outliers2!O1344) &gt; criticals!$A$5,1,0)</f>
        <v>0</v>
      </c>
      <c r="O1344">
        <f>IF(ABS(outliers2!P1344) &gt; criticals!$A$5,1,0)</f>
        <v>0</v>
      </c>
      <c r="P1344">
        <f>IF(ABS(outliers2!Q1344) &gt; criticals!$A$5,1,0)</f>
        <v>0</v>
      </c>
      <c r="Q1344">
        <f>IF(ABS(outliers2!R1344) &gt; criticals!$A$5,1,0)</f>
        <v>0</v>
      </c>
      <c r="R1344">
        <f>IF(ABS(outliers2!S1344) &gt; criticals!$A$5,1,0)</f>
        <v>0</v>
      </c>
      <c r="S1344">
        <f>IF(ABS(outliers2!T1344) &gt; criticals!$A$5,1,0)</f>
        <v>0</v>
      </c>
      <c r="T1344">
        <f>IF(ABS(outliers2!U1344) &gt; criticals!$A$5,1,0)</f>
        <v>0</v>
      </c>
      <c r="U1344">
        <f>IF(ABS(outliers2!V1344) &gt; criticals!$A$5,1,0)</f>
        <v>0</v>
      </c>
      <c r="V1344">
        <f>IF(ABS(outliers2!W1344) &gt; criticals!$A$5,1,0)</f>
        <v>0</v>
      </c>
      <c r="W1344">
        <f>IF(ABS(outliers2!X1344) &gt; criticals!$A$5,1,0)</f>
        <v>0</v>
      </c>
      <c r="X1344">
        <f>IF(ABS(outliers2!Y1344) &gt; criticals!$A$5,1,0)</f>
        <v>0</v>
      </c>
      <c r="Y1344">
        <f>IF(ABS(outliers2!Z1344) &gt; criticals!$A$5,1,0)</f>
        <v>0</v>
      </c>
      <c r="Z1344">
        <f>IF(ABS(outliers2!AA1344) &gt; criticals!$A$5,1,0)</f>
        <v>0</v>
      </c>
      <c r="AA1344">
        <f>IF(ABS(outliers2!AB1344) &gt; criticals!$A$5,1,0)</f>
        <v>0</v>
      </c>
      <c r="AB1344">
        <f>IF(ABS(outliers2!AC1344) &gt; criticals!$A$5,1,0)</f>
        <v>0</v>
      </c>
      <c r="AC1344">
        <f t="shared" si="60"/>
        <v>0</v>
      </c>
      <c r="AD1344">
        <f t="shared" si="61"/>
        <v>0</v>
      </c>
      <c r="AE1344">
        <f t="shared" si="62"/>
        <v>0</v>
      </c>
      <c r="AF1344">
        <v>7.2583164185607901E-3</v>
      </c>
      <c r="AG1344">
        <v>-6.6815538780208295E-2</v>
      </c>
    </row>
    <row r="1345" spans="1:33" hidden="1" x14ac:dyDescent="0.2">
      <c r="A1345">
        <v>2017</v>
      </c>
      <c r="B1345">
        <v>0</v>
      </c>
      <c r="C1345" t="s">
        <v>24</v>
      </c>
      <c r="D1345">
        <f>IF(outliers2!E1345 &gt; criticals!$A$2, 1, 0)</f>
        <v>0</v>
      </c>
      <c r="E1345">
        <f>IF(outliers2!F1345&gt;1, 1,0)</f>
        <v>0</v>
      </c>
      <c r="F1345">
        <f>IF(ABS(outliers2!G1345) &gt; criticals!$A$4, 1,0)</f>
        <v>0</v>
      </c>
      <c r="G1345">
        <f>IF(ABS(outliers2!H1345) &gt; criticals!$A$5,1,0)</f>
        <v>0</v>
      </c>
      <c r="H1345">
        <f>IF(ABS(outliers2!I1345) &gt; criticals!$A$5,1,0)</f>
        <v>0</v>
      </c>
      <c r="I1345">
        <f>IF(ABS(outliers2!J1345) &gt; criticals!$A$5,1,0)</f>
        <v>1</v>
      </c>
      <c r="J1345">
        <f>IF(ABS(outliers2!K1345) &gt; criticals!$A$5,1,0)</f>
        <v>0</v>
      </c>
      <c r="K1345">
        <f>IF(ABS(outliers2!L1345) &gt; criticals!$A$5,1,0)</f>
        <v>0</v>
      </c>
      <c r="L1345">
        <f>IF(ABS(outliers2!M1345) &gt; criticals!$A$5,1,0)</f>
        <v>0</v>
      </c>
      <c r="M1345">
        <f>IF(ABS(outliers2!N1345) &gt; criticals!$A$5,1,0)</f>
        <v>0</v>
      </c>
      <c r="N1345">
        <f>IF(ABS(outliers2!O1345) &gt; criticals!$A$5,1,0)</f>
        <v>0</v>
      </c>
      <c r="O1345">
        <f>IF(ABS(outliers2!P1345) &gt; criticals!$A$5,1,0)</f>
        <v>0</v>
      </c>
      <c r="P1345">
        <f>IF(ABS(outliers2!Q1345) &gt; criticals!$A$5,1,0)</f>
        <v>0</v>
      </c>
      <c r="Q1345">
        <f>IF(ABS(outliers2!R1345) &gt; criticals!$A$5,1,0)</f>
        <v>0</v>
      </c>
      <c r="R1345">
        <f>IF(ABS(outliers2!S1345) &gt; criticals!$A$5,1,0)</f>
        <v>0</v>
      </c>
      <c r="S1345">
        <f>IF(ABS(outliers2!T1345) &gt; criticals!$A$5,1,0)</f>
        <v>0</v>
      </c>
      <c r="T1345">
        <f>IF(ABS(outliers2!U1345) &gt; criticals!$A$5,1,0)</f>
        <v>0</v>
      </c>
      <c r="U1345">
        <f>IF(ABS(outliers2!V1345) &gt; criticals!$A$5,1,0)</f>
        <v>0</v>
      </c>
      <c r="V1345">
        <f>IF(ABS(outliers2!W1345) &gt; criticals!$A$5,1,0)</f>
        <v>0</v>
      </c>
      <c r="W1345">
        <f>IF(ABS(outliers2!X1345) &gt; criticals!$A$5,1,0)</f>
        <v>0</v>
      </c>
      <c r="X1345">
        <f>IF(ABS(outliers2!Y1345) &gt; criticals!$A$5,1,0)</f>
        <v>0</v>
      </c>
      <c r="Y1345">
        <f>IF(ABS(outliers2!Z1345) &gt; criticals!$A$5,1,0)</f>
        <v>0</v>
      </c>
      <c r="Z1345">
        <f>IF(ABS(outliers2!AA1345) &gt; criticals!$A$5,1,0)</f>
        <v>0</v>
      </c>
      <c r="AA1345">
        <f>IF(ABS(outliers2!AB1345) &gt; criticals!$A$5,1,0)</f>
        <v>0</v>
      </c>
      <c r="AB1345">
        <f>IF(ABS(outliers2!AC1345) &gt; criticals!$A$5,1,0)</f>
        <v>0</v>
      </c>
      <c r="AC1345">
        <f t="shared" si="60"/>
        <v>0</v>
      </c>
      <c r="AD1345">
        <f t="shared" si="61"/>
        <v>0</v>
      </c>
      <c r="AE1345">
        <f t="shared" si="62"/>
        <v>0</v>
      </c>
      <c r="AF1345">
        <v>1.51296565612983E-2</v>
      </c>
      <c r="AG1345">
        <v>-9.1776233297300197E-2</v>
      </c>
    </row>
    <row r="1346" spans="1:33" hidden="1" x14ac:dyDescent="0.2">
      <c r="A1346">
        <v>2017</v>
      </c>
      <c r="B1346">
        <v>0</v>
      </c>
      <c r="C1346" t="s">
        <v>66</v>
      </c>
      <c r="D1346">
        <f>IF(outliers2!E1346 &gt; criticals!$A$2, 1, 0)</f>
        <v>0</v>
      </c>
      <c r="E1346">
        <f>IF(outliers2!F1346&gt;1, 1,0)</f>
        <v>0</v>
      </c>
      <c r="F1346">
        <f>IF(ABS(outliers2!G1346) &gt; criticals!$A$4, 1,0)</f>
        <v>0</v>
      </c>
      <c r="G1346">
        <f>IF(ABS(outliers2!H1346) &gt; criticals!$A$5,1,0)</f>
        <v>0</v>
      </c>
      <c r="H1346">
        <f>IF(ABS(outliers2!I1346) &gt; criticals!$A$5,1,0)</f>
        <v>0</v>
      </c>
      <c r="I1346">
        <f>IF(ABS(outliers2!J1346) &gt; criticals!$A$5,1,0)</f>
        <v>0</v>
      </c>
      <c r="J1346">
        <f>IF(ABS(outliers2!K1346) &gt; criticals!$A$5,1,0)</f>
        <v>0</v>
      </c>
      <c r="K1346">
        <f>IF(ABS(outliers2!L1346) &gt; criticals!$A$5,1,0)</f>
        <v>0</v>
      </c>
      <c r="L1346">
        <f>IF(ABS(outliers2!M1346) &gt; criticals!$A$5,1,0)</f>
        <v>0</v>
      </c>
      <c r="M1346">
        <f>IF(ABS(outliers2!N1346) &gt; criticals!$A$5,1,0)</f>
        <v>0</v>
      </c>
      <c r="N1346">
        <f>IF(ABS(outliers2!O1346) &gt; criticals!$A$5,1,0)</f>
        <v>0</v>
      </c>
      <c r="O1346">
        <f>IF(ABS(outliers2!P1346) &gt; criticals!$A$5,1,0)</f>
        <v>0</v>
      </c>
      <c r="P1346">
        <f>IF(ABS(outliers2!Q1346) &gt; criticals!$A$5,1,0)</f>
        <v>0</v>
      </c>
      <c r="Q1346">
        <f>IF(ABS(outliers2!R1346) &gt; criticals!$A$5,1,0)</f>
        <v>0</v>
      </c>
      <c r="R1346">
        <f>IF(ABS(outliers2!S1346) &gt; criticals!$A$5,1,0)</f>
        <v>0</v>
      </c>
      <c r="S1346">
        <f>IF(ABS(outliers2!T1346) &gt; criticals!$A$5,1,0)</f>
        <v>0</v>
      </c>
      <c r="T1346">
        <f>IF(ABS(outliers2!U1346) &gt; criticals!$A$5,1,0)</f>
        <v>0</v>
      </c>
      <c r="U1346">
        <f>IF(ABS(outliers2!V1346) &gt; criticals!$A$5,1,0)</f>
        <v>0</v>
      </c>
      <c r="V1346">
        <f>IF(ABS(outliers2!W1346) &gt; criticals!$A$5,1,0)</f>
        <v>0</v>
      </c>
      <c r="W1346">
        <f>IF(ABS(outliers2!X1346) &gt; criticals!$A$5,1,0)</f>
        <v>0</v>
      </c>
      <c r="X1346">
        <f>IF(ABS(outliers2!Y1346) &gt; criticals!$A$5,1,0)</f>
        <v>0</v>
      </c>
      <c r="Y1346">
        <f>IF(ABS(outliers2!Z1346) &gt; criticals!$A$5,1,0)</f>
        <v>0</v>
      </c>
      <c r="Z1346">
        <f>IF(ABS(outliers2!AA1346) &gt; criticals!$A$5,1,0)</f>
        <v>0</v>
      </c>
      <c r="AA1346">
        <f>IF(ABS(outliers2!AB1346) &gt; criticals!$A$5,1,0)</f>
        <v>0</v>
      </c>
      <c r="AB1346">
        <f>IF(ABS(outliers2!AC1346) &gt; criticals!$A$5,1,0)</f>
        <v>0</v>
      </c>
      <c r="AC1346">
        <f t="shared" si="60"/>
        <v>0</v>
      </c>
      <c r="AD1346">
        <f t="shared" si="61"/>
        <v>0</v>
      </c>
      <c r="AE1346">
        <f t="shared" si="62"/>
        <v>0</v>
      </c>
      <c r="AF1346">
        <v>5.32635538816817E-3</v>
      </c>
      <c r="AG1346">
        <v>-4.3370390402121199E-2</v>
      </c>
    </row>
    <row r="1347" spans="1:33" hidden="1" x14ac:dyDescent="0.2">
      <c r="A1347">
        <v>2017</v>
      </c>
      <c r="B1347">
        <v>0</v>
      </c>
      <c r="C1347" t="s">
        <v>421</v>
      </c>
      <c r="D1347">
        <f>IF(outliers2!E1347 &gt; criticals!$A$2, 1, 0)</f>
        <v>1</v>
      </c>
      <c r="E1347">
        <f>IF(outliers2!F1347&gt;1, 1,0)</f>
        <v>0</v>
      </c>
      <c r="F1347">
        <f>IF(ABS(outliers2!G1347) &gt; criticals!$A$4, 1,0)</f>
        <v>0</v>
      </c>
      <c r="G1347">
        <f>IF(ABS(outliers2!H1347) &gt; criticals!$A$5,1,0)</f>
        <v>0</v>
      </c>
      <c r="H1347">
        <f>IF(ABS(outliers2!I1347) &gt; criticals!$A$5,1,0)</f>
        <v>0</v>
      </c>
      <c r="I1347">
        <f>IF(ABS(outliers2!J1347) &gt; criticals!$A$5,1,0)</f>
        <v>0</v>
      </c>
      <c r="J1347">
        <f>IF(ABS(outliers2!K1347) &gt; criticals!$A$5,1,0)</f>
        <v>1</v>
      </c>
      <c r="K1347">
        <f>IF(ABS(outliers2!L1347) &gt; criticals!$A$5,1,0)</f>
        <v>0</v>
      </c>
      <c r="L1347">
        <f>IF(ABS(outliers2!M1347) &gt; criticals!$A$5,1,0)</f>
        <v>0</v>
      </c>
      <c r="M1347">
        <f>IF(ABS(outliers2!N1347) &gt; criticals!$A$5,1,0)</f>
        <v>0</v>
      </c>
      <c r="N1347">
        <f>IF(ABS(outliers2!O1347) &gt; criticals!$A$5,1,0)</f>
        <v>1</v>
      </c>
      <c r="O1347">
        <f>IF(ABS(outliers2!P1347) &gt; criticals!$A$5,1,0)</f>
        <v>0</v>
      </c>
      <c r="P1347">
        <f>IF(ABS(outliers2!Q1347) &gt; criticals!$A$5,1,0)</f>
        <v>0</v>
      </c>
      <c r="Q1347">
        <f>IF(ABS(outliers2!R1347) &gt; criticals!$A$5,1,0)</f>
        <v>0</v>
      </c>
      <c r="R1347">
        <f>IF(ABS(outliers2!S1347) &gt; criticals!$A$5,1,0)</f>
        <v>1</v>
      </c>
      <c r="S1347">
        <f>IF(ABS(outliers2!T1347) &gt; criticals!$A$5,1,0)</f>
        <v>0</v>
      </c>
      <c r="T1347">
        <f>IF(ABS(outliers2!U1347) &gt; criticals!$A$5,1,0)</f>
        <v>0</v>
      </c>
      <c r="U1347">
        <f>IF(ABS(outliers2!V1347) &gt; criticals!$A$5,1,0)</f>
        <v>0</v>
      </c>
      <c r="V1347">
        <f>IF(ABS(outliers2!W1347) &gt; criticals!$A$5,1,0)</f>
        <v>1</v>
      </c>
      <c r="W1347">
        <f>IF(ABS(outliers2!X1347) &gt; criticals!$A$5,1,0)</f>
        <v>1</v>
      </c>
      <c r="X1347">
        <f>IF(ABS(outliers2!Y1347) &gt; criticals!$A$5,1,0)</f>
        <v>0</v>
      </c>
      <c r="Y1347">
        <f>IF(ABS(outliers2!Z1347) &gt; criticals!$A$5,1,0)</f>
        <v>0</v>
      </c>
      <c r="Z1347">
        <f>IF(ABS(outliers2!AA1347) &gt; criticals!$A$5,1,0)</f>
        <v>1</v>
      </c>
      <c r="AA1347">
        <f>IF(ABS(outliers2!AB1347) &gt; criticals!$A$5,1,0)</f>
        <v>0</v>
      </c>
      <c r="AB1347">
        <f>IF(ABS(outliers2!AC1347) &gt; criticals!$A$5,1,0)</f>
        <v>0</v>
      </c>
      <c r="AC1347">
        <f t="shared" ref="AC1347:AC1410" si="63">IF(SUM(G1347:AB1347) &gt; 21, 1, 0)</f>
        <v>0</v>
      </c>
      <c r="AD1347">
        <f t="shared" ref="AD1347:AD1410" si="64">SUM(D1347:F1347,AC1347:AC1347)</f>
        <v>1</v>
      </c>
      <c r="AE1347">
        <f t="shared" ref="AE1347:AE1410" si="65">IF(SUM(D1347:F1347,AC1347:AC1347) &gt; 1,1,0)</f>
        <v>0</v>
      </c>
      <c r="AF1347">
        <v>3.4157576957500997E-2</v>
      </c>
      <c r="AG1347">
        <v>-0.203876687707574</v>
      </c>
    </row>
    <row r="1348" spans="1:33" hidden="1" x14ac:dyDescent="0.2">
      <c r="A1348">
        <v>2017</v>
      </c>
      <c r="B1348">
        <v>1</v>
      </c>
      <c r="C1348" t="s">
        <v>621</v>
      </c>
      <c r="D1348">
        <f>IF(outliers2!E1348 &gt; criticals!$A$2, 1, 0)</f>
        <v>0</v>
      </c>
      <c r="E1348">
        <f>IF(outliers2!F1348&gt;1, 1,0)</f>
        <v>0</v>
      </c>
      <c r="F1348">
        <f>IF(ABS(outliers2!G1348) &gt; criticals!$A$4, 1,0)</f>
        <v>0</v>
      </c>
      <c r="G1348">
        <f>IF(ABS(outliers2!H1348) &gt; criticals!$A$5,1,0)</f>
        <v>1</v>
      </c>
      <c r="H1348">
        <f>IF(ABS(outliers2!I1348) &gt; criticals!$A$5,1,0)</f>
        <v>0</v>
      </c>
      <c r="I1348">
        <f>IF(ABS(outliers2!J1348) &gt; criticals!$A$5,1,0)</f>
        <v>1</v>
      </c>
      <c r="J1348">
        <f>IF(ABS(outliers2!K1348) &gt; criticals!$A$5,1,0)</f>
        <v>1</v>
      </c>
      <c r="K1348">
        <f>IF(ABS(outliers2!L1348) &gt; criticals!$A$5,1,0)</f>
        <v>0</v>
      </c>
      <c r="L1348">
        <f>IF(ABS(outliers2!M1348) &gt; criticals!$A$5,1,0)</f>
        <v>0</v>
      </c>
      <c r="M1348">
        <f>IF(ABS(outliers2!N1348) &gt; criticals!$A$5,1,0)</f>
        <v>1</v>
      </c>
      <c r="N1348">
        <f>IF(ABS(outliers2!O1348) &gt; criticals!$A$5,1,0)</f>
        <v>0</v>
      </c>
      <c r="O1348">
        <f>IF(ABS(outliers2!P1348) &gt; criticals!$A$5,1,0)</f>
        <v>0</v>
      </c>
      <c r="P1348">
        <f>IF(ABS(outliers2!Q1348) &gt; criticals!$A$5,1,0)</f>
        <v>0</v>
      </c>
      <c r="Q1348">
        <f>IF(ABS(outliers2!R1348) &gt; criticals!$A$5,1,0)</f>
        <v>0</v>
      </c>
      <c r="R1348">
        <f>IF(ABS(outliers2!S1348) &gt; criticals!$A$5,1,0)</f>
        <v>0</v>
      </c>
      <c r="S1348">
        <f>IF(ABS(outliers2!T1348) &gt; criticals!$A$5,1,0)</f>
        <v>0</v>
      </c>
      <c r="T1348">
        <f>IF(ABS(outliers2!U1348) &gt; criticals!$A$5,1,0)</f>
        <v>0</v>
      </c>
      <c r="U1348">
        <f>IF(ABS(outliers2!V1348) &gt; criticals!$A$5,1,0)</f>
        <v>0</v>
      </c>
      <c r="V1348">
        <f>IF(ABS(outliers2!W1348) &gt; criticals!$A$5,1,0)</f>
        <v>0</v>
      </c>
      <c r="W1348">
        <f>IF(ABS(outliers2!X1348) &gt; criticals!$A$5,1,0)</f>
        <v>0</v>
      </c>
      <c r="X1348">
        <f>IF(ABS(outliers2!Y1348) &gt; criticals!$A$5,1,0)</f>
        <v>0</v>
      </c>
      <c r="Y1348">
        <f>IF(ABS(outliers2!Z1348) &gt; criticals!$A$5,1,0)</f>
        <v>0</v>
      </c>
      <c r="Z1348">
        <f>IF(ABS(outliers2!AA1348) &gt; criticals!$A$5,1,0)</f>
        <v>0</v>
      </c>
      <c r="AA1348">
        <f>IF(ABS(outliers2!AB1348) &gt; criticals!$A$5,1,0)</f>
        <v>0</v>
      </c>
      <c r="AB1348">
        <f>IF(ABS(outliers2!AC1348) &gt; criticals!$A$5,1,0)</f>
        <v>0</v>
      </c>
      <c r="AC1348">
        <f t="shared" si="63"/>
        <v>0</v>
      </c>
      <c r="AD1348">
        <f t="shared" si="64"/>
        <v>0</v>
      </c>
      <c r="AE1348">
        <f t="shared" si="65"/>
        <v>0</v>
      </c>
      <c r="AF1348">
        <v>2.6795817225559099E-2</v>
      </c>
      <c r="AG1348">
        <v>0.182281456960667</v>
      </c>
    </row>
    <row r="1349" spans="1:33" hidden="1" x14ac:dyDescent="0.2">
      <c r="A1349">
        <v>2017</v>
      </c>
      <c r="B1349">
        <v>1</v>
      </c>
      <c r="C1349" t="s">
        <v>144</v>
      </c>
      <c r="D1349">
        <f>IF(outliers2!E1349 &gt; criticals!$A$2, 1, 0)</f>
        <v>0</v>
      </c>
      <c r="E1349">
        <f>IF(outliers2!F1349&gt;1, 1,0)</f>
        <v>0</v>
      </c>
      <c r="F1349">
        <f>IF(ABS(outliers2!G1349) &gt; criticals!$A$4, 1,0)</f>
        <v>0</v>
      </c>
      <c r="G1349">
        <f>IF(ABS(outliers2!H1349) &gt; criticals!$A$5,1,0)</f>
        <v>0</v>
      </c>
      <c r="H1349">
        <f>IF(ABS(outliers2!I1349) &gt; criticals!$A$5,1,0)</f>
        <v>0</v>
      </c>
      <c r="I1349">
        <f>IF(ABS(outliers2!J1349) &gt; criticals!$A$5,1,0)</f>
        <v>0</v>
      </c>
      <c r="J1349">
        <f>IF(ABS(outliers2!K1349) &gt; criticals!$A$5,1,0)</f>
        <v>0</v>
      </c>
      <c r="K1349">
        <f>IF(ABS(outliers2!L1349) &gt; criticals!$A$5,1,0)</f>
        <v>0</v>
      </c>
      <c r="L1349">
        <f>IF(ABS(outliers2!M1349) &gt; criticals!$A$5,1,0)</f>
        <v>0</v>
      </c>
      <c r="M1349">
        <f>IF(ABS(outliers2!N1349) &gt; criticals!$A$5,1,0)</f>
        <v>0</v>
      </c>
      <c r="N1349">
        <f>IF(ABS(outliers2!O1349) &gt; criticals!$A$5,1,0)</f>
        <v>0</v>
      </c>
      <c r="O1349">
        <f>IF(ABS(outliers2!P1349) &gt; criticals!$A$5,1,0)</f>
        <v>0</v>
      </c>
      <c r="P1349">
        <f>IF(ABS(outliers2!Q1349) &gt; criticals!$A$5,1,0)</f>
        <v>1</v>
      </c>
      <c r="Q1349">
        <f>IF(ABS(outliers2!R1349) &gt; criticals!$A$5,1,0)</f>
        <v>1</v>
      </c>
      <c r="R1349">
        <f>IF(ABS(outliers2!S1349) &gt; criticals!$A$5,1,0)</f>
        <v>1</v>
      </c>
      <c r="S1349">
        <f>IF(ABS(outliers2!T1349) &gt; criticals!$A$5,1,0)</f>
        <v>0</v>
      </c>
      <c r="T1349">
        <f>IF(ABS(outliers2!U1349) &gt; criticals!$A$5,1,0)</f>
        <v>1</v>
      </c>
      <c r="U1349">
        <f>IF(ABS(outliers2!V1349) &gt; criticals!$A$5,1,0)</f>
        <v>0</v>
      </c>
      <c r="V1349">
        <f>IF(ABS(outliers2!W1349) &gt; criticals!$A$5,1,0)</f>
        <v>1</v>
      </c>
      <c r="W1349">
        <f>IF(ABS(outliers2!X1349) &gt; criticals!$A$5,1,0)</f>
        <v>0</v>
      </c>
      <c r="X1349">
        <f>IF(ABS(outliers2!Y1349) &gt; criticals!$A$5,1,0)</f>
        <v>0</v>
      </c>
      <c r="Y1349">
        <f>IF(ABS(outliers2!Z1349) &gt; criticals!$A$5,1,0)</f>
        <v>0</v>
      </c>
      <c r="Z1349">
        <f>IF(ABS(outliers2!AA1349) &gt; criticals!$A$5,1,0)</f>
        <v>0</v>
      </c>
      <c r="AA1349">
        <f>IF(ABS(outliers2!AB1349) &gt; criticals!$A$5,1,0)</f>
        <v>0</v>
      </c>
      <c r="AB1349">
        <f>IF(ABS(outliers2!AC1349) &gt; criticals!$A$5,1,0)</f>
        <v>0</v>
      </c>
      <c r="AC1349">
        <f t="shared" si="63"/>
        <v>0</v>
      </c>
      <c r="AD1349">
        <f t="shared" si="64"/>
        <v>0</v>
      </c>
      <c r="AE1349">
        <f t="shared" si="65"/>
        <v>0</v>
      </c>
      <c r="AF1349">
        <v>2.56258517842183E-2</v>
      </c>
      <c r="AG1349">
        <v>0.208447261400515</v>
      </c>
    </row>
    <row r="1350" spans="1:33" hidden="1" x14ac:dyDescent="0.2">
      <c r="A1350">
        <v>2017</v>
      </c>
      <c r="B1350">
        <v>0</v>
      </c>
      <c r="C1350" t="s">
        <v>235</v>
      </c>
      <c r="D1350">
        <f>IF(outliers2!E1350 &gt; criticals!$A$2, 1, 0)</f>
        <v>0</v>
      </c>
      <c r="E1350">
        <f>IF(outliers2!F1350&gt;1, 1,0)</f>
        <v>0</v>
      </c>
      <c r="F1350">
        <f>IF(ABS(outliers2!G1350) &gt; criticals!$A$4, 1,0)</f>
        <v>0</v>
      </c>
      <c r="G1350">
        <f>IF(ABS(outliers2!H1350) &gt; criticals!$A$5,1,0)</f>
        <v>0</v>
      </c>
      <c r="H1350">
        <f>IF(ABS(outliers2!I1350) &gt; criticals!$A$5,1,0)</f>
        <v>0</v>
      </c>
      <c r="I1350">
        <f>IF(ABS(outliers2!J1350) &gt; criticals!$A$5,1,0)</f>
        <v>0</v>
      </c>
      <c r="J1350">
        <f>IF(ABS(outliers2!K1350) &gt; criticals!$A$5,1,0)</f>
        <v>0</v>
      </c>
      <c r="K1350">
        <f>IF(ABS(outliers2!L1350) &gt; criticals!$A$5,1,0)</f>
        <v>0</v>
      </c>
      <c r="L1350">
        <f>IF(ABS(outliers2!M1350) &gt; criticals!$A$5,1,0)</f>
        <v>0</v>
      </c>
      <c r="M1350">
        <f>IF(ABS(outliers2!N1350) &gt; criticals!$A$5,1,0)</f>
        <v>0</v>
      </c>
      <c r="N1350">
        <f>IF(ABS(outliers2!O1350) &gt; criticals!$A$5,1,0)</f>
        <v>0</v>
      </c>
      <c r="O1350">
        <f>IF(ABS(outliers2!P1350) &gt; criticals!$A$5,1,0)</f>
        <v>0</v>
      </c>
      <c r="P1350">
        <f>IF(ABS(outliers2!Q1350) &gt; criticals!$A$5,1,0)</f>
        <v>0</v>
      </c>
      <c r="Q1350">
        <f>IF(ABS(outliers2!R1350) &gt; criticals!$A$5,1,0)</f>
        <v>0</v>
      </c>
      <c r="R1350">
        <f>IF(ABS(outliers2!S1350) &gt; criticals!$A$5,1,0)</f>
        <v>0</v>
      </c>
      <c r="S1350">
        <f>IF(ABS(outliers2!T1350) &gt; criticals!$A$5,1,0)</f>
        <v>0</v>
      </c>
      <c r="T1350">
        <f>IF(ABS(outliers2!U1350) &gt; criticals!$A$5,1,0)</f>
        <v>0</v>
      </c>
      <c r="U1350">
        <f>IF(ABS(outliers2!V1350) &gt; criticals!$A$5,1,0)</f>
        <v>0</v>
      </c>
      <c r="V1350">
        <f>IF(ABS(outliers2!W1350) &gt; criticals!$A$5,1,0)</f>
        <v>0</v>
      </c>
      <c r="W1350">
        <f>IF(ABS(outliers2!X1350) &gt; criticals!$A$5,1,0)</f>
        <v>0</v>
      </c>
      <c r="X1350">
        <f>IF(ABS(outliers2!Y1350) &gt; criticals!$A$5,1,0)</f>
        <v>0</v>
      </c>
      <c r="Y1350">
        <f>IF(ABS(outliers2!Z1350) &gt; criticals!$A$5,1,0)</f>
        <v>0</v>
      </c>
      <c r="Z1350">
        <f>IF(ABS(outliers2!AA1350) &gt; criticals!$A$5,1,0)</f>
        <v>0</v>
      </c>
      <c r="AA1350">
        <f>IF(ABS(outliers2!AB1350) &gt; criticals!$A$5,1,0)</f>
        <v>0</v>
      </c>
      <c r="AB1350">
        <f>IF(ABS(outliers2!AC1350) &gt; criticals!$A$5,1,0)</f>
        <v>0</v>
      </c>
      <c r="AC1350">
        <f t="shared" si="63"/>
        <v>0</v>
      </c>
      <c r="AD1350">
        <f t="shared" si="64"/>
        <v>0</v>
      </c>
      <c r="AE1350">
        <f t="shared" si="65"/>
        <v>0</v>
      </c>
      <c r="AF1350">
        <v>1.0387404826065001E-2</v>
      </c>
      <c r="AG1350">
        <v>-3.7683485610629598E-2</v>
      </c>
    </row>
    <row r="1351" spans="1:33" x14ac:dyDescent="0.2">
      <c r="A1351">
        <v>2017</v>
      </c>
      <c r="B1351">
        <v>0</v>
      </c>
      <c r="C1351" t="s">
        <v>29</v>
      </c>
      <c r="D1351">
        <f>IF(outliers2!E1351 &gt; criticals!$A$2, 1, 0)</f>
        <v>1</v>
      </c>
      <c r="E1351">
        <f>IF(outliers2!F1351&gt;1, 1,0)</f>
        <v>0</v>
      </c>
      <c r="F1351">
        <f>IF(ABS(outliers2!G1351) &gt; criticals!$A$4, 1,0)</f>
        <v>1</v>
      </c>
      <c r="G1351">
        <f>IF(ABS(outliers2!H1351) &gt; criticals!$A$5,1,0)</f>
        <v>0</v>
      </c>
      <c r="H1351">
        <f>IF(ABS(outliers2!I1351) &gt; criticals!$A$5,1,0)</f>
        <v>1</v>
      </c>
      <c r="I1351">
        <f>IF(ABS(outliers2!J1351) &gt; criticals!$A$5,1,0)</f>
        <v>1</v>
      </c>
      <c r="J1351">
        <f>IF(ABS(outliers2!K1351) &gt; criticals!$A$5,1,0)</f>
        <v>1</v>
      </c>
      <c r="K1351">
        <f>IF(ABS(outliers2!L1351) &gt; criticals!$A$5,1,0)</f>
        <v>0</v>
      </c>
      <c r="L1351">
        <f>IF(ABS(outliers2!M1351) &gt; criticals!$A$5,1,0)</f>
        <v>0</v>
      </c>
      <c r="M1351">
        <f>IF(ABS(outliers2!N1351) &gt; criticals!$A$5,1,0)</f>
        <v>1</v>
      </c>
      <c r="N1351">
        <f>IF(ABS(outliers2!O1351) &gt; criticals!$A$5,1,0)</f>
        <v>0</v>
      </c>
      <c r="O1351">
        <f>IF(ABS(outliers2!P1351) &gt; criticals!$A$5,1,0)</f>
        <v>0</v>
      </c>
      <c r="P1351">
        <f>IF(ABS(outliers2!Q1351) &gt; criticals!$A$5,1,0)</f>
        <v>0</v>
      </c>
      <c r="Q1351">
        <f>IF(ABS(outliers2!R1351) &gt; criticals!$A$5,1,0)</f>
        <v>0</v>
      </c>
      <c r="R1351">
        <f>IF(ABS(outliers2!S1351) &gt; criticals!$A$5,1,0)</f>
        <v>0</v>
      </c>
      <c r="S1351">
        <f>IF(ABS(outliers2!T1351) &gt; criticals!$A$5,1,0)</f>
        <v>1</v>
      </c>
      <c r="T1351">
        <f>IF(ABS(outliers2!U1351) &gt; criticals!$A$5,1,0)</f>
        <v>0</v>
      </c>
      <c r="U1351">
        <f>IF(ABS(outliers2!V1351) &gt; criticals!$A$5,1,0)</f>
        <v>0</v>
      </c>
      <c r="V1351">
        <f>IF(ABS(outliers2!W1351) &gt; criticals!$A$5,1,0)</f>
        <v>0</v>
      </c>
      <c r="W1351">
        <f>IF(ABS(outliers2!X1351) &gt; criticals!$A$5,1,0)</f>
        <v>0</v>
      </c>
      <c r="X1351">
        <f>IF(ABS(outliers2!Y1351) &gt; criticals!$A$5,1,0)</f>
        <v>0</v>
      </c>
      <c r="Y1351">
        <f>IF(ABS(outliers2!Z1351) &gt; criticals!$A$5,1,0)</f>
        <v>0</v>
      </c>
      <c r="Z1351">
        <f>IF(ABS(outliers2!AA1351) &gt; criticals!$A$5,1,0)</f>
        <v>0</v>
      </c>
      <c r="AA1351">
        <f>IF(ABS(outliers2!AB1351) &gt; criticals!$A$5,1,0)</f>
        <v>1</v>
      </c>
      <c r="AB1351">
        <f>IF(ABS(outliers2!AC1351) &gt; criticals!$A$5,1,0)</f>
        <v>1</v>
      </c>
      <c r="AC1351">
        <f t="shared" si="63"/>
        <v>0</v>
      </c>
      <c r="AD1351">
        <f t="shared" si="64"/>
        <v>2</v>
      </c>
      <c r="AE1351">
        <f t="shared" si="65"/>
        <v>1</v>
      </c>
      <c r="AF1351">
        <v>3.9047326505129799E-2</v>
      </c>
      <c r="AG1351">
        <v>-0.34559543334583398</v>
      </c>
    </row>
    <row r="1352" spans="1:33" hidden="1" x14ac:dyDescent="0.2">
      <c r="A1352">
        <v>2017</v>
      </c>
      <c r="B1352">
        <v>1</v>
      </c>
      <c r="C1352" t="s">
        <v>168</v>
      </c>
      <c r="D1352">
        <f>IF(outliers2!E1352 &gt; criticals!$A$2, 1, 0)</f>
        <v>0</v>
      </c>
      <c r="E1352">
        <f>IF(outliers2!F1352&gt;1, 1,0)</f>
        <v>0</v>
      </c>
      <c r="F1352">
        <f>IF(ABS(outliers2!G1352) &gt; criticals!$A$4, 1,0)</f>
        <v>0</v>
      </c>
      <c r="G1352">
        <f>IF(ABS(outliers2!H1352) &gt; criticals!$A$5,1,0)</f>
        <v>0</v>
      </c>
      <c r="H1352">
        <f>IF(ABS(outliers2!I1352) &gt; criticals!$A$5,1,0)</f>
        <v>1</v>
      </c>
      <c r="I1352">
        <f>IF(ABS(outliers2!J1352) &gt; criticals!$A$5,1,0)</f>
        <v>0</v>
      </c>
      <c r="J1352">
        <f>IF(ABS(outliers2!K1352) &gt; criticals!$A$5,1,0)</f>
        <v>0</v>
      </c>
      <c r="K1352">
        <f>IF(ABS(outliers2!L1352) &gt; criticals!$A$5,1,0)</f>
        <v>0</v>
      </c>
      <c r="L1352">
        <f>IF(ABS(outliers2!M1352) &gt; criticals!$A$5,1,0)</f>
        <v>0</v>
      </c>
      <c r="M1352">
        <f>IF(ABS(outliers2!N1352) &gt; criticals!$A$5,1,0)</f>
        <v>1</v>
      </c>
      <c r="N1352">
        <f>IF(ABS(outliers2!O1352) &gt; criticals!$A$5,1,0)</f>
        <v>0</v>
      </c>
      <c r="O1352">
        <f>IF(ABS(outliers2!P1352) &gt; criticals!$A$5,1,0)</f>
        <v>0</v>
      </c>
      <c r="P1352">
        <f>IF(ABS(outliers2!Q1352) &gt; criticals!$A$5,1,0)</f>
        <v>0</v>
      </c>
      <c r="Q1352">
        <f>IF(ABS(outliers2!R1352) &gt; criticals!$A$5,1,0)</f>
        <v>0</v>
      </c>
      <c r="R1352">
        <f>IF(ABS(outliers2!S1352) &gt; criticals!$A$5,1,0)</f>
        <v>0</v>
      </c>
      <c r="S1352">
        <f>IF(ABS(outliers2!T1352) &gt; criticals!$A$5,1,0)</f>
        <v>0</v>
      </c>
      <c r="T1352">
        <f>IF(ABS(outliers2!U1352) &gt; criticals!$A$5,1,0)</f>
        <v>0</v>
      </c>
      <c r="U1352">
        <f>IF(ABS(outliers2!V1352) &gt; criticals!$A$5,1,0)</f>
        <v>0</v>
      </c>
      <c r="V1352">
        <f>IF(ABS(outliers2!W1352) &gt; criticals!$A$5,1,0)</f>
        <v>0</v>
      </c>
      <c r="W1352">
        <f>IF(ABS(outliers2!X1352) &gt; criticals!$A$5,1,0)</f>
        <v>0</v>
      </c>
      <c r="X1352">
        <f>IF(ABS(outliers2!Y1352) &gt; criticals!$A$5,1,0)</f>
        <v>0</v>
      </c>
      <c r="Y1352">
        <f>IF(ABS(outliers2!Z1352) &gt; criticals!$A$5,1,0)</f>
        <v>0</v>
      </c>
      <c r="Z1352">
        <f>IF(ABS(outliers2!AA1352) &gt; criticals!$A$5,1,0)</f>
        <v>0</v>
      </c>
      <c r="AA1352">
        <f>IF(ABS(outliers2!AB1352) &gt; criticals!$A$5,1,0)</f>
        <v>1</v>
      </c>
      <c r="AB1352">
        <f>IF(ABS(outliers2!AC1352) &gt; criticals!$A$5,1,0)</f>
        <v>0</v>
      </c>
      <c r="AC1352">
        <f t="shared" si="63"/>
        <v>0</v>
      </c>
      <c r="AD1352">
        <f t="shared" si="64"/>
        <v>0</v>
      </c>
      <c r="AE1352">
        <f t="shared" si="65"/>
        <v>0</v>
      </c>
      <c r="AF1352">
        <v>1.76702773512862E-2</v>
      </c>
      <c r="AG1352">
        <v>0.16378876523960501</v>
      </c>
    </row>
    <row r="1353" spans="1:33" hidden="1" x14ac:dyDescent="0.2">
      <c r="A1353">
        <v>2017</v>
      </c>
      <c r="B1353">
        <v>0</v>
      </c>
      <c r="C1353" t="s">
        <v>626</v>
      </c>
      <c r="D1353">
        <f>IF(outliers2!E1353 &gt; criticals!$A$2, 1, 0)</f>
        <v>0</v>
      </c>
      <c r="E1353">
        <f>IF(outliers2!F1353&gt;1, 1,0)</f>
        <v>0</v>
      </c>
      <c r="F1353">
        <f>IF(ABS(outliers2!G1353) &gt; criticals!$A$4, 1,0)</f>
        <v>0</v>
      </c>
      <c r="G1353">
        <f>IF(ABS(outliers2!H1353) &gt; criticals!$A$5,1,0)</f>
        <v>0</v>
      </c>
      <c r="H1353">
        <f>IF(ABS(outliers2!I1353) &gt; criticals!$A$5,1,0)</f>
        <v>0</v>
      </c>
      <c r="I1353">
        <f>IF(ABS(outliers2!J1353) &gt; criticals!$A$5,1,0)</f>
        <v>0</v>
      </c>
      <c r="J1353">
        <f>IF(ABS(outliers2!K1353) &gt; criticals!$A$5,1,0)</f>
        <v>0</v>
      </c>
      <c r="K1353">
        <f>IF(ABS(outliers2!L1353) &gt; criticals!$A$5,1,0)</f>
        <v>0</v>
      </c>
      <c r="L1353">
        <f>IF(ABS(outliers2!M1353) &gt; criticals!$A$5,1,0)</f>
        <v>0</v>
      </c>
      <c r="M1353">
        <f>IF(ABS(outliers2!N1353) &gt; criticals!$A$5,1,0)</f>
        <v>0</v>
      </c>
      <c r="N1353">
        <f>IF(ABS(outliers2!O1353) &gt; criticals!$A$5,1,0)</f>
        <v>0</v>
      </c>
      <c r="O1353">
        <f>IF(ABS(outliers2!P1353) &gt; criticals!$A$5,1,0)</f>
        <v>0</v>
      </c>
      <c r="P1353">
        <f>IF(ABS(outliers2!Q1353) &gt; criticals!$A$5,1,0)</f>
        <v>0</v>
      </c>
      <c r="Q1353">
        <f>IF(ABS(outliers2!R1353) &gt; criticals!$A$5,1,0)</f>
        <v>0</v>
      </c>
      <c r="R1353">
        <f>IF(ABS(outliers2!S1353) &gt; criticals!$A$5,1,0)</f>
        <v>0</v>
      </c>
      <c r="S1353">
        <f>IF(ABS(outliers2!T1353) &gt; criticals!$A$5,1,0)</f>
        <v>0</v>
      </c>
      <c r="T1353">
        <f>IF(ABS(outliers2!U1353) &gt; criticals!$A$5,1,0)</f>
        <v>0</v>
      </c>
      <c r="U1353">
        <f>IF(ABS(outliers2!V1353) &gt; criticals!$A$5,1,0)</f>
        <v>0</v>
      </c>
      <c r="V1353">
        <f>IF(ABS(outliers2!W1353) &gt; criticals!$A$5,1,0)</f>
        <v>0</v>
      </c>
      <c r="W1353">
        <f>IF(ABS(outliers2!X1353) &gt; criticals!$A$5,1,0)</f>
        <v>0</v>
      </c>
      <c r="X1353">
        <f>IF(ABS(outliers2!Y1353) &gt; criticals!$A$5,1,0)</f>
        <v>0</v>
      </c>
      <c r="Y1353">
        <f>IF(ABS(outliers2!Z1353) &gt; criticals!$A$5,1,0)</f>
        <v>0</v>
      </c>
      <c r="Z1353">
        <f>IF(ABS(outliers2!AA1353) &gt; criticals!$A$5,1,0)</f>
        <v>0</v>
      </c>
      <c r="AA1353">
        <f>IF(ABS(outliers2!AB1353) &gt; criticals!$A$5,1,0)</f>
        <v>0</v>
      </c>
      <c r="AB1353">
        <f>IF(ABS(outliers2!AC1353) &gt; criticals!$A$5,1,0)</f>
        <v>0</v>
      </c>
      <c r="AC1353">
        <f t="shared" si="63"/>
        <v>0</v>
      </c>
      <c r="AD1353">
        <f t="shared" si="64"/>
        <v>0</v>
      </c>
      <c r="AE1353">
        <f t="shared" si="65"/>
        <v>0</v>
      </c>
      <c r="AF1353">
        <v>7.7568703113199203E-3</v>
      </c>
      <c r="AG1353">
        <v>-8.2981162269048198E-2</v>
      </c>
    </row>
    <row r="1354" spans="1:33" hidden="1" x14ac:dyDescent="0.2">
      <c r="A1354">
        <v>2017</v>
      </c>
      <c r="B1354">
        <v>0</v>
      </c>
      <c r="C1354" t="s">
        <v>131</v>
      </c>
      <c r="D1354">
        <f>IF(outliers2!E1354 &gt; criticals!$A$2, 1, 0)</f>
        <v>0</v>
      </c>
      <c r="E1354">
        <f>IF(outliers2!F1354&gt;1, 1,0)</f>
        <v>0</v>
      </c>
      <c r="F1354">
        <f>IF(ABS(outliers2!G1354) &gt; criticals!$A$4, 1,0)</f>
        <v>0</v>
      </c>
      <c r="G1354">
        <f>IF(ABS(outliers2!H1354) &gt; criticals!$A$5,1,0)</f>
        <v>0</v>
      </c>
      <c r="H1354">
        <f>IF(ABS(outliers2!I1354) &gt; criticals!$A$5,1,0)</f>
        <v>1</v>
      </c>
      <c r="I1354">
        <f>IF(ABS(outliers2!J1354) &gt; criticals!$A$5,1,0)</f>
        <v>0</v>
      </c>
      <c r="J1354">
        <f>IF(ABS(outliers2!K1354) &gt; criticals!$A$5,1,0)</f>
        <v>0</v>
      </c>
      <c r="K1354">
        <f>IF(ABS(outliers2!L1354) &gt; criticals!$A$5,1,0)</f>
        <v>0</v>
      </c>
      <c r="L1354">
        <f>IF(ABS(outliers2!M1354) &gt; criticals!$A$5,1,0)</f>
        <v>0</v>
      </c>
      <c r="M1354">
        <f>IF(ABS(outliers2!N1354) &gt; criticals!$A$5,1,0)</f>
        <v>0</v>
      </c>
      <c r="N1354">
        <f>IF(ABS(outliers2!O1354) &gt; criticals!$A$5,1,0)</f>
        <v>0</v>
      </c>
      <c r="O1354">
        <f>IF(ABS(outliers2!P1354) &gt; criticals!$A$5,1,0)</f>
        <v>0</v>
      </c>
      <c r="P1354">
        <f>IF(ABS(outliers2!Q1354) &gt; criticals!$A$5,1,0)</f>
        <v>0</v>
      </c>
      <c r="Q1354">
        <f>IF(ABS(outliers2!R1354) &gt; criticals!$A$5,1,0)</f>
        <v>0</v>
      </c>
      <c r="R1354">
        <f>IF(ABS(outliers2!S1354) &gt; criticals!$A$5,1,0)</f>
        <v>0</v>
      </c>
      <c r="S1354">
        <f>IF(ABS(outliers2!T1354) &gt; criticals!$A$5,1,0)</f>
        <v>0</v>
      </c>
      <c r="T1354">
        <f>IF(ABS(outliers2!U1354) &gt; criticals!$A$5,1,0)</f>
        <v>0</v>
      </c>
      <c r="U1354">
        <f>IF(ABS(outliers2!V1354) &gt; criticals!$A$5,1,0)</f>
        <v>0</v>
      </c>
      <c r="V1354">
        <f>IF(ABS(outliers2!W1354) &gt; criticals!$A$5,1,0)</f>
        <v>0</v>
      </c>
      <c r="W1354">
        <f>IF(ABS(outliers2!X1354) &gt; criticals!$A$5,1,0)</f>
        <v>0</v>
      </c>
      <c r="X1354">
        <f>IF(ABS(outliers2!Y1354) &gt; criticals!$A$5,1,0)</f>
        <v>0</v>
      </c>
      <c r="Y1354">
        <f>IF(ABS(outliers2!Z1354) &gt; criticals!$A$5,1,0)</f>
        <v>0</v>
      </c>
      <c r="Z1354">
        <f>IF(ABS(outliers2!AA1354) &gt; criticals!$A$5,1,0)</f>
        <v>0</v>
      </c>
      <c r="AA1354">
        <f>IF(ABS(outliers2!AB1354) &gt; criticals!$A$5,1,0)</f>
        <v>0</v>
      </c>
      <c r="AB1354">
        <f>IF(ABS(outliers2!AC1354) &gt; criticals!$A$5,1,0)</f>
        <v>0</v>
      </c>
      <c r="AC1354">
        <f t="shared" si="63"/>
        <v>0</v>
      </c>
      <c r="AD1354">
        <f t="shared" si="64"/>
        <v>0</v>
      </c>
      <c r="AE1354">
        <f t="shared" si="65"/>
        <v>0</v>
      </c>
      <c r="AF1354">
        <v>9.9800802352176705E-3</v>
      </c>
      <c r="AG1354">
        <v>-9.4663068579228696E-2</v>
      </c>
    </row>
    <row r="1355" spans="1:33" hidden="1" x14ac:dyDescent="0.2">
      <c r="A1355">
        <v>2017</v>
      </c>
      <c r="B1355">
        <v>0</v>
      </c>
      <c r="C1355" t="s">
        <v>83</v>
      </c>
      <c r="D1355">
        <f>IF(outliers2!E1355 &gt; criticals!$A$2, 1, 0)</f>
        <v>0</v>
      </c>
      <c r="E1355">
        <f>IF(outliers2!F1355&gt;1, 1,0)</f>
        <v>0</v>
      </c>
      <c r="F1355">
        <f>IF(ABS(outliers2!G1355) &gt; criticals!$A$4, 1,0)</f>
        <v>0</v>
      </c>
      <c r="G1355">
        <f>IF(ABS(outliers2!H1355) &gt; criticals!$A$5,1,0)</f>
        <v>0</v>
      </c>
      <c r="H1355">
        <f>IF(ABS(outliers2!I1355) &gt; criticals!$A$5,1,0)</f>
        <v>0</v>
      </c>
      <c r="I1355">
        <f>IF(ABS(outliers2!J1355) &gt; criticals!$A$5,1,0)</f>
        <v>0</v>
      </c>
      <c r="J1355">
        <f>IF(ABS(outliers2!K1355) &gt; criticals!$A$5,1,0)</f>
        <v>0</v>
      </c>
      <c r="K1355">
        <f>IF(ABS(outliers2!L1355) &gt; criticals!$A$5,1,0)</f>
        <v>0</v>
      </c>
      <c r="L1355">
        <f>IF(ABS(outliers2!M1355) &gt; criticals!$A$5,1,0)</f>
        <v>0</v>
      </c>
      <c r="M1355">
        <f>IF(ABS(outliers2!N1355) &gt; criticals!$A$5,1,0)</f>
        <v>0</v>
      </c>
      <c r="N1355">
        <f>IF(ABS(outliers2!O1355) &gt; criticals!$A$5,1,0)</f>
        <v>0</v>
      </c>
      <c r="O1355">
        <f>IF(ABS(outliers2!P1355) &gt; criticals!$A$5,1,0)</f>
        <v>0</v>
      </c>
      <c r="P1355">
        <f>IF(ABS(outliers2!Q1355) &gt; criticals!$A$5,1,0)</f>
        <v>0</v>
      </c>
      <c r="Q1355">
        <f>IF(ABS(outliers2!R1355) &gt; criticals!$A$5,1,0)</f>
        <v>0</v>
      </c>
      <c r="R1355">
        <f>IF(ABS(outliers2!S1355) &gt; criticals!$A$5,1,0)</f>
        <v>0</v>
      </c>
      <c r="S1355">
        <f>IF(ABS(outliers2!T1355) &gt; criticals!$A$5,1,0)</f>
        <v>0</v>
      </c>
      <c r="T1355">
        <f>IF(ABS(outliers2!U1355) &gt; criticals!$A$5,1,0)</f>
        <v>0</v>
      </c>
      <c r="U1355">
        <f>IF(ABS(outliers2!V1355) &gt; criticals!$A$5,1,0)</f>
        <v>0</v>
      </c>
      <c r="V1355">
        <f>IF(ABS(outliers2!W1355) &gt; criticals!$A$5,1,0)</f>
        <v>0</v>
      </c>
      <c r="W1355">
        <f>IF(ABS(outliers2!X1355) &gt; criticals!$A$5,1,0)</f>
        <v>0</v>
      </c>
      <c r="X1355">
        <f>IF(ABS(outliers2!Y1355) &gt; criticals!$A$5,1,0)</f>
        <v>0</v>
      </c>
      <c r="Y1355">
        <f>IF(ABS(outliers2!Z1355) &gt; criticals!$A$5,1,0)</f>
        <v>0</v>
      </c>
      <c r="Z1355">
        <f>IF(ABS(outliers2!AA1355) &gt; criticals!$A$5,1,0)</f>
        <v>0</v>
      </c>
      <c r="AA1355">
        <f>IF(ABS(outliers2!AB1355) &gt; criticals!$A$5,1,0)</f>
        <v>0</v>
      </c>
      <c r="AB1355">
        <f>IF(ABS(outliers2!AC1355) &gt; criticals!$A$5,1,0)</f>
        <v>0</v>
      </c>
      <c r="AC1355">
        <f t="shared" si="63"/>
        <v>0</v>
      </c>
      <c r="AD1355">
        <f t="shared" si="64"/>
        <v>0</v>
      </c>
      <c r="AE1355">
        <f t="shared" si="65"/>
        <v>0</v>
      </c>
      <c r="AF1355">
        <v>5.4206589288977401E-3</v>
      </c>
      <c r="AG1355">
        <v>-2.8776549387786801E-2</v>
      </c>
    </row>
    <row r="1356" spans="1:33" hidden="1" x14ac:dyDescent="0.2">
      <c r="A1356">
        <v>2017</v>
      </c>
      <c r="B1356">
        <v>1</v>
      </c>
      <c r="C1356" t="s">
        <v>317</v>
      </c>
      <c r="D1356">
        <f>IF(outliers2!E1356 &gt; criticals!$A$2, 1, 0)</f>
        <v>0</v>
      </c>
      <c r="E1356">
        <f>IF(outliers2!F1356&gt;1, 1,0)</f>
        <v>0</v>
      </c>
      <c r="F1356">
        <f>IF(ABS(outliers2!G1356) &gt; criticals!$A$4, 1,0)</f>
        <v>0</v>
      </c>
      <c r="G1356">
        <f>IF(ABS(outliers2!H1356) &gt; criticals!$A$5,1,0)</f>
        <v>0</v>
      </c>
      <c r="H1356">
        <f>IF(ABS(outliers2!I1356) &gt; criticals!$A$5,1,0)</f>
        <v>0</v>
      </c>
      <c r="I1356">
        <f>IF(ABS(outliers2!J1356) &gt; criticals!$A$5,1,0)</f>
        <v>0</v>
      </c>
      <c r="J1356">
        <f>IF(ABS(outliers2!K1356) &gt; criticals!$A$5,1,0)</f>
        <v>0</v>
      </c>
      <c r="K1356">
        <f>IF(ABS(outliers2!L1356) &gt; criticals!$A$5,1,0)</f>
        <v>1</v>
      </c>
      <c r="L1356">
        <f>IF(ABS(outliers2!M1356) &gt; criticals!$A$5,1,0)</f>
        <v>0</v>
      </c>
      <c r="M1356">
        <f>IF(ABS(outliers2!N1356) &gt; criticals!$A$5,1,0)</f>
        <v>0</v>
      </c>
      <c r="N1356">
        <f>IF(ABS(outliers2!O1356) &gt; criticals!$A$5,1,0)</f>
        <v>1</v>
      </c>
      <c r="O1356">
        <f>IF(ABS(outliers2!P1356) &gt; criticals!$A$5,1,0)</f>
        <v>1</v>
      </c>
      <c r="P1356">
        <f>IF(ABS(outliers2!Q1356) &gt; criticals!$A$5,1,0)</f>
        <v>0</v>
      </c>
      <c r="Q1356">
        <f>IF(ABS(outliers2!R1356) &gt; criticals!$A$5,1,0)</f>
        <v>0</v>
      </c>
      <c r="R1356">
        <f>IF(ABS(outliers2!S1356) &gt; criticals!$A$5,1,0)</f>
        <v>0</v>
      </c>
      <c r="S1356">
        <f>IF(ABS(outliers2!T1356) &gt; criticals!$A$5,1,0)</f>
        <v>0</v>
      </c>
      <c r="T1356">
        <f>IF(ABS(outliers2!U1356) &gt; criticals!$A$5,1,0)</f>
        <v>0</v>
      </c>
      <c r="U1356">
        <f>IF(ABS(outliers2!V1356) &gt; criticals!$A$5,1,0)</f>
        <v>0</v>
      </c>
      <c r="V1356">
        <f>IF(ABS(outliers2!W1356) &gt; criticals!$A$5,1,0)</f>
        <v>0</v>
      </c>
      <c r="W1356">
        <f>IF(ABS(outliers2!X1356) &gt; criticals!$A$5,1,0)</f>
        <v>0</v>
      </c>
      <c r="X1356">
        <f>IF(ABS(outliers2!Y1356) &gt; criticals!$A$5,1,0)</f>
        <v>0</v>
      </c>
      <c r="Y1356">
        <f>IF(ABS(outliers2!Z1356) &gt; criticals!$A$5,1,0)</f>
        <v>0</v>
      </c>
      <c r="Z1356">
        <f>IF(ABS(outliers2!AA1356) &gt; criticals!$A$5,1,0)</f>
        <v>1</v>
      </c>
      <c r="AA1356">
        <f>IF(ABS(outliers2!AB1356) &gt; criticals!$A$5,1,0)</f>
        <v>0</v>
      </c>
      <c r="AB1356">
        <f>IF(ABS(outliers2!AC1356) &gt; criticals!$A$5,1,0)</f>
        <v>0</v>
      </c>
      <c r="AC1356">
        <f t="shared" si="63"/>
        <v>0</v>
      </c>
      <c r="AD1356">
        <f t="shared" si="64"/>
        <v>0</v>
      </c>
      <c r="AE1356">
        <f t="shared" si="65"/>
        <v>0</v>
      </c>
      <c r="AF1356">
        <v>9.7598312679419603E-3</v>
      </c>
      <c r="AG1356">
        <v>0.14248456986786201</v>
      </c>
    </row>
    <row r="1357" spans="1:33" hidden="1" x14ac:dyDescent="0.2">
      <c r="A1357">
        <v>2017</v>
      </c>
      <c r="B1357">
        <v>1</v>
      </c>
      <c r="C1357" t="s">
        <v>227</v>
      </c>
      <c r="D1357">
        <f>IF(outliers2!E1357 &gt; criticals!$A$2, 1, 0)</f>
        <v>0</v>
      </c>
      <c r="E1357">
        <f>IF(outliers2!F1357&gt;1, 1,0)</f>
        <v>0</v>
      </c>
      <c r="F1357">
        <f>IF(ABS(outliers2!G1357) &gt; criticals!$A$4, 1,0)</f>
        <v>0</v>
      </c>
      <c r="G1357">
        <f>IF(ABS(outliers2!H1357) &gt; criticals!$A$5,1,0)</f>
        <v>0</v>
      </c>
      <c r="H1357">
        <f>IF(ABS(outliers2!I1357) &gt; criticals!$A$5,1,0)</f>
        <v>0</v>
      </c>
      <c r="I1357">
        <f>IF(ABS(outliers2!J1357) &gt; criticals!$A$5,1,0)</f>
        <v>0</v>
      </c>
      <c r="J1357">
        <f>IF(ABS(outliers2!K1357) &gt; criticals!$A$5,1,0)</f>
        <v>0</v>
      </c>
      <c r="K1357">
        <f>IF(ABS(outliers2!L1357) &gt; criticals!$A$5,1,0)</f>
        <v>0</v>
      </c>
      <c r="L1357">
        <f>IF(ABS(outliers2!M1357) &gt; criticals!$A$5,1,0)</f>
        <v>0</v>
      </c>
      <c r="M1357">
        <f>IF(ABS(outliers2!N1357) &gt; criticals!$A$5,1,0)</f>
        <v>0</v>
      </c>
      <c r="N1357">
        <f>IF(ABS(outliers2!O1357) &gt; criticals!$A$5,1,0)</f>
        <v>0</v>
      </c>
      <c r="O1357">
        <f>IF(ABS(outliers2!P1357) &gt; criticals!$A$5,1,0)</f>
        <v>0</v>
      </c>
      <c r="P1357">
        <f>IF(ABS(outliers2!Q1357) &gt; criticals!$A$5,1,0)</f>
        <v>0</v>
      </c>
      <c r="Q1357">
        <f>IF(ABS(outliers2!R1357) &gt; criticals!$A$5,1,0)</f>
        <v>0</v>
      </c>
      <c r="R1357">
        <f>IF(ABS(outliers2!S1357) &gt; criticals!$A$5,1,0)</f>
        <v>0</v>
      </c>
      <c r="S1357">
        <f>IF(ABS(outliers2!T1357) &gt; criticals!$A$5,1,0)</f>
        <v>0</v>
      </c>
      <c r="T1357">
        <f>IF(ABS(outliers2!U1357) &gt; criticals!$A$5,1,0)</f>
        <v>0</v>
      </c>
      <c r="U1357">
        <f>IF(ABS(outliers2!V1357) &gt; criticals!$A$5,1,0)</f>
        <v>0</v>
      </c>
      <c r="V1357">
        <f>IF(ABS(outliers2!W1357) &gt; criticals!$A$5,1,0)</f>
        <v>0</v>
      </c>
      <c r="W1357">
        <f>IF(ABS(outliers2!X1357) &gt; criticals!$A$5,1,0)</f>
        <v>0</v>
      </c>
      <c r="X1357">
        <f>IF(ABS(outliers2!Y1357) &gt; criticals!$A$5,1,0)</f>
        <v>0</v>
      </c>
      <c r="Y1357">
        <f>IF(ABS(outliers2!Z1357) &gt; criticals!$A$5,1,0)</f>
        <v>0</v>
      </c>
      <c r="Z1357">
        <f>IF(ABS(outliers2!AA1357) &gt; criticals!$A$5,1,0)</f>
        <v>0</v>
      </c>
      <c r="AA1357">
        <f>IF(ABS(outliers2!AB1357) &gt; criticals!$A$5,1,0)</f>
        <v>0</v>
      </c>
      <c r="AB1357">
        <f>IF(ABS(outliers2!AC1357) &gt; criticals!$A$5,1,0)</f>
        <v>0</v>
      </c>
      <c r="AC1357">
        <f t="shared" si="63"/>
        <v>0</v>
      </c>
      <c r="AD1357">
        <f t="shared" si="64"/>
        <v>0</v>
      </c>
      <c r="AE1357">
        <f t="shared" si="65"/>
        <v>0</v>
      </c>
      <c r="AF1357">
        <v>1.31856112874092E-2</v>
      </c>
      <c r="AG1357">
        <v>9.9160180082890195E-2</v>
      </c>
    </row>
    <row r="1358" spans="1:33" hidden="1" x14ac:dyDescent="0.2">
      <c r="A1358">
        <v>2017</v>
      </c>
      <c r="B1358">
        <v>1</v>
      </c>
      <c r="C1358" t="s">
        <v>63</v>
      </c>
      <c r="D1358">
        <f>IF(outliers2!E1358 &gt; criticals!$A$2, 1, 0)</f>
        <v>0</v>
      </c>
      <c r="E1358">
        <f>IF(outliers2!F1358&gt;1, 1,0)</f>
        <v>0</v>
      </c>
      <c r="F1358">
        <f>IF(ABS(outliers2!G1358) &gt; criticals!$A$4, 1,0)</f>
        <v>0</v>
      </c>
      <c r="G1358">
        <f>IF(ABS(outliers2!H1358) &gt; criticals!$A$5,1,0)</f>
        <v>0</v>
      </c>
      <c r="H1358">
        <f>IF(ABS(outliers2!I1358) &gt; criticals!$A$5,1,0)</f>
        <v>0</v>
      </c>
      <c r="I1358">
        <f>IF(ABS(outliers2!J1358) &gt; criticals!$A$5,1,0)</f>
        <v>0</v>
      </c>
      <c r="J1358">
        <f>IF(ABS(outliers2!K1358) &gt; criticals!$A$5,1,0)</f>
        <v>1</v>
      </c>
      <c r="K1358">
        <f>IF(ABS(outliers2!L1358) &gt; criticals!$A$5,1,0)</f>
        <v>0</v>
      </c>
      <c r="L1358">
        <f>IF(ABS(outliers2!M1358) &gt; criticals!$A$5,1,0)</f>
        <v>0</v>
      </c>
      <c r="M1358">
        <f>IF(ABS(outliers2!N1358) &gt; criticals!$A$5,1,0)</f>
        <v>0</v>
      </c>
      <c r="N1358">
        <f>IF(ABS(outliers2!O1358) &gt; criticals!$A$5,1,0)</f>
        <v>0</v>
      </c>
      <c r="O1358">
        <f>IF(ABS(outliers2!P1358) &gt; criticals!$A$5,1,0)</f>
        <v>0</v>
      </c>
      <c r="P1358">
        <f>IF(ABS(outliers2!Q1358) &gt; criticals!$A$5,1,0)</f>
        <v>0</v>
      </c>
      <c r="Q1358">
        <f>IF(ABS(outliers2!R1358) &gt; criticals!$A$5,1,0)</f>
        <v>0</v>
      </c>
      <c r="R1358">
        <f>IF(ABS(outliers2!S1358) &gt; criticals!$A$5,1,0)</f>
        <v>0</v>
      </c>
      <c r="S1358">
        <f>IF(ABS(outliers2!T1358) &gt; criticals!$A$5,1,0)</f>
        <v>1</v>
      </c>
      <c r="T1358">
        <f>IF(ABS(outliers2!U1358) &gt; criticals!$A$5,1,0)</f>
        <v>0</v>
      </c>
      <c r="U1358">
        <f>IF(ABS(outliers2!V1358) &gt; criticals!$A$5,1,0)</f>
        <v>0</v>
      </c>
      <c r="V1358">
        <f>IF(ABS(outliers2!W1358) &gt; criticals!$A$5,1,0)</f>
        <v>0</v>
      </c>
      <c r="W1358">
        <f>IF(ABS(outliers2!X1358) &gt; criticals!$A$5,1,0)</f>
        <v>0</v>
      </c>
      <c r="X1358">
        <f>IF(ABS(outliers2!Y1358) &gt; criticals!$A$5,1,0)</f>
        <v>0</v>
      </c>
      <c r="Y1358">
        <f>IF(ABS(outliers2!Z1358) &gt; criticals!$A$5,1,0)</f>
        <v>0</v>
      </c>
      <c r="Z1358">
        <f>IF(ABS(outliers2!AA1358) &gt; criticals!$A$5,1,0)</f>
        <v>0</v>
      </c>
      <c r="AA1358">
        <f>IF(ABS(outliers2!AB1358) &gt; criticals!$A$5,1,0)</f>
        <v>0</v>
      </c>
      <c r="AB1358">
        <f>IF(ABS(outliers2!AC1358) &gt; criticals!$A$5,1,0)</f>
        <v>1</v>
      </c>
      <c r="AC1358">
        <f t="shared" si="63"/>
        <v>0</v>
      </c>
      <c r="AD1358">
        <f t="shared" si="64"/>
        <v>0</v>
      </c>
      <c r="AE1358">
        <f t="shared" si="65"/>
        <v>0</v>
      </c>
      <c r="AF1358">
        <v>2.13625177536815E-2</v>
      </c>
      <c r="AG1358">
        <v>0.15559058889702701</v>
      </c>
    </row>
    <row r="1359" spans="1:33" hidden="1" x14ac:dyDescent="0.2">
      <c r="A1359">
        <v>2017</v>
      </c>
      <c r="B1359">
        <v>0</v>
      </c>
      <c r="C1359" t="s">
        <v>438</v>
      </c>
      <c r="D1359">
        <f>IF(outliers2!E1359 &gt; criticals!$A$2, 1, 0)</f>
        <v>0</v>
      </c>
      <c r="E1359">
        <f>IF(outliers2!F1359&gt;1, 1,0)</f>
        <v>0</v>
      </c>
      <c r="F1359">
        <f>IF(ABS(outliers2!G1359) &gt; criticals!$A$4, 1,0)</f>
        <v>0</v>
      </c>
      <c r="G1359">
        <f>IF(ABS(outliers2!H1359) &gt; criticals!$A$5,1,0)</f>
        <v>0</v>
      </c>
      <c r="H1359">
        <f>IF(ABS(outliers2!I1359) &gt; criticals!$A$5,1,0)</f>
        <v>0</v>
      </c>
      <c r="I1359">
        <f>IF(ABS(outliers2!J1359) &gt; criticals!$A$5,1,0)</f>
        <v>0</v>
      </c>
      <c r="J1359">
        <f>IF(ABS(outliers2!K1359) &gt; criticals!$A$5,1,0)</f>
        <v>0</v>
      </c>
      <c r="K1359">
        <f>IF(ABS(outliers2!L1359) &gt; criticals!$A$5,1,0)</f>
        <v>0</v>
      </c>
      <c r="L1359">
        <f>IF(ABS(outliers2!M1359) &gt; criticals!$A$5,1,0)</f>
        <v>0</v>
      </c>
      <c r="M1359">
        <f>IF(ABS(outliers2!N1359) &gt; criticals!$A$5,1,0)</f>
        <v>0</v>
      </c>
      <c r="N1359">
        <f>IF(ABS(outliers2!O1359) &gt; criticals!$A$5,1,0)</f>
        <v>0</v>
      </c>
      <c r="O1359">
        <f>IF(ABS(outliers2!P1359) &gt; criticals!$A$5,1,0)</f>
        <v>0</v>
      </c>
      <c r="P1359">
        <f>IF(ABS(outliers2!Q1359) &gt; criticals!$A$5,1,0)</f>
        <v>0</v>
      </c>
      <c r="Q1359">
        <f>IF(ABS(outliers2!R1359) &gt; criticals!$A$5,1,0)</f>
        <v>0</v>
      </c>
      <c r="R1359">
        <f>IF(ABS(outliers2!S1359) &gt; criticals!$A$5,1,0)</f>
        <v>0</v>
      </c>
      <c r="S1359">
        <f>IF(ABS(outliers2!T1359) &gt; criticals!$A$5,1,0)</f>
        <v>1</v>
      </c>
      <c r="T1359">
        <f>IF(ABS(outliers2!U1359) &gt; criticals!$A$5,1,0)</f>
        <v>0</v>
      </c>
      <c r="U1359">
        <f>IF(ABS(outliers2!V1359) &gt; criticals!$A$5,1,0)</f>
        <v>0</v>
      </c>
      <c r="V1359">
        <f>IF(ABS(outliers2!W1359) &gt; criticals!$A$5,1,0)</f>
        <v>0</v>
      </c>
      <c r="W1359">
        <f>IF(ABS(outliers2!X1359) &gt; criticals!$A$5,1,0)</f>
        <v>0</v>
      </c>
      <c r="X1359">
        <f>IF(ABS(outliers2!Y1359) &gt; criticals!$A$5,1,0)</f>
        <v>0</v>
      </c>
      <c r="Y1359">
        <f>IF(ABS(outliers2!Z1359) &gt; criticals!$A$5,1,0)</f>
        <v>0</v>
      </c>
      <c r="Z1359">
        <f>IF(ABS(outliers2!AA1359) &gt; criticals!$A$5,1,0)</f>
        <v>0</v>
      </c>
      <c r="AA1359">
        <f>IF(ABS(outliers2!AB1359) &gt; criticals!$A$5,1,0)</f>
        <v>0</v>
      </c>
      <c r="AB1359">
        <f>IF(ABS(outliers2!AC1359) &gt; criticals!$A$5,1,0)</f>
        <v>0</v>
      </c>
      <c r="AC1359">
        <f t="shared" si="63"/>
        <v>0</v>
      </c>
      <c r="AD1359">
        <f t="shared" si="64"/>
        <v>0</v>
      </c>
      <c r="AE1359">
        <f t="shared" si="65"/>
        <v>0</v>
      </c>
      <c r="AF1359">
        <v>1.24035581725612E-2</v>
      </c>
      <c r="AG1359">
        <v>-9.3960108901064904E-2</v>
      </c>
    </row>
    <row r="1360" spans="1:33" hidden="1" x14ac:dyDescent="0.2">
      <c r="A1360">
        <v>2017</v>
      </c>
      <c r="B1360">
        <v>0</v>
      </c>
      <c r="C1360" t="s">
        <v>427</v>
      </c>
      <c r="D1360">
        <f>IF(outliers2!E1360 &gt; criticals!$A$2, 1, 0)</f>
        <v>1</v>
      </c>
      <c r="E1360">
        <f>IF(outliers2!F1360&gt;1, 1,0)</f>
        <v>0</v>
      </c>
      <c r="F1360">
        <f>IF(ABS(outliers2!G1360) &gt; criticals!$A$4, 1,0)</f>
        <v>0</v>
      </c>
      <c r="G1360">
        <f>IF(ABS(outliers2!H1360) &gt; criticals!$A$5,1,0)</f>
        <v>0</v>
      </c>
      <c r="H1360">
        <f>IF(ABS(outliers2!I1360) &gt; criticals!$A$5,1,0)</f>
        <v>0</v>
      </c>
      <c r="I1360">
        <f>IF(ABS(outliers2!J1360) &gt; criticals!$A$5,1,0)</f>
        <v>0</v>
      </c>
      <c r="J1360">
        <f>IF(ABS(outliers2!K1360) &gt; criticals!$A$5,1,0)</f>
        <v>0</v>
      </c>
      <c r="K1360">
        <f>IF(ABS(outliers2!L1360) &gt; criticals!$A$5,1,0)</f>
        <v>0</v>
      </c>
      <c r="L1360">
        <f>IF(ABS(outliers2!M1360) &gt; criticals!$A$5,1,0)</f>
        <v>0</v>
      </c>
      <c r="M1360">
        <f>IF(ABS(outliers2!N1360) &gt; criticals!$A$5,1,0)</f>
        <v>0</v>
      </c>
      <c r="N1360">
        <f>IF(ABS(outliers2!O1360) &gt; criticals!$A$5,1,0)</f>
        <v>0</v>
      </c>
      <c r="O1360">
        <f>IF(ABS(outliers2!P1360) &gt; criticals!$A$5,1,0)</f>
        <v>0</v>
      </c>
      <c r="P1360">
        <f>IF(ABS(outliers2!Q1360) &gt; criticals!$A$5,1,0)</f>
        <v>0</v>
      </c>
      <c r="Q1360">
        <f>IF(ABS(outliers2!R1360) &gt; criticals!$A$5,1,0)</f>
        <v>0</v>
      </c>
      <c r="R1360">
        <f>IF(ABS(outliers2!S1360) &gt; criticals!$A$5,1,0)</f>
        <v>0</v>
      </c>
      <c r="S1360">
        <f>IF(ABS(outliers2!T1360) &gt; criticals!$A$5,1,0)</f>
        <v>0</v>
      </c>
      <c r="T1360">
        <f>IF(ABS(outliers2!U1360) &gt; criticals!$A$5,1,0)</f>
        <v>0</v>
      </c>
      <c r="U1360">
        <f>IF(ABS(outliers2!V1360) &gt; criticals!$A$5,1,0)</f>
        <v>0</v>
      </c>
      <c r="V1360">
        <f>IF(ABS(outliers2!W1360) &gt; criticals!$A$5,1,0)</f>
        <v>0</v>
      </c>
      <c r="W1360">
        <f>IF(ABS(outliers2!X1360) &gt; criticals!$A$5,1,0)</f>
        <v>0</v>
      </c>
      <c r="X1360">
        <f>IF(ABS(outliers2!Y1360) &gt; criticals!$A$5,1,0)</f>
        <v>0</v>
      </c>
      <c r="Y1360">
        <f>IF(ABS(outliers2!Z1360) &gt; criticals!$A$5,1,0)</f>
        <v>0</v>
      </c>
      <c r="Z1360">
        <f>IF(ABS(outliers2!AA1360) &gt; criticals!$A$5,1,0)</f>
        <v>0</v>
      </c>
      <c r="AA1360">
        <f>IF(ABS(outliers2!AB1360) &gt; criticals!$A$5,1,0)</f>
        <v>1</v>
      </c>
      <c r="AB1360">
        <f>IF(ABS(outliers2!AC1360) &gt; criticals!$A$5,1,0)</f>
        <v>0</v>
      </c>
      <c r="AC1360">
        <f t="shared" si="63"/>
        <v>0</v>
      </c>
      <c r="AD1360">
        <f t="shared" si="64"/>
        <v>1</v>
      </c>
      <c r="AE1360">
        <f t="shared" si="65"/>
        <v>0</v>
      </c>
      <c r="AF1360">
        <v>2.9668327518175702E-2</v>
      </c>
      <c r="AG1360">
        <v>-9.2167763045362894E-2</v>
      </c>
    </row>
    <row r="1361" spans="1:33" hidden="1" x14ac:dyDescent="0.2">
      <c r="A1361">
        <v>2017</v>
      </c>
      <c r="B1361">
        <v>1</v>
      </c>
      <c r="C1361" t="s">
        <v>509</v>
      </c>
      <c r="D1361">
        <f>IF(outliers2!E1361 &gt; criticals!$A$2, 1, 0)</f>
        <v>0</v>
      </c>
      <c r="E1361">
        <f>IF(outliers2!F1361&gt;1, 1,0)</f>
        <v>0</v>
      </c>
      <c r="F1361">
        <f>IF(ABS(outliers2!G1361) &gt; criticals!$A$4, 1,0)</f>
        <v>1</v>
      </c>
      <c r="G1361">
        <f>IF(ABS(outliers2!H1361) &gt; criticals!$A$5,1,0)</f>
        <v>0</v>
      </c>
      <c r="H1361">
        <f>IF(ABS(outliers2!I1361) &gt; criticals!$A$5,1,0)</f>
        <v>0</v>
      </c>
      <c r="I1361">
        <f>IF(ABS(outliers2!J1361) &gt; criticals!$A$5,1,0)</f>
        <v>0</v>
      </c>
      <c r="J1361">
        <f>IF(ABS(outliers2!K1361) &gt; criticals!$A$5,1,0)</f>
        <v>0</v>
      </c>
      <c r="K1361">
        <f>IF(ABS(outliers2!L1361) &gt; criticals!$A$5,1,0)</f>
        <v>0</v>
      </c>
      <c r="L1361">
        <f>IF(ABS(outliers2!M1361) &gt; criticals!$A$5,1,0)</f>
        <v>0</v>
      </c>
      <c r="M1361">
        <f>IF(ABS(outliers2!N1361) &gt; criticals!$A$5,1,0)</f>
        <v>0</v>
      </c>
      <c r="N1361">
        <f>IF(ABS(outliers2!O1361) &gt; criticals!$A$5,1,0)</f>
        <v>0</v>
      </c>
      <c r="O1361">
        <f>IF(ABS(outliers2!P1361) &gt; criticals!$A$5,1,0)</f>
        <v>1</v>
      </c>
      <c r="P1361">
        <f>IF(ABS(outliers2!Q1361) &gt; criticals!$A$5,1,0)</f>
        <v>0</v>
      </c>
      <c r="Q1361">
        <f>IF(ABS(outliers2!R1361) &gt; criticals!$A$5,1,0)</f>
        <v>0</v>
      </c>
      <c r="R1361">
        <f>IF(ABS(outliers2!S1361) &gt; criticals!$A$5,1,0)</f>
        <v>0</v>
      </c>
      <c r="S1361">
        <f>IF(ABS(outliers2!T1361) &gt; criticals!$A$5,1,0)</f>
        <v>0</v>
      </c>
      <c r="T1361">
        <f>IF(ABS(outliers2!U1361) &gt; criticals!$A$5,1,0)</f>
        <v>0</v>
      </c>
      <c r="U1361">
        <f>IF(ABS(outliers2!V1361) &gt; criticals!$A$5,1,0)</f>
        <v>1</v>
      </c>
      <c r="V1361">
        <f>IF(ABS(outliers2!W1361) &gt; criticals!$A$5,1,0)</f>
        <v>1</v>
      </c>
      <c r="W1361">
        <f>IF(ABS(outliers2!X1361) &gt; criticals!$A$5,1,0)</f>
        <v>0</v>
      </c>
      <c r="X1361">
        <f>IF(ABS(outliers2!Y1361) &gt; criticals!$A$5,1,0)</f>
        <v>0</v>
      </c>
      <c r="Y1361">
        <f>IF(ABS(outliers2!Z1361) &gt; criticals!$A$5,1,0)</f>
        <v>1</v>
      </c>
      <c r="Z1361">
        <f>IF(ABS(outliers2!AA1361) &gt; criticals!$A$5,1,0)</f>
        <v>0</v>
      </c>
      <c r="AA1361">
        <f>IF(ABS(outliers2!AB1361) &gt; criticals!$A$5,1,0)</f>
        <v>0</v>
      </c>
      <c r="AB1361">
        <f>IF(ABS(outliers2!AC1361) &gt; criticals!$A$5,1,0)</f>
        <v>1</v>
      </c>
      <c r="AC1361">
        <f t="shared" si="63"/>
        <v>0</v>
      </c>
      <c r="AD1361">
        <f t="shared" si="64"/>
        <v>1</v>
      </c>
      <c r="AE1361">
        <f t="shared" si="65"/>
        <v>0</v>
      </c>
      <c r="AF1361">
        <v>2.8342104117878599E-2</v>
      </c>
      <c r="AG1361">
        <v>0.24482000052496</v>
      </c>
    </row>
    <row r="1362" spans="1:33" hidden="1" x14ac:dyDescent="0.2">
      <c r="A1362">
        <v>2017</v>
      </c>
      <c r="B1362">
        <v>1</v>
      </c>
      <c r="C1362" t="s">
        <v>596</v>
      </c>
      <c r="D1362">
        <f>IF(outliers2!E1362 &gt; criticals!$A$2, 1, 0)</f>
        <v>0</v>
      </c>
      <c r="E1362">
        <f>IF(outliers2!F1362&gt;1, 1,0)</f>
        <v>0</v>
      </c>
      <c r="F1362">
        <f>IF(ABS(outliers2!G1362) &gt; criticals!$A$4, 1,0)</f>
        <v>0</v>
      </c>
      <c r="G1362">
        <f>IF(ABS(outliers2!H1362) &gt; criticals!$A$5,1,0)</f>
        <v>0</v>
      </c>
      <c r="H1362">
        <f>IF(ABS(outliers2!I1362) &gt; criticals!$A$5,1,0)</f>
        <v>0</v>
      </c>
      <c r="I1362">
        <f>IF(ABS(outliers2!J1362) &gt; criticals!$A$5,1,0)</f>
        <v>0</v>
      </c>
      <c r="J1362">
        <f>IF(ABS(outliers2!K1362) &gt; criticals!$A$5,1,0)</f>
        <v>1</v>
      </c>
      <c r="K1362">
        <f>IF(ABS(outliers2!L1362) &gt; criticals!$A$5,1,0)</f>
        <v>0</v>
      </c>
      <c r="L1362">
        <f>IF(ABS(outliers2!M1362) &gt; criticals!$A$5,1,0)</f>
        <v>0</v>
      </c>
      <c r="M1362">
        <f>IF(ABS(outliers2!N1362) &gt; criticals!$A$5,1,0)</f>
        <v>0</v>
      </c>
      <c r="N1362">
        <f>IF(ABS(outliers2!O1362) &gt; criticals!$A$5,1,0)</f>
        <v>0</v>
      </c>
      <c r="O1362">
        <f>IF(ABS(outliers2!P1362) &gt; criticals!$A$5,1,0)</f>
        <v>0</v>
      </c>
      <c r="P1362">
        <f>IF(ABS(outliers2!Q1362) &gt; criticals!$A$5,1,0)</f>
        <v>0</v>
      </c>
      <c r="Q1362">
        <f>IF(ABS(outliers2!R1362) &gt; criticals!$A$5,1,0)</f>
        <v>0</v>
      </c>
      <c r="R1362">
        <f>IF(ABS(outliers2!S1362) &gt; criticals!$A$5,1,0)</f>
        <v>0</v>
      </c>
      <c r="S1362">
        <f>IF(ABS(outliers2!T1362) &gt; criticals!$A$5,1,0)</f>
        <v>0</v>
      </c>
      <c r="T1362">
        <f>IF(ABS(outliers2!U1362) &gt; criticals!$A$5,1,0)</f>
        <v>0</v>
      </c>
      <c r="U1362">
        <f>IF(ABS(outliers2!V1362) &gt; criticals!$A$5,1,0)</f>
        <v>0</v>
      </c>
      <c r="V1362">
        <f>IF(ABS(outliers2!W1362) &gt; criticals!$A$5,1,0)</f>
        <v>0</v>
      </c>
      <c r="W1362">
        <f>IF(ABS(outliers2!X1362) &gt; criticals!$A$5,1,0)</f>
        <v>1</v>
      </c>
      <c r="X1362">
        <f>IF(ABS(outliers2!Y1362) &gt; criticals!$A$5,1,0)</f>
        <v>0</v>
      </c>
      <c r="Y1362">
        <f>IF(ABS(outliers2!Z1362) &gt; criticals!$A$5,1,0)</f>
        <v>1</v>
      </c>
      <c r="Z1362">
        <f>IF(ABS(outliers2!AA1362) &gt; criticals!$A$5,1,0)</f>
        <v>0</v>
      </c>
      <c r="AA1362">
        <f>IF(ABS(outliers2!AB1362) &gt; criticals!$A$5,1,0)</f>
        <v>0</v>
      </c>
      <c r="AB1362">
        <f>IF(ABS(outliers2!AC1362) &gt; criticals!$A$5,1,0)</f>
        <v>0</v>
      </c>
      <c r="AC1362">
        <f t="shared" si="63"/>
        <v>0</v>
      </c>
      <c r="AD1362">
        <f t="shared" si="64"/>
        <v>0</v>
      </c>
      <c r="AE1362">
        <f t="shared" si="65"/>
        <v>0</v>
      </c>
      <c r="AF1362">
        <v>2.0495385228564301E-2</v>
      </c>
      <c r="AG1362">
        <v>0.16201768270574801</v>
      </c>
    </row>
    <row r="1363" spans="1:33" hidden="1" x14ac:dyDescent="0.2">
      <c r="A1363">
        <v>2017</v>
      </c>
      <c r="B1363">
        <v>1</v>
      </c>
      <c r="C1363" t="s">
        <v>335</v>
      </c>
      <c r="D1363">
        <f>IF(outliers2!E1363 &gt; criticals!$A$2, 1, 0)</f>
        <v>0</v>
      </c>
      <c r="E1363">
        <f>IF(outliers2!F1363&gt;1, 1,0)</f>
        <v>0</v>
      </c>
      <c r="F1363">
        <f>IF(ABS(outliers2!G1363) &gt; criticals!$A$4, 1,0)</f>
        <v>0</v>
      </c>
      <c r="G1363">
        <f>IF(ABS(outliers2!H1363) &gt; criticals!$A$5,1,0)</f>
        <v>0</v>
      </c>
      <c r="H1363">
        <f>IF(ABS(outliers2!I1363) &gt; criticals!$A$5,1,0)</f>
        <v>0</v>
      </c>
      <c r="I1363">
        <f>IF(ABS(outliers2!J1363) &gt; criticals!$A$5,1,0)</f>
        <v>0</v>
      </c>
      <c r="J1363">
        <f>IF(ABS(outliers2!K1363) &gt; criticals!$A$5,1,0)</f>
        <v>0</v>
      </c>
      <c r="K1363">
        <f>IF(ABS(outliers2!L1363) &gt; criticals!$A$5,1,0)</f>
        <v>0</v>
      </c>
      <c r="L1363">
        <f>IF(ABS(outliers2!M1363) &gt; criticals!$A$5,1,0)</f>
        <v>0</v>
      </c>
      <c r="M1363">
        <f>IF(ABS(outliers2!N1363) &gt; criticals!$A$5,1,0)</f>
        <v>0</v>
      </c>
      <c r="N1363">
        <f>IF(ABS(outliers2!O1363) &gt; criticals!$A$5,1,0)</f>
        <v>0</v>
      </c>
      <c r="O1363">
        <f>IF(ABS(outliers2!P1363) &gt; criticals!$A$5,1,0)</f>
        <v>0</v>
      </c>
      <c r="P1363">
        <f>IF(ABS(outliers2!Q1363) &gt; criticals!$A$5,1,0)</f>
        <v>1</v>
      </c>
      <c r="Q1363">
        <f>IF(ABS(outliers2!R1363) &gt; criticals!$A$5,1,0)</f>
        <v>0</v>
      </c>
      <c r="R1363">
        <f>IF(ABS(outliers2!S1363) &gt; criticals!$A$5,1,0)</f>
        <v>0</v>
      </c>
      <c r="S1363">
        <f>IF(ABS(outliers2!T1363) &gt; criticals!$A$5,1,0)</f>
        <v>0</v>
      </c>
      <c r="T1363">
        <f>IF(ABS(outliers2!U1363) &gt; criticals!$A$5,1,0)</f>
        <v>0</v>
      </c>
      <c r="U1363">
        <f>IF(ABS(outliers2!V1363) &gt; criticals!$A$5,1,0)</f>
        <v>1</v>
      </c>
      <c r="V1363">
        <f>IF(ABS(outliers2!W1363) &gt; criticals!$A$5,1,0)</f>
        <v>0</v>
      </c>
      <c r="W1363">
        <f>IF(ABS(outliers2!X1363) &gt; criticals!$A$5,1,0)</f>
        <v>0</v>
      </c>
      <c r="X1363">
        <f>IF(ABS(outliers2!Y1363) &gt; criticals!$A$5,1,0)</f>
        <v>0</v>
      </c>
      <c r="Y1363">
        <f>IF(ABS(outliers2!Z1363) &gt; criticals!$A$5,1,0)</f>
        <v>0</v>
      </c>
      <c r="Z1363">
        <f>IF(ABS(outliers2!AA1363) &gt; criticals!$A$5,1,0)</f>
        <v>0</v>
      </c>
      <c r="AA1363">
        <f>IF(ABS(outliers2!AB1363) &gt; criticals!$A$5,1,0)</f>
        <v>0</v>
      </c>
      <c r="AB1363">
        <f>IF(ABS(outliers2!AC1363) &gt; criticals!$A$5,1,0)</f>
        <v>1</v>
      </c>
      <c r="AC1363">
        <f t="shared" si="63"/>
        <v>0</v>
      </c>
      <c r="AD1363">
        <f t="shared" si="64"/>
        <v>0</v>
      </c>
      <c r="AE1363">
        <f t="shared" si="65"/>
        <v>0</v>
      </c>
      <c r="AF1363">
        <v>1.54877425264545E-2</v>
      </c>
      <c r="AG1363">
        <v>0.17913594268638799</v>
      </c>
    </row>
    <row r="1364" spans="1:33" hidden="1" x14ac:dyDescent="0.2">
      <c r="A1364">
        <v>2017</v>
      </c>
      <c r="B1364">
        <v>0</v>
      </c>
      <c r="C1364" t="s">
        <v>573</v>
      </c>
      <c r="D1364">
        <f>IF(outliers2!E1364 &gt; criticals!$A$2, 1, 0)</f>
        <v>0</v>
      </c>
      <c r="E1364">
        <f>IF(outliers2!F1364&gt;1, 1,0)</f>
        <v>0</v>
      </c>
      <c r="F1364">
        <f>IF(ABS(outliers2!G1364) &gt; criticals!$A$4, 1,0)</f>
        <v>0</v>
      </c>
      <c r="G1364">
        <f>IF(ABS(outliers2!H1364) &gt; criticals!$A$5,1,0)</f>
        <v>0</v>
      </c>
      <c r="H1364">
        <f>IF(ABS(outliers2!I1364) &gt; criticals!$A$5,1,0)</f>
        <v>0</v>
      </c>
      <c r="I1364">
        <f>IF(ABS(outliers2!J1364) &gt; criticals!$A$5,1,0)</f>
        <v>0</v>
      </c>
      <c r="J1364">
        <f>IF(ABS(outliers2!K1364) &gt; criticals!$A$5,1,0)</f>
        <v>0</v>
      </c>
      <c r="K1364">
        <f>IF(ABS(outliers2!L1364) &gt; criticals!$A$5,1,0)</f>
        <v>0</v>
      </c>
      <c r="L1364">
        <f>IF(ABS(outliers2!M1364) &gt; criticals!$A$5,1,0)</f>
        <v>0</v>
      </c>
      <c r="M1364">
        <f>IF(ABS(outliers2!N1364) &gt; criticals!$A$5,1,0)</f>
        <v>0</v>
      </c>
      <c r="N1364">
        <f>IF(ABS(outliers2!O1364) &gt; criticals!$A$5,1,0)</f>
        <v>0</v>
      </c>
      <c r="O1364">
        <f>IF(ABS(outliers2!P1364) &gt; criticals!$A$5,1,0)</f>
        <v>0</v>
      </c>
      <c r="P1364">
        <f>IF(ABS(outliers2!Q1364) &gt; criticals!$A$5,1,0)</f>
        <v>0</v>
      </c>
      <c r="Q1364">
        <f>IF(ABS(outliers2!R1364) &gt; criticals!$A$5,1,0)</f>
        <v>0</v>
      </c>
      <c r="R1364">
        <f>IF(ABS(outliers2!S1364) &gt; criticals!$A$5,1,0)</f>
        <v>0</v>
      </c>
      <c r="S1364">
        <f>IF(ABS(outliers2!T1364) &gt; criticals!$A$5,1,0)</f>
        <v>0</v>
      </c>
      <c r="T1364">
        <f>IF(ABS(outliers2!U1364) &gt; criticals!$A$5,1,0)</f>
        <v>0</v>
      </c>
      <c r="U1364">
        <f>IF(ABS(outliers2!V1364) &gt; criticals!$A$5,1,0)</f>
        <v>0</v>
      </c>
      <c r="V1364">
        <f>IF(ABS(outliers2!W1364) &gt; criticals!$A$5,1,0)</f>
        <v>0</v>
      </c>
      <c r="W1364">
        <f>IF(ABS(outliers2!X1364) &gt; criticals!$A$5,1,0)</f>
        <v>0</v>
      </c>
      <c r="X1364">
        <f>IF(ABS(outliers2!Y1364) &gt; criticals!$A$5,1,0)</f>
        <v>0</v>
      </c>
      <c r="Y1364">
        <f>IF(ABS(outliers2!Z1364) &gt; criticals!$A$5,1,0)</f>
        <v>0</v>
      </c>
      <c r="Z1364">
        <f>IF(ABS(outliers2!AA1364) &gt; criticals!$A$5,1,0)</f>
        <v>0</v>
      </c>
      <c r="AA1364">
        <f>IF(ABS(outliers2!AB1364) &gt; criticals!$A$5,1,0)</f>
        <v>0</v>
      </c>
      <c r="AB1364">
        <f>IF(ABS(outliers2!AC1364) &gt; criticals!$A$5,1,0)</f>
        <v>0</v>
      </c>
      <c r="AC1364">
        <f t="shared" si="63"/>
        <v>0</v>
      </c>
      <c r="AD1364">
        <f t="shared" si="64"/>
        <v>0</v>
      </c>
      <c r="AE1364">
        <f t="shared" si="65"/>
        <v>0</v>
      </c>
      <c r="AF1364">
        <v>2.6613627389088E-3</v>
      </c>
      <c r="AG1364">
        <v>-3.0072282445391701E-2</v>
      </c>
    </row>
    <row r="1365" spans="1:33" hidden="1" x14ac:dyDescent="0.2">
      <c r="A1365">
        <v>2017</v>
      </c>
      <c r="B1365">
        <v>0</v>
      </c>
      <c r="C1365" t="s">
        <v>329</v>
      </c>
      <c r="D1365">
        <f>IF(outliers2!E1365 &gt; criticals!$A$2, 1, 0)</f>
        <v>0</v>
      </c>
      <c r="E1365">
        <f>IF(outliers2!F1365&gt;1, 1,0)</f>
        <v>0</v>
      </c>
      <c r="F1365">
        <f>IF(ABS(outliers2!G1365) &gt; criticals!$A$4, 1,0)</f>
        <v>0</v>
      </c>
      <c r="G1365">
        <f>IF(ABS(outliers2!H1365) &gt; criticals!$A$5,1,0)</f>
        <v>0</v>
      </c>
      <c r="H1365">
        <f>IF(ABS(outliers2!I1365) &gt; criticals!$A$5,1,0)</f>
        <v>0</v>
      </c>
      <c r="I1365">
        <f>IF(ABS(outliers2!J1365) &gt; criticals!$A$5,1,0)</f>
        <v>0</v>
      </c>
      <c r="J1365">
        <f>IF(ABS(outliers2!K1365) &gt; criticals!$A$5,1,0)</f>
        <v>0</v>
      </c>
      <c r="K1365">
        <f>IF(ABS(outliers2!L1365) &gt; criticals!$A$5,1,0)</f>
        <v>0</v>
      </c>
      <c r="L1365">
        <f>IF(ABS(outliers2!M1365) &gt; criticals!$A$5,1,0)</f>
        <v>0</v>
      </c>
      <c r="M1365">
        <f>IF(ABS(outliers2!N1365) &gt; criticals!$A$5,1,0)</f>
        <v>0</v>
      </c>
      <c r="N1365">
        <f>IF(ABS(outliers2!O1365) &gt; criticals!$A$5,1,0)</f>
        <v>0</v>
      </c>
      <c r="O1365">
        <f>IF(ABS(outliers2!P1365) &gt; criticals!$A$5,1,0)</f>
        <v>0</v>
      </c>
      <c r="P1365">
        <f>IF(ABS(outliers2!Q1365) &gt; criticals!$A$5,1,0)</f>
        <v>0</v>
      </c>
      <c r="Q1365">
        <f>IF(ABS(outliers2!R1365) &gt; criticals!$A$5,1,0)</f>
        <v>0</v>
      </c>
      <c r="R1365">
        <f>IF(ABS(outliers2!S1365) &gt; criticals!$A$5,1,0)</f>
        <v>0</v>
      </c>
      <c r="S1365">
        <f>IF(ABS(outliers2!T1365) &gt; criticals!$A$5,1,0)</f>
        <v>0</v>
      </c>
      <c r="T1365">
        <f>IF(ABS(outliers2!U1365) &gt; criticals!$A$5,1,0)</f>
        <v>0</v>
      </c>
      <c r="U1365">
        <f>IF(ABS(outliers2!V1365) &gt; criticals!$A$5,1,0)</f>
        <v>0</v>
      </c>
      <c r="V1365">
        <f>IF(ABS(outliers2!W1365) &gt; criticals!$A$5,1,0)</f>
        <v>0</v>
      </c>
      <c r="W1365">
        <f>IF(ABS(outliers2!X1365) &gt; criticals!$A$5,1,0)</f>
        <v>0</v>
      </c>
      <c r="X1365">
        <f>IF(ABS(outliers2!Y1365) &gt; criticals!$A$5,1,0)</f>
        <v>0</v>
      </c>
      <c r="Y1365">
        <f>IF(ABS(outliers2!Z1365) &gt; criticals!$A$5,1,0)</f>
        <v>0</v>
      </c>
      <c r="Z1365">
        <f>IF(ABS(outliers2!AA1365) &gt; criticals!$A$5,1,0)</f>
        <v>0</v>
      </c>
      <c r="AA1365">
        <f>IF(ABS(outliers2!AB1365) &gt; criticals!$A$5,1,0)</f>
        <v>0</v>
      </c>
      <c r="AB1365">
        <f>IF(ABS(outliers2!AC1365) &gt; criticals!$A$5,1,0)</f>
        <v>0</v>
      </c>
      <c r="AC1365">
        <f t="shared" si="63"/>
        <v>0</v>
      </c>
      <c r="AD1365">
        <f t="shared" si="64"/>
        <v>0</v>
      </c>
      <c r="AE1365">
        <f t="shared" si="65"/>
        <v>0</v>
      </c>
      <c r="AF1365">
        <v>2.7036575674237499E-2</v>
      </c>
      <c r="AG1365">
        <v>-8.2642075826614106E-2</v>
      </c>
    </row>
    <row r="1366" spans="1:33" hidden="1" x14ac:dyDescent="0.2">
      <c r="A1366">
        <v>2017</v>
      </c>
      <c r="B1366">
        <v>0</v>
      </c>
      <c r="C1366" t="s">
        <v>424</v>
      </c>
      <c r="D1366">
        <f>IF(outliers2!E1366 &gt; criticals!$A$2, 1, 0)</f>
        <v>0</v>
      </c>
      <c r="E1366">
        <f>IF(outliers2!F1366&gt;1, 1,0)</f>
        <v>0</v>
      </c>
      <c r="F1366">
        <f>IF(ABS(outliers2!G1366) &gt; criticals!$A$4, 1,0)</f>
        <v>0</v>
      </c>
      <c r="G1366">
        <f>IF(ABS(outliers2!H1366) &gt; criticals!$A$5,1,0)</f>
        <v>0</v>
      </c>
      <c r="H1366">
        <f>IF(ABS(outliers2!I1366) &gt; criticals!$A$5,1,0)</f>
        <v>0</v>
      </c>
      <c r="I1366">
        <f>IF(ABS(outliers2!J1366) &gt; criticals!$A$5,1,0)</f>
        <v>0</v>
      </c>
      <c r="J1366">
        <f>IF(ABS(outliers2!K1366) &gt; criticals!$A$5,1,0)</f>
        <v>0</v>
      </c>
      <c r="K1366">
        <f>IF(ABS(outliers2!L1366) &gt; criticals!$A$5,1,0)</f>
        <v>0</v>
      </c>
      <c r="L1366">
        <f>IF(ABS(outliers2!M1366) &gt; criticals!$A$5,1,0)</f>
        <v>0</v>
      </c>
      <c r="M1366">
        <f>IF(ABS(outliers2!N1366) &gt; criticals!$A$5,1,0)</f>
        <v>0</v>
      </c>
      <c r="N1366">
        <f>IF(ABS(outliers2!O1366) &gt; criticals!$A$5,1,0)</f>
        <v>0</v>
      </c>
      <c r="O1366">
        <f>IF(ABS(outliers2!P1366) &gt; criticals!$A$5,1,0)</f>
        <v>0</v>
      </c>
      <c r="P1366">
        <f>IF(ABS(outliers2!Q1366) &gt; criticals!$A$5,1,0)</f>
        <v>0</v>
      </c>
      <c r="Q1366">
        <f>IF(ABS(outliers2!R1366) &gt; criticals!$A$5,1,0)</f>
        <v>0</v>
      </c>
      <c r="R1366">
        <f>IF(ABS(outliers2!S1366) &gt; criticals!$A$5,1,0)</f>
        <v>0</v>
      </c>
      <c r="S1366">
        <f>IF(ABS(outliers2!T1366) &gt; criticals!$A$5,1,0)</f>
        <v>0</v>
      </c>
      <c r="T1366">
        <f>IF(ABS(outliers2!U1366) &gt; criticals!$A$5,1,0)</f>
        <v>0</v>
      </c>
      <c r="U1366">
        <f>IF(ABS(outliers2!V1366) &gt; criticals!$A$5,1,0)</f>
        <v>0</v>
      </c>
      <c r="V1366">
        <f>IF(ABS(outliers2!W1366) &gt; criticals!$A$5,1,0)</f>
        <v>0</v>
      </c>
      <c r="W1366">
        <f>IF(ABS(outliers2!X1366) &gt; criticals!$A$5,1,0)</f>
        <v>0</v>
      </c>
      <c r="X1366">
        <f>IF(ABS(outliers2!Y1366) &gt; criticals!$A$5,1,0)</f>
        <v>0</v>
      </c>
      <c r="Y1366">
        <f>IF(ABS(outliers2!Z1366) &gt; criticals!$A$5,1,0)</f>
        <v>0</v>
      </c>
      <c r="Z1366">
        <f>IF(ABS(outliers2!AA1366) &gt; criticals!$A$5,1,0)</f>
        <v>0</v>
      </c>
      <c r="AA1366">
        <f>IF(ABS(outliers2!AB1366) &gt; criticals!$A$5,1,0)</f>
        <v>0</v>
      </c>
      <c r="AB1366">
        <f>IF(ABS(outliers2!AC1366) &gt; criticals!$A$5,1,0)</f>
        <v>0</v>
      </c>
      <c r="AC1366">
        <f t="shared" si="63"/>
        <v>0</v>
      </c>
      <c r="AD1366">
        <f t="shared" si="64"/>
        <v>0</v>
      </c>
      <c r="AE1366">
        <f t="shared" si="65"/>
        <v>0</v>
      </c>
      <c r="AF1366">
        <v>1.6863868036277201E-2</v>
      </c>
      <c r="AG1366">
        <v>-9.8535052843690199E-2</v>
      </c>
    </row>
    <row r="1367" spans="1:33" hidden="1" x14ac:dyDescent="0.2">
      <c r="A1367">
        <v>2017</v>
      </c>
      <c r="B1367">
        <v>1</v>
      </c>
      <c r="C1367" t="s">
        <v>471</v>
      </c>
      <c r="D1367">
        <f>IF(outliers2!E1367 &gt; criticals!$A$2, 1, 0)</f>
        <v>0</v>
      </c>
      <c r="E1367">
        <f>IF(outliers2!F1367&gt;1, 1,0)</f>
        <v>0</v>
      </c>
      <c r="F1367">
        <f>IF(ABS(outliers2!G1367) &gt; criticals!$A$4, 1,0)</f>
        <v>0</v>
      </c>
      <c r="G1367">
        <f>IF(ABS(outliers2!H1367) &gt; criticals!$A$5,1,0)</f>
        <v>0</v>
      </c>
      <c r="H1367">
        <f>IF(ABS(outliers2!I1367) &gt; criticals!$A$5,1,0)</f>
        <v>0</v>
      </c>
      <c r="I1367">
        <f>IF(ABS(outliers2!J1367) &gt; criticals!$A$5,1,0)</f>
        <v>0</v>
      </c>
      <c r="J1367">
        <f>IF(ABS(outliers2!K1367) &gt; criticals!$A$5,1,0)</f>
        <v>1</v>
      </c>
      <c r="K1367">
        <f>IF(ABS(outliers2!L1367) &gt; criticals!$A$5,1,0)</f>
        <v>0</v>
      </c>
      <c r="L1367">
        <f>IF(ABS(outliers2!M1367) &gt; criticals!$A$5,1,0)</f>
        <v>0</v>
      </c>
      <c r="M1367">
        <f>IF(ABS(outliers2!N1367) &gt; criticals!$A$5,1,0)</f>
        <v>0</v>
      </c>
      <c r="N1367">
        <f>IF(ABS(outliers2!O1367) &gt; criticals!$A$5,1,0)</f>
        <v>0</v>
      </c>
      <c r="O1367">
        <f>IF(ABS(outliers2!P1367) &gt; criticals!$A$5,1,0)</f>
        <v>0</v>
      </c>
      <c r="P1367">
        <f>IF(ABS(outliers2!Q1367) &gt; criticals!$A$5,1,0)</f>
        <v>0</v>
      </c>
      <c r="Q1367">
        <f>IF(ABS(outliers2!R1367) &gt; criticals!$A$5,1,0)</f>
        <v>0</v>
      </c>
      <c r="R1367">
        <f>IF(ABS(outliers2!S1367) &gt; criticals!$A$5,1,0)</f>
        <v>0</v>
      </c>
      <c r="S1367">
        <f>IF(ABS(outliers2!T1367) &gt; criticals!$A$5,1,0)</f>
        <v>0</v>
      </c>
      <c r="T1367">
        <f>IF(ABS(outliers2!U1367) &gt; criticals!$A$5,1,0)</f>
        <v>0</v>
      </c>
      <c r="U1367">
        <f>IF(ABS(outliers2!V1367) &gt; criticals!$A$5,1,0)</f>
        <v>0</v>
      </c>
      <c r="V1367">
        <f>IF(ABS(outliers2!W1367) &gt; criticals!$A$5,1,0)</f>
        <v>0</v>
      </c>
      <c r="W1367">
        <f>IF(ABS(outliers2!X1367) &gt; criticals!$A$5,1,0)</f>
        <v>0</v>
      </c>
      <c r="X1367">
        <f>IF(ABS(outliers2!Y1367) &gt; criticals!$A$5,1,0)</f>
        <v>0</v>
      </c>
      <c r="Y1367">
        <f>IF(ABS(outliers2!Z1367) &gt; criticals!$A$5,1,0)</f>
        <v>0</v>
      </c>
      <c r="Z1367">
        <f>IF(ABS(outliers2!AA1367) &gt; criticals!$A$5,1,0)</f>
        <v>0</v>
      </c>
      <c r="AA1367">
        <f>IF(ABS(outliers2!AB1367) &gt; criticals!$A$5,1,0)</f>
        <v>0</v>
      </c>
      <c r="AB1367">
        <f>IF(ABS(outliers2!AC1367) &gt; criticals!$A$5,1,0)</f>
        <v>0</v>
      </c>
      <c r="AC1367">
        <f t="shared" si="63"/>
        <v>0</v>
      </c>
      <c r="AD1367">
        <f t="shared" si="64"/>
        <v>0</v>
      </c>
      <c r="AE1367">
        <f t="shared" si="65"/>
        <v>0</v>
      </c>
      <c r="AF1367">
        <v>1.7331704847143799E-2</v>
      </c>
      <c r="AG1367">
        <v>0.122970681489334</v>
      </c>
    </row>
    <row r="1368" spans="1:33" hidden="1" x14ac:dyDescent="0.2">
      <c r="A1368">
        <v>2017</v>
      </c>
      <c r="B1368">
        <v>0</v>
      </c>
      <c r="C1368" t="s">
        <v>332</v>
      </c>
      <c r="D1368">
        <f>IF(outliers2!E1368 &gt; criticals!$A$2, 1, 0)</f>
        <v>0</v>
      </c>
      <c r="E1368">
        <f>IF(outliers2!F1368&gt;1, 1,0)</f>
        <v>0</v>
      </c>
      <c r="F1368">
        <f>IF(ABS(outliers2!G1368) &gt; criticals!$A$4, 1,0)</f>
        <v>0</v>
      </c>
      <c r="G1368">
        <f>IF(ABS(outliers2!H1368) &gt; criticals!$A$5,1,0)</f>
        <v>0</v>
      </c>
      <c r="H1368">
        <f>IF(ABS(outliers2!I1368) &gt; criticals!$A$5,1,0)</f>
        <v>0</v>
      </c>
      <c r="I1368">
        <f>IF(ABS(outliers2!J1368) &gt; criticals!$A$5,1,0)</f>
        <v>0</v>
      </c>
      <c r="J1368">
        <f>IF(ABS(outliers2!K1368) &gt; criticals!$A$5,1,0)</f>
        <v>0</v>
      </c>
      <c r="K1368">
        <f>IF(ABS(outliers2!L1368) &gt; criticals!$A$5,1,0)</f>
        <v>0</v>
      </c>
      <c r="L1368">
        <f>IF(ABS(outliers2!M1368) &gt; criticals!$A$5,1,0)</f>
        <v>0</v>
      </c>
      <c r="M1368">
        <f>IF(ABS(outliers2!N1368) &gt; criticals!$A$5,1,0)</f>
        <v>0</v>
      </c>
      <c r="N1368">
        <f>IF(ABS(outliers2!O1368) &gt; criticals!$A$5,1,0)</f>
        <v>0</v>
      </c>
      <c r="O1368">
        <f>IF(ABS(outliers2!P1368) &gt; criticals!$A$5,1,0)</f>
        <v>0</v>
      </c>
      <c r="P1368">
        <f>IF(ABS(outliers2!Q1368) &gt; criticals!$A$5,1,0)</f>
        <v>0</v>
      </c>
      <c r="Q1368">
        <f>IF(ABS(outliers2!R1368) &gt; criticals!$A$5,1,0)</f>
        <v>0</v>
      </c>
      <c r="R1368">
        <f>IF(ABS(outliers2!S1368) &gt; criticals!$A$5,1,0)</f>
        <v>0</v>
      </c>
      <c r="S1368">
        <f>IF(ABS(outliers2!T1368) &gt; criticals!$A$5,1,0)</f>
        <v>0</v>
      </c>
      <c r="T1368">
        <f>IF(ABS(outliers2!U1368) &gt; criticals!$A$5,1,0)</f>
        <v>0</v>
      </c>
      <c r="U1368">
        <f>IF(ABS(outliers2!V1368) &gt; criticals!$A$5,1,0)</f>
        <v>0</v>
      </c>
      <c r="V1368">
        <f>IF(ABS(outliers2!W1368) &gt; criticals!$A$5,1,0)</f>
        <v>0</v>
      </c>
      <c r="W1368">
        <f>IF(ABS(outliers2!X1368) &gt; criticals!$A$5,1,0)</f>
        <v>0</v>
      </c>
      <c r="X1368">
        <f>IF(ABS(outliers2!Y1368) &gt; criticals!$A$5,1,0)</f>
        <v>0</v>
      </c>
      <c r="Y1368">
        <f>IF(ABS(outliers2!Z1368) &gt; criticals!$A$5,1,0)</f>
        <v>0</v>
      </c>
      <c r="Z1368">
        <f>IF(ABS(outliers2!AA1368) &gt; criticals!$A$5,1,0)</f>
        <v>0</v>
      </c>
      <c r="AA1368">
        <f>IF(ABS(outliers2!AB1368) &gt; criticals!$A$5,1,0)</f>
        <v>0</v>
      </c>
      <c r="AB1368">
        <f>IF(ABS(outliers2!AC1368) &gt; criticals!$A$5,1,0)</f>
        <v>0</v>
      </c>
      <c r="AC1368">
        <f t="shared" si="63"/>
        <v>0</v>
      </c>
      <c r="AD1368">
        <f t="shared" si="64"/>
        <v>0</v>
      </c>
      <c r="AE1368">
        <f t="shared" si="65"/>
        <v>0</v>
      </c>
      <c r="AF1368">
        <v>8.6923092385003606E-3</v>
      </c>
      <c r="AG1368">
        <v>-4.5807767913835402E-2</v>
      </c>
    </row>
    <row r="1369" spans="1:33" hidden="1" x14ac:dyDescent="0.2">
      <c r="A1369">
        <v>2017</v>
      </c>
      <c r="B1369">
        <v>1</v>
      </c>
      <c r="C1369" t="s">
        <v>612</v>
      </c>
      <c r="D1369">
        <f>IF(outliers2!E1369 &gt; criticals!$A$2, 1, 0)</f>
        <v>0</v>
      </c>
      <c r="E1369">
        <f>IF(outliers2!F1369&gt;1, 1,0)</f>
        <v>0</v>
      </c>
      <c r="F1369">
        <f>IF(ABS(outliers2!G1369) &gt; criticals!$A$4, 1,0)</f>
        <v>0</v>
      </c>
      <c r="G1369">
        <f>IF(ABS(outliers2!H1369) &gt; criticals!$A$5,1,0)</f>
        <v>0</v>
      </c>
      <c r="H1369">
        <f>IF(ABS(outliers2!I1369) &gt; criticals!$A$5,1,0)</f>
        <v>0</v>
      </c>
      <c r="I1369">
        <f>IF(ABS(outliers2!J1369) &gt; criticals!$A$5,1,0)</f>
        <v>0</v>
      </c>
      <c r="J1369">
        <f>IF(ABS(outliers2!K1369) &gt; criticals!$A$5,1,0)</f>
        <v>1</v>
      </c>
      <c r="K1369">
        <f>IF(ABS(outliers2!L1369) &gt; criticals!$A$5,1,0)</f>
        <v>0</v>
      </c>
      <c r="L1369">
        <f>IF(ABS(outliers2!M1369) &gt; criticals!$A$5,1,0)</f>
        <v>0</v>
      </c>
      <c r="M1369">
        <f>IF(ABS(outliers2!N1369) &gt; criticals!$A$5,1,0)</f>
        <v>0</v>
      </c>
      <c r="N1369">
        <f>IF(ABS(outliers2!O1369) &gt; criticals!$A$5,1,0)</f>
        <v>0</v>
      </c>
      <c r="O1369">
        <f>IF(ABS(outliers2!P1369) &gt; criticals!$A$5,1,0)</f>
        <v>1</v>
      </c>
      <c r="P1369">
        <f>IF(ABS(outliers2!Q1369) &gt; criticals!$A$5,1,0)</f>
        <v>0</v>
      </c>
      <c r="Q1369">
        <f>IF(ABS(outliers2!R1369) &gt; criticals!$A$5,1,0)</f>
        <v>0</v>
      </c>
      <c r="R1369">
        <f>IF(ABS(outliers2!S1369) &gt; criticals!$A$5,1,0)</f>
        <v>0</v>
      </c>
      <c r="S1369">
        <f>IF(ABS(outliers2!T1369) &gt; criticals!$A$5,1,0)</f>
        <v>0</v>
      </c>
      <c r="T1369">
        <f>IF(ABS(outliers2!U1369) &gt; criticals!$A$5,1,0)</f>
        <v>0</v>
      </c>
      <c r="U1369">
        <f>IF(ABS(outliers2!V1369) &gt; criticals!$A$5,1,0)</f>
        <v>0</v>
      </c>
      <c r="V1369">
        <f>IF(ABS(outliers2!W1369) &gt; criticals!$A$5,1,0)</f>
        <v>0</v>
      </c>
      <c r="W1369">
        <f>IF(ABS(outliers2!X1369) &gt; criticals!$A$5,1,0)</f>
        <v>0</v>
      </c>
      <c r="X1369">
        <f>IF(ABS(outliers2!Y1369) &gt; criticals!$A$5,1,0)</f>
        <v>0</v>
      </c>
      <c r="Y1369">
        <f>IF(ABS(outliers2!Z1369) &gt; criticals!$A$5,1,0)</f>
        <v>0</v>
      </c>
      <c r="Z1369">
        <f>IF(ABS(outliers2!AA1369) &gt; criticals!$A$5,1,0)</f>
        <v>0</v>
      </c>
      <c r="AA1369">
        <f>IF(ABS(outliers2!AB1369) &gt; criticals!$A$5,1,0)</f>
        <v>0</v>
      </c>
      <c r="AB1369">
        <f>IF(ABS(outliers2!AC1369) &gt; criticals!$A$5,1,0)</f>
        <v>0</v>
      </c>
      <c r="AC1369">
        <f t="shared" si="63"/>
        <v>0</v>
      </c>
      <c r="AD1369">
        <f t="shared" si="64"/>
        <v>0</v>
      </c>
      <c r="AE1369">
        <f t="shared" si="65"/>
        <v>0</v>
      </c>
      <c r="AF1369">
        <v>9.9353429100074598E-3</v>
      </c>
      <c r="AG1369">
        <v>0.13879884579381099</v>
      </c>
    </row>
    <row r="1370" spans="1:33" hidden="1" x14ac:dyDescent="0.2">
      <c r="A1370">
        <v>2017</v>
      </c>
      <c r="B1370">
        <v>0</v>
      </c>
      <c r="C1370" t="s">
        <v>578</v>
      </c>
      <c r="D1370">
        <f>IF(outliers2!E1370 &gt; criticals!$A$2, 1, 0)</f>
        <v>0</v>
      </c>
      <c r="E1370">
        <f>IF(outliers2!F1370&gt;1, 1,0)</f>
        <v>0</v>
      </c>
      <c r="F1370">
        <f>IF(ABS(outliers2!G1370) &gt; criticals!$A$4, 1,0)</f>
        <v>0</v>
      </c>
      <c r="G1370">
        <f>IF(ABS(outliers2!H1370) &gt; criticals!$A$5,1,0)</f>
        <v>0</v>
      </c>
      <c r="H1370">
        <f>IF(ABS(outliers2!I1370) &gt; criticals!$A$5,1,0)</f>
        <v>0</v>
      </c>
      <c r="I1370">
        <f>IF(ABS(outliers2!J1370) &gt; criticals!$A$5,1,0)</f>
        <v>0</v>
      </c>
      <c r="J1370">
        <f>IF(ABS(outliers2!K1370) &gt; criticals!$A$5,1,0)</f>
        <v>0</v>
      </c>
      <c r="K1370">
        <f>IF(ABS(outliers2!L1370) &gt; criticals!$A$5,1,0)</f>
        <v>0</v>
      </c>
      <c r="L1370">
        <f>IF(ABS(outliers2!M1370) &gt; criticals!$A$5,1,0)</f>
        <v>0</v>
      </c>
      <c r="M1370">
        <f>IF(ABS(outliers2!N1370) &gt; criticals!$A$5,1,0)</f>
        <v>0</v>
      </c>
      <c r="N1370">
        <f>IF(ABS(outliers2!O1370) &gt; criticals!$A$5,1,0)</f>
        <v>0</v>
      </c>
      <c r="O1370">
        <f>IF(ABS(outliers2!P1370) &gt; criticals!$A$5,1,0)</f>
        <v>0</v>
      </c>
      <c r="P1370">
        <f>IF(ABS(outliers2!Q1370) &gt; criticals!$A$5,1,0)</f>
        <v>0</v>
      </c>
      <c r="Q1370">
        <f>IF(ABS(outliers2!R1370) &gt; criticals!$A$5,1,0)</f>
        <v>0</v>
      </c>
      <c r="R1370">
        <f>IF(ABS(outliers2!S1370) &gt; criticals!$A$5,1,0)</f>
        <v>0</v>
      </c>
      <c r="S1370">
        <f>IF(ABS(outliers2!T1370) &gt; criticals!$A$5,1,0)</f>
        <v>0</v>
      </c>
      <c r="T1370">
        <f>IF(ABS(outliers2!U1370) &gt; criticals!$A$5,1,0)</f>
        <v>0</v>
      </c>
      <c r="U1370">
        <f>IF(ABS(outliers2!V1370) &gt; criticals!$A$5,1,0)</f>
        <v>0</v>
      </c>
      <c r="V1370">
        <f>IF(ABS(outliers2!W1370) &gt; criticals!$A$5,1,0)</f>
        <v>0</v>
      </c>
      <c r="W1370">
        <f>IF(ABS(outliers2!X1370) &gt; criticals!$A$5,1,0)</f>
        <v>0</v>
      </c>
      <c r="X1370">
        <f>IF(ABS(outliers2!Y1370) &gt; criticals!$A$5,1,0)</f>
        <v>0</v>
      </c>
      <c r="Y1370">
        <f>IF(ABS(outliers2!Z1370) &gt; criticals!$A$5,1,0)</f>
        <v>0</v>
      </c>
      <c r="Z1370">
        <f>IF(ABS(outliers2!AA1370) &gt; criticals!$A$5,1,0)</f>
        <v>0</v>
      </c>
      <c r="AA1370">
        <f>IF(ABS(outliers2!AB1370) &gt; criticals!$A$5,1,0)</f>
        <v>0</v>
      </c>
      <c r="AB1370">
        <f>IF(ABS(outliers2!AC1370) &gt; criticals!$A$5,1,0)</f>
        <v>0</v>
      </c>
      <c r="AC1370">
        <f t="shared" si="63"/>
        <v>0</v>
      </c>
      <c r="AD1370">
        <f t="shared" si="64"/>
        <v>0</v>
      </c>
      <c r="AE1370">
        <f t="shared" si="65"/>
        <v>0</v>
      </c>
      <c r="AF1370">
        <v>1.40184595675576E-2</v>
      </c>
      <c r="AG1370">
        <v>-9.78376769765118E-2</v>
      </c>
    </row>
    <row r="1371" spans="1:33" hidden="1" x14ac:dyDescent="0.2">
      <c r="A1371">
        <v>2017</v>
      </c>
      <c r="B1371">
        <v>0</v>
      </c>
      <c r="C1371" t="s">
        <v>287</v>
      </c>
      <c r="D1371">
        <f>IF(outliers2!E1371 &gt; criticals!$A$2, 1, 0)</f>
        <v>0</v>
      </c>
      <c r="E1371">
        <f>IF(outliers2!F1371&gt;1, 1,0)</f>
        <v>0</v>
      </c>
      <c r="F1371">
        <f>IF(ABS(outliers2!G1371) &gt; criticals!$A$4, 1,0)</f>
        <v>0</v>
      </c>
      <c r="G1371">
        <f>IF(ABS(outliers2!H1371) &gt; criticals!$A$5,1,0)</f>
        <v>0</v>
      </c>
      <c r="H1371">
        <f>IF(ABS(outliers2!I1371) &gt; criticals!$A$5,1,0)</f>
        <v>0</v>
      </c>
      <c r="I1371">
        <f>IF(ABS(outliers2!J1371) &gt; criticals!$A$5,1,0)</f>
        <v>0</v>
      </c>
      <c r="J1371">
        <f>IF(ABS(outliers2!K1371) &gt; criticals!$A$5,1,0)</f>
        <v>1</v>
      </c>
      <c r="K1371">
        <f>IF(ABS(outliers2!L1371) &gt; criticals!$A$5,1,0)</f>
        <v>0</v>
      </c>
      <c r="L1371">
        <f>IF(ABS(outliers2!M1371) &gt; criticals!$A$5,1,0)</f>
        <v>1</v>
      </c>
      <c r="M1371">
        <f>IF(ABS(outliers2!N1371) &gt; criticals!$A$5,1,0)</f>
        <v>0</v>
      </c>
      <c r="N1371">
        <f>IF(ABS(outliers2!O1371) &gt; criticals!$A$5,1,0)</f>
        <v>0</v>
      </c>
      <c r="O1371">
        <f>IF(ABS(outliers2!P1371) &gt; criticals!$A$5,1,0)</f>
        <v>0</v>
      </c>
      <c r="P1371">
        <f>IF(ABS(outliers2!Q1371) &gt; criticals!$A$5,1,0)</f>
        <v>0</v>
      </c>
      <c r="Q1371">
        <f>IF(ABS(outliers2!R1371) &gt; criticals!$A$5,1,0)</f>
        <v>0</v>
      </c>
      <c r="R1371">
        <f>IF(ABS(outliers2!S1371) &gt; criticals!$A$5,1,0)</f>
        <v>1</v>
      </c>
      <c r="S1371">
        <f>IF(ABS(outliers2!T1371) &gt; criticals!$A$5,1,0)</f>
        <v>0</v>
      </c>
      <c r="T1371">
        <f>IF(ABS(outliers2!U1371) &gt; criticals!$A$5,1,0)</f>
        <v>0</v>
      </c>
      <c r="U1371">
        <f>IF(ABS(outliers2!V1371) &gt; criticals!$A$5,1,0)</f>
        <v>0</v>
      </c>
      <c r="V1371">
        <f>IF(ABS(outliers2!W1371) &gt; criticals!$A$5,1,0)</f>
        <v>1</v>
      </c>
      <c r="W1371">
        <f>IF(ABS(outliers2!X1371) &gt; criticals!$A$5,1,0)</f>
        <v>0</v>
      </c>
      <c r="X1371">
        <f>IF(ABS(outliers2!Y1371) &gt; criticals!$A$5,1,0)</f>
        <v>1</v>
      </c>
      <c r="Y1371">
        <f>IF(ABS(outliers2!Z1371) &gt; criticals!$A$5,1,0)</f>
        <v>0</v>
      </c>
      <c r="Z1371">
        <f>IF(ABS(outliers2!AA1371) &gt; criticals!$A$5,1,0)</f>
        <v>0</v>
      </c>
      <c r="AA1371">
        <f>IF(ABS(outliers2!AB1371) &gt; criticals!$A$5,1,0)</f>
        <v>0</v>
      </c>
      <c r="AB1371">
        <f>IF(ABS(outliers2!AC1371) &gt; criticals!$A$5,1,0)</f>
        <v>0</v>
      </c>
      <c r="AC1371">
        <f t="shared" si="63"/>
        <v>0</v>
      </c>
      <c r="AD1371">
        <f t="shared" si="64"/>
        <v>0</v>
      </c>
      <c r="AE1371">
        <f t="shared" si="65"/>
        <v>0</v>
      </c>
      <c r="AF1371">
        <v>1.9740693728533199E-2</v>
      </c>
      <c r="AG1371">
        <v>-0.13760266052412501</v>
      </c>
    </row>
    <row r="1372" spans="1:33" hidden="1" x14ac:dyDescent="0.2">
      <c r="A1372">
        <v>2017</v>
      </c>
      <c r="B1372">
        <v>1</v>
      </c>
      <c r="C1372" t="s">
        <v>352</v>
      </c>
      <c r="D1372">
        <f>IF(outliers2!E1372 &gt; criticals!$A$2, 1, 0)</f>
        <v>0</v>
      </c>
      <c r="E1372">
        <f>IF(outliers2!F1372&gt;1, 1,0)</f>
        <v>0</v>
      </c>
      <c r="F1372">
        <f>IF(ABS(outliers2!G1372) &gt; criticals!$A$4, 1,0)</f>
        <v>0</v>
      </c>
      <c r="G1372">
        <f>IF(ABS(outliers2!H1372) &gt; criticals!$A$5,1,0)</f>
        <v>0</v>
      </c>
      <c r="H1372">
        <f>IF(ABS(outliers2!I1372) &gt; criticals!$A$5,1,0)</f>
        <v>0</v>
      </c>
      <c r="I1372">
        <f>IF(ABS(outliers2!J1372) &gt; criticals!$A$5,1,0)</f>
        <v>0</v>
      </c>
      <c r="J1372">
        <f>IF(ABS(outliers2!K1372) &gt; criticals!$A$5,1,0)</f>
        <v>0</v>
      </c>
      <c r="K1372">
        <f>IF(ABS(outliers2!L1372) &gt; criticals!$A$5,1,0)</f>
        <v>0</v>
      </c>
      <c r="L1372">
        <f>IF(ABS(outliers2!M1372) &gt; criticals!$A$5,1,0)</f>
        <v>0</v>
      </c>
      <c r="M1372">
        <f>IF(ABS(outliers2!N1372) &gt; criticals!$A$5,1,0)</f>
        <v>0</v>
      </c>
      <c r="N1372">
        <f>IF(ABS(outliers2!O1372) &gt; criticals!$A$5,1,0)</f>
        <v>0</v>
      </c>
      <c r="O1372">
        <f>IF(ABS(outliers2!P1372) &gt; criticals!$A$5,1,0)</f>
        <v>0</v>
      </c>
      <c r="P1372">
        <f>IF(ABS(outliers2!Q1372) &gt; criticals!$A$5,1,0)</f>
        <v>0</v>
      </c>
      <c r="Q1372">
        <f>IF(ABS(outliers2!R1372) &gt; criticals!$A$5,1,0)</f>
        <v>0</v>
      </c>
      <c r="R1372">
        <f>IF(ABS(outliers2!S1372) &gt; criticals!$A$5,1,0)</f>
        <v>0</v>
      </c>
      <c r="S1372">
        <f>IF(ABS(outliers2!T1372) &gt; criticals!$A$5,1,0)</f>
        <v>0</v>
      </c>
      <c r="T1372">
        <f>IF(ABS(outliers2!U1372) &gt; criticals!$A$5,1,0)</f>
        <v>0</v>
      </c>
      <c r="U1372">
        <f>IF(ABS(outliers2!V1372) &gt; criticals!$A$5,1,0)</f>
        <v>0</v>
      </c>
      <c r="V1372">
        <f>IF(ABS(outliers2!W1372) &gt; criticals!$A$5,1,0)</f>
        <v>0</v>
      </c>
      <c r="W1372">
        <f>IF(ABS(outliers2!X1372) &gt; criticals!$A$5,1,0)</f>
        <v>0</v>
      </c>
      <c r="X1372">
        <f>IF(ABS(outliers2!Y1372) &gt; criticals!$A$5,1,0)</f>
        <v>0</v>
      </c>
      <c r="Y1372">
        <f>IF(ABS(outliers2!Z1372) &gt; criticals!$A$5,1,0)</f>
        <v>0</v>
      </c>
      <c r="Z1372">
        <f>IF(ABS(outliers2!AA1372) &gt; criticals!$A$5,1,0)</f>
        <v>0</v>
      </c>
      <c r="AA1372">
        <f>IF(ABS(outliers2!AB1372) &gt; criticals!$A$5,1,0)</f>
        <v>0</v>
      </c>
      <c r="AB1372">
        <f>IF(ABS(outliers2!AC1372) &gt; criticals!$A$5,1,0)</f>
        <v>0</v>
      </c>
      <c r="AC1372">
        <f t="shared" si="63"/>
        <v>0</v>
      </c>
      <c r="AD1372">
        <f t="shared" si="64"/>
        <v>0</v>
      </c>
      <c r="AE1372">
        <f t="shared" si="65"/>
        <v>0</v>
      </c>
      <c r="AF1372">
        <v>9.0777866101985696E-3</v>
      </c>
      <c r="AG1372">
        <v>0.13552478750597099</v>
      </c>
    </row>
    <row r="1373" spans="1:33" hidden="1" x14ac:dyDescent="0.2">
      <c r="A1373">
        <v>2017</v>
      </c>
      <c r="B1373">
        <v>0</v>
      </c>
      <c r="C1373" t="s">
        <v>309</v>
      </c>
      <c r="D1373">
        <f>IF(outliers2!E1373 &gt; criticals!$A$2, 1, 0)</f>
        <v>0</v>
      </c>
      <c r="E1373">
        <f>IF(outliers2!F1373&gt;1, 1,0)</f>
        <v>0</v>
      </c>
      <c r="F1373">
        <f>IF(ABS(outliers2!G1373) &gt; criticals!$A$4, 1,0)</f>
        <v>0</v>
      </c>
      <c r="G1373">
        <f>IF(ABS(outliers2!H1373) &gt; criticals!$A$5,1,0)</f>
        <v>0</v>
      </c>
      <c r="H1373">
        <f>IF(ABS(outliers2!I1373) &gt; criticals!$A$5,1,0)</f>
        <v>1</v>
      </c>
      <c r="I1373">
        <f>IF(ABS(outliers2!J1373) &gt; criticals!$A$5,1,0)</f>
        <v>0</v>
      </c>
      <c r="J1373">
        <f>IF(ABS(outliers2!K1373) &gt; criticals!$A$5,1,0)</f>
        <v>1</v>
      </c>
      <c r="K1373">
        <f>IF(ABS(outliers2!L1373) &gt; criticals!$A$5,1,0)</f>
        <v>0</v>
      </c>
      <c r="L1373">
        <f>IF(ABS(outliers2!M1373) &gt; criticals!$A$5,1,0)</f>
        <v>0</v>
      </c>
      <c r="M1373">
        <f>IF(ABS(outliers2!N1373) &gt; criticals!$A$5,1,0)</f>
        <v>0</v>
      </c>
      <c r="N1373">
        <f>IF(ABS(outliers2!O1373) &gt; criticals!$A$5,1,0)</f>
        <v>0</v>
      </c>
      <c r="O1373">
        <f>IF(ABS(outliers2!P1373) &gt; criticals!$A$5,1,0)</f>
        <v>0</v>
      </c>
      <c r="P1373">
        <f>IF(ABS(outliers2!Q1373) &gt; criticals!$A$5,1,0)</f>
        <v>0</v>
      </c>
      <c r="Q1373">
        <f>IF(ABS(outliers2!R1373) &gt; criticals!$A$5,1,0)</f>
        <v>0</v>
      </c>
      <c r="R1373">
        <f>IF(ABS(outliers2!S1373) &gt; criticals!$A$5,1,0)</f>
        <v>0</v>
      </c>
      <c r="S1373">
        <f>IF(ABS(outliers2!T1373) &gt; criticals!$A$5,1,0)</f>
        <v>0</v>
      </c>
      <c r="T1373">
        <f>IF(ABS(outliers2!U1373) &gt; criticals!$A$5,1,0)</f>
        <v>0</v>
      </c>
      <c r="U1373">
        <f>IF(ABS(outliers2!V1373) &gt; criticals!$A$5,1,0)</f>
        <v>0</v>
      </c>
      <c r="V1373">
        <f>IF(ABS(outliers2!W1373) &gt; criticals!$A$5,1,0)</f>
        <v>0</v>
      </c>
      <c r="W1373">
        <f>IF(ABS(outliers2!X1373) &gt; criticals!$A$5,1,0)</f>
        <v>0</v>
      </c>
      <c r="X1373">
        <f>IF(ABS(outliers2!Y1373) &gt; criticals!$A$5,1,0)</f>
        <v>0</v>
      </c>
      <c r="Y1373">
        <f>IF(ABS(outliers2!Z1373) &gt; criticals!$A$5,1,0)</f>
        <v>0</v>
      </c>
      <c r="Z1373">
        <f>IF(ABS(outliers2!AA1373) &gt; criticals!$A$5,1,0)</f>
        <v>0</v>
      </c>
      <c r="AA1373">
        <f>IF(ABS(outliers2!AB1373) &gt; criticals!$A$5,1,0)</f>
        <v>0</v>
      </c>
      <c r="AB1373">
        <f>IF(ABS(outliers2!AC1373) &gt; criticals!$A$5,1,0)</f>
        <v>0</v>
      </c>
      <c r="AC1373">
        <f t="shared" si="63"/>
        <v>0</v>
      </c>
      <c r="AD1373">
        <f t="shared" si="64"/>
        <v>0</v>
      </c>
      <c r="AE1373">
        <f t="shared" si="65"/>
        <v>0</v>
      </c>
      <c r="AF1373">
        <v>1.13548408588981E-2</v>
      </c>
      <c r="AG1373">
        <v>-0.113348166145705</v>
      </c>
    </row>
    <row r="1374" spans="1:33" hidden="1" x14ac:dyDescent="0.2">
      <c r="A1374">
        <v>2017</v>
      </c>
      <c r="B1374">
        <v>0</v>
      </c>
      <c r="C1374" t="s">
        <v>246</v>
      </c>
      <c r="D1374">
        <f>IF(outliers2!E1374 &gt; criticals!$A$2, 1, 0)</f>
        <v>1</v>
      </c>
      <c r="E1374">
        <f>IF(outliers2!F1374&gt;1, 1,0)</f>
        <v>0</v>
      </c>
      <c r="F1374">
        <f>IF(ABS(outliers2!G1374) &gt; criticals!$A$4, 1,0)</f>
        <v>0</v>
      </c>
      <c r="G1374">
        <f>IF(ABS(outliers2!H1374) &gt; criticals!$A$5,1,0)</f>
        <v>0</v>
      </c>
      <c r="H1374">
        <f>IF(ABS(outliers2!I1374) &gt; criticals!$A$5,1,0)</f>
        <v>0</v>
      </c>
      <c r="I1374">
        <f>IF(ABS(outliers2!J1374) &gt; criticals!$A$5,1,0)</f>
        <v>0</v>
      </c>
      <c r="J1374">
        <f>IF(ABS(outliers2!K1374) &gt; criticals!$A$5,1,0)</f>
        <v>0</v>
      </c>
      <c r="K1374">
        <f>IF(ABS(outliers2!L1374) &gt; criticals!$A$5,1,0)</f>
        <v>0</v>
      </c>
      <c r="L1374">
        <f>IF(ABS(outliers2!M1374) &gt; criticals!$A$5,1,0)</f>
        <v>0</v>
      </c>
      <c r="M1374">
        <f>IF(ABS(outliers2!N1374) &gt; criticals!$A$5,1,0)</f>
        <v>0</v>
      </c>
      <c r="N1374">
        <f>IF(ABS(outliers2!O1374) &gt; criticals!$A$5,1,0)</f>
        <v>0</v>
      </c>
      <c r="O1374">
        <f>IF(ABS(outliers2!P1374) &gt; criticals!$A$5,1,0)</f>
        <v>0</v>
      </c>
      <c r="P1374">
        <f>IF(ABS(outliers2!Q1374) &gt; criticals!$A$5,1,0)</f>
        <v>0</v>
      </c>
      <c r="Q1374">
        <f>IF(ABS(outliers2!R1374) &gt; criticals!$A$5,1,0)</f>
        <v>0</v>
      </c>
      <c r="R1374">
        <f>IF(ABS(outliers2!S1374) &gt; criticals!$A$5,1,0)</f>
        <v>0</v>
      </c>
      <c r="S1374">
        <f>IF(ABS(outliers2!T1374) &gt; criticals!$A$5,1,0)</f>
        <v>1</v>
      </c>
      <c r="T1374">
        <f>IF(ABS(outliers2!U1374) &gt; criticals!$A$5,1,0)</f>
        <v>0</v>
      </c>
      <c r="U1374">
        <f>IF(ABS(outliers2!V1374) &gt; criticals!$A$5,1,0)</f>
        <v>0</v>
      </c>
      <c r="V1374">
        <f>IF(ABS(outliers2!W1374) &gt; criticals!$A$5,1,0)</f>
        <v>0</v>
      </c>
      <c r="W1374">
        <f>IF(ABS(outliers2!X1374) &gt; criticals!$A$5,1,0)</f>
        <v>0</v>
      </c>
      <c r="X1374">
        <f>IF(ABS(outliers2!Y1374) &gt; criticals!$A$5,1,0)</f>
        <v>0</v>
      </c>
      <c r="Y1374">
        <f>IF(ABS(outliers2!Z1374) &gt; criticals!$A$5,1,0)</f>
        <v>0</v>
      </c>
      <c r="Z1374">
        <f>IF(ABS(outliers2!AA1374) &gt; criticals!$A$5,1,0)</f>
        <v>0</v>
      </c>
      <c r="AA1374">
        <f>IF(ABS(outliers2!AB1374) &gt; criticals!$A$5,1,0)</f>
        <v>0</v>
      </c>
      <c r="AB1374">
        <f>IF(ABS(outliers2!AC1374) &gt; criticals!$A$5,1,0)</f>
        <v>1</v>
      </c>
      <c r="AC1374">
        <f t="shared" si="63"/>
        <v>0</v>
      </c>
      <c r="AD1374">
        <f t="shared" si="64"/>
        <v>1</v>
      </c>
      <c r="AE1374">
        <f t="shared" si="65"/>
        <v>0</v>
      </c>
      <c r="AF1374">
        <v>3.1785409635687399E-2</v>
      </c>
      <c r="AG1374">
        <v>-0.17040434361113899</v>
      </c>
    </row>
    <row r="1375" spans="1:33" hidden="1" x14ac:dyDescent="0.2">
      <c r="A1375">
        <v>2017</v>
      </c>
      <c r="B1375">
        <v>1</v>
      </c>
      <c r="C1375" t="s">
        <v>422</v>
      </c>
      <c r="D1375">
        <f>IF(outliers2!E1375 &gt; criticals!$A$2, 1, 0)</f>
        <v>0</v>
      </c>
      <c r="E1375">
        <f>IF(outliers2!F1375&gt;1, 1,0)</f>
        <v>0</v>
      </c>
      <c r="F1375">
        <f>IF(ABS(outliers2!G1375) &gt; criticals!$A$4, 1,0)</f>
        <v>0</v>
      </c>
      <c r="G1375">
        <f>IF(ABS(outliers2!H1375) &gt; criticals!$A$5,1,0)</f>
        <v>0</v>
      </c>
      <c r="H1375">
        <f>IF(ABS(outliers2!I1375) &gt; criticals!$A$5,1,0)</f>
        <v>0</v>
      </c>
      <c r="I1375">
        <f>IF(ABS(outliers2!J1375) &gt; criticals!$A$5,1,0)</f>
        <v>0</v>
      </c>
      <c r="J1375">
        <f>IF(ABS(outliers2!K1375) &gt; criticals!$A$5,1,0)</f>
        <v>1</v>
      </c>
      <c r="K1375">
        <f>IF(ABS(outliers2!L1375) &gt; criticals!$A$5,1,0)</f>
        <v>0</v>
      </c>
      <c r="L1375">
        <f>IF(ABS(outliers2!M1375) &gt; criticals!$A$5,1,0)</f>
        <v>0</v>
      </c>
      <c r="M1375">
        <f>IF(ABS(outliers2!N1375) &gt; criticals!$A$5,1,0)</f>
        <v>0</v>
      </c>
      <c r="N1375">
        <f>IF(ABS(outliers2!O1375) &gt; criticals!$A$5,1,0)</f>
        <v>0</v>
      </c>
      <c r="O1375">
        <f>IF(ABS(outliers2!P1375) &gt; criticals!$A$5,1,0)</f>
        <v>1</v>
      </c>
      <c r="P1375">
        <f>IF(ABS(outliers2!Q1375) &gt; criticals!$A$5,1,0)</f>
        <v>0</v>
      </c>
      <c r="Q1375">
        <f>IF(ABS(outliers2!R1375) &gt; criticals!$A$5,1,0)</f>
        <v>0</v>
      </c>
      <c r="R1375">
        <f>IF(ABS(outliers2!S1375) &gt; criticals!$A$5,1,0)</f>
        <v>0</v>
      </c>
      <c r="S1375">
        <f>IF(ABS(outliers2!T1375) &gt; criticals!$A$5,1,0)</f>
        <v>0</v>
      </c>
      <c r="T1375">
        <f>IF(ABS(outliers2!U1375) &gt; criticals!$A$5,1,0)</f>
        <v>0</v>
      </c>
      <c r="U1375">
        <f>IF(ABS(outliers2!V1375) &gt; criticals!$A$5,1,0)</f>
        <v>1</v>
      </c>
      <c r="V1375">
        <f>IF(ABS(outliers2!W1375) &gt; criticals!$A$5,1,0)</f>
        <v>0</v>
      </c>
      <c r="W1375">
        <f>IF(ABS(outliers2!X1375) &gt; criticals!$A$5,1,0)</f>
        <v>0</v>
      </c>
      <c r="X1375">
        <f>IF(ABS(outliers2!Y1375) &gt; criticals!$A$5,1,0)</f>
        <v>0</v>
      </c>
      <c r="Y1375">
        <f>IF(ABS(outliers2!Z1375) &gt; criticals!$A$5,1,0)</f>
        <v>0</v>
      </c>
      <c r="Z1375">
        <f>IF(ABS(outliers2!AA1375) &gt; criticals!$A$5,1,0)</f>
        <v>0</v>
      </c>
      <c r="AA1375">
        <f>IF(ABS(outliers2!AB1375) &gt; criticals!$A$5,1,0)</f>
        <v>0</v>
      </c>
      <c r="AB1375">
        <f>IF(ABS(outliers2!AC1375) &gt; criticals!$A$5,1,0)</f>
        <v>0</v>
      </c>
      <c r="AC1375">
        <f t="shared" si="63"/>
        <v>0</v>
      </c>
      <c r="AD1375">
        <f t="shared" si="64"/>
        <v>0</v>
      </c>
      <c r="AE1375">
        <f t="shared" si="65"/>
        <v>0</v>
      </c>
      <c r="AF1375">
        <v>1.2636177132145101E-2</v>
      </c>
      <c r="AG1375">
        <v>0.13907741594067599</v>
      </c>
    </row>
    <row r="1376" spans="1:33" hidden="1" x14ac:dyDescent="0.2">
      <c r="A1376">
        <v>2017</v>
      </c>
      <c r="B1376">
        <v>0</v>
      </c>
      <c r="C1376" t="s">
        <v>600</v>
      </c>
      <c r="D1376">
        <f>IF(outliers2!E1376 &gt; criticals!$A$2, 1, 0)</f>
        <v>0</v>
      </c>
      <c r="E1376">
        <f>IF(outliers2!F1376&gt;1, 1,0)</f>
        <v>0</v>
      </c>
      <c r="F1376">
        <f>IF(ABS(outliers2!G1376) &gt; criticals!$A$4, 1,0)</f>
        <v>0</v>
      </c>
      <c r="G1376">
        <f>IF(ABS(outliers2!H1376) &gt; criticals!$A$5,1,0)</f>
        <v>0</v>
      </c>
      <c r="H1376">
        <f>IF(ABS(outliers2!I1376) &gt; criticals!$A$5,1,0)</f>
        <v>0</v>
      </c>
      <c r="I1376">
        <f>IF(ABS(outliers2!J1376) &gt; criticals!$A$5,1,0)</f>
        <v>0</v>
      </c>
      <c r="J1376">
        <f>IF(ABS(outliers2!K1376) &gt; criticals!$A$5,1,0)</f>
        <v>0</v>
      </c>
      <c r="K1376">
        <f>IF(ABS(outliers2!L1376) &gt; criticals!$A$5,1,0)</f>
        <v>0</v>
      </c>
      <c r="L1376">
        <f>IF(ABS(outliers2!M1376) &gt; criticals!$A$5,1,0)</f>
        <v>0</v>
      </c>
      <c r="M1376">
        <f>IF(ABS(outliers2!N1376) &gt; criticals!$A$5,1,0)</f>
        <v>0</v>
      </c>
      <c r="N1376">
        <f>IF(ABS(outliers2!O1376) &gt; criticals!$A$5,1,0)</f>
        <v>0</v>
      </c>
      <c r="O1376">
        <f>IF(ABS(outliers2!P1376) &gt; criticals!$A$5,1,0)</f>
        <v>0</v>
      </c>
      <c r="P1376">
        <f>IF(ABS(outliers2!Q1376) &gt; criticals!$A$5,1,0)</f>
        <v>0</v>
      </c>
      <c r="Q1376">
        <f>IF(ABS(outliers2!R1376) &gt; criticals!$A$5,1,0)</f>
        <v>0</v>
      </c>
      <c r="R1376">
        <f>IF(ABS(outliers2!S1376) &gt; criticals!$A$5,1,0)</f>
        <v>0</v>
      </c>
      <c r="S1376">
        <f>IF(ABS(outliers2!T1376) &gt; criticals!$A$5,1,0)</f>
        <v>0</v>
      </c>
      <c r="T1376">
        <f>IF(ABS(outliers2!U1376) &gt; criticals!$A$5,1,0)</f>
        <v>0</v>
      </c>
      <c r="U1376">
        <f>IF(ABS(outliers2!V1376) &gt; criticals!$A$5,1,0)</f>
        <v>0</v>
      </c>
      <c r="V1376">
        <f>IF(ABS(outliers2!W1376) &gt; criticals!$A$5,1,0)</f>
        <v>0</v>
      </c>
      <c r="W1376">
        <f>IF(ABS(outliers2!X1376) &gt; criticals!$A$5,1,0)</f>
        <v>0</v>
      </c>
      <c r="X1376">
        <f>IF(ABS(outliers2!Y1376) &gt; criticals!$A$5,1,0)</f>
        <v>0</v>
      </c>
      <c r="Y1376">
        <f>IF(ABS(outliers2!Z1376) &gt; criticals!$A$5,1,0)</f>
        <v>0</v>
      </c>
      <c r="Z1376">
        <f>IF(ABS(outliers2!AA1376) &gt; criticals!$A$5,1,0)</f>
        <v>0</v>
      </c>
      <c r="AA1376">
        <f>IF(ABS(outliers2!AB1376) &gt; criticals!$A$5,1,0)</f>
        <v>0</v>
      </c>
      <c r="AB1376">
        <f>IF(ABS(outliers2!AC1376) &gt; criticals!$A$5,1,0)</f>
        <v>0</v>
      </c>
      <c r="AC1376">
        <f t="shared" si="63"/>
        <v>0</v>
      </c>
      <c r="AD1376">
        <f t="shared" si="64"/>
        <v>0</v>
      </c>
      <c r="AE1376">
        <f t="shared" si="65"/>
        <v>0</v>
      </c>
      <c r="AF1376">
        <v>7.6259326196057003E-3</v>
      </c>
      <c r="AG1376">
        <v>-6.4587687806143906E-2</v>
      </c>
    </row>
    <row r="1377" spans="1:33" hidden="1" x14ac:dyDescent="0.2">
      <c r="A1377">
        <v>2017</v>
      </c>
      <c r="B1377">
        <v>0</v>
      </c>
      <c r="C1377" t="s">
        <v>86</v>
      </c>
      <c r="D1377">
        <f>IF(outliers2!E1377 &gt; criticals!$A$2, 1, 0)</f>
        <v>1</v>
      </c>
      <c r="E1377">
        <f>IF(outliers2!F1377&gt;1, 1,0)</f>
        <v>0</v>
      </c>
      <c r="F1377">
        <f>IF(ABS(outliers2!G1377) &gt; criticals!$A$4, 1,0)</f>
        <v>0</v>
      </c>
      <c r="G1377">
        <f>IF(ABS(outliers2!H1377) &gt; criticals!$A$5,1,0)</f>
        <v>1</v>
      </c>
      <c r="H1377">
        <f>IF(ABS(outliers2!I1377) &gt; criticals!$A$5,1,0)</f>
        <v>1</v>
      </c>
      <c r="I1377">
        <f>IF(ABS(outliers2!J1377) &gt; criticals!$A$5,1,0)</f>
        <v>1</v>
      </c>
      <c r="J1377">
        <f>IF(ABS(outliers2!K1377) &gt; criticals!$A$5,1,0)</f>
        <v>1</v>
      </c>
      <c r="K1377">
        <f>IF(ABS(outliers2!L1377) &gt; criticals!$A$5,1,0)</f>
        <v>0</v>
      </c>
      <c r="L1377">
        <f>IF(ABS(outliers2!M1377) &gt; criticals!$A$5,1,0)</f>
        <v>0</v>
      </c>
      <c r="M1377">
        <f>IF(ABS(outliers2!N1377) &gt; criticals!$A$5,1,0)</f>
        <v>0</v>
      </c>
      <c r="N1377">
        <f>IF(ABS(outliers2!O1377) &gt; criticals!$A$5,1,0)</f>
        <v>1</v>
      </c>
      <c r="O1377">
        <f>IF(ABS(outliers2!P1377) &gt; criticals!$A$5,1,0)</f>
        <v>0</v>
      </c>
      <c r="P1377">
        <f>IF(ABS(outliers2!Q1377) &gt; criticals!$A$5,1,0)</f>
        <v>0</v>
      </c>
      <c r="Q1377">
        <f>IF(ABS(outliers2!R1377) &gt; criticals!$A$5,1,0)</f>
        <v>0</v>
      </c>
      <c r="R1377">
        <f>IF(ABS(outliers2!S1377) &gt; criticals!$A$5,1,0)</f>
        <v>0</v>
      </c>
      <c r="S1377">
        <f>IF(ABS(outliers2!T1377) &gt; criticals!$A$5,1,0)</f>
        <v>0</v>
      </c>
      <c r="T1377">
        <f>IF(ABS(outliers2!U1377) &gt; criticals!$A$5,1,0)</f>
        <v>0</v>
      </c>
      <c r="U1377">
        <f>IF(ABS(outliers2!V1377) &gt; criticals!$A$5,1,0)</f>
        <v>0</v>
      </c>
      <c r="V1377">
        <f>IF(ABS(outliers2!W1377) &gt; criticals!$A$5,1,0)</f>
        <v>0</v>
      </c>
      <c r="W1377">
        <f>IF(ABS(outliers2!X1377) &gt; criticals!$A$5,1,0)</f>
        <v>0</v>
      </c>
      <c r="X1377">
        <f>IF(ABS(outliers2!Y1377) &gt; criticals!$A$5,1,0)</f>
        <v>0</v>
      </c>
      <c r="Y1377">
        <f>IF(ABS(outliers2!Z1377) &gt; criticals!$A$5,1,0)</f>
        <v>0</v>
      </c>
      <c r="Z1377">
        <f>IF(ABS(outliers2!AA1377) &gt; criticals!$A$5,1,0)</f>
        <v>1</v>
      </c>
      <c r="AA1377">
        <f>IF(ABS(outliers2!AB1377) &gt; criticals!$A$5,1,0)</f>
        <v>0</v>
      </c>
      <c r="AB1377">
        <f>IF(ABS(outliers2!AC1377) &gt; criticals!$A$5,1,0)</f>
        <v>0</v>
      </c>
      <c r="AC1377">
        <f t="shared" si="63"/>
        <v>0</v>
      </c>
      <c r="AD1377">
        <f t="shared" si="64"/>
        <v>1</v>
      </c>
      <c r="AE1377">
        <f t="shared" si="65"/>
        <v>0</v>
      </c>
      <c r="AF1377">
        <v>2.99714365040923E-2</v>
      </c>
      <c r="AG1377">
        <v>-0.18157965566932599</v>
      </c>
    </row>
    <row r="1378" spans="1:33" hidden="1" x14ac:dyDescent="0.2">
      <c r="A1378">
        <v>2017</v>
      </c>
      <c r="B1378">
        <v>0</v>
      </c>
      <c r="C1378" t="s">
        <v>389</v>
      </c>
      <c r="D1378">
        <f>IF(outliers2!E1378 &gt; criticals!$A$2, 1, 0)</f>
        <v>0</v>
      </c>
      <c r="E1378">
        <f>IF(outliers2!F1378&gt;1, 1,0)</f>
        <v>0</v>
      </c>
      <c r="F1378">
        <f>IF(ABS(outliers2!G1378) &gt; criticals!$A$4, 1,0)</f>
        <v>0</v>
      </c>
      <c r="G1378">
        <f>IF(ABS(outliers2!H1378) &gt; criticals!$A$5,1,0)</f>
        <v>0</v>
      </c>
      <c r="H1378">
        <f>IF(ABS(outliers2!I1378) &gt; criticals!$A$5,1,0)</f>
        <v>0</v>
      </c>
      <c r="I1378">
        <f>IF(ABS(outliers2!J1378) &gt; criticals!$A$5,1,0)</f>
        <v>0</v>
      </c>
      <c r="J1378">
        <f>IF(ABS(outliers2!K1378) &gt; criticals!$A$5,1,0)</f>
        <v>0</v>
      </c>
      <c r="K1378">
        <f>IF(ABS(outliers2!L1378) &gt; criticals!$A$5,1,0)</f>
        <v>0</v>
      </c>
      <c r="L1378">
        <f>IF(ABS(outliers2!M1378) &gt; criticals!$A$5,1,0)</f>
        <v>0</v>
      </c>
      <c r="M1378">
        <f>IF(ABS(outliers2!N1378) &gt; criticals!$A$5,1,0)</f>
        <v>0</v>
      </c>
      <c r="N1378">
        <f>IF(ABS(outliers2!O1378) &gt; criticals!$A$5,1,0)</f>
        <v>0</v>
      </c>
      <c r="O1378">
        <f>IF(ABS(outliers2!P1378) &gt; criticals!$A$5,1,0)</f>
        <v>0</v>
      </c>
      <c r="P1378">
        <f>IF(ABS(outliers2!Q1378) &gt; criticals!$A$5,1,0)</f>
        <v>0</v>
      </c>
      <c r="Q1378">
        <f>IF(ABS(outliers2!R1378) &gt; criticals!$A$5,1,0)</f>
        <v>0</v>
      </c>
      <c r="R1378">
        <f>IF(ABS(outliers2!S1378) &gt; criticals!$A$5,1,0)</f>
        <v>0</v>
      </c>
      <c r="S1378">
        <f>IF(ABS(outliers2!T1378) &gt; criticals!$A$5,1,0)</f>
        <v>0</v>
      </c>
      <c r="T1378">
        <f>IF(ABS(outliers2!U1378) &gt; criticals!$A$5,1,0)</f>
        <v>0</v>
      </c>
      <c r="U1378">
        <f>IF(ABS(outliers2!V1378) &gt; criticals!$A$5,1,0)</f>
        <v>0</v>
      </c>
      <c r="V1378">
        <f>IF(ABS(outliers2!W1378) &gt; criticals!$A$5,1,0)</f>
        <v>0</v>
      </c>
      <c r="W1378">
        <f>IF(ABS(outliers2!X1378) &gt; criticals!$A$5,1,0)</f>
        <v>0</v>
      </c>
      <c r="X1378">
        <f>IF(ABS(outliers2!Y1378) &gt; criticals!$A$5,1,0)</f>
        <v>0</v>
      </c>
      <c r="Y1378">
        <f>IF(ABS(outliers2!Z1378) &gt; criticals!$A$5,1,0)</f>
        <v>0</v>
      </c>
      <c r="Z1378">
        <f>IF(ABS(outliers2!AA1378) &gt; criticals!$A$5,1,0)</f>
        <v>0</v>
      </c>
      <c r="AA1378">
        <f>IF(ABS(outliers2!AB1378) &gt; criticals!$A$5,1,0)</f>
        <v>0</v>
      </c>
      <c r="AB1378">
        <f>IF(ABS(outliers2!AC1378) &gt; criticals!$A$5,1,0)</f>
        <v>0</v>
      </c>
      <c r="AC1378">
        <f t="shared" si="63"/>
        <v>0</v>
      </c>
      <c r="AD1378">
        <f t="shared" si="64"/>
        <v>0</v>
      </c>
      <c r="AE1378">
        <f t="shared" si="65"/>
        <v>0</v>
      </c>
      <c r="AF1378">
        <v>1.20822329534162E-2</v>
      </c>
      <c r="AG1378">
        <v>-8.2822796692328698E-2</v>
      </c>
    </row>
    <row r="1379" spans="1:33" hidden="1" x14ac:dyDescent="0.2">
      <c r="A1379">
        <v>2017</v>
      </c>
      <c r="B1379">
        <v>1</v>
      </c>
      <c r="C1379" t="s">
        <v>331</v>
      </c>
      <c r="D1379">
        <f>IF(outliers2!E1379 &gt; criticals!$A$2, 1, 0)</f>
        <v>0</v>
      </c>
      <c r="E1379">
        <f>IF(outliers2!F1379&gt;1, 1,0)</f>
        <v>0</v>
      </c>
      <c r="F1379">
        <f>IF(ABS(outliers2!G1379) &gt; criticals!$A$4, 1,0)</f>
        <v>0</v>
      </c>
      <c r="G1379">
        <f>IF(ABS(outliers2!H1379) &gt; criticals!$A$5,1,0)</f>
        <v>0</v>
      </c>
      <c r="H1379">
        <f>IF(ABS(outliers2!I1379) &gt; criticals!$A$5,1,0)</f>
        <v>0</v>
      </c>
      <c r="I1379">
        <f>IF(ABS(outliers2!J1379) &gt; criticals!$A$5,1,0)</f>
        <v>0</v>
      </c>
      <c r="J1379">
        <f>IF(ABS(outliers2!K1379) &gt; criticals!$A$5,1,0)</f>
        <v>0</v>
      </c>
      <c r="K1379">
        <f>IF(ABS(outliers2!L1379) &gt; criticals!$A$5,1,0)</f>
        <v>0</v>
      </c>
      <c r="L1379">
        <f>IF(ABS(outliers2!M1379) &gt; criticals!$A$5,1,0)</f>
        <v>0</v>
      </c>
      <c r="M1379">
        <f>IF(ABS(outliers2!N1379) &gt; criticals!$A$5,1,0)</f>
        <v>0</v>
      </c>
      <c r="N1379">
        <f>IF(ABS(outliers2!O1379) &gt; criticals!$A$5,1,0)</f>
        <v>0</v>
      </c>
      <c r="O1379">
        <f>IF(ABS(outliers2!P1379) &gt; criticals!$A$5,1,0)</f>
        <v>0</v>
      </c>
      <c r="P1379">
        <f>IF(ABS(outliers2!Q1379) &gt; criticals!$A$5,1,0)</f>
        <v>0</v>
      </c>
      <c r="Q1379">
        <f>IF(ABS(outliers2!R1379) &gt; criticals!$A$5,1,0)</f>
        <v>0</v>
      </c>
      <c r="R1379">
        <f>IF(ABS(outliers2!S1379) &gt; criticals!$A$5,1,0)</f>
        <v>1</v>
      </c>
      <c r="S1379">
        <f>IF(ABS(outliers2!T1379) &gt; criticals!$A$5,1,0)</f>
        <v>0</v>
      </c>
      <c r="T1379">
        <f>IF(ABS(outliers2!U1379) &gt; criticals!$A$5,1,0)</f>
        <v>0</v>
      </c>
      <c r="U1379">
        <f>IF(ABS(outliers2!V1379) &gt; criticals!$A$5,1,0)</f>
        <v>0</v>
      </c>
      <c r="V1379">
        <f>IF(ABS(outliers2!W1379) &gt; criticals!$A$5,1,0)</f>
        <v>1</v>
      </c>
      <c r="W1379">
        <f>IF(ABS(outliers2!X1379) &gt; criticals!$A$5,1,0)</f>
        <v>0</v>
      </c>
      <c r="X1379">
        <f>IF(ABS(outliers2!Y1379) &gt; criticals!$A$5,1,0)</f>
        <v>0</v>
      </c>
      <c r="Y1379">
        <f>IF(ABS(outliers2!Z1379) &gt; criticals!$A$5,1,0)</f>
        <v>0</v>
      </c>
      <c r="Z1379">
        <f>IF(ABS(outliers2!AA1379) &gt; criticals!$A$5,1,0)</f>
        <v>0</v>
      </c>
      <c r="AA1379">
        <f>IF(ABS(outliers2!AB1379) &gt; criticals!$A$5,1,0)</f>
        <v>0</v>
      </c>
      <c r="AB1379">
        <f>IF(ABS(outliers2!AC1379) &gt; criticals!$A$5,1,0)</f>
        <v>0</v>
      </c>
      <c r="AC1379">
        <f t="shared" si="63"/>
        <v>0</v>
      </c>
      <c r="AD1379">
        <f t="shared" si="64"/>
        <v>0</v>
      </c>
      <c r="AE1379">
        <f t="shared" si="65"/>
        <v>0</v>
      </c>
      <c r="AF1379">
        <v>6.1323046470647897E-3</v>
      </c>
      <c r="AG1379">
        <v>0.10378223066039501</v>
      </c>
    </row>
    <row r="1380" spans="1:33" hidden="1" x14ac:dyDescent="0.2">
      <c r="A1380">
        <v>2017</v>
      </c>
      <c r="B1380">
        <v>0</v>
      </c>
      <c r="C1380" t="s">
        <v>529</v>
      </c>
      <c r="D1380">
        <f>IF(outliers2!E1380 &gt; criticals!$A$2, 1, 0)</f>
        <v>0</v>
      </c>
      <c r="E1380">
        <f>IF(outliers2!F1380&gt;1, 1,0)</f>
        <v>0</v>
      </c>
      <c r="F1380">
        <f>IF(ABS(outliers2!G1380) &gt; criticals!$A$4, 1,0)</f>
        <v>0</v>
      </c>
      <c r="G1380">
        <f>IF(ABS(outliers2!H1380) &gt; criticals!$A$5,1,0)</f>
        <v>0</v>
      </c>
      <c r="H1380">
        <f>IF(ABS(outliers2!I1380) &gt; criticals!$A$5,1,0)</f>
        <v>0</v>
      </c>
      <c r="I1380">
        <f>IF(ABS(outliers2!J1380) &gt; criticals!$A$5,1,0)</f>
        <v>0</v>
      </c>
      <c r="J1380">
        <f>IF(ABS(outliers2!K1380) &gt; criticals!$A$5,1,0)</f>
        <v>0</v>
      </c>
      <c r="K1380">
        <f>IF(ABS(outliers2!L1380) &gt; criticals!$A$5,1,0)</f>
        <v>0</v>
      </c>
      <c r="L1380">
        <f>IF(ABS(outliers2!M1380) &gt; criticals!$A$5,1,0)</f>
        <v>0</v>
      </c>
      <c r="M1380">
        <f>IF(ABS(outliers2!N1380) &gt; criticals!$A$5,1,0)</f>
        <v>0</v>
      </c>
      <c r="N1380">
        <f>IF(ABS(outliers2!O1380) &gt; criticals!$A$5,1,0)</f>
        <v>0</v>
      </c>
      <c r="O1380">
        <f>IF(ABS(outliers2!P1380) &gt; criticals!$A$5,1,0)</f>
        <v>0</v>
      </c>
      <c r="P1380">
        <f>IF(ABS(outliers2!Q1380) &gt; criticals!$A$5,1,0)</f>
        <v>0</v>
      </c>
      <c r="Q1380">
        <f>IF(ABS(outliers2!R1380) &gt; criticals!$A$5,1,0)</f>
        <v>0</v>
      </c>
      <c r="R1380">
        <f>IF(ABS(outliers2!S1380) &gt; criticals!$A$5,1,0)</f>
        <v>0</v>
      </c>
      <c r="S1380">
        <f>IF(ABS(outliers2!T1380) &gt; criticals!$A$5,1,0)</f>
        <v>0</v>
      </c>
      <c r="T1380">
        <f>IF(ABS(outliers2!U1380) &gt; criticals!$A$5,1,0)</f>
        <v>0</v>
      </c>
      <c r="U1380">
        <f>IF(ABS(outliers2!V1380) &gt; criticals!$A$5,1,0)</f>
        <v>0</v>
      </c>
      <c r="V1380">
        <f>IF(ABS(outliers2!W1380) &gt; criticals!$A$5,1,0)</f>
        <v>0</v>
      </c>
      <c r="W1380">
        <f>IF(ABS(outliers2!X1380) &gt; criticals!$A$5,1,0)</f>
        <v>0</v>
      </c>
      <c r="X1380">
        <f>IF(ABS(outliers2!Y1380) &gt; criticals!$A$5,1,0)</f>
        <v>0</v>
      </c>
      <c r="Y1380">
        <f>IF(ABS(outliers2!Z1380) &gt; criticals!$A$5,1,0)</f>
        <v>0</v>
      </c>
      <c r="Z1380">
        <f>IF(ABS(outliers2!AA1380) &gt; criticals!$A$5,1,0)</f>
        <v>0</v>
      </c>
      <c r="AA1380">
        <f>IF(ABS(outliers2!AB1380) &gt; criticals!$A$5,1,0)</f>
        <v>0</v>
      </c>
      <c r="AB1380">
        <f>IF(ABS(outliers2!AC1380) &gt; criticals!$A$5,1,0)</f>
        <v>0</v>
      </c>
      <c r="AC1380">
        <f t="shared" si="63"/>
        <v>0</v>
      </c>
      <c r="AD1380">
        <f t="shared" si="64"/>
        <v>0</v>
      </c>
      <c r="AE1380">
        <f t="shared" si="65"/>
        <v>0</v>
      </c>
      <c r="AF1380">
        <v>1.03325930734971E-2</v>
      </c>
      <c r="AG1380">
        <v>-8.2042878653759296E-2</v>
      </c>
    </row>
    <row r="1381" spans="1:33" hidden="1" x14ac:dyDescent="0.2">
      <c r="A1381">
        <v>2017</v>
      </c>
      <c r="B1381">
        <v>1</v>
      </c>
      <c r="C1381" t="s">
        <v>512</v>
      </c>
      <c r="D1381">
        <f>IF(outliers2!E1381 &gt; criticals!$A$2, 1, 0)</f>
        <v>0</v>
      </c>
      <c r="E1381">
        <f>IF(outliers2!F1381&gt;1, 1,0)</f>
        <v>0</v>
      </c>
      <c r="F1381">
        <f>IF(ABS(outliers2!G1381) &gt; criticals!$A$4, 1,0)</f>
        <v>0</v>
      </c>
      <c r="G1381">
        <f>IF(ABS(outliers2!H1381) &gt; criticals!$A$5,1,0)</f>
        <v>0</v>
      </c>
      <c r="H1381">
        <f>IF(ABS(outliers2!I1381) &gt; criticals!$A$5,1,0)</f>
        <v>0</v>
      </c>
      <c r="I1381">
        <f>IF(ABS(outliers2!J1381) &gt; criticals!$A$5,1,0)</f>
        <v>0</v>
      </c>
      <c r="J1381">
        <f>IF(ABS(outliers2!K1381) &gt; criticals!$A$5,1,0)</f>
        <v>1</v>
      </c>
      <c r="K1381">
        <f>IF(ABS(outliers2!L1381) &gt; criticals!$A$5,1,0)</f>
        <v>0</v>
      </c>
      <c r="L1381">
        <f>IF(ABS(outliers2!M1381) &gt; criticals!$A$5,1,0)</f>
        <v>0</v>
      </c>
      <c r="M1381">
        <f>IF(ABS(outliers2!N1381) &gt; criticals!$A$5,1,0)</f>
        <v>0</v>
      </c>
      <c r="N1381">
        <f>IF(ABS(outliers2!O1381) &gt; criticals!$A$5,1,0)</f>
        <v>0</v>
      </c>
      <c r="O1381">
        <f>IF(ABS(outliers2!P1381) &gt; criticals!$A$5,1,0)</f>
        <v>0</v>
      </c>
      <c r="P1381">
        <f>IF(ABS(outliers2!Q1381) &gt; criticals!$A$5,1,0)</f>
        <v>0</v>
      </c>
      <c r="Q1381">
        <f>IF(ABS(outliers2!R1381) &gt; criticals!$A$5,1,0)</f>
        <v>1</v>
      </c>
      <c r="R1381">
        <f>IF(ABS(outliers2!S1381) &gt; criticals!$A$5,1,0)</f>
        <v>0</v>
      </c>
      <c r="S1381">
        <f>IF(ABS(outliers2!T1381) &gt; criticals!$A$5,1,0)</f>
        <v>0</v>
      </c>
      <c r="T1381">
        <f>IF(ABS(outliers2!U1381) &gt; criticals!$A$5,1,0)</f>
        <v>1</v>
      </c>
      <c r="U1381">
        <f>IF(ABS(outliers2!V1381) &gt; criticals!$A$5,1,0)</f>
        <v>0</v>
      </c>
      <c r="V1381">
        <f>IF(ABS(outliers2!W1381) &gt; criticals!$A$5,1,0)</f>
        <v>0</v>
      </c>
      <c r="W1381">
        <f>IF(ABS(outliers2!X1381) &gt; criticals!$A$5,1,0)</f>
        <v>0</v>
      </c>
      <c r="X1381">
        <f>IF(ABS(outliers2!Y1381) &gt; criticals!$A$5,1,0)</f>
        <v>0</v>
      </c>
      <c r="Y1381">
        <f>IF(ABS(outliers2!Z1381) &gt; criticals!$A$5,1,0)</f>
        <v>1</v>
      </c>
      <c r="Z1381">
        <f>IF(ABS(outliers2!AA1381) &gt; criticals!$A$5,1,0)</f>
        <v>0</v>
      </c>
      <c r="AA1381">
        <f>IF(ABS(outliers2!AB1381) &gt; criticals!$A$5,1,0)</f>
        <v>0</v>
      </c>
      <c r="AB1381">
        <f>IF(ABS(outliers2!AC1381) &gt; criticals!$A$5,1,0)</f>
        <v>0</v>
      </c>
      <c r="AC1381">
        <f t="shared" si="63"/>
        <v>0</v>
      </c>
      <c r="AD1381">
        <f t="shared" si="64"/>
        <v>0</v>
      </c>
      <c r="AE1381">
        <f t="shared" si="65"/>
        <v>0</v>
      </c>
      <c r="AF1381">
        <v>1.5572991509288901E-2</v>
      </c>
      <c r="AG1381">
        <v>0.16905013680286801</v>
      </c>
    </row>
    <row r="1382" spans="1:33" hidden="1" x14ac:dyDescent="0.2">
      <c r="A1382">
        <v>2017</v>
      </c>
      <c r="B1382">
        <v>0</v>
      </c>
      <c r="C1382" t="s">
        <v>262</v>
      </c>
      <c r="D1382">
        <f>IF(outliers2!E1382 &gt; criticals!$A$2, 1, 0)</f>
        <v>0</v>
      </c>
      <c r="E1382">
        <f>IF(outliers2!F1382&gt;1, 1,0)</f>
        <v>0</v>
      </c>
      <c r="F1382">
        <f>IF(ABS(outliers2!G1382) &gt; criticals!$A$4, 1,0)</f>
        <v>0</v>
      </c>
      <c r="G1382">
        <f>IF(ABS(outliers2!H1382) &gt; criticals!$A$5,1,0)</f>
        <v>0</v>
      </c>
      <c r="H1382">
        <f>IF(ABS(outliers2!I1382) &gt; criticals!$A$5,1,0)</f>
        <v>0</v>
      </c>
      <c r="I1382">
        <f>IF(ABS(outliers2!J1382) &gt; criticals!$A$5,1,0)</f>
        <v>0</v>
      </c>
      <c r="J1382">
        <f>IF(ABS(outliers2!K1382) &gt; criticals!$A$5,1,0)</f>
        <v>0</v>
      </c>
      <c r="K1382">
        <f>IF(ABS(outliers2!L1382) &gt; criticals!$A$5,1,0)</f>
        <v>0</v>
      </c>
      <c r="L1382">
        <f>IF(ABS(outliers2!M1382) &gt; criticals!$A$5,1,0)</f>
        <v>0</v>
      </c>
      <c r="M1382">
        <f>IF(ABS(outliers2!N1382) &gt; criticals!$A$5,1,0)</f>
        <v>0</v>
      </c>
      <c r="N1382">
        <f>IF(ABS(outliers2!O1382) &gt; criticals!$A$5,1,0)</f>
        <v>0</v>
      </c>
      <c r="O1382">
        <f>IF(ABS(outliers2!P1382) &gt; criticals!$A$5,1,0)</f>
        <v>0</v>
      </c>
      <c r="P1382">
        <f>IF(ABS(outliers2!Q1382) &gt; criticals!$A$5,1,0)</f>
        <v>0</v>
      </c>
      <c r="Q1382">
        <f>IF(ABS(outliers2!R1382) &gt; criticals!$A$5,1,0)</f>
        <v>0</v>
      </c>
      <c r="R1382">
        <f>IF(ABS(outliers2!S1382) &gt; criticals!$A$5,1,0)</f>
        <v>0</v>
      </c>
      <c r="S1382">
        <f>IF(ABS(outliers2!T1382) &gt; criticals!$A$5,1,0)</f>
        <v>0</v>
      </c>
      <c r="T1382">
        <f>IF(ABS(outliers2!U1382) &gt; criticals!$A$5,1,0)</f>
        <v>0</v>
      </c>
      <c r="U1382">
        <f>IF(ABS(outliers2!V1382) &gt; criticals!$A$5,1,0)</f>
        <v>0</v>
      </c>
      <c r="V1382">
        <f>IF(ABS(outliers2!W1382) &gt; criticals!$A$5,1,0)</f>
        <v>0</v>
      </c>
      <c r="W1382">
        <f>IF(ABS(outliers2!X1382) &gt; criticals!$A$5,1,0)</f>
        <v>0</v>
      </c>
      <c r="X1382">
        <f>IF(ABS(outliers2!Y1382) &gt; criticals!$A$5,1,0)</f>
        <v>0</v>
      </c>
      <c r="Y1382">
        <f>IF(ABS(outliers2!Z1382) &gt; criticals!$A$5,1,0)</f>
        <v>0</v>
      </c>
      <c r="Z1382">
        <f>IF(ABS(outliers2!AA1382) &gt; criticals!$A$5,1,0)</f>
        <v>0</v>
      </c>
      <c r="AA1382">
        <f>IF(ABS(outliers2!AB1382) &gt; criticals!$A$5,1,0)</f>
        <v>0</v>
      </c>
      <c r="AB1382">
        <f>IF(ABS(outliers2!AC1382) &gt; criticals!$A$5,1,0)</f>
        <v>0</v>
      </c>
      <c r="AC1382">
        <f t="shared" si="63"/>
        <v>0</v>
      </c>
      <c r="AD1382">
        <f t="shared" si="64"/>
        <v>0</v>
      </c>
      <c r="AE1382">
        <f t="shared" si="65"/>
        <v>0</v>
      </c>
      <c r="AF1382">
        <v>1.8178409295334499E-2</v>
      </c>
      <c r="AG1382">
        <v>-0.117868577779983</v>
      </c>
    </row>
    <row r="1383" spans="1:33" hidden="1" x14ac:dyDescent="0.2">
      <c r="A1383">
        <v>2017</v>
      </c>
      <c r="B1383">
        <v>0</v>
      </c>
      <c r="C1383" t="s">
        <v>617</v>
      </c>
      <c r="D1383">
        <f>IF(outliers2!E1383 &gt; criticals!$A$2, 1, 0)</f>
        <v>0</v>
      </c>
      <c r="E1383">
        <f>IF(outliers2!F1383&gt;1, 1,0)</f>
        <v>0</v>
      </c>
      <c r="F1383">
        <f>IF(ABS(outliers2!G1383) &gt; criticals!$A$4, 1,0)</f>
        <v>0</v>
      </c>
      <c r="G1383">
        <f>IF(ABS(outliers2!H1383) &gt; criticals!$A$5,1,0)</f>
        <v>1</v>
      </c>
      <c r="H1383">
        <f>IF(ABS(outliers2!I1383) &gt; criticals!$A$5,1,0)</f>
        <v>0</v>
      </c>
      <c r="I1383">
        <f>IF(ABS(outliers2!J1383) &gt; criticals!$A$5,1,0)</f>
        <v>0</v>
      </c>
      <c r="J1383">
        <f>IF(ABS(outliers2!K1383) &gt; criticals!$A$5,1,0)</f>
        <v>1</v>
      </c>
      <c r="K1383">
        <f>IF(ABS(outliers2!L1383) &gt; criticals!$A$5,1,0)</f>
        <v>1</v>
      </c>
      <c r="L1383">
        <f>IF(ABS(outliers2!M1383) &gt; criticals!$A$5,1,0)</f>
        <v>0</v>
      </c>
      <c r="M1383">
        <f>IF(ABS(outliers2!N1383) &gt; criticals!$A$5,1,0)</f>
        <v>0</v>
      </c>
      <c r="N1383">
        <f>IF(ABS(outliers2!O1383) &gt; criticals!$A$5,1,0)</f>
        <v>0</v>
      </c>
      <c r="O1383">
        <f>IF(ABS(outliers2!P1383) &gt; criticals!$A$5,1,0)</f>
        <v>1</v>
      </c>
      <c r="P1383">
        <f>IF(ABS(outliers2!Q1383) &gt; criticals!$A$5,1,0)</f>
        <v>0</v>
      </c>
      <c r="Q1383">
        <f>IF(ABS(outliers2!R1383) &gt; criticals!$A$5,1,0)</f>
        <v>0</v>
      </c>
      <c r="R1383">
        <f>IF(ABS(outliers2!S1383) &gt; criticals!$A$5,1,0)</f>
        <v>0</v>
      </c>
      <c r="S1383">
        <f>IF(ABS(outliers2!T1383) &gt; criticals!$A$5,1,0)</f>
        <v>0</v>
      </c>
      <c r="T1383">
        <f>IF(ABS(outliers2!U1383) &gt; criticals!$A$5,1,0)</f>
        <v>0</v>
      </c>
      <c r="U1383">
        <f>IF(ABS(outliers2!V1383) &gt; criticals!$A$5,1,0)</f>
        <v>1</v>
      </c>
      <c r="V1383">
        <f>IF(ABS(outliers2!W1383) &gt; criticals!$A$5,1,0)</f>
        <v>0</v>
      </c>
      <c r="W1383">
        <f>IF(ABS(outliers2!X1383) &gt; criticals!$A$5,1,0)</f>
        <v>0</v>
      </c>
      <c r="X1383">
        <f>IF(ABS(outliers2!Y1383) &gt; criticals!$A$5,1,0)</f>
        <v>0</v>
      </c>
      <c r="Y1383">
        <f>IF(ABS(outliers2!Z1383) &gt; criticals!$A$5,1,0)</f>
        <v>0</v>
      </c>
      <c r="Z1383">
        <f>IF(ABS(outliers2!AA1383) &gt; criticals!$A$5,1,0)</f>
        <v>0</v>
      </c>
      <c r="AA1383">
        <f>IF(ABS(outliers2!AB1383) &gt; criticals!$A$5,1,0)</f>
        <v>0</v>
      </c>
      <c r="AB1383">
        <f>IF(ABS(outliers2!AC1383) &gt; criticals!$A$5,1,0)</f>
        <v>0</v>
      </c>
      <c r="AC1383">
        <f t="shared" si="63"/>
        <v>0</v>
      </c>
      <c r="AD1383">
        <f t="shared" si="64"/>
        <v>0</v>
      </c>
      <c r="AE1383">
        <f t="shared" si="65"/>
        <v>0</v>
      </c>
      <c r="AF1383">
        <v>1.7093937975998001E-2</v>
      </c>
      <c r="AG1383">
        <v>-0.160409986133144</v>
      </c>
    </row>
    <row r="1384" spans="1:33" hidden="1" x14ac:dyDescent="0.2">
      <c r="A1384">
        <v>2017</v>
      </c>
      <c r="B1384">
        <v>0</v>
      </c>
      <c r="C1384" t="s">
        <v>469</v>
      </c>
      <c r="D1384">
        <f>IF(outliers2!E1384 &gt; criticals!$A$2, 1, 0)</f>
        <v>0</v>
      </c>
      <c r="E1384">
        <f>IF(outliers2!F1384&gt;1, 1,0)</f>
        <v>0</v>
      </c>
      <c r="F1384">
        <f>IF(ABS(outliers2!G1384) &gt; criticals!$A$4, 1,0)</f>
        <v>0</v>
      </c>
      <c r="G1384">
        <f>IF(ABS(outliers2!H1384) &gt; criticals!$A$5,1,0)</f>
        <v>0</v>
      </c>
      <c r="H1384">
        <f>IF(ABS(outliers2!I1384) &gt; criticals!$A$5,1,0)</f>
        <v>1</v>
      </c>
      <c r="I1384">
        <f>IF(ABS(outliers2!J1384) &gt; criticals!$A$5,1,0)</f>
        <v>0</v>
      </c>
      <c r="J1384">
        <f>IF(ABS(outliers2!K1384) &gt; criticals!$A$5,1,0)</f>
        <v>1</v>
      </c>
      <c r="K1384">
        <f>IF(ABS(outliers2!L1384) &gt; criticals!$A$5,1,0)</f>
        <v>0</v>
      </c>
      <c r="L1384">
        <f>IF(ABS(outliers2!M1384) &gt; criticals!$A$5,1,0)</f>
        <v>1</v>
      </c>
      <c r="M1384">
        <f>IF(ABS(outliers2!N1384) &gt; criticals!$A$5,1,0)</f>
        <v>0</v>
      </c>
      <c r="N1384">
        <f>IF(ABS(outliers2!O1384) &gt; criticals!$A$5,1,0)</f>
        <v>0</v>
      </c>
      <c r="O1384">
        <f>IF(ABS(outliers2!P1384) &gt; criticals!$A$5,1,0)</f>
        <v>0</v>
      </c>
      <c r="P1384">
        <f>IF(ABS(outliers2!Q1384) &gt; criticals!$A$5,1,0)</f>
        <v>0</v>
      </c>
      <c r="Q1384">
        <f>IF(ABS(outliers2!R1384) &gt; criticals!$A$5,1,0)</f>
        <v>0</v>
      </c>
      <c r="R1384">
        <f>IF(ABS(outliers2!S1384) &gt; criticals!$A$5,1,0)</f>
        <v>0</v>
      </c>
      <c r="S1384">
        <f>IF(ABS(outliers2!T1384) &gt; criticals!$A$5,1,0)</f>
        <v>0</v>
      </c>
      <c r="T1384">
        <f>IF(ABS(outliers2!U1384) &gt; criticals!$A$5,1,0)</f>
        <v>0</v>
      </c>
      <c r="U1384">
        <f>IF(ABS(outliers2!V1384) &gt; criticals!$A$5,1,0)</f>
        <v>0</v>
      </c>
      <c r="V1384">
        <f>IF(ABS(outliers2!W1384) &gt; criticals!$A$5,1,0)</f>
        <v>0</v>
      </c>
      <c r="W1384">
        <f>IF(ABS(outliers2!X1384) &gt; criticals!$A$5,1,0)</f>
        <v>1</v>
      </c>
      <c r="X1384">
        <f>IF(ABS(outliers2!Y1384) &gt; criticals!$A$5,1,0)</f>
        <v>1</v>
      </c>
      <c r="Y1384">
        <f>IF(ABS(outliers2!Z1384) &gt; criticals!$A$5,1,0)</f>
        <v>0</v>
      </c>
      <c r="Z1384">
        <f>IF(ABS(outliers2!AA1384) &gt; criticals!$A$5,1,0)</f>
        <v>0</v>
      </c>
      <c r="AA1384">
        <f>IF(ABS(outliers2!AB1384) &gt; criticals!$A$5,1,0)</f>
        <v>0</v>
      </c>
      <c r="AB1384">
        <f>IF(ABS(outliers2!AC1384) &gt; criticals!$A$5,1,0)</f>
        <v>0</v>
      </c>
      <c r="AC1384">
        <f t="shared" si="63"/>
        <v>0</v>
      </c>
      <c r="AD1384">
        <f t="shared" si="64"/>
        <v>0</v>
      </c>
      <c r="AE1384">
        <f t="shared" si="65"/>
        <v>0</v>
      </c>
      <c r="AF1384">
        <v>1.7495845706629602E-2</v>
      </c>
      <c r="AG1384">
        <v>-0.167879438640301</v>
      </c>
    </row>
    <row r="1385" spans="1:33" hidden="1" x14ac:dyDescent="0.2">
      <c r="A1385">
        <v>2017</v>
      </c>
      <c r="B1385">
        <v>0</v>
      </c>
      <c r="C1385" t="s">
        <v>555</v>
      </c>
      <c r="D1385">
        <f>IF(outliers2!E1385 &gt; criticals!$A$2, 1, 0)</f>
        <v>0</v>
      </c>
      <c r="E1385">
        <f>IF(outliers2!F1385&gt;1, 1,0)</f>
        <v>0</v>
      </c>
      <c r="F1385">
        <f>IF(ABS(outliers2!G1385) &gt; criticals!$A$4, 1,0)</f>
        <v>0</v>
      </c>
      <c r="G1385">
        <f>IF(ABS(outliers2!H1385) &gt; criticals!$A$5,1,0)</f>
        <v>0</v>
      </c>
      <c r="H1385">
        <f>IF(ABS(outliers2!I1385) &gt; criticals!$A$5,1,0)</f>
        <v>0</v>
      </c>
      <c r="I1385">
        <f>IF(ABS(outliers2!J1385) &gt; criticals!$A$5,1,0)</f>
        <v>0</v>
      </c>
      <c r="J1385">
        <f>IF(ABS(outliers2!K1385) &gt; criticals!$A$5,1,0)</f>
        <v>0</v>
      </c>
      <c r="K1385">
        <f>IF(ABS(outliers2!L1385) &gt; criticals!$A$5,1,0)</f>
        <v>0</v>
      </c>
      <c r="L1385">
        <f>IF(ABS(outliers2!M1385) &gt; criticals!$A$5,1,0)</f>
        <v>0</v>
      </c>
      <c r="M1385">
        <f>IF(ABS(outliers2!N1385) &gt; criticals!$A$5,1,0)</f>
        <v>0</v>
      </c>
      <c r="N1385">
        <f>IF(ABS(outliers2!O1385) &gt; criticals!$A$5,1,0)</f>
        <v>0</v>
      </c>
      <c r="O1385">
        <f>IF(ABS(outliers2!P1385) &gt; criticals!$A$5,1,0)</f>
        <v>0</v>
      </c>
      <c r="P1385">
        <f>IF(ABS(outliers2!Q1385) &gt; criticals!$A$5,1,0)</f>
        <v>0</v>
      </c>
      <c r="Q1385">
        <f>IF(ABS(outliers2!R1385) &gt; criticals!$A$5,1,0)</f>
        <v>0</v>
      </c>
      <c r="R1385">
        <f>IF(ABS(outliers2!S1385) &gt; criticals!$A$5,1,0)</f>
        <v>0</v>
      </c>
      <c r="S1385">
        <f>IF(ABS(outliers2!T1385) &gt; criticals!$A$5,1,0)</f>
        <v>0</v>
      </c>
      <c r="T1385">
        <f>IF(ABS(outliers2!U1385) &gt; criticals!$A$5,1,0)</f>
        <v>0</v>
      </c>
      <c r="U1385">
        <f>IF(ABS(outliers2!V1385) &gt; criticals!$A$5,1,0)</f>
        <v>0</v>
      </c>
      <c r="V1385">
        <f>IF(ABS(outliers2!W1385) &gt; criticals!$A$5,1,0)</f>
        <v>0</v>
      </c>
      <c r="W1385">
        <f>IF(ABS(outliers2!X1385) &gt; criticals!$A$5,1,0)</f>
        <v>0</v>
      </c>
      <c r="X1385">
        <f>IF(ABS(outliers2!Y1385) &gt; criticals!$A$5,1,0)</f>
        <v>0</v>
      </c>
      <c r="Y1385">
        <f>IF(ABS(outliers2!Z1385) &gt; criticals!$A$5,1,0)</f>
        <v>0</v>
      </c>
      <c r="Z1385">
        <f>IF(ABS(outliers2!AA1385) &gt; criticals!$A$5,1,0)</f>
        <v>0</v>
      </c>
      <c r="AA1385">
        <f>IF(ABS(outliers2!AB1385) &gt; criticals!$A$5,1,0)</f>
        <v>0</v>
      </c>
      <c r="AB1385">
        <f>IF(ABS(outliers2!AC1385) &gt; criticals!$A$5,1,0)</f>
        <v>0</v>
      </c>
      <c r="AC1385">
        <f t="shared" si="63"/>
        <v>0</v>
      </c>
      <c r="AD1385">
        <f t="shared" si="64"/>
        <v>0</v>
      </c>
      <c r="AE1385">
        <f t="shared" si="65"/>
        <v>0</v>
      </c>
      <c r="AF1385">
        <v>1.1287162179841201E-2</v>
      </c>
      <c r="AG1385">
        <v>-5.0328749920954097E-2</v>
      </c>
    </row>
    <row r="1386" spans="1:33" hidden="1" x14ac:dyDescent="0.2">
      <c r="A1386">
        <v>2017</v>
      </c>
      <c r="B1386">
        <v>0</v>
      </c>
      <c r="C1386" t="s">
        <v>434</v>
      </c>
      <c r="D1386">
        <f>IF(outliers2!E1386 &gt; criticals!$A$2, 1, 0)</f>
        <v>0</v>
      </c>
      <c r="E1386">
        <f>IF(outliers2!F1386&gt;1, 1,0)</f>
        <v>0</v>
      </c>
      <c r="F1386">
        <f>IF(ABS(outliers2!G1386) &gt; criticals!$A$4, 1,0)</f>
        <v>0</v>
      </c>
      <c r="G1386">
        <f>IF(ABS(outliers2!H1386) &gt; criticals!$A$5,1,0)</f>
        <v>0</v>
      </c>
      <c r="H1386">
        <f>IF(ABS(outliers2!I1386) &gt; criticals!$A$5,1,0)</f>
        <v>0</v>
      </c>
      <c r="I1386">
        <f>IF(ABS(outliers2!J1386) &gt; criticals!$A$5,1,0)</f>
        <v>0</v>
      </c>
      <c r="J1386">
        <f>IF(ABS(outliers2!K1386) &gt; criticals!$A$5,1,0)</f>
        <v>0</v>
      </c>
      <c r="K1386">
        <f>IF(ABS(outliers2!L1386) &gt; criticals!$A$5,1,0)</f>
        <v>0</v>
      </c>
      <c r="L1386">
        <f>IF(ABS(outliers2!M1386) &gt; criticals!$A$5,1,0)</f>
        <v>0</v>
      </c>
      <c r="M1386">
        <f>IF(ABS(outliers2!N1386) &gt; criticals!$A$5,1,0)</f>
        <v>0</v>
      </c>
      <c r="N1386">
        <f>IF(ABS(outliers2!O1386) &gt; criticals!$A$5,1,0)</f>
        <v>0</v>
      </c>
      <c r="O1386">
        <f>IF(ABS(outliers2!P1386) &gt; criticals!$A$5,1,0)</f>
        <v>0</v>
      </c>
      <c r="P1386">
        <f>IF(ABS(outliers2!Q1386) &gt; criticals!$A$5,1,0)</f>
        <v>0</v>
      </c>
      <c r="Q1386">
        <f>IF(ABS(outliers2!R1386) &gt; criticals!$A$5,1,0)</f>
        <v>0</v>
      </c>
      <c r="R1386">
        <f>IF(ABS(outliers2!S1386) &gt; criticals!$A$5,1,0)</f>
        <v>0</v>
      </c>
      <c r="S1386">
        <f>IF(ABS(outliers2!T1386) &gt; criticals!$A$5,1,0)</f>
        <v>0</v>
      </c>
      <c r="T1386">
        <f>IF(ABS(outliers2!U1386) &gt; criticals!$A$5,1,0)</f>
        <v>0</v>
      </c>
      <c r="U1386">
        <f>IF(ABS(outliers2!V1386) &gt; criticals!$A$5,1,0)</f>
        <v>0</v>
      </c>
      <c r="V1386">
        <f>IF(ABS(outliers2!W1386) &gt; criticals!$A$5,1,0)</f>
        <v>0</v>
      </c>
      <c r="W1386">
        <f>IF(ABS(outliers2!X1386) &gt; criticals!$A$5,1,0)</f>
        <v>0</v>
      </c>
      <c r="X1386">
        <f>IF(ABS(outliers2!Y1386) &gt; criticals!$A$5,1,0)</f>
        <v>0</v>
      </c>
      <c r="Y1386">
        <f>IF(ABS(outliers2!Z1386) &gt; criticals!$A$5,1,0)</f>
        <v>0</v>
      </c>
      <c r="Z1386">
        <f>IF(ABS(outliers2!AA1386) &gt; criticals!$A$5,1,0)</f>
        <v>0</v>
      </c>
      <c r="AA1386">
        <f>IF(ABS(outliers2!AB1386) &gt; criticals!$A$5,1,0)</f>
        <v>0</v>
      </c>
      <c r="AB1386">
        <f>IF(ABS(outliers2!AC1386) &gt; criticals!$A$5,1,0)</f>
        <v>0</v>
      </c>
      <c r="AC1386">
        <f t="shared" si="63"/>
        <v>0</v>
      </c>
      <c r="AD1386">
        <f t="shared" si="64"/>
        <v>0</v>
      </c>
      <c r="AE1386">
        <f t="shared" si="65"/>
        <v>0</v>
      </c>
      <c r="AF1386">
        <v>6.5176230672069103E-3</v>
      </c>
      <c r="AG1386">
        <v>-4.87472422130159E-2</v>
      </c>
    </row>
    <row r="1387" spans="1:33" hidden="1" x14ac:dyDescent="0.2">
      <c r="A1387">
        <v>2017</v>
      </c>
      <c r="B1387">
        <v>0</v>
      </c>
      <c r="C1387" t="s">
        <v>556</v>
      </c>
      <c r="D1387">
        <f>IF(outliers2!E1387 &gt; criticals!$A$2, 1, 0)</f>
        <v>0</v>
      </c>
      <c r="E1387">
        <f>IF(outliers2!F1387&gt;1, 1,0)</f>
        <v>0</v>
      </c>
      <c r="F1387">
        <f>IF(ABS(outliers2!G1387) &gt; criticals!$A$4, 1,0)</f>
        <v>0</v>
      </c>
      <c r="G1387">
        <f>IF(ABS(outliers2!H1387) &gt; criticals!$A$5,1,0)</f>
        <v>0</v>
      </c>
      <c r="H1387">
        <f>IF(ABS(outliers2!I1387) &gt; criticals!$A$5,1,0)</f>
        <v>0</v>
      </c>
      <c r="I1387">
        <f>IF(ABS(outliers2!J1387) &gt; criticals!$A$5,1,0)</f>
        <v>0</v>
      </c>
      <c r="J1387">
        <f>IF(ABS(outliers2!K1387) &gt; criticals!$A$5,1,0)</f>
        <v>0</v>
      </c>
      <c r="K1387">
        <f>IF(ABS(outliers2!L1387) &gt; criticals!$A$5,1,0)</f>
        <v>0</v>
      </c>
      <c r="L1387">
        <f>IF(ABS(outliers2!M1387) &gt; criticals!$A$5,1,0)</f>
        <v>0</v>
      </c>
      <c r="M1387">
        <f>IF(ABS(outliers2!N1387) &gt; criticals!$A$5,1,0)</f>
        <v>0</v>
      </c>
      <c r="N1387">
        <f>IF(ABS(outliers2!O1387) &gt; criticals!$A$5,1,0)</f>
        <v>0</v>
      </c>
      <c r="O1387">
        <f>IF(ABS(outliers2!P1387) &gt; criticals!$A$5,1,0)</f>
        <v>0</v>
      </c>
      <c r="P1387">
        <f>IF(ABS(outliers2!Q1387) &gt; criticals!$A$5,1,0)</f>
        <v>0</v>
      </c>
      <c r="Q1387">
        <f>IF(ABS(outliers2!R1387) &gt; criticals!$A$5,1,0)</f>
        <v>0</v>
      </c>
      <c r="R1387">
        <f>IF(ABS(outliers2!S1387) &gt; criticals!$A$5,1,0)</f>
        <v>0</v>
      </c>
      <c r="S1387">
        <f>IF(ABS(outliers2!T1387) &gt; criticals!$A$5,1,0)</f>
        <v>0</v>
      </c>
      <c r="T1387">
        <f>IF(ABS(outliers2!U1387) &gt; criticals!$A$5,1,0)</f>
        <v>0</v>
      </c>
      <c r="U1387">
        <f>IF(ABS(outliers2!V1387) &gt; criticals!$A$5,1,0)</f>
        <v>0</v>
      </c>
      <c r="V1387">
        <f>IF(ABS(outliers2!W1387) &gt; criticals!$A$5,1,0)</f>
        <v>0</v>
      </c>
      <c r="W1387">
        <f>IF(ABS(outliers2!X1387) &gt; criticals!$A$5,1,0)</f>
        <v>0</v>
      </c>
      <c r="X1387">
        <f>IF(ABS(outliers2!Y1387) &gt; criticals!$A$5,1,0)</f>
        <v>0</v>
      </c>
      <c r="Y1387">
        <f>IF(ABS(outliers2!Z1387) &gt; criticals!$A$5,1,0)</f>
        <v>0</v>
      </c>
      <c r="Z1387">
        <f>IF(ABS(outliers2!AA1387) &gt; criticals!$A$5,1,0)</f>
        <v>0</v>
      </c>
      <c r="AA1387">
        <f>IF(ABS(outliers2!AB1387) &gt; criticals!$A$5,1,0)</f>
        <v>0</v>
      </c>
      <c r="AB1387">
        <f>IF(ABS(outliers2!AC1387) &gt; criticals!$A$5,1,0)</f>
        <v>0</v>
      </c>
      <c r="AC1387">
        <f t="shared" si="63"/>
        <v>0</v>
      </c>
      <c r="AD1387">
        <f t="shared" si="64"/>
        <v>0</v>
      </c>
      <c r="AE1387">
        <f t="shared" si="65"/>
        <v>0</v>
      </c>
      <c r="AF1387">
        <v>4.62310806322887E-3</v>
      </c>
      <c r="AG1387">
        <v>-4.4885629249965003E-2</v>
      </c>
    </row>
    <row r="1388" spans="1:33" hidden="1" x14ac:dyDescent="0.2">
      <c r="A1388">
        <v>2017</v>
      </c>
      <c r="B1388">
        <v>1</v>
      </c>
      <c r="C1388" t="s">
        <v>589</v>
      </c>
      <c r="D1388">
        <f>IF(outliers2!E1388 &gt; criticals!$A$2, 1, 0)</f>
        <v>0</v>
      </c>
      <c r="E1388">
        <f>IF(outliers2!F1388&gt;1, 1,0)</f>
        <v>0</v>
      </c>
      <c r="F1388">
        <f>IF(ABS(outliers2!G1388) &gt; criticals!$A$4, 1,0)</f>
        <v>0</v>
      </c>
      <c r="G1388">
        <f>IF(ABS(outliers2!H1388) &gt; criticals!$A$5,1,0)</f>
        <v>0</v>
      </c>
      <c r="H1388">
        <f>IF(ABS(outliers2!I1388) &gt; criticals!$A$5,1,0)</f>
        <v>0</v>
      </c>
      <c r="I1388">
        <f>IF(ABS(outliers2!J1388) &gt; criticals!$A$5,1,0)</f>
        <v>0</v>
      </c>
      <c r="J1388">
        <f>IF(ABS(outliers2!K1388) &gt; criticals!$A$5,1,0)</f>
        <v>0</v>
      </c>
      <c r="K1388">
        <f>IF(ABS(outliers2!L1388) &gt; criticals!$A$5,1,0)</f>
        <v>0</v>
      </c>
      <c r="L1388">
        <f>IF(ABS(outliers2!M1388) &gt; criticals!$A$5,1,0)</f>
        <v>0</v>
      </c>
      <c r="M1388">
        <f>IF(ABS(outliers2!N1388) &gt; criticals!$A$5,1,0)</f>
        <v>0</v>
      </c>
      <c r="N1388">
        <f>IF(ABS(outliers2!O1388) &gt; criticals!$A$5,1,0)</f>
        <v>0</v>
      </c>
      <c r="O1388">
        <f>IF(ABS(outliers2!P1388) &gt; criticals!$A$5,1,0)</f>
        <v>1</v>
      </c>
      <c r="P1388">
        <f>IF(ABS(outliers2!Q1388) &gt; criticals!$A$5,1,0)</f>
        <v>0</v>
      </c>
      <c r="Q1388">
        <f>IF(ABS(outliers2!R1388) &gt; criticals!$A$5,1,0)</f>
        <v>0</v>
      </c>
      <c r="R1388">
        <f>IF(ABS(outliers2!S1388) &gt; criticals!$A$5,1,0)</f>
        <v>0</v>
      </c>
      <c r="S1388">
        <f>IF(ABS(outliers2!T1388) &gt; criticals!$A$5,1,0)</f>
        <v>0</v>
      </c>
      <c r="T1388">
        <f>IF(ABS(outliers2!U1388) &gt; criticals!$A$5,1,0)</f>
        <v>0</v>
      </c>
      <c r="U1388">
        <f>IF(ABS(outliers2!V1388) &gt; criticals!$A$5,1,0)</f>
        <v>0</v>
      </c>
      <c r="V1388">
        <f>IF(ABS(outliers2!W1388) &gt; criticals!$A$5,1,0)</f>
        <v>0</v>
      </c>
      <c r="W1388">
        <f>IF(ABS(outliers2!X1388) &gt; criticals!$A$5,1,0)</f>
        <v>0</v>
      </c>
      <c r="X1388">
        <f>IF(ABS(outliers2!Y1388) &gt; criticals!$A$5,1,0)</f>
        <v>0</v>
      </c>
      <c r="Y1388">
        <f>IF(ABS(outliers2!Z1388) &gt; criticals!$A$5,1,0)</f>
        <v>0</v>
      </c>
      <c r="Z1388">
        <f>IF(ABS(outliers2!AA1388) &gt; criticals!$A$5,1,0)</f>
        <v>0</v>
      </c>
      <c r="AA1388">
        <f>IF(ABS(outliers2!AB1388) &gt; criticals!$A$5,1,0)</f>
        <v>0</v>
      </c>
      <c r="AB1388">
        <f>IF(ABS(outliers2!AC1388) &gt; criticals!$A$5,1,0)</f>
        <v>0</v>
      </c>
      <c r="AC1388">
        <f t="shared" si="63"/>
        <v>0</v>
      </c>
      <c r="AD1388">
        <f t="shared" si="64"/>
        <v>0</v>
      </c>
      <c r="AE1388">
        <f t="shared" si="65"/>
        <v>0</v>
      </c>
      <c r="AF1388">
        <v>5.5921716558119897E-3</v>
      </c>
      <c r="AG1388">
        <v>0.119486379866913</v>
      </c>
    </row>
    <row r="1389" spans="1:33" hidden="1" x14ac:dyDescent="0.2">
      <c r="A1389">
        <v>2017</v>
      </c>
      <c r="B1389">
        <v>0</v>
      </c>
      <c r="C1389" t="s">
        <v>435</v>
      </c>
      <c r="D1389">
        <f>IF(outliers2!E1389 &gt; criticals!$A$2, 1, 0)</f>
        <v>0</v>
      </c>
      <c r="E1389">
        <f>IF(outliers2!F1389&gt;1, 1,0)</f>
        <v>0</v>
      </c>
      <c r="F1389">
        <f>IF(ABS(outliers2!G1389) &gt; criticals!$A$4, 1,0)</f>
        <v>0</v>
      </c>
      <c r="G1389">
        <f>IF(ABS(outliers2!H1389) &gt; criticals!$A$5,1,0)</f>
        <v>0</v>
      </c>
      <c r="H1389">
        <f>IF(ABS(outliers2!I1389) &gt; criticals!$A$5,1,0)</f>
        <v>0</v>
      </c>
      <c r="I1389">
        <f>IF(ABS(outliers2!J1389) &gt; criticals!$A$5,1,0)</f>
        <v>0</v>
      </c>
      <c r="J1389">
        <f>IF(ABS(outliers2!K1389) &gt; criticals!$A$5,1,0)</f>
        <v>1</v>
      </c>
      <c r="K1389">
        <f>IF(ABS(outliers2!L1389) &gt; criticals!$A$5,1,0)</f>
        <v>0</v>
      </c>
      <c r="L1389">
        <f>IF(ABS(outliers2!M1389) &gt; criticals!$A$5,1,0)</f>
        <v>0</v>
      </c>
      <c r="M1389">
        <f>IF(ABS(outliers2!N1389) &gt; criticals!$A$5,1,0)</f>
        <v>0</v>
      </c>
      <c r="N1389">
        <f>IF(ABS(outliers2!O1389) &gt; criticals!$A$5,1,0)</f>
        <v>0</v>
      </c>
      <c r="O1389">
        <f>IF(ABS(outliers2!P1389) &gt; criticals!$A$5,1,0)</f>
        <v>0</v>
      </c>
      <c r="P1389">
        <f>IF(ABS(outliers2!Q1389) &gt; criticals!$A$5,1,0)</f>
        <v>0</v>
      </c>
      <c r="Q1389">
        <f>IF(ABS(outliers2!R1389) &gt; criticals!$A$5,1,0)</f>
        <v>0</v>
      </c>
      <c r="R1389">
        <f>IF(ABS(outliers2!S1389) &gt; criticals!$A$5,1,0)</f>
        <v>0</v>
      </c>
      <c r="S1389">
        <f>IF(ABS(outliers2!T1389) &gt; criticals!$A$5,1,0)</f>
        <v>0</v>
      </c>
      <c r="T1389">
        <f>IF(ABS(outliers2!U1389) &gt; criticals!$A$5,1,0)</f>
        <v>0</v>
      </c>
      <c r="U1389">
        <f>IF(ABS(outliers2!V1389) &gt; criticals!$A$5,1,0)</f>
        <v>0</v>
      </c>
      <c r="V1389">
        <f>IF(ABS(outliers2!W1389) &gt; criticals!$A$5,1,0)</f>
        <v>0</v>
      </c>
      <c r="W1389">
        <f>IF(ABS(outliers2!X1389) &gt; criticals!$A$5,1,0)</f>
        <v>0</v>
      </c>
      <c r="X1389">
        <f>IF(ABS(outliers2!Y1389) &gt; criticals!$A$5,1,0)</f>
        <v>0</v>
      </c>
      <c r="Y1389">
        <f>IF(ABS(outliers2!Z1389) &gt; criticals!$A$5,1,0)</f>
        <v>0</v>
      </c>
      <c r="Z1389">
        <f>IF(ABS(outliers2!AA1389) &gt; criticals!$A$5,1,0)</f>
        <v>0</v>
      </c>
      <c r="AA1389">
        <f>IF(ABS(outliers2!AB1389) &gt; criticals!$A$5,1,0)</f>
        <v>0</v>
      </c>
      <c r="AB1389">
        <f>IF(ABS(outliers2!AC1389) &gt; criticals!$A$5,1,0)</f>
        <v>0</v>
      </c>
      <c r="AC1389">
        <f t="shared" si="63"/>
        <v>0</v>
      </c>
      <c r="AD1389">
        <f t="shared" si="64"/>
        <v>0</v>
      </c>
      <c r="AE1389">
        <f t="shared" si="65"/>
        <v>0</v>
      </c>
      <c r="AF1389">
        <v>1.0316213111374E-2</v>
      </c>
      <c r="AG1389">
        <v>-9.7610878685355604E-2</v>
      </c>
    </row>
    <row r="1390" spans="1:33" hidden="1" x14ac:dyDescent="0.2">
      <c r="A1390">
        <v>2017</v>
      </c>
      <c r="B1390">
        <v>0</v>
      </c>
      <c r="C1390" t="s">
        <v>530</v>
      </c>
      <c r="D1390">
        <f>IF(outliers2!E1390 &gt; criticals!$A$2, 1, 0)</f>
        <v>0</v>
      </c>
      <c r="E1390">
        <f>IF(outliers2!F1390&gt;1, 1,0)</f>
        <v>0</v>
      </c>
      <c r="F1390">
        <f>IF(ABS(outliers2!G1390) &gt; criticals!$A$4, 1,0)</f>
        <v>0</v>
      </c>
      <c r="G1390">
        <f>IF(ABS(outliers2!H1390) &gt; criticals!$A$5,1,0)</f>
        <v>0</v>
      </c>
      <c r="H1390">
        <f>IF(ABS(outliers2!I1390) &gt; criticals!$A$5,1,0)</f>
        <v>0</v>
      </c>
      <c r="I1390">
        <f>IF(ABS(outliers2!J1390) &gt; criticals!$A$5,1,0)</f>
        <v>0</v>
      </c>
      <c r="J1390">
        <f>IF(ABS(outliers2!K1390) &gt; criticals!$A$5,1,0)</f>
        <v>0</v>
      </c>
      <c r="K1390">
        <f>IF(ABS(outliers2!L1390) &gt; criticals!$A$5,1,0)</f>
        <v>0</v>
      </c>
      <c r="L1390">
        <f>IF(ABS(outliers2!M1390) &gt; criticals!$A$5,1,0)</f>
        <v>0</v>
      </c>
      <c r="M1390">
        <f>IF(ABS(outliers2!N1390) &gt; criticals!$A$5,1,0)</f>
        <v>0</v>
      </c>
      <c r="N1390">
        <f>IF(ABS(outliers2!O1390) &gt; criticals!$A$5,1,0)</f>
        <v>0</v>
      </c>
      <c r="O1390">
        <f>IF(ABS(outliers2!P1390) &gt; criticals!$A$5,1,0)</f>
        <v>0</v>
      </c>
      <c r="P1390">
        <f>IF(ABS(outliers2!Q1390) &gt; criticals!$A$5,1,0)</f>
        <v>0</v>
      </c>
      <c r="Q1390">
        <f>IF(ABS(outliers2!R1390) &gt; criticals!$A$5,1,0)</f>
        <v>0</v>
      </c>
      <c r="R1390">
        <f>IF(ABS(outliers2!S1390) &gt; criticals!$A$5,1,0)</f>
        <v>0</v>
      </c>
      <c r="S1390">
        <f>IF(ABS(outliers2!T1390) &gt; criticals!$A$5,1,0)</f>
        <v>0</v>
      </c>
      <c r="T1390">
        <f>IF(ABS(outliers2!U1390) &gt; criticals!$A$5,1,0)</f>
        <v>0</v>
      </c>
      <c r="U1390">
        <f>IF(ABS(outliers2!V1390) &gt; criticals!$A$5,1,0)</f>
        <v>0</v>
      </c>
      <c r="V1390">
        <f>IF(ABS(outliers2!W1390) &gt; criticals!$A$5,1,0)</f>
        <v>0</v>
      </c>
      <c r="W1390">
        <f>IF(ABS(outliers2!X1390) &gt; criticals!$A$5,1,0)</f>
        <v>0</v>
      </c>
      <c r="X1390">
        <f>IF(ABS(outliers2!Y1390) &gt; criticals!$A$5,1,0)</f>
        <v>0</v>
      </c>
      <c r="Y1390">
        <f>IF(ABS(outliers2!Z1390) &gt; criticals!$A$5,1,0)</f>
        <v>0</v>
      </c>
      <c r="Z1390">
        <f>IF(ABS(outliers2!AA1390) &gt; criticals!$A$5,1,0)</f>
        <v>0</v>
      </c>
      <c r="AA1390">
        <f>IF(ABS(outliers2!AB1390) &gt; criticals!$A$5,1,0)</f>
        <v>0</v>
      </c>
      <c r="AB1390">
        <f>IF(ABS(outliers2!AC1390) &gt; criticals!$A$5,1,0)</f>
        <v>0</v>
      </c>
      <c r="AC1390">
        <f t="shared" si="63"/>
        <v>0</v>
      </c>
      <c r="AD1390">
        <f t="shared" si="64"/>
        <v>0</v>
      </c>
      <c r="AE1390">
        <f t="shared" si="65"/>
        <v>0</v>
      </c>
      <c r="AF1390">
        <v>6.7668811993633997E-3</v>
      </c>
      <c r="AG1390">
        <v>-6.1187075578962899E-2</v>
      </c>
    </row>
    <row r="1391" spans="1:33" hidden="1" x14ac:dyDescent="0.2">
      <c r="A1391">
        <v>2017</v>
      </c>
      <c r="B1391">
        <v>0</v>
      </c>
      <c r="C1391" t="s">
        <v>358</v>
      </c>
      <c r="D1391">
        <f>IF(outliers2!E1391 &gt; criticals!$A$2, 1, 0)</f>
        <v>0</v>
      </c>
      <c r="E1391">
        <f>IF(outliers2!F1391&gt;1, 1,0)</f>
        <v>0</v>
      </c>
      <c r="F1391">
        <f>IF(ABS(outliers2!G1391) &gt; criticals!$A$4, 1,0)</f>
        <v>0</v>
      </c>
      <c r="G1391">
        <f>IF(ABS(outliers2!H1391) &gt; criticals!$A$5,1,0)</f>
        <v>0</v>
      </c>
      <c r="H1391">
        <f>IF(ABS(outliers2!I1391) &gt; criticals!$A$5,1,0)</f>
        <v>1</v>
      </c>
      <c r="I1391">
        <f>IF(ABS(outliers2!J1391) &gt; criticals!$A$5,1,0)</f>
        <v>0</v>
      </c>
      <c r="J1391">
        <f>IF(ABS(outliers2!K1391) &gt; criticals!$A$5,1,0)</f>
        <v>1</v>
      </c>
      <c r="K1391">
        <f>IF(ABS(outliers2!L1391) &gt; criticals!$A$5,1,0)</f>
        <v>0</v>
      </c>
      <c r="L1391">
        <f>IF(ABS(outliers2!M1391) &gt; criticals!$A$5,1,0)</f>
        <v>0</v>
      </c>
      <c r="M1391">
        <f>IF(ABS(outliers2!N1391) &gt; criticals!$A$5,1,0)</f>
        <v>1</v>
      </c>
      <c r="N1391">
        <f>IF(ABS(outliers2!O1391) &gt; criticals!$A$5,1,0)</f>
        <v>0</v>
      </c>
      <c r="O1391">
        <f>IF(ABS(outliers2!P1391) &gt; criticals!$A$5,1,0)</f>
        <v>0</v>
      </c>
      <c r="P1391">
        <f>IF(ABS(outliers2!Q1391) &gt; criticals!$A$5,1,0)</f>
        <v>0</v>
      </c>
      <c r="Q1391">
        <f>IF(ABS(outliers2!R1391) &gt; criticals!$A$5,1,0)</f>
        <v>0</v>
      </c>
      <c r="R1391">
        <f>IF(ABS(outliers2!S1391) &gt; criticals!$A$5,1,0)</f>
        <v>0</v>
      </c>
      <c r="S1391">
        <f>IF(ABS(outliers2!T1391) &gt; criticals!$A$5,1,0)</f>
        <v>1</v>
      </c>
      <c r="T1391">
        <f>IF(ABS(outliers2!U1391) &gt; criticals!$A$5,1,0)</f>
        <v>0</v>
      </c>
      <c r="U1391">
        <f>IF(ABS(outliers2!V1391) &gt; criticals!$A$5,1,0)</f>
        <v>0</v>
      </c>
      <c r="V1391">
        <f>IF(ABS(outliers2!W1391) &gt; criticals!$A$5,1,0)</f>
        <v>0</v>
      </c>
      <c r="W1391">
        <f>IF(ABS(outliers2!X1391) &gt; criticals!$A$5,1,0)</f>
        <v>0</v>
      </c>
      <c r="X1391">
        <f>IF(ABS(outliers2!Y1391) &gt; criticals!$A$5,1,0)</f>
        <v>0</v>
      </c>
      <c r="Y1391">
        <f>IF(ABS(outliers2!Z1391) &gt; criticals!$A$5,1,0)</f>
        <v>0</v>
      </c>
      <c r="Z1391">
        <f>IF(ABS(outliers2!AA1391) &gt; criticals!$A$5,1,0)</f>
        <v>0</v>
      </c>
      <c r="AA1391">
        <f>IF(ABS(outliers2!AB1391) &gt; criticals!$A$5,1,0)</f>
        <v>0</v>
      </c>
      <c r="AB1391">
        <f>IF(ABS(outliers2!AC1391) &gt; criticals!$A$5,1,0)</f>
        <v>0</v>
      </c>
      <c r="AC1391">
        <f t="shared" si="63"/>
        <v>0</v>
      </c>
      <c r="AD1391">
        <f t="shared" si="64"/>
        <v>0</v>
      </c>
      <c r="AE1391">
        <f t="shared" si="65"/>
        <v>0</v>
      </c>
      <c r="AF1391">
        <v>1.5477023632729001E-2</v>
      </c>
      <c r="AG1391">
        <v>-0.14415425215999</v>
      </c>
    </row>
    <row r="1392" spans="1:33" hidden="1" x14ac:dyDescent="0.2">
      <c r="A1392">
        <v>2017</v>
      </c>
      <c r="B1392">
        <v>0</v>
      </c>
      <c r="C1392" t="s">
        <v>572</v>
      </c>
      <c r="D1392">
        <f>IF(outliers2!E1392 &gt; criticals!$A$2, 1, 0)</f>
        <v>0</v>
      </c>
      <c r="E1392">
        <f>IF(outliers2!F1392&gt;1, 1,0)</f>
        <v>0</v>
      </c>
      <c r="F1392">
        <f>IF(ABS(outliers2!G1392) &gt; criticals!$A$4, 1,0)</f>
        <v>0</v>
      </c>
      <c r="G1392">
        <f>IF(ABS(outliers2!H1392) &gt; criticals!$A$5,1,0)</f>
        <v>0</v>
      </c>
      <c r="H1392">
        <f>IF(ABS(outliers2!I1392) &gt; criticals!$A$5,1,0)</f>
        <v>0</v>
      </c>
      <c r="I1392">
        <f>IF(ABS(outliers2!J1392) &gt; criticals!$A$5,1,0)</f>
        <v>1</v>
      </c>
      <c r="J1392">
        <f>IF(ABS(outliers2!K1392) &gt; criticals!$A$5,1,0)</f>
        <v>0</v>
      </c>
      <c r="K1392">
        <f>IF(ABS(outliers2!L1392) &gt; criticals!$A$5,1,0)</f>
        <v>0</v>
      </c>
      <c r="L1392">
        <f>IF(ABS(outliers2!M1392) &gt; criticals!$A$5,1,0)</f>
        <v>0</v>
      </c>
      <c r="M1392">
        <f>IF(ABS(outliers2!N1392) &gt; criticals!$A$5,1,0)</f>
        <v>0</v>
      </c>
      <c r="N1392">
        <f>IF(ABS(outliers2!O1392) &gt; criticals!$A$5,1,0)</f>
        <v>0</v>
      </c>
      <c r="O1392">
        <f>IF(ABS(outliers2!P1392) &gt; criticals!$A$5,1,0)</f>
        <v>0</v>
      </c>
      <c r="P1392">
        <f>IF(ABS(outliers2!Q1392) &gt; criticals!$A$5,1,0)</f>
        <v>0</v>
      </c>
      <c r="Q1392">
        <f>IF(ABS(outliers2!R1392) &gt; criticals!$A$5,1,0)</f>
        <v>1</v>
      </c>
      <c r="R1392">
        <f>IF(ABS(outliers2!S1392) &gt; criticals!$A$5,1,0)</f>
        <v>0</v>
      </c>
      <c r="S1392">
        <f>IF(ABS(outliers2!T1392) &gt; criticals!$A$5,1,0)</f>
        <v>0</v>
      </c>
      <c r="T1392">
        <f>IF(ABS(outliers2!U1392) &gt; criticals!$A$5,1,0)</f>
        <v>0</v>
      </c>
      <c r="U1392">
        <f>IF(ABS(outliers2!V1392) &gt; criticals!$A$5,1,0)</f>
        <v>0</v>
      </c>
      <c r="V1392">
        <f>IF(ABS(outliers2!W1392) &gt; criticals!$A$5,1,0)</f>
        <v>0</v>
      </c>
      <c r="W1392">
        <f>IF(ABS(outliers2!X1392) &gt; criticals!$A$5,1,0)</f>
        <v>0</v>
      </c>
      <c r="X1392">
        <f>IF(ABS(outliers2!Y1392) &gt; criticals!$A$5,1,0)</f>
        <v>0</v>
      </c>
      <c r="Y1392">
        <f>IF(ABS(outliers2!Z1392) &gt; criticals!$A$5,1,0)</f>
        <v>0</v>
      </c>
      <c r="Z1392">
        <f>IF(ABS(outliers2!AA1392) &gt; criticals!$A$5,1,0)</f>
        <v>0</v>
      </c>
      <c r="AA1392">
        <f>IF(ABS(outliers2!AB1392) &gt; criticals!$A$5,1,0)</f>
        <v>0</v>
      </c>
      <c r="AB1392">
        <f>IF(ABS(outliers2!AC1392) &gt; criticals!$A$5,1,0)</f>
        <v>0</v>
      </c>
      <c r="AC1392">
        <f t="shared" si="63"/>
        <v>0</v>
      </c>
      <c r="AD1392">
        <f t="shared" si="64"/>
        <v>0</v>
      </c>
      <c r="AE1392">
        <f t="shared" si="65"/>
        <v>0</v>
      </c>
      <c r="AF1392">
        <v>1.2011499343797199E-2</v>
      </c>
      <c r="AG1392">
        <v>-0.101841436266813</v>
      </c>
    </row>
    <row r="1393" spans="1:33" hidden="1" x14ac:dyDescent="0.2">
      <c r="A1393">
        <v>2017</v>
      </c>
      <c r="B1393">
        <v>0</v>
      </c>
      <c r="C1393" t="s">
        <v>502</v>
      </c>
      <c r="D1393">
        <f>IF(outliers2!E1393 &gt; criticals!$A$2, 1, 0)</f>
        <v>0</v>
      </c>
      <c r="E1393">
        <f>IF(outliers2!F1393&gt;1, 1,0)</f>
        <v>0</v>
      </c>
      <c r="F1393">
        <f>IF(ABS(outliers2!G1393) &gt; criticals!$A$4, 1,0)</f>
        <v>0</v>
      </c>
      <c r="G1393">
        <f>IF(ABS(outliers2!H1393) &gt; criticals!$A$5,1,0)</f>
        <v>0</v>
      </c>
      <c r="H1393">
        <f>IF(ABS(outliers2!I1393) &gt; criticals!$A$5,1,0)</f>
        <v>0</v>
      </c>
      <c r="I1393">
        <f>IF(ABS(outliers2!J1393) &gt; criticals!$A$5,1,0)</f>
        <v>0</v>
      </c>
      <c r="J1393">
        <f>IF(ABS(outliers2!K1393) &gt; criticals!$A$5,1,0)</f>
        <v>0</v>
      </c>
      <c r="K1393">
        <f>IF(ABS(outliers2!L1393) &gt; criticals!$A$5,1,0)</f>
        <v>0</v>
      </c>
      <c r="L1393">
        <f>IF(ABS(outliers2!M1393) &gt; criticals!$A$5,1,0)</f>
        <v>0</v>
      </c>
      <c r="M1393">
        <f>IF(ABS(outliers2!N1393) &gt; criticals!$A$5,1,0)</f>
        <v>0</v>
      </c>
      <c r="N1393">
        <f>IF(ABS(outliers2!O1393) &gt; criticals!$A$5,1,0)</f>
        <v>0</v>
      </c>
      <c r="O1393">
        <f>IF(ABS(outliers2!P1393) &gt; criticals!$A$5,1,0)</f>
        <v>0</v>
      </c>
      <c r="P1393">
        <f>IF(ABS(outliers2!Q1393) &gt; criticals!$A$5,1,0)</f>
        <v>0</v>
      </c>
      <c r="Q1393">
        <f>IF(ABS(outliers2!R1393) &gt; criticals!$A$5,1,0)</f>
        <v>0</v>
      </c>
      <c r="R1393">
        <f>IF(ABS(outliers2!S1393) &gt; criticals!$A$5,1,0)</f>
        <v>0</v>
      </c>
      <c r="S1393">
        <f>IF(ABS(outliers2!T1393) &gt; criticals!$A$5,1,0)</f>
        <v>0</v>
      </c>
      <c r="T1393">
        <f>IF(ABS(outliers2!U1393) &gt; criticals!$A$5,1,0)</f>
        <v>0</v>
      </c>
      <c r="U1393">
        <f>IF(ABS(outliers2!V1393) &gt; criticals!$A$5,1,0)</f>
        <v>0</v>
      </c>
      <c r="V1393">
        <f>IF(ABS(outliers2!W1393) &gt; criticals!$A$5,1,0)</f>
        <v>0</v>
      </c>
      <c r="W1393">
        <f>IF(ABS(outliers2!X1393) &gt; criticals!$A$5,1,0)</f>
        <v>0</v>
      </c>
      <c r="X1393">
        <f>IF(ABS(outliers2!Y1393) &gt; criticals!$A$5,1,0)</f>
        <v>0</v>
      </c>
      <c r="Y1393">
        <f>IF(ABS(outliers2!Z1393) &gt; criticals!$A$5,1,0)</f>
        <v>0</v>
      </c>
      <c r="Z1393">
        <f>IF(ABS(outliers2!AA1393) &gt; criticals!$A$5,1,0)</f>
        <v>0</v>
      </c>
      <c r="AA1393">
        <f>IF(ABS(outliers2!AB1393) &gt; criticals!$A$5,1,0)</f>
        <v>0</v>
      </c>
      <c r="AB1393">
        <f>IF(ABS(outliers2!AC1393) &gt; criticals!$A$5,1,0)</f>
        <v>0</v>
      </c>
      <c r="AC1393">
        <f t="shared" si="63"/>
        <v>0</v>
      </c>
      <c r="AD1393">
        <f t="shared" si="64"/>
        <v>0</v>
      </c>
      <c r="AE1393">
        <f t="shared" si="65"/>
        <v>0</v>
      </c>
      <c r="AF1393">
        <v>6.3312899555830202E-3</v>
      </c>
      <c r="AG1393">
        <v>-3.4109021700369099E-2</v>
      </c>
    </row>
    <row r="1394" spans="1:33" hidden="1" x14ac:dyDescent="0.2">
      <c r="A1394">
        <v>2017</v>
      </c>
      <c r="B1394">
        <v>1</v>
      </c>
      <c r="C1394" t="s">
        <v>318</v>
      </c>
      <c r="D1394">
        <f>IF(outliers2!E1394 &gt; criticals!$A$2, 1, 0)</f>
        <v>0</v>
      </c>
      <c r="E1394">
        <f>IF(outliers2!F1394&gt;1, 1,0)</f>
        <v>0</v>
      </c>
      <c r="F1394">
        <f>IF(ABS(outliers2!G1394) &gt; criticals!$A$4, 1,0)</f>
        <v>0</v>
      </c>
      <c r="G1394">
        <f>IF(ABS(outliers2!H1394) &gt; criticals!$A$5,1,0)</f>
        <v>0</v>
      </c>
      <c r="H1394">
        <f>IF(ABS(outliers2!I1394) &gt; criticals!$A$5,1,0)</f>
        <v>0</v>
      </c>
      <c r="I1394">
        <f>IF(ABS(outliers2!J1394) &gt; criticals!$A$5,1,0)</f>
        <v>0</v>
      </c>
      <c r="J1394">
        <f>IF(ABS(outliers2!K1394) &gt; criticals!$A$5,1,0)</f>
        <v>1</v>
      </c>
      <c r="K1394">
        <f>IF(ABS(outliers2!L1394) &gt; criticals!$A$5,1,0)</f>
        <v>0</v>
      </c>
      <c r="L1394">
        <f>IF(ABS(outliers2!M1394) &gt; criticals!$A$5,1,0)</f>
        <v>0</v>
      </c>
      <c r="M1394">
        <f>IF(ABS(outliers2!N1394) &gt; criticals!$A$5,1,0)</f>
        <v>1</v>
      </c>
      <c r="N1394">
        <f>IF(ABS(outliers2!O1394) &gt; criticals!$A$5,1,0)</f>
        <v>1</v>
      </c>
      <c r="O1394">
        <f>IF(ABS(outliers2!P1394) &gt; criticals!$A$5,1,0)</f>
        <v>0</v>
      </c>
      <c r="P1394">
        <f>IF(ABS(outliers2!Q1394) &gt; criticals!$A$5,1,0)</f>
        <v>0</v>
      </c>
      <c r="Q1394">
        <f>IF(ABS(outliers2!R1394) &gt; criticals!$A$5,1,0)</f>
        <v>0</v>
      </c>
      <c r="R1394">
        <f>IF(ABS(outliers2!S1394) &gt; criticals!$A$5,1,0)</f>
        <v>0</v>
      </c>
      <c r="S1394">
        <f>IF(ABS(outliers2!T1394) &gt; criticals!$A$5,1,0)</f>
        <v>0</v>
      </c>
      <c r="T1394">
        <f>IF(ABS(outliers2!U1394) &gt; criticals!$A$5,1,0)</f>
        <v>0</v>
      </c>
      <c r="U1394">
        <f>IF(ABS(outliers2!V1394) &gt; criticals!$A$5,1,0)</f>
        <v>0</v>
      </c>
      <c r="V1394">
        <f>IF(ABS(outliers2!W1394) &gt; criticals!$A$5,1,0)</f>
        <v>0</v>
      </c>
      <c r="W1394">
        <f>IF(ABS(outliers2!X1394) &gt; criticals!$A$5,1,0)</f>
        <v>0</v>
      </c>
      <c r="X1394">
        <f>IF(ABS(outliers2!Y1394) &gt; criticals!$A$5,1,0)</f>
        <v>0</v>
      </c>
      <c r="Y1394">
        <f>IF(ABS(outliers2!Z1394) &gt; criticals!$A$5,1,0)</f>
        <v>0</v>
      </c>
      <c r="Z1394">
        <f>IF(ABS(outliers2!AA1394) &gt; criticals!$A$5,1,0)</f>
        <v>1</v>
      </c>
      <c r="AA1394">
        <f>IF(ABS(outliers2!AB1394) &gt; criticals!$A$5,1,0)</f>
        <v>1</v>
      </c>
      <c r="AB1394">
        <f>IF(ABS(outliers2!AC1394) &gt; criticals!$A$5,1,0)</f>
        <v>0</v>
      </c>
      <c r="AC1394">
        <f t="shared" si="63"/>
        <v>0</v>
      </c>
      <c r="AD1394">
        <f t="shared" si="64"/>
        <v>0</v>
      </c>
      <c r="AE1394">
        <f t="shared" si="65"/>
        <v>0</v>
      </c>
      <c r="AF1394">
        <v>2.7145488819155301E-2</v>
      </c>
      <c r="AG1394">
        <v>0.21114305580141701</v>
      </c>
    </row>
    <row r="1395" spans="1:33" hidden="1" x14ac:dyDescent="0.2">
      <c r="A1395">
        <v>2017</v>
      </c>
      <c r="B1395">
        <v>0</v>
      </c>
      <c r="C1395" t="s">
        <v>567</v>
      </c>
      <c r="D1395">
        <f>IF(outliers2!E1395 &gt; criticals!$A$2, 1, 0)</f>
        <v>0</v>
      </c>
      <c r="E1395">
        <f>IF(outliers2!F1395&gt;1, 1,0)</f>
        <v>0</v>
      </c>
      <c r="F1395">
        <f>IF(ABS(outliers2!G1395) &gt; criticals!$A$4, 1,0)</f>
        <v>0</v>
      </c>
      <c r="G1395">
        <f>IF(ABS(outliers2!H1395) &gt; criticals!$A$5,1,0)</f>
        <v>0</v>
      </c>
      <c r="H1395">
        <f>IF(ABS(outliers2!I1395) &gt; criticals!$A$5,1,0)</f>
        <v>0</v>
      </c>
      <c r="I1395">
        <f>IF(ABS(outliers2!J1395) &gt; criticals!$A$5,1,0)</f>
        <v>0</v>
      </c>
      <c r="J1395">
        <f>IF(ABS(outliers2!K1395) &gt; criticals!$A$5,1,0)</f>
        <v>0</v>
      </c>
      <c r="K1395">
        <f>IF(ABS(outliers2!L1395) &gt; criticals!$A$5,1,0)</f>
        <v>0</v>
      </c>
      <c r="L1395">
        <f>IF(ABS(outliers2!M1395) &gt; criticals!$A$5,1,0)</f>
        <v>0</v>
      </c>
      <c r="M1395">
        <f>IF(ABS(outliers2!N1395) &gt; criticals!$A$5,1,0)</f>
        <v>0</v>
      </c>
      <c r="N1395">
        <f>IF(ABS(outliers2!O1395) &gt; criticals!$A$5,1,0)</f>
        <v>0</v>
      </c>
      <c r="O1395">
        <f>IF(ABS(outliers2!P1395) &gt; criticals!$A$5,1,0)</f>
        <v>0</v>
      </c>
      <c r="P1395">
        <f>IF(ABS(outliers2!Q1395) &gt; criticals!$A$5,1,0)</f>
        <v>1</v>
      </c>
      <c r="Q1395">
        <f>IF(ABS(outliers2!R1395) &gt; criticals!$A$5,1,0)</f>
        <v>0</v>
      </c>
      <c r="R1395">
        <f>IF(ABS(outliers2!S1395) &gt; criticals!$A$5,1,0)</f>
        <v>0</v>
      </c>
      <c r="S1395">
        <f>IF(ABS(outliers2!T1395) &gt; criticals!$A$5,1,0)</f>
        <v>0</v>
      </c>
      <c r="T1395">
        <f>IF(ABS(outliers2!U1395) &gt; criticals!$A$5,1,0)</f>
        <v>0</v>
      </c>
      <c r="U1395">
        <f>IF(ABS(outliers2!V1395) &gt; criticals!$A$5,1,0)</f>
        <v>0</v>
      </c>
      <c r="V1395">
        <f>IF(ABS(outliers2!W1395) &gt; criticals!$A$5,1,0)</f>
        <v>0</v>
      </c>
      <c r="W1395">
        <f>IF(ABS(outliers2!X1395) &gt; criticals!$A$5,1,0)</f>
        <v>0</v>
      </c>
      <c r="X1395">
        <f>IF(ABS(outliers2!Y1395) &gt; criticals!$A$5,1,0)</f>
        <v>0</v>
      </c>
      <c r="Y1395">
        <f>IF(ABS(outliers2!Z1395) &gt; criticals!$A$5,1,0)</f>
        <v>0</v>
      </c>
      <c r="Z1395">
        <f>IF(ABS(outliers2!AA1395) &gt; criticals!$A$5,1,0)</f>
        <v>0</v>
      </c>
      <c r="AA1395">
        <f>IF(ABS(outliers2!AB1395) &gt; criticals!$A$5,1,0)</f>
        <v>0</v>
      </c>
      <c r="AB1395">
        <f>IF(ABS(outliers2!AC1395) &gt; criticals!$A$5,1,0)</f>
        <v>0</v>
      </c>
      <c r="AC1395">
        <f t="shared" si="63"/>
        <v>0</v>
      </c>
      <c r="AD1395">
        <f t="shared" si="64"/>
        <v>0</v>
      </c>
      <c r="AE1395">
        <f t="shared" si="65"/>
        <v>0</v>
      </c>
      <c r="AF1395">
        <v>1.0343098986823699E-2</v>
      </c>
      <c r="AG1395">
        <v>-8.7206656335587093E-2</v>
      </c>
    </row>
    <row r="1396" spans="1:33" hidden="1" x14ac:dyDescent="0.2">
      <c r="A1396">
        <v>2017</v>
      </c>
      <c r="B1396">
        <v>0</v>
      </c>
      <c r="C1396" t="s">
        <v>369</v>
      </c>
      <c r="D1396">
        <f>IF(outliers2!E1396 &gt; criticals!$A$2, 1, 0)</f>
        <v>0</v>
      </c>
      <c r="E1396">
        <f>IF(outliers2!F1396&gt;1, 1,0)</f>
        <v>0</v>
      </c>
      <c r="F1396">
        <f>IF(ABS(outliers2!G1396) &gt; criticals!$A$4, 1,0)</f>
        <v>0</v>
      </c>
      <c r="G1396">
        <f>IF(ABS(outliers2!H1396) &gt; criticals!$A$5,1,0)</f>
        <v>0</v>
      </c>
      <c r="H1396">
        <f>IF(ABS(outliers2!I1396) &gt; criticals!$A$5,1,0)</f>
        <v>0</v>
      </c>
      <c r="I1396">
        <f>IF(ABS(outliers2!J1396) &gt; criticals!$A$5,1,0)</f>
        <v>0</v>
      </c>
      <c r="J1396">
        <f>IF(ABS(outliers2!K1396) &gt; criticals!$A$5,1,0)</f>
        <v>0</v>
      </c>
      <c r="K1396">
        <f>IF(ABS(outliers2!L1396) &gt; criticals!$A$5,1,0)</f>
        <v>0</v>
      </c>
      <c r="L1396">
        <f>IF(ABS(outliers2!M1396) &gt; criticals!$A$5,1,0)</f>
        <v>0</v>
      </c>
      <c r="M1396">
        <f>IF(ABS(outliers2!N1396) &gt; criticals!$A$5,1,0)</f>
        <v>0</v>
      </c>
      <c r="N1396">
        <f>IF(ABS(outliers2!O1396) &gt; criticals!$A$5,1,0)</f>
        <v>0</v>
      </c>
      <c r="O1396">
        <f>IF(ABS(outliers2!P1396) &gt; criticals!$A$5,1,0)</f>
        <v>0</v>
      </c>
      <c r="P1396">
        <f>IF(ABS(outliers2!Q1396) &gt; criticals!$A$5,1,0)</f>
        <v>0</v>
      </c>
      <c r="Q1396">
        <f>IF(ABS(outliers2!R1396) &gt; criticals!$A$5,1,0)</f>
        <v>0</v>
      </c>
      <c r="R1396">
        <f>IF(ABS(outliers2!S1396) &gt; criticals!$A$5,1,0)</f>
        <v>0</v>
      </c>
      <c r="S1396">
        <f>IF(ABS(outliers2!T1396) &gt; criticals!$A$5,1,0)</f>
        <v>0</v>
      </c>
      <c r="T1396">
        <f>IF(ABS(outliers2!U1396) &gt; criticals!$A$5,1,0)</f>
        <v>0</v>
      </c>
      <c r="U1396">
        <f>IF(ABS(outliers2!V1396) &gt; criticals!$A$5,1,0)</f>
        <v>0</v>
      </c>
      <c r="V1396">
        <f>IF(ABS(outliers2!W1396) &gt; criticals!$A$5,1,0)</f>
        <v>0</v>
      </c>
      <c r="W1396">
        <f>IF(ABS(outliers2!X1396) &gt; criticals!$A$5,1,0)</f>
        <v>0</v>
      </c>
      <c r="X1396">
        <f>IF(ABS(outliers2!Y1396) &gt; criticals!$A$5,1,0)</f>
        <v>0</v>
      </c>
      <c r="Y1396">
        <f>IF(ABS(outliers2!Z1396) &gt; criticals!$A$5,1,0)</f>
        <v>0</v>
      </c>
      <c r="Z1396">
        <f>IF(ABS(outliers2!AA1396) &gt; criticals!$A$5,1,0)</f>
        <v>0</v>
      </c>
      <c r="AA1396">
        <f>IF(ABS(outliers2!AB1396) &gt; criticals!$A$5,1,0)</f>
        <v>0</v>
      </c>
      <c r="AB1396">
        <f>IF(ABS(outliers2!AC1396) &gt; criticals!$A$5,1,0)</f>
        <v>0</v>
      </c>
      <c r="AC1396">
        <f t="shared" si="63"/>
        <v>0</v>
      </c>
      <c r="AD1396">
        <f t="shared" si="64"/>
        <v>0</v>
      </c>
      <c r="AE1396">
        <f t="shared" si="65"/>
        <v>0</v>
      </c>
      <c r="AF1396">
        <v>5.8310227700093297E-3</v>
      </c>
      <c r="AG1396">
        <v>-5.0030220696842098E-2</v>
      </c>
    </row>
    <row r="1397" spans="1:33" hidden="1" x14ac:dyDescent="0.2">
      <c r="A1397">
        <v>2017</v>
      </c>
      <c r="B1397">
        <v>0</v>
      </c>
      <c r="C1397" t="s">
        <v>497</v>
      </c>
      <c r="D1397">
        <f>IF(outliers2!E1397 &gt; criticals!$A$2, 1, 0)</f>
        <v>1</v>
      </c>
      <c r="E1397">
        <f>IF(outliers2!F1397&gt;1, 1,0)</f>
        <v>0</v>
      </c>
      <c r="F1397">
        <f>IF(ABS(outliers2!G1397) &gt; criticals!$A$4, 1,0)</f>
        <v>0</v>
      </c>
      <c r="G1397">
        <f>IF(ABS(outliers2!H1397) &gt; criticals!$A$5,1,0)</f>
        <v>1</v>
      </c>
      <c r="H1397">
        <f>IF(ABS(outliers2!I1397) &gt; criticals!$A$5,1,0)</f>
        <v>0</v>
      </c>
      <c r="I1397">
        <f>IF(ABS(outliers2!J1397) &gt; criticals!$A$5,1,0)</f>
        <v>0</v>
      </c>
      <c r="J1397">
        <f>IF(ABS(outliers2!K1397) &gt; criticals!$A$5,1,0)</f>
        <v>0</v>
      </c>
      <c r="K1397">
        <f>IF(ABS(outliers2!L1397) &gt; criticals!$A$5,1,0)</f>
        <v>1</v>
      </c>
      <c r="L1397">
        <f>IF(ABS(outliers2!M1397) &gt; criticals!$A$5,1,0)</f>
        <v>0</v>
      </c>
      <c r="M1397">
        <f>IF(ABS(outliers2!N1397) &gt; criticals!$A$5,1,0)</f>
        <v>0</v>
      </c>
      <c r="N1397">
        <f>IF(ABS(outliers2!O1397) &gt; criticals!$A$5,1,0)</f>
        <v>1</v>
      </c>
      <c r="O1397">
        <f>IF(ABS(outliers2!P1397) &gt; criticals!$A$5,1,0)</f>
        <v>0</v>
      </c>
      <c r="P1397">
        <f>IF(ABS(outliers2!Q1397) &gt; criticals!$A$5,1,0)</f>
        <v>0</v>
      </c>
      <c r="Q1397">
        <f>IF(ABS(outliers2!R1397) &gt; criticals!$A$5,1,0)</f>
        <v>0</v>
      </c>
      <c r="R1397">
        <f>IF(ABS(outliers2!S1397) &gt; criticals!$A$5,1,0)</f>
        <v>0</v>
      </c>
      <c r="S1397">
        <f>IF(ABS(outliers2!T1397) &gt; criticals!$A$5,1,0)</f>
        <v>0</v>
      </c>
      <c r="T1397">
        <f>IF(ABS(outliers2!U1397) &gt; criticals!$A$5,1,0)</f>
        <v>0</v>
      </c>
      <c r="U1397">
        <f>IF(ABS(outliers2!V1397) &gt; criticals!$A$5,1,0)</f>
        <v>0</v>
      </c>
      <c r="V1397">
        <f>IF(ABS(outliers2!W1397) &gt; criticals!$A$5,1,0)</f>
        <v>1</v>
      </c>
      <c r="W1397">
        <f>IF(ABS(outliers2!X1397) &gt; criticals!$A$5,1,0)</f>
        <v>0</v>
      </c>
      <c r="X1397">
        <f>IF(ABS(outliers2!Y1397) &gt; criticals!$A$5,1,0)</f>
        <v>0</v>
      </c>
      <c r="Y1397">
        <f>IF(ABS(outliers2!Z1397) &gt; criticals!$A$5,1,0)</f>
        <v>1</v>
      </c>
      <c r="Z1397">
        <f>IF(ABS(outliers2!AA1397) &gt; criticals!$A$5,1,0)</f>
        <v>1</v>
      </c>
      <c r="AA1397">
        <f>IF(ABS(outliers2!AB1397) &gt; criticals!$A$5,1,0)</f>
        <v>0</v>
      </c>
      <c r="AB1397">
        <f>IF(ABS(outliers2!AC1397) &gt; criticals!$A$5,1,0)</f>
        <v>0</v>
      </c>
      <c r="AC1397">
        <f t="shared" si="63"/>
        <v>0</v>
      </c>
      <c r="AD1397">
        <f t="shared" si="64"/>
        <v>1</v>
      </c>
      <c r="AE1397">
        <f t="shared" si="65"/>
        <v>0</v>
      </c>
      <c r="AF1397">
        <v>4.4545428852858698E-2</v>
      </c>
      <c r="AG1397">
        <v>-0.18784753511765501</v>
      </c>
    </row>
    <row r="1398" spans="1:33" hidden="1" x14ac:dyDescent="0.2">
      <c r="A1398">
        <v>2017</v>
      </c>
      <c r="B1398">
        <v>1</v>
      </c>
      <c r="C1398" t="s">
        <v>211</v>
      </c>
      <c r="D1398">
        <f>IF(outliers2!E1398 &gt; criticals!$A$2, 1, 0)</f>
        <v>0</v>
      </c>
      <c r="E1398">
        <f>IF(outliers2!F1398&gt;1, 1,0)</f>
        <v>0</v>
      </c>
      <c r="F1398">
        <f>IF(ABS(outliers2!G1398) &gt; criticals!$A$4, 1,0)</f>
        <v>0</v>
      </c>
      <c r="G1398">
        <f>IF(ABS(outliers2!H1398) &gt; criticals!$A$5,1,0)</f>
        <v>0</v>
      </c>
      <c r="H1398">
        <f>IF(ABS(outliers2!I1398) &gt; criticals!$A$5,1,0)</f>
        <v>0</v>
      </c>
      <c r="I1398">
        <f>IF(ABS(outliers2!J1398) &gt; criticals!$A$5,1,0)</f>
        <v>0</v>
      </c>
      <c r="J1398">
        <f>IF(ABS(outliers2!K1398) &gt; criticals!$A$5,1,0)</f>
        <v>0</v>
      </c>
      <c r="K1398">
        <f>IF(ABS(outliers2!L1398) &gt; criticals!$A$5,1,0)</f>
        <v>0</v>
      </c>
      <c r="L1398">
        <f>IF(ABS(outliers2!M1398) &gt; criticals!$A$5,1,0)</f>
        <v>0</v>
      </c>
      <c r="M1398">
        <f>IF(ABS(outliers2!N1398) &gt; criticals!$A$5,1,0)</f>
        <v>0</v>
      </c>
      <c r="N1398">
        <f>IF(ABS(outliers2!O1398) &gt; criticals!$A$5,1,0)</f>
        <v>0</v>
      </c>
      <c r="O1398">
        <f>IF(ABS(outliers2!P1398) &gt; criticals!$A$5,1,0)</f>
        <v>0</v>
      </c>
      <c r="P1398">
        <f>IF(ABS(outliers2!Q1398) &gt; criticals!$A$5,1,0)</f>
        <v>0</v>
      </c>
      <c r="Q1398">
        <f>IF(ABS(outliers2!R1398) &gt; criticals!$A$5,1,0)</f>
        <v>0</v>
      </c>
      <c r="R1398">
        <f>IF(ABS(outliers2!S1398) &gt; criticals!$A$5,1,0)</f>
        <v>0</v>
      </c>
      <c r="S1398">
        <f>IF(ABS(outliers2!T1398) &gt; criticals!$A$5,1,0)</f>
        <v>0</v>
      </c>
      <c r="T1398">
        <f>IF(ABS(outliers2!U1398) &gt; criticals!$A$5,1,0)</f>
        <v>0</v>
      </c>
      <c r="U1398">
        <f>IF(ABS(outliers2!V1398) &gt; criticals!$A$5,1,0)</f>
        <v>0</v>
      </c>
      <c r="V1398">
        <f>IF(ABS(outliers2!W1398) &gt; criticals!$A$5,1,0)</f>
        <v>0</v>
      </c>
      <c r="W1398">
        <f>IF(ABS(outliers2!X1398) &gt; criticals!$A$5,1,0)</f>
        <v>1</v>
      </c>
      <c r="X1398">
        <f>IF(ABS(outliers2!Y1398) &gt; criticals!$A$5,1,0)</f>
        <v>0</v>
      </c>
      <c r="Y1398">
        <f>IF(ABS(outliers2!Z1398) &gt; criticals!$A$5,1,0)</f>
        <v>0</v>
      </c>
      <c r="Z1398">
        <f>IF(ABS(outliers2!AA1398) &gt; criticals!$A$5,1,0)</f>
        <v>0</v>
      </c>
      <c r="AA1398">
        <f>IF(ABS(outliers2!AB1398) &gt; criticals!$A$5,1,0)</f>
        <v>0</v>
      </c>
      <c r="AB1398">
        <f>IF(ABS(outliers2!AC1398) &gt; criticals!$A$5,1,0)</f>
        <v>0</v>
      </c>
      <c r="AC1398">
        <f t="shared" si="63"/>
        <v>0</v>
      </c>
      <c r="AD1398">
        <f t="shared" si="64"/>
        <v>0</v>
      </c>
      <c r="AE1398">
        <f t="shared" si="65"/>
        <v>0</v>
      </c>
      <c r="AF1398">
        <v>2.1796990988069798E-2</v>
      </c>
      <c r="AG1398">
        <v>0.21888966110446201</v>
      </c>
    </row>
    <row r="1399" spans="1:33" hidden="1" x14ac:dyDescent="0.2">
      <c r="A1399">
        <v>2017</v>
      </c>
      <c r="B1399">
        <v>0</v>
      </c>
      <c r="C1399" t="s">
        <v>593</v>
      </c>
      <c r="D1399">
        <f>IF(outliers2!E1399 &gt; criticals!$A$2, 1, 0)</f>
        <v>0</v>
      </c>
      <c r="E1399">
        <f>IF(outliers2!F1399&gt;1, 1,0)</f>
        <v>0</v>
      </c>
      <c r="F1399">
        <f>IF(ABS(outliers2!G1399) &gt; criticals!$A$4, 1,0)</f>
        <v>0</v>
      </c>
      <c r="G1399">
        <f>IF(ABS(outliers2!H1399) &gt; criticals!$A$5,1,0)</f>
        <v>0</v>
      </c>
      <c r="H1399">
        <f>IF(ABS(outliers2!I1399) &gt; criticals!$A$5,1,0)</f>
        <v>0</v>
      </c>
      <c r="I1399">
        <f>IF(ABS(outliers2!J1399) &gt; criticals!$A$5,1,0)</f>
        <v>0</v>
      </c>
      <c r="J1399">
        <f>IF(ABS(outliers2!K1399) &gt; criticals!$A$5,1,0)</f>
        <v>1</v>
      </c>
      <c r="K1399">
        <f>IF(ABS(outliers2!L1399) &gt; criticals!$A$5,1,0)</f>
        <v>0</v>
      </c>
      <c r="L1399">
        <f>IF(ABS(outliers2!M1399) &gt; criticals!$A$5,1,0)</f>
        <v>0</v>
      </c>
      <c r="M1399">
        <f>IF(ABS(outliers2!N1399) &gt; criticals!$A$5,1,0)</f>
        <v>0</v>
      </c>
      <c r="N1399">
        <f>IF(ABS(outliers2!O1399) &gt; criticals!$A$5,1,0)</f>
        <v>0</v>
      </c>
      <c r="O1399">
        <f>IF(ABS(outliers2!P1399) &gt; criticals!$A$5,1,0)</f>
        <v>0</v>
      </c>
      <c r="P1399">
        <f>IF(ABS(outliers2!Q1399) &gt; criticals!$A$5,1,0)</f>
        <v>0</v>
      </c>
      <c r="Q1399">
        <f>IF(ABS(outliers2!R1399) &gt; criticals!$A$5,1,0)</f>
        <v>0</v>
      </c>
      <c r="R1399">
        <f>IF(ABS(outliers2!S1399) &gt; criticals!$A$5,1,0)</f>
        <v>0</v>
      </c>
      <c r="S1399">
        <f>IF(ABS(outliers2!T1399) &gt; criticals!$A$5,1,0)</f>
        <v>0</v>
      </c>
      <c r="T1399">
        <f>IF(ABS(outliers2!U1399) &gt; criticals!$A$5,1,0)</f>
        <v>0</v>
      </c>
      <c r="U1399">
        <f>IF(ABS(outliers2!V1399) &gt; criticals!$A$5,1,0)</f>
        <v>0</v>
      </c>
      <c r="V1399">
        <f>IF(ABS(outliers2!W1399) &gt; criticals!$A$5,1,0)</f>
        <v>0</v>
      </c>
      <c r="W1399">
        <f>IF(ABS(outliers2!X1399) &gt; criticals!$A$5,1,0)</f>
        <v>1</v>
      </c>
      <c r="X1399">
        <f>IF(ABS(outliers2!Y1399) &gt; criticals!$A$5,1,0)</f>
        <v>0</v>
      </c>
      <c r="Y1399">
        <f>IF(ABS(outliers2!Z1399) &gt; criticals!$A$5,1,0)</f>
        <v>0</v>
      </c>
      <c r="Z1399">
        <f>IF(ABS(outliers2!AA1399) &gt; criticals!$A$5,1,0)</f>
        <v>0</v>
      </c>
      <c r="AA1399">
        <f>IF(ABS(outliers2!AB1399) &gt; criticals!$A$5,1,0)</f>
        <v>0</v>
      </c>
      <c r="AB1399">
        <f>IF(ABS(outliers2!AC1399) &gt; criticals!$A$5,1,0)</f>
        <v>0</v>
      </c>
      <c r="AC1399">
        <f t="shared" si="63"/>
        <v>0</v>
      </c>
      <c r="AD1399">
        <f t="shared" si="64"/>
        <v>0</v>
      </c>
      <c r="AE1399">
        <f t="shared" si="65"/>
        <v>0</v>
      </c>
      <c r="AF1399">
        <v>1.7507578499031201E-2</v>
      </c>
      <c r="AG1399">
        <v>-0.159935840286375</v>
      </c>
    </row>
    <row r="1400" spans="1:33" hidden="1" x14ac:dyDescent="0.2">
      <c r="A1400">
        <v>2017</v>
      </c>
      <c r="B1400">
        <v>1</v>
      </c>
      <c r="C1400" t="s">
        <v>203</v>
      </c>
      <c r="D1400">
        <f>IF(outliers2!E1400 &gt; criticals!$A$2, 1, 0)</f>
        <v>0</v>
      </c>
      <c r="E1400">
        <f>IF(outliers2!F1400&gt;1, 1,0)</f>
        <v>0</v>
      </c>
      <c r="F1400">
        <f>IF(ABS(outliers2!G1400) &gt; criticals!$A$4, 1,0)</f>
        <v>0</v>
      </c>
      <c r="G1400">
        <f>IF(ABS(outliers2!H1400) &gt; criticals!$A$5,1,0)</f>
        <v>0</v>
      </c>
      <c r="H1400">
        <f>IF(ABS(outliers2!I1400) &gt; criticals!$A$5,1,0)</f>
        <v>0</v>
      </c>
      <c r="I1400">
        <f>IF(ABS(outliers2!J1400) &gt; criticals!$A$5,1,0)</f>
        <v>0</v>
      </c>
      <c r="J1400">
        <f>IF(ABS(outliers2!K1400) &gt; criticals!$A$5,1,0)</f>
        <v>1</v>
      </c>
      <c r="K1400">
        <f>IF(ABS(outliers2!L1400) &gt; criticals!$A$5,1,0)</f>
        <v>0</v>
      </c>
      <c r="L1400">
        <f>IF(ABS(outliers2!M1400) &gt; criticals!$A$5,1,0)</f>
        <v>0</v>
      </c>
      <c r="M1400">
        <f>IF(ABS(outliers2!N1400) &gt; criticals!$A$5,1,0)</f>
        <v>1</v>
      </c>
      <c r="N1400">
        <f>IF(ABS(outliers2!O1400) &gt; criticals!$A$5,1,0)</f>
        <v>0</v>
      </c>
      <c r="O1400">
        <f>IF(ABS(outliers2!P1400) &gt; criticals!$A$5,1,0)</f>
        <v>0</v>
      </c>
      <c r="P1400">
        <f>IF(ABS(outliers2!Q1400) &gt; criticals!$A$5,1,0)</f>
        <v>0</v>
      </c>
      <c r="Q1400">
        <f>IF(ABS(outliers2!R1400) &gt; criticals!$A$5,1,0)</f>
        <v>1</v>
      </c>
      <c r="R1400">
        <f>IF(ABS(outliers2!S1400) &gt; criticals!$A$5,1,0)</f>
        <v>0</v>
      </c>
      <c r="S1400">
        <f>IF(ABS(outliers2!T1400) &gt; criticals!$A$5,1,0)</f>
        <v>0</v>
      </c>
      <c r="T1400">
        <f>IF(ABS(outliers2!U1400) &gt; criticals!$A$5,1,0)</f>
        <v>1</v>
      </c>
      <c r="U1400">
        <f>IF(ABS(outliers2!V1400) &gt; criticals!$A$5,1,0)</f>
        <v>1</v>
      </c>
      <c r="V1400">
        <f>IF(ABS(outliers2!W1400) &gt; criticals!$A$5,1,0)</f>
        <v>0</v>
      </c>
      <c r="W1400">
        <f>IF(ABS(outliers2!X1400) &gt; criticals!$A$5,1,0)</f>
        <v>0</v>
      </c>
      <c r="X1400">
        <f>IF(ABS(outliers2!Y1400) &gt; criticals!$A$5,1,0)</f>
        <v>0</v>
      </c>
      <c r="Y1400">
        <f>IF(ABS(outliers2!Z1400) &gt; criticals!$A$5,1,0)</f>
        <v>1</v>
      </c>
      <c r="Z1400">
        <f>IF(ABS(outliers2!AA1400) &gt; criticals!$A$5,1,0)</f>
        <v>0</v>
      </c>
      <c r="AA1400">
        <f>IF(ABS(outliers2!AB1400) &gt; criticals!$A$5,1,0)</f>
        <v>0</v>
      </c>
      <c r="AB1400">
        <f>IF(ABS(outliers2!AC1400) &gt; criticals!$A$5,1,0)</f>
        <v>0</v>
      </c>
      <c r="AC1400">
        <f t="shared" si="63"/>
        <v>0</v>
      </c>
      <c r="AD1400">
        <f t="shared" si="64"/>
        <v>0</v>
      </c>
      <c r="AE1400">
        <f t="shared" si="65"/>
        <v>0</v>
      </c>
      <c r="AF1400">
        <v>2.2123802074336299E-2</v>
      </c>
      <c r="AG1400">
        <v>0.182459051898922</v>
      </c>
    </row>
    <row r="1401" spans="1:33" hidden="1" x14ac:dyDescent="0.2">
      <c r="A1401">
        <v>2017</v>
      </c>
      <c r="B1401">
        <v>0</v>
      </c>
      <c r="C1401" t="s">
        <v>610</v>
      </c>
      <c r="D1401">
        <f>IF(outliers2!E1401 &gt; criticals!$A$2, 1, 0)</f>
        <v>0</v>
      </c>
      <c r="E1401">
        <f>IF(outliers2!F1401&gt;1, 1,0)</f>
        <v>0</v>
      </c>
      <c r="F1401">
        <f>IF(ABS(outliers2!G1401) &gt; criticals!$A$4, 1,0)</f>
        <v>0</v>
      </c>
      <c r="G1401">
        <f>IF(ABS(outliers2!H1401) &gt; criticals!$A$5,1,0)</f>
        <v>0</v>
      </c>
      <c r="H1401">
        <f>IF(ABS(outliers2!I1401) &gt; criticals!$A$5,1,0)</f>
        <v>0</v>
      </c>
      <c r="I1401">
        <f>IF(ABS(outliers2!J1401) &gt; criticals!$A$5,1,0)</f>
        <v>0</v>
      </c>
      <c r="J1401">
        <f>IF(ABS(outliers2!K1401) &gt; criticals!$A$5,1,0)</f>
        <v>0</v>
      </c>
      <c r="K1401">
        <f>IF(ABS(outliers2!L1401) &gt; criticals!$A$5,1,0)</f>
        <v>0</v>
      </c>
      <c r="L1401">
        <f>IF(ABS(outliers2!M1401) &gt; criticals!$A$5,1,0)</f>
        <v>0</v>
      </c>
      <c r="M1401">
        <f>IF(ABS(outliers2!N1401) &gt; criticals!$A$5,1,0)</f>
        <v>0</v>
      </c>
      <c r="N1401">
        <f>IF(ABS(outliers2!O1401) &gt; criticals!$A$5,1,0)</f>
        <v>0</v>
      </c>
      <c r="O1401">
        <f>IF(ABS(outliers2!P1401) &gt; criticals!$A$5,1,0)</f>
        <v>0</v>
      </c>
      <c r="P1401">
        <f>IF(ABS(outliers2!Q1401) &gt; criticals!$A$5,1,0)</f>
        <v>1</v>
      </c>
      <c r="Q1401">
        <f>IF(ABS(outliers2!R1401) &gt; criticals!$A$5,1,0)</f>
        <v>0</v>
      </c>
      <c r="R1401">
        <f>IF(ABS(outliers2!S1401) &gt; criticals!$A$5,1,0)</f>
        <v>0</v>
      </c>
      <c r="S1401">
        <f>IF(ABS(outliers2!T1401) &gt; criticals!$A$5,1,0)</f>
        <v>0</v>
      </c>
      <c r="T1401">
        <f>IF(ABS(outliers2!U1401) &gt; criticals!$A$5,1,0)</f>
        <v>0</v>
      </c>
      <c r="U1401">
        <f>IF(ABS(outliers2!V1401) &gt; criticals!$A$5,1,0)</f>
        <v>0</v>
      </c>
      <c r="V1401">
        <f>IF(ABS(outliers2!W1401) &gt; criticals!$A$5,1,0)</f>
        <v>0</v>
      </c>
      <c r="W1401">
        <f>IF(ABS(outliers2!X1401) &gt; criticals!$A$5,1,0)</f>
        <v>0</v>
      </c>
      <c r="X1401">
        <f>IF(ABS(outliers2!Y1401) &gt; criticals!$A$5,1,0)</f>
        <v>0</v>
      </c>
      <c r="Y1401">
        <f>IF(ABS(outliers2!Z1401) &gt; criticals!$A$5,1,0)</f>
        <v>0</v>
      </c>
      <c r="Z1401">
        <f>IF(ABS(outliers2!AA1401) &gt; criticals!$A$5,1,0)</f>
        <v>0</v>
      </c>
      <c r="AA1401">
        <f>IF(ABS(outliers2!AB1401) &gt; criticals!$A$5,1,0)</f>
        <v>0</v>
      </c>
      <c r="AB1401">
        <f>IF(ABS(outliers2!AC1401) &gt; criticals!$A$5,1,0)</f>
        <v>0</v>
      </c>
      <c r="AC1401">
        <f t="shared" si="63"/>
        <v>0</v>
      </c>
      <c r="AD1401">
        <f t="shared" si="64"/>
        <v>0</v>
      </c>
      <c r="AE1401">
        <f t="shared" si="65"/>
        <v>0</v>
      </c>
      <c r="AF1401">
        <v>1.0415520616036801E-2</v>
      </c>
      <c r="AG1401">
        <v>-9.4361200284217905E-2</v>
      </c>
    </row>
    <row r="1402" spans="1:33" hidden="1" x14ac:dyDescent="0.2">
      <c r="A1402">
        <v>2017</v>
      </c>
      <c r="B1402">
        <v>1</v>
      </c>
      <c r="C1402" t="s">
        <v>205</v>
      </c>
      <c r="D1402">
        <f>IF(outliers2!E1402 &gt; criticals!$A$2, 1, 0)</f>
        <v>0</v>
      </c>
      <c r="E1402">
        <f>IF(outliers2!F1402&gt;1, 1,0)</f>
        <v>0</v>
      </c>
      <c r="F1402">
        <f>IF(ABS(outliers2!G1402) &gt; criticals!$A$4, 1,0)</f>
        <v>0</v>
      </c>
      <c r="G1402">
        <f>IF(ABS(outliers2!H1402) &gt; criticals!$A$5,1,0)</f>
        <v>0</v>
      </c>
      <c r="H1402">
        <f>IF(ABS(outliers2!I1402) &gt; criticals!$A$5,1,0)</f>
        <v>0</v>
      </c>
      <c r="I1402">
        <f>IF(ABS(outliers2!J1402) &gt; criticals!$A$5,1,0)</f>
        <v>0</v>
      </c>
      <c r="J1402">
        <f>IF(ABS(outliers2!K1402) &gt; criticals!$A$5,1,0)</f>
        <v>0</v>
      </c>
      <c r="K1402">
        <f>IF(ABS(outliers2!L1402) &gt; criticals!$A$5,1,0)</f>
        <v>0</v>
      </c>
      <c r="L1402">
        <f>IF(ABS(outliers2!M1402) &gt; criticals!$A$5,1,0)</f>
        <v>1</v>
      </c>
      <c r="M1402">
        <f>IF(ABS(outliers2!N1402) &gt; criticals!$A$5,1,0)</f>
        <v>0</v>
      </c>
      <c r="N1402">
        <f>IF(ABS(outliers2!O1402) &gt; criticals!$A$5,1,0)</f>
        <v>1</v>
      </c>
      <c r="O1402">
        <f>IF(ABS(outliers2!P1402) &gt; criticals!$A$5,1,0)</f>
        <v>0</v>
      </c>
      <c r="P1402">
        <f>IF(ABS(outliers2!Q1402) &gt; criticals!$A$5,1,0)</f>
        <v>0</v>
      </c>
      <c r="Q1402">
        <f>IF(ABS(outliers2!R1402) &gt; criticals!$A$5,1,0)</f>
        <v>0</v>
      </c>
      <c r="R1402">
        <f>IF(ABS(outliers2!S1402) &gt; criticals!$A$5,1,0)</f>
        <v>0</v>
      </c>
      <c r="S1402">
        <f>IF(ABS(outliers2!T1402) &gt; criticals!$A$5,1,0)</f>
        <v>0</v>
      </c>
      <c r="T1402">
        <f>IF(ABS(outliers2!U1402) &gt; criticals!$A$5,1,0)</f>
        <v>0</v>
      </c>
      <c r="U1402">
        <f>IF(ABS(outliers2!V1402) &gt; criticals!$A$5,1,0)</f>
        <v>0</v>
      </c>
      <c r="V1402">
        <f>IF(ABS(outliers2!W1402) &gt; criticals!$A$5,1,0)</f>
        <v>0</v>
      </c>
      <c r="W1402">
        <f>IF(ABS(outliers2!X1402) &gt; criticals!$A$5,1,0)</f>
        <v>0</v>
      </c>
      <c r="X1402">
        <f>IF(ABS(outliers2!Y1402) &gt; criticals!$A$5,1,0)</f>
        <v>1</v>
      </c>
      <c r="Y1402">
        <f>IF(ABS(outliers2!Z1402) &gt; criticals!$A$5,1,0)</f>
        <v>0</v>
      </c>
      <c r="Z1402">
        <f>IF(ABS(outliers2!AA1402) &gt; criticals!$A$5,1,0)</f>
        <v>1</v>
      </c>
      <c r="AA1402">
        <f>IF(ABS(outliers2!AB1402) &gt; criticals!$A$5,1,0)</f>
        <v>0</v>
      </c>
      <c r="AB1402">
        <f>IF(ABS(outliers2!AC1402) &gt; criticals!$A$5,1,0)</f>
        <v>0</v>
      </c>
      <c r="AC1402">
        <f t="shared" si="63"/>
        <v>0</v>
      </c>
      <c r="AD1402">
        <f t="shared" si="64"/>
        <v>0</v>
      </c>
      <c r="AE1402">
        <f t="shared" si="65"/>
        <v>0</v>
      </c>
      <c r="AF1402">
        <v>2.4411457743774099E-2</v>
      </c>
      <c r="AG1402">
        <v>0.205844109570616</v>
      </c>
    </row>
    <row r="1403" spans="1:33" hidden="1" x14ac:dyDescent="0.2">
      <c r="A1403">
        <v>2017</v>
      </c>
      <c r="B1403">
        <v>0</v>
      </c>
      <c r="C1403" t="s">
        <v>220</v>
      </c>
      <c r="D1403">
        <f>IF(outliers2!E1403 &gt; criticals!$A$2, 1, 0)</f>
        <v>0</v>
      </c>
      <c r="E1403">
        <f>IF(outliers2!F1403&gt;1, 1,0)</f>
        <v>0</v>
      </c>
      <c r="F1403">
        <f>IF(ABS(outliers2!G1403) &gt; criticals!$A$4, 1,0)</f>
        <v>0</v>
      </c>
      <c r="G1403">
        <f>IF(ABS(outliers2!H1403) &gt; criticals!$A$5,1,0)</f>
        <v>0</v>
      </c>
      <c r="H1403">
        <f>IF(ABS(outliers2!I1403) &gt; criticals!$A$5,1,0)</f>
        <v>0</v>
      </c>
      <c r="I1403">
        <f>IF(ABS(outliers2!J1403) &gt; criticals!$A$5,1,0)</f>
        <v>0</v>
      </c>
      <c r="J1403">
        <f>IF(ABS(outliers2!K1403) &gt; criticals!$A$5,1,0)</f>
        <v>0</v>
      </c>
      <c r="K1403">
        <f>IF(ABS(outliers2!L1403) &gt; criticals!$A$5,1,0)</f>
        <v>0</v>
      </c>
      <c r="L1403">
        <f>IF(ABS(outliers2!M1403) &gt; criticals!$A$5,1,0)</f>
        <v>0</v>
      </c>
      <c r="M1403">
        <f>IF(ABS(outliers2!N1403) &gt; criticals!$A$5,1,0)</f>
        <v>0</v>
      </c>
      <c r="N1403">
        <f>IF(ABS(outliers2!O1403) &gt; criticals!$A$5,1,0)</f>
        <v>0</v>
      </c>
      <c r="O1403">
        <f>IF(ABS(outliers2!P1403) &gt; criticals!$A$5,1,0)</f>
        <v>0</v>
      </c>
      <c r="P1403">
        <f>IF(ABS(outliers2!Q1403) &gt; criticals!$A$5,1,0)</f>
        <v>0</v>
      </c>
      <c r="Q1403">
        <f>IF(ABS(outliers2!R1403) &gt; criticals!$A$5,1,0)</f>
        <v>0</v>
      </c>
      <c r="R1403">
        <f>IF(ABS(outliers2!S1403) &gt; criticals!$A$5,1,0)</f>
        <v>0</v>
      </c>
      <c r="S1403">
        <f>IF(ABS(outliers2!T1403) &gt; criticals!$A$5,1,0)</f>
        <v>0</v>
      </c>
      <c r="T1403">
        <f>IF(ABS(outliers2!U1403) &gt; criticals!$A$5,1,0)</f>
        <v>0</v>
      </c>
      <c r="U1403">
        <f>IF(ABS(outliers2!V1403) &gt; criticals!$A$5,1,0)</f>
        <v>0</v>
      </c>
      <c r="V1403">
        <f>IF(ABS(outliers2!W1403) &gt; criticals!$A$5,1,0)</f>
        <v>0</v>
      </c>
      <c r="W1403">
        <f>IF(ABS(outliers2!X1403) &gt; criticals!$A$5,1,0)</f>
        <v>0</v>
      </c>
      <c r="X1403">
        <f>IF(ABS(outliers2!Y1403) &gt; criticals!$A$5,1,0)</f>
        <v>0</v>
      </c>
      <c r="Y1403">
        <f>IF(ABS(outliers2!Z1403) &gt; criticals!$A$5,1,0)</f>
        <v>0</v>
      </c>
      <c r="Z1403">
        <f>IF(ABS(outliers2!AA1403) &gt; criticals!$A$5,1,0)</f>
        <v>0</v>
      </c>
      <c r="AA1403">
        <f>IF(ABS(outliers2!AB1403) &gt; criticals!$A$5,1,0)</f>
        <v>0</v>
      </c>
      <c r="AB1403">
        <f>IF(ABS(outliers2!AC1403) &gt; criticals!$A$5,1,0)</f>
        <v>0</v>
      </c>
      <c r="AC1403">
        <f t="shared" si="63"/>
        <v>0</v>
      </c>
      <c r="AD1403">
        <f t="shared" si="64"/>
        <v>0</v>
      </c>
      <c r="AE1403">
        <f t="shared" si="65"/>
        <v>0</v>
      </c>
      <c r="AF1403">
        <v>9.3033235089824296E-3</v>
      </c>
      <c r="AG1403">
        <v>-4.7245391466864399E-2</v>
      </c>
    </row>
    <row r="1404" spans="1:33" hidden="1" x14ac:dyDescent="0.2">
      <c r="A1404">
        <v>2017</v>
      </c>
      <c r="B1404">
        <v>0</v>
      </c>
      <c r="C1404" t="s">
        <v>187</v>
      </c>
      <c r="D1404">
        <f>IF(outliers2!E1404 &gt; criticals!$A$2, 1, 0)</f>
        <v>0</v>
      </c>
      <c r="E1404">
        <f>IF(outliers2!F1404&gt;1, 1,0)</f>
        <v>0</v>
      </c>
      <c r="F1404">
        <f>IF(ABS(outliers2!G1404) &gt; criticals!$A$4, 1,0)</f>
        <v>0</v>
      </c>
      <c r="G1404">
        <f>IF(ABS(outliers2!H1404) &gt; criticals!$A$5,1,0)</f>
        <v>0</v>
      </c>
      <c r="H1404">
        <f>IF(ABS(outliers2!I1404) &gt; criticals!$A$5,1,0)</f>
        <v>1</v>
      </c>
      <c r="I1404">
        <f>IF(ABS(outliers2!J1404) &gt; criticals!$A$5,1,0)</f>
        <v>0</v>
      </c>
      <c r="J1404">
        <f>IF(ABS(outliers2!K1404) &gt; criticals!$A$5,1,0)</f>
        <v>1</v>
      </c>
      <c r="K1404">
        <f>IF(ABS(outliers2!L1404) &gt; criticals!$A$5,1,0)</f>
        <v>0</v>
      </c>
      <c r="L1404">
        <f>IF(ABS(outliers2!M1404) &gt; criticals!$A$5,1,0)</f>
        <v>0</v>
      </c>
      <c r="M1404">
        <f>IF(ABS(outliers2!N1404) &gt; criticals!$A$5,1,0)</f>
        <v>0</v>
      </c>
      <c r="N1404">
        <f>IF(ABS(outliers2!O1404) &gt; criticals!$A$5,1,0)</f>
        <v>0</v>
      </c>
      <c r="O1404">
        <f>IF(ABS(outliers2!P1404) &gt; criticals!$A$5,1,0)</f>
        <v>0</v>
      </c>
      <c r="P1404">
        <f>IF(ABS(outliers2!Q1404) &gt; criticals!$A$5,1,0)</f>
        <v>0</v>
      </c>
      <c r="Q1404">
        <f>IF(ABS(outliers2!R1404) &gt; criticals!$A$5,1,0)</f>
        <v>0</v>
      </c>
      <c r="R1404">
        <f>IF(ABS(outliers2!S1404) &gt; criticals!$A$5,1,0)</f>
        <v>0</v>
      </c>
      <c r="S1404">
        <f>IF(ABS(outliers2!T1404) &gt; criticals!$A$5,1,0)</f>
        <v>0</v>
      </c>
      <c r="T1404">
        <f>IF(ABS(outliers2!U1404) &gt; criticals!$A$5,1,0)</f>
        <v>0</v>
      </c>
      <c r="U1404">
        <f>IF(ABS(outliers2!V1404) &gt; criticals!$A$5,1,0)</f>
        <v>0</v>
      </c>
      <c r="V1404">
        <f>IF(ABS(outliers2!W1404) &gt; criticals!$A$5,1,0)</f>
        <v>1</v>
      </c>
      <c r="W1404">
        <f>IF(ABS(outliers2!X1404) &gt; criticals!$A$5,1,0)</f>
        <v>0</v>
      </c>
      <c r="X1404">
        <f>IF(ABS(outliers2!Y1404) &gt; criticals!$A$5,1,0)</f>
        <v>0</v>
      </c>
      <c r="Y1404">
        <f>IF(ABS(outliers2!Z1404) &gt; criticals!$A$5,1,0)</f>
        <v>1</v>
      </c>
      <c r="Z1404">
        <f>IF(ABS(outliers2!AA1404) &gt; criticals!$A$5,1,0)</f>
        <v>0</v>
      </c>
      <c r="AA1404">
        <f>IF(ABS(outliers2!AB1404) &gt; criticals!$A$5,1,0)</f>
        <v>0</v>
      </c>
      <c r="AB1404">
        <f>IF(ABS(outliers2!AC1404) &gt; criticals!$A$5,1,0)</f>
        <v>0</v>
      </c>
      <c r="AC1404">
        <f t="shared" si="63"/>
        <v>0</v>
      </c>
      <c r="AD1404">
        <f t="shared" si="64"/>
        <v>0</v>
      </c>
      <c r="AE1404">
        <f t="shared" si="65"/>
        <v>0</v>
      </c>
      <c r="AF1404">
        <v>2.34187326109726E-2</v>
      </c>
      <c r="AG1404">
        <v>-0.159818863612121</v>
      </c>
    </row>
    <row r="1405" spans="1:33" hidden="1" x14ac:dyDescent="0.2">
      <c r="A1405">
        <v>2017</v>
      </c>
      <c r="B1405">
        <v>1</v>
      </c>
      <c r="C1405" t="s">
        <v>535</v>
      </c>
      <c r="D1405">
        <f>IF(outliers2!E1405 &gt; criticals!$A$2, 1, 0)</f>
        <v>0</v>
      </c>
      <c r="E1405">
        <f>IF(outliers2!F1405&gt;1, 1,0)</f>
        <v>0</v>
      </c>
      <c r="F1405">
        <f>IF(ABS(outliers2!G1405) &gt; criticals!$A$4, 1,0)</f>
        <v>0</v>
      </c>
      <c r="G1405">
        <f>IF(ABS(outliers2!H1405) &gt; criticals!$A$5,1,0)</f>
        <v>0</v>
      </c>
      <c r="H1405">
        <f>IF(ABS(outliers2!I1405) &gt; criticals!$A$5,1,0)</f>
        <v>0</v>
      </c>
      <c r="I1405">
        <f>IF(ABS(outliers2!J1405) &gt; criticals!$A$5,1,0)</f>
        <v>0</v>
      </c>
      <c r="J1405">
        <f>IF(ABS(outliers2!K1405) &gt; criticals!$A$5,1,0)</f>
        <v>0</v>
      </c>
      <c r="K1405">
        <f>IF(ABS(outliers2!L1405) &gt; criticals!$A$5,1,0)</f>
        <v>0</v>
      </c>
      <c r="L1405">
        <f>IF(ABS(outliers2!M1405) &gt; criticals!$A$5,1,0)</f>
        <v>0</v>
      </c>
      <c r="M1405">
        <f>IF(ABS(outliers2!N1405) &gt; criticals!$A$5,1,0)</f>
        <v>0</v>
      </c>
      <c r="N1405">
        <f>IF(ABS(outliers2!O1405) &gt; criticals!$A$5,1,0)</f>
        <v>0</v>
      </c>
      <c r="O1405">
        <f>IF(ABS(outliers2!P1405) &gt; criticals!$A$5,1,0)</f>
        <v>1</v>
      </c>
      <c r="P1405">
        <f>IF(ABS(outliers2!Q1405) &gt; criticals!$A$5,1,0)</f>
        <v>0</v>
      </c>
      <c r="Q1405">
        <f>IF(ABS(outliers2!R1405) &gt; criticals!$A$5,1,0)</f>
        <v>0</v>
      </c>
      <c r="R1405">
        <f>IF(ABS(outliers2!S1405) &gt; criticals!$A$5,1,0)</f>
        <v>1</v>
      </c>
      <c r="S1405">
        <f>IF(ABS(outliers2!T1405) &gt; criticals!$A$5,1,0)</f>
        <v>0</v>
      </c>
      <c r="T1405">
        <f>IF(ABS(outliers2!U1405) &gt; criticals!$A$5,1,0)</f>
        <v>0</v>
      </c>
      <c r="U1405">
        <f>IF(ABS(outliers2!V1405) &gt; criticals!$A$5,1,0)</f>
        <v>0</v>
      </c>
      <c r="V1405">
        <f>IF(ABS(outliers2!W1405) &gt; criticals!$A$5,1,0)</f>
        <v>0</v>
      </c>
      <c r="W1405">
        <f>IF(ABS(outliers2!X1405) &gt; criticals!$A$5,1,0)</f>
        <v>0</v>
      </c>
      <c r="X1405">
        <f>IF(ABS(outliers2!Y1405) &gt; criticals!$A$5,1,0)</f>
        <v>0</v>
      </c>
      <c r="Y1405">
        <f>IF(ABS(outliers2!Z1405) &gt; criticals!$A$5,1,0)</f>
        <v>0</v>
      </c>
      <c r="Z1405">
        <f>IF(ABS(outliers2!AA1405) &gt; criticals!$A$5,1,0)</f>
        <v>0</v>
      </c>
      <c r="AA1405">
        <f>IF(ABS(outliers2!AB1405) &gt; criticals!$A$5,1,0)</f>
        <v>0</v>
      </c>
      <c r="AB1405">
        <f>IF(ABS(outliers2!AC1405) &gt; criticals!$A$5,1,0)</f>
        <v>0</v>
      </c>
      <c r="AC1405">
        <f t="shared" si="63"/>
        <v>0</v>
      </c>
      <c r="AD1405">
        <f t="shared" si="64"/>
        <v>0</v>
      </c>
      <c r="AE1405">
        <f t="shared" si="65"/>
        <v>0</v>
      </c>
      <c r="AF1405">
        <v>6.6076015318009404E-3</v>
      </c>
      <c r="AG1405">
        <v>0.125079852075413</v>
      </c>
    </row>
    <row r="1406" spans="1:33" hidden="1" x14ac:dyDescent="0.2">
      <c r="A1406">
        <v>2017</v>
      </c>
      <c r="B1406">
        <v>1</v>
      </c>
      <c r="C1406" t="s">
        <v>521</v>
      </c>
      <c r="D1406">
        <f>IF(outliers2!E1406 &gt; criticals!$A$2, 1, 0)</f>
        <v>1</v>
      </c>
      <c r="E1406">
        <f>IF(outliers2!F1406&gt;1, 1,0)</f>
        <v>0</v>
      </c>
      <c r="F1406">
        <f>IF(ABS(outliers2!G1406) &gt; criticals!$A$4, 1,0)</f>
        <v>0</v>
      </c>
      <c r="G1406">
        <f>IF(ABS(outliers2!H1406) &gt; criticals!$A$5,1,0)</f>
        <v>0</v>
      </c>
      <c r="H1406">
        <f>IF(ABS(outliers2!I1406) &gt; criticals!$A$5,1,0)</f>
        <v>0</v>
      </c>
      <c r="I1406">
        <f>IF(ABS(outliers2!J1406) &gt; criticals!$A$5,1,0)</f>
        <v>0</v>
      </c>
      <c r="J1406">
        <f>IF(ABS(outliers2!K1406) &gt; criticals!$A$5,1,0)</f>
        <v>1</v>
      </c>
      <c r="K1406">
        <f>IF(ABS(outliers2!L1406) &gt; criticals!$A$5,1,0)</f>
        <v>0</v>
      </c>
      <c r="L1406">
        <f>IF(ABS(outliers2!M1406) &gt; criticals!$A$5,1,0)</f>
        <v>0</v>
      </c>
      <c r="M1406">
        <f>IF(ABS(outliers2!N1406) &gt; criticals!$A$5,1,0)</f>
        <v>0</v>
      </c>
      <c r="N1406">
        <f>IF(ABS(outliers2!O1406) &gt; criticals!$A$5,1,0)</f>
        <v>0</v>
      </c>
      <c r="O1406">
        <f>IF(ABS(outliers2!P1406) &gt; criticals!$A$5,1,0)</f>
        <v>0</v>
      </c>
      <c r="P1406">
        <f>IF(ABS(outliers2!Q1406) &gt; criticals!$A$5,1,0)</f>
        <v>0</v>
      </c>
      <c r="Q1406">
        <f>IF(ABS(outliers2!R1406) &gt; criticals!$A$5,1,0)</f>
        <v>1</v>
      </c>
      <c r="R1406">
        <f>IF(ABS(outliers2!S1406) &gt; criticals!$A$5,1,0)</f>
        <v>0</v>
      </c>
      <c r="S1406">
        <f>IF(ABS(outliers2!T1406) &gt; criticals!$A$5,1,0)</f>
        <v>0</v>
      </c>
      <c r="T1406">
        <f>IF(ABS(outliers2!U1406) &gt; criticals!$A$5,1,0)</f>
        <v>1</v>
      </c>
      <c r="U1406">
        <f>IF(ABS(outliers2!V1406) &gt; criticals!$A$5,1,0)</f>
        <v>0</v>
      </c>
      <c r="V1406">
        <f>IF(ABS(outliers2!W1406) &gt; criticals!$A$5,1,0)</f>
        <v>0</v>
      </c>
      <c r="W1406">
        <f>IF(ABS(outliers2!X1406) &gt; criticals!$A$5,1,0)</f>
        <v>1</v>
      </c>
      <c r="X1406">
        <f>IF(ABS(outliers2!Y1406) &gt; criticals!$A$5,1,0)</f>
        <v>0</v>
      </c>
      <c r="Y1406">
        <f>IF(ABS(outliers2!Z1406) &gt; criticals!$A$5,1,0)</f>
        <v>1</v>
      </c>
      <c r="Z1406">
        <f>IF(ABS(outliers2!AA1406) &gt; criticals!$A$5,1,0)</f>
        <v>0</v>
      </c>
      <c r="AA1406">
        <f>IF(ABS(outliers2!AB1406) &gt; criticals!$A$5,1,0)</f>
        <v>0</v>
      </c>
      <c r="AB1406">
        <f>IF(ABS(outliers2!AC1406) &gt; criticals!$A$5,1,0)</f>
        <v>0</v>
      </c>
      <c r="AC1406">
        <f t="shared" si="63"/>
        <v>0</v>
      </c>
      <c r="AD1406">
        <f t="shared" si="64"/>
        <v>1</v>
      </c>
      <c r="AE1406">
        <f t="shared" si="65"/>
        <v>0</v>
      </c>
      <c r="AF1406">
        <v>3.47250947784613E-2</v>
      </c>
      <c r="AG1406">
        <v>0.20081567270699399</v>
      </c>
    </row>
    <row r="1407" spans="1:33" hidden="1" x14ac:dyDescent="0.2">
      <c r="A1407">
        <v>2017</v>
      </c>
      <c r="B1407">
        <v>1</v>
      </c>
      <c r="C1407" t="s">
        <v>212</v>
      </c>
      <c r="D1407">
        <f>IF(outliers2!E1407 &gt; criticals!$A$2, 1, 0)</f>
        <v>0</v>
      </c>
      <c r="E1407">
        <f>IF(outliers2!F1407&gt;1, 1,0)</f>
        <v>0</v>
      </c>
      <c r="F1407">
        <f>IF(ABS(outliers2!G1407) &gt; criticals!$A$4, 1,0)</f>
        <v>0</v>
      </c>
      <c r="G1407">
        <f>IF(ABS(outliers2!H1407) &gt; criticals!$A$5,1,0)</f>
        <v>0</v>
      </c>
      <c r="H1407">
        <f>IF(ABS(outliers2!I1407) &gt; criticals!$A$5,1,0)</f>
        <v>0</v>
      </c>
      <c r="I1407">
        <f>IF(ABS(outliers2!J1407) &gt; criticals!$A$5,1,0)</f>
        <v>0</v>
      </c>
      <c r="J1407">
        <f>IF(ABS(outliers2!K1407) &gt; criticals!$A$5,1,0)</f>
        <v>0</v>
      </c>
      <c r="K1407">
        <f>IF(ABS(outliers2!L1407) &gt; criticals!$A$5,1,0)</f>
        <v>0</v>
      </c>
      <c r="L1407">
        <f>IF(ABS(outliers2!M1407) &gt; criticals!$A$5,1,0)</f>
        <v>0</v>
      </c>
      <c r="M1407">
        <f>IF(ABS(outliers2!N1407) &gt; criticals!$A$5,1,0)</f>
        <v>0</v>
      </c>
      <c r="N1407">
        <f>IF(ABS(outliers2!O1407) &gt; criticals!$A$5,1,0)</f>
        <v>0</v>
      </c>
      <c r="O1407">
        <f>IF(ABS(outliers2!P1407) &gt; criticals!$A$5,1,0)</f>
        <v>0</v>
      </c>
      <c r="P1407">
        <f>IF(ABS(outliers2!Q1407) &gt; criticals!$A$5,1,0)</f>
        <v>0</v>
      </c>
      <c r="Q1407">
        <f>IF(ABS(outliers2!R1407) &gt; criticals!$A$5,1,0)</f>
        <v>0</v>
      </c>
      <c r="R1407">
        <f>IF(ABS(outliers2!S1407) &gt; criticals!$A$5,1,0)</f>
        <v>0</v>
      </c>
      <c r="S1407">
        <f>IF(ABS(outliers2!T1407) &gt; criticals!$A$5,1,0)</f>
        <v>0</v>
      </c>
      <c r="T1407">
        <f>IF(ABS(outliers2!U1407) &gt; criticals!$A$5,1,0)</f>
        <v>0</v>
      </c>
      <c r="U1407">
        <f>IF(ABS(outliers2!V1407) &gt; criticals!$A$5,1,0)</f>
        <v>0</v>
      </c>
      <c r="V1407">
        <f>IF(ABS(outliers2!W1407) &gt; criticals!$A$5,1,0)</f>
        <v>0</v>
      </c>
      <c r="W1407">
        <f>IF(ABS(outliers2!X1407) &gt; criticals!$A$5,1,0)</f>
        <v>1</v>
      </c>
      <c r="X1407">
        <f>IF(ABS(outliers2!Y1407) &gt; criticals!$A$5,1,0)</f>
        <v>0</v>
      </c>
      <c r="Y1407">
        <f>IF(ABS(outliers2!Z1407) &gt; criticals!$A$5,1,0)</f>
        <v>0</v>
      </c>
      <c r="Z1407">
        <f>IF(ABS(outliers2!AA1407) &gt; criticals!$A$5,1,0)</f>
        <v>0</v>
      </c>
      <c r="AA1407">
        <f>IF(ABS(outliers2!AB1407) &gt; criticals!$A$5,1,0)</f>
        <v>0</v>
      </c>
      <c r="AB1407">
        <f>IF(ABS(outliers2!AC1407) &gt; criticals!$A$5,1,0)</f>
        <v>0</v>
      </c>
      <c r="AC1407">
        <f t="shared" si="63"/>
        <v>0</v>
      </c>
      <c r="AD1407">
        <f t="shared" si="64"/>
        <v>0</v>
      </c>
      <c r="AE1407">
        <f t="shared" si="65"/>
        <v>0</v>
      </c>
      <c r="AF1407">
        <v>1.0986375992053999E-2</v>
      </c>
      <c r="AG1407">
        <v>0.18037986685501101</v>
      </c>
    </row>
    <row r="1408" spans="1:33" hidden="1" x14ac:dyDescent="0.2">
      <c r="A1408">
        <v>2017</v>
      </c>
      <c r="B1408">
        <v>1</v>
      </c>
      <c r="C1408" t="s">
        <v>414</v>
      </c>
      <c r="D1408">
        <f>IF(outliers2!E1408 &gt; criticals!$A$2, 1, 0)</f>
        <v>0</v>
      </c>
      <c r="E1408">
        <f>IF(outliers2!F1408&gt;1, 1,0)</f>
        <v>0</v>
      </c>
      <c r="F1408">
        <f>IF(ABS(outliers2!G1408) &gt; criticals!$A$4, 1,0)</f>
        <v>0</v>
      </c>
      <c r="G1408">
        <f>IF(ABS(outliers2!H1408) &gt; criticals!$A$5,1,0)</f>
        <v>0</v>
      </c>
      <c r="H1408">
        <f>IF(ABS(outliers2!I1408) &gt; criticals!$A$5,1,0)</f>
        <v>0</v>
      </c>
      <c r="I1408">
        <f>IF(ABS(outliers2!J1408) &gt; criticals!$A$5,1,0)</f>
        <v>0</v>
      </c>
      <c r="J1408">
        <f>IF(ABS(outliers2!K1408) &gt; criticals!$A$5,1,0)</f>
        <v>0</v>
      </c>
      <c r="K1408">
        <f>IF(ABS(outliers2!L1408) &gt; criticals!$A$5,1,0)</f>
        <v>0</v>
      </c>
      <c r="L1408">
        <f>IF(ABS(outliers2!M1408) &gt; criticals!$A$5,1,0)</f>
        <v>0</v>
      </c>
      <c r="M1408">
        <f>IF(ABS(outliers2!N1408) &gt; criticals!$A$5,1,0)</f>
        <v>0</v>
      </c>
      <c r="N1408">
        <f>IF(ABS(outliers2!O1408) &gt; criticals!$A$5,1,0)</f>
        <v>0</v>
      </c>
      <c r="O1408">
        <f>IF(ABS(outliers2!P1408) &gt; criticals!$A$5,1,0)</f>
        <v>0</v>
      </c>
      <c r="P1408">
        <f>IF(ABS(outliers2!Q1408) &gt; criticals!$A$5,1,0)</f>
        <v>0</v>
      </c>
      <c r="Q1408">
        <f>IF(ABS(outliers2!R1408) &gt; criticals!$A$5,1,0)</f>
        <v>0</v>
      </c>
      <c r="R1408">
        <f>IF(ABS(outliers2!S1408) &gt; criticals!$A$5,1,0)</f>
        <v>0</v>
      </c>
      <c r="S1408">
        <f>IF(ABS(outliers2!T1408) &gt; criticals!$A$5,1,0)</f>
        <v>1</v>
      </c>
      <c r="T1408">
        <f>IF(ABS(outliers2!U1408) &gt; criticals!$A$5,1,0)</f>
        <v>0</v>
      </c>
      <c r="U1408">
        <f>IF(ABS(outliers2!V1408) &gt; criticals!$A$5,1,0)</f>
        <v>0</v>
      </c>
      <c r="V1408">
        <f>IF(ABS(outliers2!W1408) &gt; criticals!$A$5,1,0)</f>
        <v>0</v>
      </c>
      <c r="W1408">
        <f>IF(ABS(outliers2!X1408) &gt; criticals!$A$5,1,0)</f>
        <v>0</v>
      </c>
      <c r="X1408">
        <f>IF(ABS(outliers2!Y1408) &gt; criticals!$A$5,1,0)</f>
        <v>0</v>
      </c>
      <c r="Y1408">
        <f>IF(ABS(outliers2!Z1408) &gt; criticals!$A$5,1,0)</f>
        <v>0</v>
      </c>
      <c r="Z1408">
        <f>IF(ABS(outliers2!AA1408) &gt; criticals!$A$5,1,0)</f>
        <v>0</v>
      </c>
      <c r="AA1408">
        <f>IF(ABS(outliers2!AB1408) &gt; criticals!$A$5,1,0)</f>
        <v>0</v>
      </c>
      <c r="AB1408">
        <f>IF(ABS(outliers2!AC1408) &gt; criticals!$A$5,1,0)</f>
        <v>0</v>
      </c>
      <c r="AC1408">
        <f t="shared" si="63"/>
        <v>0</v>
      </c>
      <c r="AD1408">
        <f t="shared" si="64"/>
        <v>0</v>
      </c>
      <c r="AE1408">
        <f t="shared" si="65"/>
        <v>0</v>
      </c>
      <c r="AF1408">
        <v>1.6155549461682499E-2</v>
      </c>
      <c r="AG1408">
        <v>0.114240274571762</v>
      </c>
    </row>
    <row r="1409" spans="1:33" hidden="1" x14ac:dyDescent="0.2">
      <c r="A1409">
        <v>2017</v>
      </c>
      <c r="B1409">
        <v>0</v>
      </c>
      <c r="C1409" t="s">
        <v>551</v>
      </c>
      <c r="D1409">
        <f>IF(outliers2!E1409 &gt; criticals!$A$2, 1, 0)</f>
        <v>0</v>
      </c>
      <c r="E1409">
        <f>IF(outliers2!F1409&gt;1, 1,0)</f>
        <v>0</v>
      </c>
      <c r="F1409">
        <f>IF(ABS(outliers2!G1409) &gt; criticals!$A$4, 1,0)</f>
        <v>0</v>
      </c>
      <c r="G1409">
        <f>IF(ABS(outliers2!H1409) &gt; criticals!$A$5,1,0)</f>
        <v>0</v>
      </c>
      <c r="H1409">
        <f>IF(ABS(outliers2!I1409) &gt; criticals!$A$5,1,0)</f>
        <v>0</v>
      </c>
      <c r="I1409">
        <f>IF(ABS(outliers2!J1409) &gt; criticals!$A$5,1,0)</f>
        <v>0</v>
      </c>
      <c r="J1409">
        <f>IF(ABS(outliers2!K1409) &gt; criticals!$A$5,1,0)</f>
        <v>1</v>
      </c>
      <c r="K1409">
        <f>IF(ABS(outliers2!L1409) &gt; criticals!$A$5,1,0)</f>
        <v>0</v>
      </c>
      <c r="L1409">
        <f>IF(ABS(outliers2!M1409) &gt; criticals!$A$5,1,0)</f>
        <v>0</v>
      </c>
      <c r="M1409">
        <f>IF(ABS(outliers2!N1409) &gt; criticals!$A$5,1,0)</f>
        <v>0</v>
      </c>
      <c r="N1409">
        <f>IF(ABS(outliers2!O1409) &gt; criticals!$A$5,1,0)</f>
        <v>0</v>
      </c>
      <c r="O1409">
        <f>IF(ABS(outliers2!P1409) &gt; criticals!$A$5,1,0)</f>
        <v>0</v>
      </c>
      <c r="P1409">
        <f>IF(ABS(outliers2!Q1409) &gt; criticals!$A$5,1,0)</f>
        <v>0</v>
      </c>
      <c r="Q1409">
        <f>IF(ABS(outliers2!R1409) &gt; criticals!$A$5,1,0)</f>
        <v>0</v>
      </c>
      <c r="R1409">
        <f>IF(ABS(outliers2!S1409) &gt; criticals!$A$5,1,0)</f>
        <v>0</v>
      </c>
      <c r="S1409">
        <f>IF(ABS(outliers2!T1409) &gt; criticals!$A$5,1,0)</f>
        <v>0</v>
      </c>
      <c r="T1409">
        <f>IF(ABS(outliers2!U1409) &gt; criticals!$A$5,1,0)</f>
        <v>0</v>
      </c>
      <c r="U1409">
        <f>IF(ABS(outliers2!V1409) &gt; criticals!$A$5,1,0)</f>
        <v>0</v>
      </c>
      <c r="V1409">
        <f>IF(ABS(outliers2!W1409) &gt; criticals!$A$5,1,0)</f>
        <v>0</v>
      </c>
      <c r="W1409">
        <f>IF(ABS(outliers2!X1409) &gt; criticals!$A$5,1,0)</f>
        <v>0</v>
      </c>
      <c r="X1409">
        <f>IF(ABS(outliers2!Y1409) &gt; criticals!$A$5,1,0)</f>
        <v>0</v>
      </c>
      <c r="Y1409">
        <f>IF(ABS(outliers2!Z1409) &gt; criticals!$A$5,1,0)</f>
        <v>0</v>
      </c>
      <c r="Z1409">
        <f>IF(ABS(outliers2!AA1409) &gt; criticals!$A$5,1,0)</f>
        <v>0</v>
      </c>
      <c r="AA1409">
        <f>IF(ABS(outliers2!AB1409) &gt; criticals!$A$5,1,0)</f>
        <v>0</v>
      </c>
      <c r="AB1409">
        <f>IF(ABS(outliers2!AC1409) &gt; criticals!$A$5,1,0)</f>
        <v>0</v>
      </c>
      <c r="AC1409">
        <f t="shared" si="63"/>
        <v>0</v>
      </c>
      <c r="AD1409">
        <f t="shared" si="64"/>
        <v>0</v>
      </c>
      <c r="AE1409">
        <f t="shared" si="65"/>
        <v>0</v>
      </c>
      <c r="AF1409">
        <v>8.56953632397431E-3</v>
      </c>
      <c r="AG1409">
        <v>-0.103882095300984</v>
      </c>
    </row>
    <row r="1410" spans="1:33" hidden="1" x14ac:dyDescent="0.2">
      <c r="A1410">
        <v>2017</v>
      </c>
      <c r="B1410">
        <v>0</v>
      </c>
      <c r="C1410" t="s">
        <v>233</v>
      </c>
      <c r="D1410">
        <f>IF(outliers2!E1410 &gt; criticals!$A$2, 1, 0)</f>
        <v>0</v>
      </c>
      <c r="E1410">
        <f>IF(outliers2!F1410&gt;1, 1,0)</f>
        <v>0</v>
      </c>
      <c r="F1410">
        <f>IF(ABS(outliers2!G1410) &gt; criticals!$A$4, 1,0)</f>
        <v>0</v>
      </c>
      <c r="G1410">
        <f>IF(ABS(outliers2!H1410) &gt; criticals!$A$5,1,0)</f>
        <v>0</v>
      </c>
      <c r="H1410">
        <f>IF(ABS(outliers2!I1410) &gt; criticals!$A$5,1,0)</f>
        <v>0</v>
      </c>
      <c r="I1410">
        <f>IF(ABS(outliers2!J1410) &gt; criticals!$A$5,1,0)</f>
        <v>0</v>
      </c>
      <c r="J1410">
        <f>IF(ABS(outliers2!K1410) &gt; criticals!$A$5,1,0)</f>
        <v>0</v>
      </c>
      <c r="K1410">
        <f>IF(ABS(outliers2!L1410) &gt; criticals!$A$5,1,0)</f>
        <v>0</v>
      </c>
      <c r="L1410">
        <f>IF(ABS(outliers2!M1410) &gt; criticals!$A$5,1,0)</f>
        <v>0</v>
      </c>
      <c r="M1410">
        <f>IF(ABS(outliers2!N1410) &gt; criticals!$A$5,1,0)</f>
        <v>0</v>
      </c>
      <c r="N1410">
        <f>IF(ABS(outliers2!O1410) &gt; criticals!$A$5,1,0)</f>
        <v>0</v>
      </c>
      <c r="O1410">
        <f>IF(ABS(outliers2!P1410) &gt; criticals!$A$5,1,0)</f>
        <v>0</v>
      </c>
      <c r="P1410">
        <f>IF(ABS(outliers2!Q1410) &gt; criticals!$A$5,1,0)</f>
        <v>0</v>
      </c>
      <c r="Q1410">
        <f>IF(ABS(outliers2!R1410) &gt; criticals!$A$5,1,0)</f>
        <v>0</v>
      </c>
      <c r="R1410">
        <f>IF(ABS(outliers2!S1410) &gt; criticals!$A$5,1,0)</f>
        <v>0</v>
      </c>
      <c r="S1410">
        <f>IF(ABS(outliers2!T1410) &gt; criticals!$A$5,1,0)</f>
        <v>0</v>
      </c>
      <c r="T1410">
        <f>IF(ABS(outliers2!U1410) &gt; criticals!$A$5,1,0)</f>
        <v>0</v>
      </c>
      <c r="U1410">
        <f>IF(ABS(outliers2!V1410) &gt; criticals!$A$5,1,0)</f>
        <v>0</v>
      </c>
      <c r="V1410">
        <f>IF(ABS(outliers2!W1410) &gt; criticals!$A$5,1,0)</f>
        <v>0</v>
      </c>
      <c r="W1410">
        <f>IF(ABS(outliers2!X1410) &gt; criticals!$A$5,1,0)</f>
        <v>0</v>
      </c>
      <c r="X1410">
        <f>IF(ABS(outliers2!Y1410) &gt; criticals!$A$5,1,0)</f>
        <v>0</v>
      </c>
      <c r="Y1410">
        <f>IF(ABS(outliers2!Z1410) &gt; criticals!$A$5,1,0)</f>
        <v>0</v>
      </c>
      <c r="Z1410">
        <f>IF(ABS(outliers2!AA1410) &gt; criticals!$A$5,1,0)</f>
        <v>0</v>
      </c>
      <c r="AA1410">
        <f>IF(ABS(outliers2!AB1410) &gt; criticals!$A$5,1,0)</f>
        <v>0</v>
      </c>
      <c r="AB1410">
        <f>IF(ABS(outliers2!AC1410) &gt; criticals!$A$5,1,0)</f>
        <v>0</v>
      </c>
      <c r="AC1410">
        <f t="shared" si="63"/>
        <v>0</v>
      </c>
      <c r="AD1410">
        <f t="shared" si="64"/>
        <v>0</v>
      </c>
      <c r="AE1410">
        <f t="shared" si="65"/>
        <v>0</v>
      </c>
      <c r="AF1410">
        <v>1.0638079619204399E-2</v>
      </c>
      <c r="AG1410">
        <v>-6.9815452878481704E-2</v>
      </c>
    </row>
    <row r="1411" spans="1:33" hidden="1" x14ac:dyDescent="0.2">
      <c r="A1411">
        <v>2017</v>
      </c>
      <c r="B1411">
        <v>1</v>
      </c>
      <c r="C1411" t="s">
        <v>122</v>
      </c>
      <c r="D1411">
        <f>IF(outliers2!E1411 &gt; criticals!$A$2, 1, 0)</f>
        <v>0</v>
      </c>
      <c r="E1411">
        <f>IF(outliers2!F1411&gt;1, 1,0)</f>
        <v>0</v>
      </c>
      <c r="F1411">
        <f>IF(ABS(outliers2!G1411) &gt; criticals!$A$4, 1,0)</f>
        <v>0</v>
      </c>
      <c r="G1411">
        <f>IF(ABS(outliers2!H1411) &gt; criticals!$A$5,1,0)</f>
        <v>0</v>
      </c>
      <c r="H1411">
        <f>IF(ABS(outliers2!I1411) &gt; criticals!$A$5,1,0)</f>
        <v>0</v>
      </c>
      <c r="I1411">
        <f>IF(ABS(outliers2!J1411) &gt; criticals!$A$5,1,0)</f>
        <v>1</v>
      </c>
      <c r="J1411">
        <f>IF(ABS(outliers2!K1411) &gt; criticals!$A$5,1,0)</f>
        <v>1</v>
      </c>
      <c r="K1411">
        <f>IF(ABS(outliers2!L1411) &gt; criticals!$A$5,1,0)</f>
        <v>0</v>
      </c>
      <c r="L1411">
        <f>IF(ABS(outliers2!M1411) &gt; criticals!$A$5,1,0)</f>
        <v>0</v>
      </c>
      <c r="M1411">
        <f>IF(ABS(outliers2!N1411) &gt; criticals!$A$5,1,0)</f>
        <v>1</v>
      </c>
      <c r="N1411">
        <f>IF(ABS(outliers2!O1411) &gt; criticals!$A$5,1,0)</f>
        <v>0</v>
      </c>
      <c r="O1411">
        <f>IF(ABS(outliers2!P1411) &gt; criticals!$A$5,1,0)</f>
        <v>0</v>
      </c>
      <c r="P1411">
        <f>IF(ABS(outliers2!Q1411) &gt; criticals!$A$5,1,0)</f>
        <v>0</v>
      </c>
      <c r="Q1411">
        <f>IF(ABS(outliers2!R1411) &gt; criticals!$A$5,1,0)</f>
        <v>0</v>
      </c>
      <c r="R1411">
        <f>IF(ABS(outliers2!S1411) &gt; criticals!$A$5,1,0)</f>
        <v>0</v>
      </c>
      <c r="S1411">
        <f>IF(ABS(outliers2!T1411) &gt; criticals!$A$5,1,0)</f>
        <v>0</v>
      </c>
      <c r="T1411">
        <f>IF(ABS(outliers2!U1411) &gt; criticals!$A$5,1,0)</f>
        <v>0</v>
      </c>
      <c r="U1411">
        <f>IF(ABS(outliers2!V1411) &gt; criticals!$A$5,1,0)</f>
        <v>0</v>
      </c>
      <c r="V1411">
        <f>IF(ABS(outliers2!W1411) &gt; criticals!$A$5,1,0)</f>
        <v>0</v>
      </c>
      <c r="W1411">
        <f>IF(ABS(outliers2!X1411) &gt; criticals!$A$5,1,0)</f>
        <v>0</v>
      </c>
      <c r="X1411">
        <f>IF(ABS(outliers2!Y1411) &gt; criticals!$A$5,1,0)</f>
        <v>0</v>
      </c>
      <c r="Y1411">
        <f>IF(ABS(outliers2!Z1411) &gt; criticals!$A$5,1,0)</f>
        <v>0</v>
      </c>
      <c r="Z1411">
        <f>IF(ABS(outliers2!AA1411) &gt; criticals!$A$5,1,0)</f>
        <v>0</v>
      </c>
      <c r="AA1411">
        <f>IF(ABS(outliers2!AB1411) &gt; criticals!$A$5,1,0)</f>
        <v>0</v>
      </c>
      <c r="AB1411">
        <f>IF(ABS(outliers2!AC1411) &gt; criticals!$A$5,1,0)</f>
        <v>0</v>
      </c>
      <c r="AC1411">
        <f t="shared" ref="AC1411:AC1474" si="66">IF(SUM(G1411:AB1411) &gt; 21, 1, 0)</f>
        <v>0</v>
      </c>
      <c r="AD1411">
        <f t="shared" ref="AD1411:AD1474" si="67">SUM(D1411:F1411,AC1411:AC1411)</f>
        <v>0</v>
      </c>
      <c r="AE1411">
        <f t="shared" ref="AE1411:AE1474" si="68">IF(SUM(D1411:F1411,AC1411:AC1411) &gt; 1,1,0)</f>
        <v>0</v>
      </c>
      <c r="AF1411">
        <v>1.2391676195737699E-2</v>
      </c>
      <c r="AG1411">
        <v>0.144310420977286</v>
      </c>
    </row>
    <row r="1412" spans="1:33" hidden="1" x14ac:dyDescent="0.2">
      <c r="A1412">
        <v>2017</v>
      </c>
      <c r="B1412">
        <v>0</v>
      </c>
      <c r="C1412" t="s">
        <v>623</v>
      </c>
      <c r="D1412">
        <f>IF(outliers2!E1412 &gt; criticals!$A$2, 1, 0)</f>
        <v>0</v>
      </c>
      <c r="E1412">
        <f>IF(outliers2!F1412&gt;1, 1,0)</f>
        <v>0</v>
      </c>
      <c r="F1412">
        <f>IF(ABS(outliers2!G1412) &gt; criticals!$A$4, 1,0)</f>
        <v>0</v>
      </c>
      <c r="G1412">
        <f>IF(ABS(outliers2!H1412) &gt; criticals!$A$5,1,0)</f>
        <v>0</v>
      </c>
      <c r="H1412">
        <f>IF(ABS(outliers2!I1412) &gt; criticals!$A$5,1,0)</f>
        <v>0</v>
      </c>
      <c r="I1412">
        <f>IF(ABS(outliers2!J1412) &gt; criticals!$A$5,1,0)</f>
        <v>0</v>
      </c>
      <c r="J1412">
        <f>IF(ABS(outliers2!K1412) &gt; criticals!$A$5,1,0)</f>
        <v>0</v>
      </c>
      <c r="K1412">
        <f>IF(ABS(outliers2!L1412) &gt; criticals!$A$5,1,0)</f>
        <v>0</v>
      </c>
      <c r="L1412">
        <f>IF(ABS(outliers2!M1412) &gt; criticals!$A$5,1,0)</f>
        <v>0</v>
      </c>
      <c r="M1412">
        <f>IF(ABS(outliers2!N1412) &gt; criticals!$A$5,1,0)</f>
        <v>0</v>
      </c>
      <c r="N1412">
        <f>IF(ABS(outliers2!O1412) &gt; criticals!$A$5,1,0)</f>
        <v>0</v>
      </c>
      <c r="O1412">
        <f>IF(ABS(outliers2!P1412) &gt; criticals!$A$5,1,0)</f>
        <v>0</v>
      </c>
      <c r="P1412">
        <f>IF(ABS(outliers2!Q1412) &gt; criticals!$A$5,1,0)</f>
        <v>0</v>
      </c>
      <c r="Q1412">
        <f>IF(ABS(outliers2!R1412) &gt; criticals!$A$5,1,0)</f>
        <v>0</v>
      </c>
      <c r="R1412">
        <f>IF(ABS(outliers2!S1412) &gt; criticals!$A$5,1,0)</f>
        <v>0</v>
      </c>
      <c r="S1412">
        <f>IF(ABS(outliers2!T1412) &gt; criticals!$A$5,1,0)</f>
        <v>0</v>
      </c>
      <c r="T1412">
        <f>IF(ABS(outliers2!U1412) &gt; criticals!$A$5,1,0)</f>
        <v>0</v>
      </c>
      <c r="U1412">
        <f>IF(ABS(outliers2!V1412) &gt; criticals!$A$5,1,0)</f>
        <v>0</v>
      </c>
      <c r="V1412">
        <f>IF(ABS(outliers2!W1412) &gt; criticals!$A$5,1,0)</f>
        <v>0</v>
      </c>
      <c r="W1412">
        <f>IF(ABS(outliers2!X1412) &gt; criticals!$A$5,1,0)</f>
        <v>0</v>
      </c>
      <c r="X1412">
        <f>IF(ABS(outliers2!Y1412) &gt; criticals!$A$5,1,0)</f>
        <v>0</v>
      </c>
      <c r="Y1412">
        <f>IF(ABS(outliers2!Z1412) &gt; criticals!$A$5,1,0)</f>
        <v>0</v>
      </c>
      <c r="Z1412">
        <f>IF(ABS(outliers2!AA1412) &gt; criticals!$A$5,1,0)</f>
        <v>0</v>
      </c>
      <c r="AA1412">
        <f>IF(ABS(outliers2!AB1412) &gt; criticals!$A$5,1,0)</f>
        <v>0</v>
      </c>
      <c r="AB1412">
        <f>IF(ABS(outliers2!AC1412) &gt; criticals!$A$5,1,0)</f>
        <v>0</v>
      </c>
      <c r="AC1412">
        <f t="shared" si="66"/>
        <v>0</v>
      </c>
      <c r="AD1412">
        <f t="shared" si="67"/>
        <v>0</v>
      </c>
      <c r="AE1412">
        <f t="shared" si="68"/>
        <v>0</v>
      </c>
      <c r="AF1412">
        <v>1.8628995020973E-3</v>
      </c>
      <c r="AG1412">
        <v>-3.08949191121866E-2</v>
      </c>
    </row>
    <row r="1413" spans="1:33" hidden="1" x14ac:dyDescent="0.2">
      <c r="A1413">
        <v>2017</v>
      </c>
      <c r="B1413">
        <v>0</v>
      </c>
      <c r="C1413" t="s">
        <v>542</v>
      </c>
      <c r="D1413">
        <f>IF(outliers2!E1413 &gt; criticals!$A$2, 1, 0)</f>
        <v>0</v>
      </c>
      <c r="E1413">
        <f>IF(outliers2!F1413&gt;1, 1,0)</f>
        <v>0</v>
      </c>
      <c r="F1413">
        <f>IF(ABS(outliers2!G1413) &gt; criticals!$A$4, 1,0)</f>
        <v>0</v>
      </c>
      <c r="G1413">
        <f>IF(ABS(outliers2!H1413) &gt; criticals!$A$5,1,0)</f>
        <v>0</v>
      </c>
      <c r="H1413">
        <f>IF(ABS(outliers2!I1413) &gt; criticals!$A$5,1,0)</f>
        <v>0</v>
      </c>
      <c r="I1413">
        <f>IF(ABS(outliers2!J1413) &gt; criticals!$A$5,1,0)</f>
        <v>0</v>
      </c>
      <c r="J1413">
        <f>IF(ABS(outliers2!K1413) &gt; criticals!$A$5,1,0)</f>
        <v>0</v>
      </c>
      <c r="K1413">
        <f>IF(ABS(outliers2!L1413) &gt; criticals!$A$5,1,0)</f>
        <v>0</v>
      </c>
      <c r="L1413">
        <f>IF(ABS(outliers2!M1413) &gt; criticals!$A$5,1,0)</f>
        <v>0</v>
      </c>
      <c r="M1413">
        <f>IF(ABS(outliers2!N1413) &gt; criticals!$A$5,1,0)</f>
        <v>0</v>
      </c>
      <c r="N1413">
        <f>IF(ABS(outliers2!O1413) &gt; criticals!$A$5,1,0)</f>
        <v>0</v>
      </c>
      <c r="O1413">
        <f>IF(ABS(outliers2!P1413) &gt; criticals!$A$5,1,0)</f>
        <v>0</v>
      </c>
      <c r="P1413">
        <f>IF(ABS(outliers2!Q1413) &gt; criticals!$A$5,1,0)</f>
        <v>0</v>
      </c>
      <c r="Q1413">
        <f>IF(ABS(outliers2!R1413) &gt; criticals!$A$5,1,0)</f>
        <v>0</v>
      </c>
      <c r="R1413">
        <f>IF(ABS(outliers2!S1413) &gt; criticals!$A$5,1,0)</f>
        <v>0</v>
      </c>
      <c r="S1413">
        <f>IF(ABS(outliers2!T1413) &gt; criticals!$A$5,1,0)</f>
        <v>0</v>
      </c>
      <c r="T1413">
        <f>IF(ABS(outliers2!U1413) &gt; criticals!$A$5,1,0)</f>
        <v>0</v>
      </c>
      <c r="U1413">
        <f>IF(ABS(outliers2!V1413) &gt; criticals!$A$5,1,0)</f>
        <v>0</v>
      </c>
      <c r="V1413">
        <f>IF(ABS(outliers2!W1413) &gt; criticals!$A$5,1,0)</f>
        <v>0</v>
      </c>
      <c r="W1413">
        <f>IF(ABS(outliers2!X1413) &gt; criticals!$A$5,1,0)</f>
        <v>0</v>
      </c>
      <c r="X1413">
        <f>IF(ABS(outliers2!Y1413) &gt; criticals!$A$5,1,0)</f>
        <v>0</v>
      </c>
      <c r="Y1413">
        <f>IF(ABS(outliers2!Z1413) &gt; criticals!$A$5,1,0)</f>
        <v>0</v>
      </c>
      <c r="Z1413">
        <f>IF(ABS(outliers2!AA1413) &gt; criticals!$A$5,1,0)</f>
        <v>0</v>
      </c>
      <c r="AA1413">
        <f>IF(ABS(outliers2!AB1413) &gt; criticals!$A$5,1,0)</f>
        <v>0</v>
      </c>
      <c r="AB1413">
        <f>IF(ABS(outliers2!AC1413) &gt; criticals!$A$5,1,0)</f>
        <v>0</v>
      </c>
      <c r="AC1413">
        <f t="shared" si="66"/>
        <v>0</v>
      </c>
      <c r="AD1413">
        <f t="shared" si="67"/>
        <v>0</v>
      </c>
      <c r="AE1413">
        <f t="shared" si="68"/>
        <v>0</v>
      </c>
      <c r="AF1413">
        <v>9.9648255199372392E-3</v>
      </c>
      <c r="AG1413">
        <v>-7.6971716062588E-2</v>
      </c>
    </row>
    <row r="1414" spans="1:33" hidden="1" x14ac:dyDescent="0.2">
      <c r="A1414">
        <v>2017</v>
      </c>
      <c r="B1414">
        <v>1</v>
      </c>
      <c r="C1414" t="s">
        <v>41</v>
      </c>
      <c r="D1414">
        <f>IF(outliers2!E1414 &gt; criticals!$A$2, 1, 0)</f>
        <v>0</v>
      </c>
      <c r="E1414">
        <f>IF(outliers2!F1414&gt;1, 1,0)</f>
        <v>0</v>
      </c>
      <c r="F1414">
        <f>IF(ABS(outliers2!G1414) &gt; criticals!$A$4, 1,0)</f>
        <v>0</v>
      </c>
      <c r="G1414">
        <f>IF(ABS(outliers2!H1414) &gt; criticals!$A$5,1,0)</f>
        <v>0</v>
      </c>
      <c r="H1414">
        <f>IF(ABS(outliers2!I1414) &gt; criticals!$A$5,1,0)</f>
        <v>0</v>
      </c>
      <c r="I1414">
        <f>IF(ABS(outliers2!J1414) &gt; criticals!$A$5,1,0)</f>
        <v>1</v>
      </c>
      <c r="J1414">
        <f>IF(ABS(outliers2!K1414) &gt; criticals!$A$5,1,0)</f>
        <v>1</v>
      </c>
      <c r="K1414">
        <f>IF(ABS(outliers2!L1414) &gt; criticals!$A$5,1,0)</f>
        <v>0</v>
      </c>
      <c r="L1414">
        <f>IF(ABS(outliers2!M1414) &gt; criticals!$A$5,1,0)</f>
        <v>0</v>
      </c>
      <c r="M1414">
        <f>IF(ABS(outliers2!N1414) &gt; criticals!$A$5,1,0)</f>
        <v>0</v>
      </c>
      <c r="N1414">
        <f>IF(ABS(outliers2!O1414) &gt; criticals!$A$5,1,0)</f>
        <v>0</v>
      </c>
      <c r="O1414">
        <f>IF(ABS(outliers2!P1414) &gt; criticals!$A$5,1,0)</f>
        <v>0</v>
      </c>
      <c r="P1414">
        <f>IF(ABS(outliers2!Q1414) &gt; criticals!$A$5,1,0)</f>
        <v>0</v>
      </c>
      <c r="Q1414">
        <f>IF(ABS(outliers2!R1414) &gt; criticals!$A$5,1,0)</f>
        <v>0</v>
      </c>
      <c r="R1414">
        <f>IF(ABS(outliers2!S1414) &gt; criticals!$A$5,1,0)</f>
        <v>0</v>
      </c>
      <c r="S1414">
        <f>IF(ABS(outliers2!T1414) &gt; criticals!$A$5,1,0)</f>
        <v>0</v>
      </c>
      <c r="T1414">
        <f>IF(ABS(outliers2!U1414) &gt; criticals!$A$5,1,0)</f>
        <v>0</v>
      </c>
      <c r="U1414">
        <f>IF(ABS(outliers2!V1414) &gt; criticals!$A$5,1,0)</f>
        <v>0</v>
      </c>
      <c r="V1414">
        <f>IF(ABS(outliers2!W1414) &gt; criticals!$A$5,1,0)</f>
        <v>0</v>
      </c>
      <c r="W1414">
        <f>IF(ABS(outliers2!X1414) &gt; criticals!$A$5,1,0)</f>
        <v>0</v>
      </c>
      <c r="X1414">
        <f>IF(ABS(outliers2!Y1414) &gt; criticals!$A$5,1,0)</f>
        <v>0</v>
      </c>
      <c r="Y1414">
        <f>IF(ABS(outliers2!Z1414) &gt; criticals!$A$5,1,0)</f>
        <v>0</v>
      </c>
      <c r="Z1414">
        <f>IF(ABS(outliers2!AA1414) &gt; criticals!$A$5,1,0)</f>
        <v>0</v>
      </c>
      <c r="AA1414">
        <f>IF(ABS(outliers2!AB1414) &gt; criticals!$A$5,1,0)</f>
        <v>0</v>
      </c>
      <c r="AB1414">
        <f>IF(ABS(outliers2!AC1414) &gt; criticals!$A$5,1,0)</f>
        <v>0</v>
      </c>
      <c r="AC1414">
        <f t="shared" si="66"/>
        <v>0</v>
      </c>
      <c r="AD1414">
        <f t="shared" si="67"/>
        <v>0</v>
      </c>
      <c r="AE1414">
        <f t="shared" si="68"/>
        <v>0</v>
      </c>
      <c r="AF1414">
        <v>1.09210585953478E-2</v>
      </c>
      <c r="AG1414">
        <v>0.167694307691068</v>
      </c>
    </row>
    <row r="1415" spans="1:33" hidden="1" x14ac:dyDescent="0.2">
      <c r="A1415">
        <v>2017</v>
      </c>
      <c r="B1415">
        <v>0</v>
      </c>
      <c r="C1415" t="s">
        <v>76</v>
      </c>
      <c r="D1415">
        <f>IF(outliers2!E1415 &gt; criticals!$A$2, 1, 0)</f>
        <v>0</v>
      </c>
      <c r="E1415">
        <f>IF(outliers2!F1415&gt;1, 1,0)</f>
        <v>0</v>
      </c>
      <c r="F1415">
        <f>IF(ABS(outliers2!G1415) &gt; criticals!$A$4, 1,0)</f>
        <v>0</v>
      </c>
      <c r="G1415">
        <f>IF(ABS(outliers2!H1415) &gt; criticals!$A$5,1,0)</f>
        <v>0</v>
      </c>
      <c r="H1415">
        <f>IF(ABS(outliers2!I1415) &gt; criticals!$A$5,1,0)</f>
        <v>0</v>
      </c>
      <c r="I1415">
        <f>IF(ABS(outliers2!J1415) &gt; criticals!$A$5,1,0)</f>
        <v>0</v>
      </c>
      <c r="J1415">
        <f>IF(ABS(outliers2!K1415) &gt; criticals!$A$5,1,0)</f>
        <v>0</v>
      </c>
      <c r="K1415">
        <f>IF(ABS(outliers2!L1415) &gt; criticals!$A$5,1,0)</f>
        <v>0</v>
      </c>
      <c r="L1415">
        <f>IF(ABS(outliers2!M1415) &gt; criticals!$A$5,1,0)</f>
        <v>0</v>
      </c>
      <c r="M1415">
        <f>IF(ABS(outliers2!N1415) &gt; criticals!$A$5,1,0)</f>
        <v>0</v>
      </c>
      <c r="N1415">
        <f>IF(ABS(outliers2!O1415) &gt; criticals!$A$5,1,0)</f>
        <v>0</v>
      </c>
      <c r="O1415">
        <f>IF(ABS(outliers2!P1415) &gt; criticals!$A$5,1,0)</f>
        <v>0</v>
      </c>
      <c r="P1415">
        <f>IF(ABS(outliers2!Q1415) &gt; criticals!$A$5,1,0)</f>
        <v>0</v>
      </c>
      <c r="Q1415">
        <f>IF(ABS(outliers2!R1415) &gt; criticals!$A$5,1,0)</f>
        <v>0</v>
      </c>
      <c r="R1415">
        <f>IF(ABS(outliers2!S1415) &gt; criticals!$A$5,1,0)</f>
        <v>0</v>
      </c>
      <c r="S1415">
        <f>IF(ABS(outliers2!T1415) &gt; criticals!$A$5,1,0)</f>
        <v>0</v>
      </c>
      <c r="T1415">
        <f>IF(ABS(outliers2!U1415) &gt; criticals!$A$5,1,0)</f>
        <v>0</v>
      </c>
      <c r="U1415">
        <f>IF(ABS(outliers2!V1415) &gt; criticals!$A$5,1,0)</f>
        <v>0</v>
      </c>
      <c r="V1415">
        <f>IF(ABS(outliers2!W1415) &gt; criticals!$A$5,1,0)</f>
        <v>0</v>
      </c>
      <c r="W1415">
        <f>IF(ABS(outliers2!X1415) &gt; criticals!$A$5,1,0)</f>
        <v>0</v>
      </c>
      <c r="X1415">
        <f>IF(ABS(outliers2!Y1415) &gt; criticals!$A$5,1,0)</f>
        <v>0</v>
      </c>
      <c r="Y1415">
        <f>IF(ABS(outliers2!Z1415) &gt; criticals!$A$5,1,0)</f>
        <v>0</v>
      </c>
      <c r="Z1415">
        <f>IF(ABS(outliers2!AA1415) &gt; criticals!$A$5,1,0)</f>
        <v>0</v>
      </c>
      <c r="AA1415">
        <f>IF(ABS(outliers2!AB1415) &gt; criticals!$A$5,1,0)</f>
        <v>0</v>
      </c>
      <c r="AB1415">
        <f>IF(ABS(outliers2!AC1415) &gt; criticals!$A$5,1,0)</f>
        <v>0</v>
      </c>
      <c r="AC1415">
        <f t="shared" si="66"/>
        <v>0</v>
      </c>
      <c r="AD1415">
        <f t="shared" si="67"/>
        <v>0</v>
      </c>
      <c r="AE1415">
        <f t="shared" si="68"/>
        <v>0</v>
      </c>
      <c r="AF1415">
        <v>1.2928338779961799E-2</v>
      </c>
      <c r="AG1415">
        <v>-0.100785831348634</v>
      </c>
    </row>
    <row r="1416" spans="1:33" hidden="1" x14ac:dyDescent="0.2">
      <c r="A1416">
        <v>2017</v>
      </c>
      <c r="B1416">
        <v>0</v>
      </c>
      <c r="C1416" t="s">
        <v>108</v>
      </c>
      <c r="D1416">
        <f>IF(outliers2!E1416 &gt; criticals!$A$2, 1, 0)</f>
        <v>0</v>
      </c>
      <c r="E1416">
        <f>IF(outliers2!F1416&gt;1, 1,0)</f>
        <v>0</v>
      </c>
      <c r="F1416">
        <f>IF(ABS(outliers2!G1416) &gt; criticals!$A$4, 1,0)</f>
        <v>0</v>
      </c>
      <c r="G1416">
        <f>IF(ABS(outliers2!H1416) &gt; criticals!$A$5,1,0)</f>
        <v>0</v>
      </c>
      <c r="H1416">
        <f>IF(ABS(outliers2!I1416) &gt; criticals!$A$5,1,0)</f>
        <v>0</v>
      </c>
      <c r="I1416">
        <f>IF(ABS(outliers2!J1416) &gt; criticals!$A$5,1,0)</f>
        <v>0</v>
      </c>
      <c r="J1416">
        <f>IF(ABS(outliers2!K1416) &gt; criticals!$A$5,1,0)</f>
        <v>0</v>
      </c>
      <c r="K1416">
        <f>IF(ABS(outliers2!L1416) &gt; criticals!$A$5,1,0)</f>
        <v>0</v>
      </c>
      <c r="L1416">
        <f>IF(ABS(outliers2!M1416) &gt; criticals!$A$5,1,0)</f>
        <v>0</v>
      </c>
      <c r="M1416">
        <f>IF(ABS(outliers2!N1416) &gt; criticals!$A$5,1,0)</f>
        <v>0</v>
      </c>
      <c r="N1416">
        <f>IF(ABS(outliers2!O1416) &gt; criticals!$A$5,1,0)</f>
        <v>0</v>
      </c>
      <c r="O1416">
        <f>IF(ABS(outliers2!P1416) &gt; criticals!$A$5,1,0)</f>
        <v>0</v>
      </c>
      <c r="P1416">
        <f>IF(ABS(outliers2!Q1416) &gt; criticals!$A$5,1,0)</f>
        <v>0</v>
      </c>
      <c r="Q1416">
        <f>IF(ABS(outliers2!R1416) &gt; criticals!$A$5,1,0)</f>
        <v>0</v>
      </c>
      <c r="R1416">
        <f>IF(ABS(outliers2!S1416) &gt; criticals!$A$5,1,0)</f>
        <v>0</v>
      </c>
      <c r="S1416">
        <f>IF(ABS(outliers2!T1416) &gt; criticals!$A$5,1,0)</f>
        <v>0</v>
      </c>
      <c r="T1416">
        <f>IF(ABS(outliers2!U1416) &gt; criticals!$A$5,1,0)</f>
        <v>0</v>
      </c>
      <c r="U1416">
        <f>IF(ABS(outliers2!V1416) &gt; criticals!$A$5,1,0)</f>
        <v>0</v>
      </c>
      <c r="V1416">
        <f>IF(ABS(outliers2!W1416) &gt; criticals!$A$5,1,0)</f>
        <v>0</v>
      </c>
      <c r="W1416">
        <f>IF(ABS(outliers2!X1416) &gt; criticals!$A$5,1,0)</f>
        <v>0</v>
      </c>
      <c r="X1416">
        <f>IF(ABS(outliers2!Y1416) &gt; criticals!$A$5,1,0)</f>
        <v>0</v>
      </c>
      <c r="Y1416">
        <f>IF(ABS(outliers2!Z1416) &gt; criticals!$A$5,1,0)</f>
        <v>0</v>
      </c>
      <c r="Z1416">
        <f>IF(ABS(outliers2!AA1416) &gt; criticals!$A$5,1,0)</f>
        <v>0</v>
      </c>
      <c r="AA1416">
        <f>IF(ABS(outliers2!AB1416) &gt; criticals!$A$5,1,0)</f>
        <v>0</v>
      </c>
      <c r="AB1416">
        <f>IF(ABS(outliers2!AC1416) &gt; criticals!$A$5,1,0)</f>
        <v>0</v>
      </c>
      <c r="AC1416">
        <f t="shared" si="66"/>
        <v>0</v>
      </c>
      <c r="AD1416">
        <f t="shared" si="67"/>
        <v>0</v>
      </c>
      <c r="AE1416">
        <f t="shared" si="68"/>
        <v>0</v>
      </c>
      <c r="AF1416">
        <v>7.3225284012420101E-3</v>
      </c>
      <c r="AG1416">
        <v>-7.5651840618401606E-2</v>
      </c>
    </row>
    <row r="1417" spans="1:33" hidden="1" x14ac:dyDescent="0.2">
      <c r="A1417">
        <v>2017</v>
      </c>
      <c r="B1417">
        <v>1</v>
      </c>
      <c r="C1417" t="s">
        <v>581</v>
      </c>
      <c r="D1417">
        <f>IF(outliers2!E1417 &gt; criticals!$A$2, 1, 0)</f>
        <v>0</v>
      </c>
      <c r="E1417">
        <f>IF(outliers2!F1417&gt;1, 1,0)</f>
        <v>0</v>
      </c>
      <c r="F1417">
        <f>IF(ABS(outliers2!G1417) &gt; criticals!$A$4, 1,0)</f>
        <v>0</v>
      </c>
      <c r="G1417">
        <f>IF(ABS(outliers2!H1417) &gt; criticals!$A$5,1,0)</f>
        <v>1</v>
      </c>
      <c r="H1417">
        <f>IF(ABS(outliers2!I1417) &gt; criticals!$A$5,1,0)</f>
        <v>0</v>
      </c>
      <c r="I1417">
        <f>IF(ABS(outliers2!J1417) &gt; criticals!$A$5,1,0)</f>
        <v>0</v>
      </c>
      <c r="J1417">
        <f>IF(ABS(outliers2!K1417) &gt; criticals!$A$5,1,0)</f>
        <v>0</v>
      </c>
      <c r="K1417">
        <f>IF(ABS(outliers2!L1417) &gt; criticals!$A$5,1,0)</f>
        <v>0</v>
      </c>
      <c r="L1417">
        <f>IF(ABS(outliers2!M1417) &gt; criticals!$A$5,1,0)</f>
        <v>0</v>
      </c>
      <c r="M1417">
        <f>IF(ABS(outliers2!N1417) &gt; criticals!$A$5,1,0)</f>
        <v>0</v>
      </c>
      <c r="N1417">
        <f>IF(ABS(outliers2!O1417) &gt; criticals!$A$5,1,0)</f>
        <v>0</v>
      </c>
      <c r="O1417">
        <f>IF(ABS(outliers2!P1417) &gt; criticals!$A$5,1,0)</f>
        <v>0</v>
      </c>
      <c r="P1417">
        <f>IF(ABS(outliers2!Q1417) &gt; criticals!$A$5,1,0)</f>
        <v>1</v>
      </c>
      <c r="Q1417">
        <f>IF(ABS(outliers2!R1417) &gt; criticals!$A$5,1,0)</f>
        <v>1</v>
      </c>
      <c r="R1417">
        <f>IF(ABS(outliers2!S1417) &gt; criticals!$A$5,1,0)</f>
        <v>0</v>
      </c>
      <c r="S1417">
        <f>IF(ABS(outliers2!T1417) &gt; criticals!$A$5,1,0)</f>
        <v>0</v>
      </c>
      <c r="T1417">
        <f>IF(ABS(outliers2!U1417) &gt; criticals!$A$5,1,0)</f>
        <v>0</v>
      </c>
      <c r="U1417">
        <f>IF(ABS(outliers2!V1417) &gt; criticals!$A$5,1,0)</f>
        <v>0</v>
      </c>
      <c r="V1417">
        <f>IF(ABS(outliers2!W1417) &gt; criticals!$A$5,1,0)</f>
        <v>0</v>
      </c>
      <c r="W1417">
        <f>IF(ABS(outliers2!X1417) &gt; criticals!$A$5,1,0)</f>
        <v>0</v>
      </c>
      <c r="X1417">
        <f>IF(ABS(outliers2!Y1417) &gt; criticals!$A$5,1,0)</f>
        <v>0</v>
      </c>
      <c r="Y1417">
        <f>IF(ABS(outliers2!Z1417) &gt; criticals!$A$5,1,0)</f>
        <v>0</v>
      </c>
      <c r="Z1417">
        <f>IF(ABS(outliers2!AA1417) &gt; criticals!$A$5,1,0)</f>
        <v>0</v>
      </c>
      <c r="AA1417">
        <f>IF(ABS(outliers2!AB1417) &gt; criticals!$A$5,1,0)</f>
        <v>0</v>
      </c>
      <c r="AB1417">
        <f>IF(ABS(outliers2!AC1417) &gt; criticals!$A$5,1,0)</f>
        <v>0</v>
      </c>
      <c r="AC1417">
        <f t="shared" si="66"/>
        <v>0</v>
      </c>
      <c r="AD1417">
        <f t="shared" si="67"/>
        <v>0</v>
      </c>
      <c r="AE1417">
        <f t="shared" si="68"/>
        <v>0</v>
      </c>
      <c r="AF1417">
        <v>1.55841762162558E-2</v>
      </c>
      <c r="AG1417">
        <v>0.18786655300471899</v>
      </c>
    </row>
    <row r="1418" spans="1:33" x14ac:dyDescent="0.2">
      <c r="A1418">
        <v>2017</v>
      </c>
      <c r="B1418">
        <v>0</v>
      </c>
      <c r="C1418" t="s">
        <v>419</v>
      </c>
      <c r="D1418">
        <f>IF(outliers2!E1418 &gt; criticals!$A$2, 1, 0)</f>
        <v>1</v>
      </c>
      <c r="E1418">
        <f>IF(outliers2!F1418&gt;1, 1,0)</f>
        <v>0</v>
      </c>
      <c r="F1418">
        <f>IF(ABS(outliers2!G1418) &gt; criticals!$A$4, 1,0)</f>
        <v>1</v>
      </c>
      <c r="G1418">
        <f>IF(ABS(outliers2!H1418) &gt; criticals!$A$5,1,0)</f>
        <v>0</v>
      </c>
      <c r="H1418">
        <f>IF(ABS(outliers2!I1418) &gt; criticals!$A$5,1,0)</f>
        <v>1</v>
      </c>
      <c r="I1418">
        <f>IF(ABS(outliers2!J1418) &gt; criticals!$A$5,1,0)</f>
        <v>0</v>
      </c>
      <c r="J1418">
        <f>IF(ABS(outliers2!K1418) &gt; criticals!$A$5,1,0)</f>
        <v>1</v>
      </c>
      <c r="K1418">
        <f>IF(ABS(outliers2!L1418) &gt; criticals!$A$5,1,0)</f>
        <v>0</v>
      </c>
      <c r="L1418">
        <f>IF(ABS(outliers2!M1418) &gt; criticals!$A$5,1,0)</f>
        <v>1</v>
      </c>
      <c r="M1418">
        <f>IF(ABS(outliers2!N1418) &gt; criticals!$A$5,1,0)</f>
        <v>0</v>
      </c>
      <c r="N1418">
        <f>IF(ABS(outliers2!O1418) &gt; criticals!$A$5,1,0)</f>
        <v>1</v>
      </c>
      <c r="O1418">
        <f>IF(ABS(outliers2!P1418) &gt; criticals!$A$5,1,0)</f>
        <v>0</v>
      </c>
      <c r="P1418">
        <f>IF(ABS(outliers2!Q1418) &gt; criticals!$A$5,1,0)</f>
        <v>0</v>
      </c>
      <c r="Q1418">
        <f>IF(ABS(outliers2!R1418) &gt; criticals!$A$5,1,0)</f>
        <v>0</v>
      </c>
      <c r="R1418">
        <f>IF(ABS(outliers2!S1418) &gt; criticals!$A$5,1,0)</f>
        <v>0</v>
      </c>
      <c r="S1418">
        <f>IF(ABS(outliers2!T1418) &gt; criticals!$A$5,1,0)</f>
        <v>1</v>
      </c>
      <c r="T1418">
        <f>IF(ABS(outliers2!U1418) &gt; criticals!$A$5,1,0)</f>
        <v>0</v>
      </c>
      <c r="U1418">
        <f>IF(ABS(outliers2!V1418) &gt; criticals!$A$5,1,0)</f>
        <v>0</v>
      </c>
      <c r="V1418">
        <f>IF(ABS(outliers2!W1418) &gt; criticals!$A$5,1,0)</f>
        <v>0</v>
      </c>
      <c r="W1418">
        <f>IF(ABS(outliers2!X1418) &gt; criticals!$A$5,1,0)</f>
        <v>0</v>
      </c>
      <c r="X1418">
        <f>IF(ABS(outliers2!Y1418) &gt; criticals!$A$5,1,0)</f>
        <v>1</v>
      </c>
      <c r="Y1418">
        <f>IF(ABS(outliers2!Z1418) &gt; criticals!$A$5,1,0)</f>
        <v>0</v>
      </c>
      <c r="Z1418">
        <f>IF(ABS(outliers2!AA1418) &gt; criticals!$A$5,1,0)</f>
        <v>1</v>
      </c>
      <c r="AA1418">
        <f>IF(ABS(outliers2!AB1418) &gt; criticals!$A$5,1,0)</f>
        <v>0</v>
      </c>
      <c r="AB1418">
        <f>IF(ABS(outliers2!AC1418) &gt; criticals!$A$5,1,0)</f>
        <v>0</v>
      </c>
      <c r="AC1418">
        <f t="shared" si="66"/>
        <v>0</v>
      </c>
      <c r="AD1418">
        <f t="shared" si="67"/>
        <v>2</v>
      </c>
      <c r="AE1418">
        <f t="shared" si="68"/>
        <v>1</v>
      </c>
      <c r="AF1418">
        <v>5.7516292732621599E-2</v>
      </c>
      <c r="AG1418">
        <v>-0.37284851900170701</v>
      </c>
    </row>
    <row r="1419" spans="1:33" hidden="1" x14ac:dyDescent="0.2">
      <c r="A1419">
        <v>2017</v>
      </c>
      <c r="B1419">
        <v>1</v>
      </c>
      <c r="C1419" t="s">
        <v>313</v>
      </c>
      <c r="D1419">
        <f>IF(outliers2!E1419 &gt; criticals!$A$2, 1, 0)</f>
        <v>0</v>
      </c>
      <c r="E1419">
        <f>IF(outliers2!F1419&gt;1, 1,0)</f>
        <v>0</v>
      </c>
      <c r="F1419">
        <f>IF(ABS(outliers2!G1419) &gt; criticals!$A$4, 1,0)</f>
        <v>0</v>
      </c>
      <c r="G1419">
        <f>IF(ABS(outliers2!H1419) &gt; criticals!$A$5,1,0)</f>
        <v>0</v>
      </c>
      <c r="H1419">
        <f>IF(ABS(outliers2!I1419) &gt; criticals!$A$5,1,0)</f>
        <v>0</v>
      </c>
      <c r="I1419">
        <f>IF(ABS(outliers2!J1419) &gt; criticals!$A$5,1,0)</f>
        <v>0</v>
      </c>
      <c r="J1419">
        <f>IF(ABS(outliers2!K1419) &gt; criticals!$A$5,1,0)</f>
        <v>1</v>
      </c>
      <c r="K1419">
        <f>IF(ABS(outliers2!L1419) &gt; criticals!$A$5,1,0)</f>
        <v>0</v>
      </c>
      <c r="L1419">
        <f>IF(ABS(outliers2!M1419) &gt; criticals!$A$5,1,0)</f>
        <v>0</v>
      </c>
      <c r="M1419">
        <f>IF(ABS(outliers2!N1419) &gt; criticals!$A$5,1,0)</f>
        <v>0</v>
      </c>
      <c r="N1419">
        <f>IF(ABS(outliers2!O1419) &gt; criticals!$A$5,1,0)</f>
        <v>0</v>
      </c>
      <c r="O1419">
        <f>IF(ABS(outliers2!P1419) &gt; criticals!$A$5,1,0)</f>
        <v>0</v>
      </c>
      <c r="P1419">
        <f>IF(ABS(outliers2!Q1419) &gt; criticals!$A$5,1,0)</f>
        <v>0</v>
      </c>
      <c r="Q1419">
        <f>IF(ABS(outliers2!R1419) &gt; criticals!$A$5,1,0)</f>
        <v>0</v>
      </c>
      <c r="R1419">
        <f>IF(ABS(outliers2!S1419) &gt; criticals!$A$5,1,0)</f>
        <v>0</v>
      </c>
      <c r="S1419">
        <f>IF(ABS(outliers2!T1419) &gt; criticals!$A$5,1,0)</f>
        <v>1</v>
      </c>
      <c r="T1419">
        <f>IF(ABS(outliers2!U1419) &gt; criticals!$A$5,1,0)</f>
        <v>0</v>
      </c>
      <c r="U1419">
        <f>IF(ABS(outliers2!V1419) &gt; criticals!$A$5,1,0)</f>
        <v>0</v>
      </c>
      <c r="V1419">
        <f>IF(ABS(outliers2!W1419) &gt; criticals!$A$5,1,0)</f>
        <v>0</v>
      </c>
      <c r="W1419">
        <f>IF(ABS(outliers2!X1419) &gt; criticals!$A$5,1,0)</f>
        <v>1</v>
      </c>
      <c r="X1419">
        <f>IF(ABS(outliers2!Y1419) &gt; criticals!$A$5,1,0)</f>
        <v>0</v>
      </c>
      <c r="Y1419">
        <f>IF(ABS(outliers2!Z1419) &gt; criticals!$A$5,1,0)</f>
        <v>0</v>
      </c>
      <c r="Z1419">
        <f>IF(ABS(outliers2!AA1419) &gt; criticals!$A$5,1,0)</f>
        <v>0</v>
      </c>
      <c r="AA1419">
        <f>IF(ABS(outliers2!AB1419) &gt; criticals!$A$5,1,0)</f>
        <v>0</v>
      </c>
      <c r="AB1419">
        <f>IF(ABS(outliers2!AC1419) &gt; criticals!$A$5,1,0)</f>
        <v>1</v>
      </c>
      <c r="AC1419">
        <f t="shared" si="66"/>
        <v>0</v>
      </c>
      <c r="AD1419">
        <f t="shared" si="67"/>
        <v>0</v>
      </c>
      <c r="AE1419">
        <f t="shared" si="68"/>
        <v>0</v>
      </c>
      <c r="AF1419">
        <v>1.9916926026823101E-2</v>
      </c>
      <c r="AG1419">
        <v>0.17179898083530801</v>
      </c>
    </row>
    <row r="1420" spans="1:33" hidden="1" x14ac:dyDescent="0.2">
      <c r="A1420">
        <v>2017</v>
      </c>
      <c r="B1420">
        <v>1</v>
      </c>
      <c r="C1420" t="s">
        <v>460</v>
      </c>
      <c r="D1420">
        <f>IF(outliers2!E1420 &gt; criticals!$A$2, 1, 0)</f>
        <v>0</v>
      </c>
      <c r="E1420">
        <f>IF(outliers2!F1420&gt;1, 1,0)</f>
        <v>0</v>
      </c>
      <c r="F1420">
        <f>IF(ABS(outliers2!G1420) &gt; criticals!$A$4, 1,0)</f>
        <v>0</v>
      </c>
      <c r="G1420">
        <f>IF(ABS(outliers2!H1420) &gt; criticals!$A$5,1,0)</f>
        <v>0</v>
      </c>
      <c r="H1420">
        <f>IF(ABS(outliers2!I1420) &gt; criticals!$A$5,1,0)</f>
        <v>0</v>
      </c>
      <c r="I1420">
        <f>IF(ABS(outliers2!J1420) &gt; criticals!$A$5,1,0)</f>
        <v>0</v>
      </c>
      <c r="J1420">
        <f>IF(ABS(outliers2!K1420) &gt; criticals!$A$5,1,0)</f>
        <v>0</v>
      </c>
      <c r="K1420">
        <f>IF(ABS(outliers2!L1420) &gt; criticals!$A$5,1,0)</f>
        <v>0</v>
      </c>
      <c r="L1420">
        <f>IF(ABS(outliers2!M1420) &gt; criticals!$A$5,1,0)</f>
        <v>0</v>
      </c>
      <c r="M1420">
        <f>IF(ABS(outliers2!N1420) &gt; criticals!$A$5,1,0)</f>
        <v>0</v>
      </c>
      <c r="N1420">
        <f>IF(ABS(outliers2!O1420) &gt; criticals!$A$5,1,0)</f>
        <v>0</v>
      </c>
      <c r="O1420">
        <f>IF(ABS(outliers2!P1420) &gt; criticals!$A$5,1,0)</f>
        <v>0</v>
      </c>
      <c r="P1420">
        <f>IF(ABS(outliers2!Q1420) &gt; criticals!$A$5,1,0)</f>
        <v>0</v>
      </c>
      <c r="Q1420">
        <f>IF(ABS(outliers2!R1420) &gt; criticals!$A$5,1,0)</f>
        <v>0</v>
      </c>
      <c r="R1420">
        <f>IF(ABS(outliers2!S1420) &gt; criticals!$A$5,1,0)</f>
        <v>0</v>
      </c>
      <c r="S1420">
        <f>IF(ABS(outliers2!T1420) &gt; criticals!$A$5,1,0)</f>
        <v>0</v>
      </c>
      <c r="T1420">
        <f>IF(ABS(outliers2!U1420) &gt; criticals!$A$5,1,0)</f>
        <v>1</v>
      </c>
      <c r="U1420">
        <f>IF(ABS(outliers2!V1420) &gt; criticals!$A$5,1,0)</f>
        <v>0</v>
      </c>
      <c r="V1420">
        <f>IF(ABS(outliers2!W1420) &gt; criticals!$A$5,1,0)</f>
        <v>0</v>
      </c>
      <c r="W1420">
        <f>IF(ABS(outliers2!X1420) &gt; criticals!$A$5,1,0)</f>
        <v>0</v>
      </c>
      <c r="X1420">
        <f>IF(ABS(outliers2!Y1420) &gt; criticals!$A$5,1,0)</f>
        <v>0</v>
      </c>
      <c r="Y1420">
        <f>IF(ABS(outliers2!Z1420) &gt; criticals!$A$5,1,0)</f>
        <v>0</v>
      </c>
      <c r="Z1420">
        <f>IF(ABS(outliers2!AA1420) &gt; criticals!$A$5,1,0)</f>
        <v>0</v>
      </c>
      <c r="AA1420">
        <f>IF(ABS(outliers2!AB1420) &gt; criticals!$A$5,1,0)</f>
        <v>0</v>
      </c>
      <c r="AB1420">
        <f>IF(ABS(outliers2!AC1420) &gt; criticals!$A$5,1,0)</f>
        <v>0</v>
      </c>
      <c r="AC1420">
        <f t="shared" si="66"/>
        <v>0</v>
      </c>
      <c r="AD1420">
        <f t="shared" si="67"/>
        <v>0</v>
      </c>
      <c r="AE1420">
        <f t="shared" si="68"/>
        <v>0</v>
      </c>
      <c r="AF1420">
        <v>4.2367048938455202E-3</v>
      </c>
      <c r="AG1420">
        <v>0.10543820588903299</v>
      </c>
    </row>
    <row r="1421" spans="1:33" hidden="1" x14ac:dyDescent="0.2">
      <c r="A1421">
        <v>2017</v>
      </c>
      <c r="B1421">
        <v>0</v>
      </c>
      <c r="C1421" t="s">
        <v>611</v>
      </c>
      <c r="D1421">
        <f>IF(outliers2!E1421 &gt; criticals!$A$2, 1, 0)</f>
        <v>0</v>
      </c>
      <c r="E1421">
        <f>IF(outliers2!F1421&gt;1, 1,0)</f>
        <v>0</v>
      </c>
      <c r="F1421">
        <f>IF(ABS(outliers2!G1421) &gt; criticals!$A$4, 1,0)</f>
        <v>0</v>
      </c>
      <c r="G1421">
        <f>IF(ABS(outliers2!H1421) &gt; criticals!$A$5,1,0)</f>
        <v>0</v>
      </c>
      <c r="H1421">
        <f>IF(ABS(outliers2!I1421) &gt; criticals!$A$5,1,0)</f>
        <v>0</v>
      </c>
      <c r="I1421">
        <f>IF(ABS(outliers2!J1421) &gt; criticals!$A$5,1,0)</f>
        <v>0</v>
      </c>
      <c r="J1421">
        <f>IF(ABS(outliers2!K1421) &gt; criticals!$A$5,1,0)</f>
        <v>0</v>
      </c>
      <c r="K1421">
        <f>IF(ABS(outliers2!L1421) &gt; criticals!$A$5,1,0)</f>
        <v>0</v>
      </c>
      <c r="L1421">
        <f>IF(ABS(outliers2!M1421) &gt; criticals!$A$5,1,0)</f>
        <v>0</v>
      </c>
      <c r="M1421">
        <f>IF(ABS(outliers2!N1421) &gt; criticals!$A$5,1,0)</f>
        <v>0</v>
      </c>
      <c r="N1421">
        <f>IF(ABS(outliers2!O1421) &gt; criticals!$A$5,1,0)</f>
        <v>0</v>
      </c>
      <c r="O1421">
        <f>IF(ABS(outliers2!P1421) &gt; criticals!$A$5,1,0)</f>
        <v>0</v>
      </c>
      <c r="P1421">
        <f>IF(ABS(outliers2!Q1421) &gt; criticals!$A$5,1,0)</f>
        <v>0</v>
      </c>
      <c r="Q1421">
        <f>IF(ABS(outliers2!R1421) &gt; criticals!$A$5,1,0)</f>
        <v>0</v>
      </c>
      <c r="R1421">
        <f>IF(ABS(outliers2!S1421) &gt; criticals!$A$5,1,0)</f>
        <v>0</v>
      </c>
      <c r="S1421">
        <f>IF(ABS(outliers2!T1421) &gt; criticals!$A$5,1,0)</f>
        <v>0</v>
      </c>
      <c r="T1421">
        <f>IF(ABS(outliers2!U1421) &gt; criticals!$A$5,1,0)</f>
        <v>0</v>
      </c>
      <c r="U1421">
        <f>IF(ABS(outliers2!V1421) &gt; criticals!$A$5,1,0)</f>
        <v>0</v>
      </c>
      <c r="V1421">
        <f>IF(ABS(outliers2!W1421) &gt; criticals!$A$5,1,0)</f>
        <v>0</v>
      </c>
      <c r="W1421">
        <f>IF(ABS(outliers2!X1421) &gt; criticals!$A$5,1,0)</f>
        <v>0</v>
      </c>
      <c r="X1421">
        <f>IF(ABS(outliers2!Y1421) &gt; criticals!$A$5,1,0)</f>
        <v>0</v>
      </c>
      <c r="Y1421">
        <f>IF(ABS(outliers2!Z1421) &gt; criticals!$A$5,1,0)</f>
        <v>0</v>
      </c>
      <c r="Z1421">
        <f>IF(ABS(outliers2!AA1421) &gt; criticals!$A$5,1,0)</f>
        <v>0</v>
      </c>
      <c r="AA1421">
        <f>IF(ABS(outliers2!AB1421) &gt; criticals!$A$5,1,0)</f>
        <v>0</v>
      </c>
      <c r="AB1421">
        <f>IF(ABS(outliers2!AC1421) &gt; criticals!$A$5,1,0)</f>
        <v>0</v>
      </c>
      <c r="AC1421">
        <f t="shared" si="66"/>
        <v>0</v>
      </c>
      <c r="AD1421">
        <f t="shared" si="67"/>
        <v>0</v>
      </c>
      <c r="AE1421">
        <f t="shared" si="68"/>
        <v>0</v>
      </c>
      <c r="AF1421">
        <v>6.8579080708899096E-3</v>
      </c>
      <c r="AG1421">
        <v>-4.5566584386521301E-2</v>
      </c>
    </row>
    <row r="1422" spans="1:33" hidden="1" x14ac:dyDescent="0.2">
      <c r="A1422">
        <v>2017</v>
      </c>
      <c r="B1422">
        <v>0</v>
      </c>
      <c r="C1422" t="s">
        <v>577</v>
      </c>
      <c r="D1422">
        <f>IF(outliers2!E1422 &gt; criticals!$A$2, 1, 0)</f>
        <v>0</v>
      </c>
      <c r="E1422">
        <f>IF(outliers2!F1422&gt;1, 1,0)</f>
        <v>0</v>
      </c>
      <c r="F1422">
        <f>IF(ABS(outliers2!G1422) &gt; criticals!$A$4, 1,0)</f>
        <v>0</v>
      </c>
      <c r="G1422">
        <f>IF(ABS(outliers2!H1422) &gt; criticals!$A$5,1,0)</f>
        <v>0</v>
      </c>
      <c r="H1422">
        <f>IF(ABS(outliers2!I1422) &gt; criticals!$A$5,1,0)</f>
        <v>0</v>
      </c>
      <c r="I1422">
        <f>IF(ABS(outliers2!J1422) &gt; criticals!$A$5,1,0)</f>
        <v>0</v>
      </c>
      <c r="J1422">
        <f>IF(ABS(outliers2!K1422) &gt; criticals!$A$5,1,0)</f>
        <v>0</v>
      </c>
      <c r="K1422">
        <f>IF(ABS(outliers2!L1422) &gt; criticals!$A$5,1,0)</f>
        <v>0</v>
      </c>
      <c r="L1422">
        <f>IF(ABS(outliers2!M1422) &gt; criticals!$A$5,1,0)</f>
        <v>0</v>
      </c>
      <c r="M1422">
        <f>IF(ABS(outliers2!N1422) &gt; criticals!$A$5,1,0)</f>
        <v>0</v>
      </c>
      <c r="N1422">
        <f>IF(ABS(outliers2!O1422) &gt; criticals!$A$5,1,0)</f>
        <v>0</v>
      </c>
      <c r="O1422">
        <f>IF(ABS(outliers2!P1422) &gt; criticals!$A$5,1,0)</f>
        <v>0</v>
      </c>
      <c r="P1422">
        <f>IF(ABS(outliers2!Q1422) &gt; criticals!$A$5,1,0)</f>
        <v>0</v>
      </c>
      <c r="Q1422">
        <f>IF(ABS(outliers2!R1422) &gt; criticals!$A$5,1,0)</f>
        <v>0</v>
      </c>
      <c r="R1422">
        <f>IF(ABS(outliers2!S1422) &gt; criticals!$A$5,1,0)</f>
        <v>0</v>
      </c>
      <c r="S1422">
        <f>IF(ABS(outliers2!T1422) &gt; criticals!$A$5,1,0)</f>
        <v>0</v>
      </c>
      <c r="T1422">
        <f>IF(ABS(outliers2!U1422) &gt; criticals!$A$5,1,0)</f>
        <v>0</v>
      </c>
      <c r="U1422">
        <f>IF(ABS(outliers2!V1422) &gt; criticals!$A$5,1,0)</f>
        <v>0</v>
      </c>
      <c r="V1422">
        <f>IF(ABS(outliers2!W1422) &gt; criticals!$A$5,1,0)</f>
        <v>0</v>
      </c>
      <c r="W1422">
        <f>IF(ABS(outliers2!X1422) &gt; criticals!$A$5,1,0)</f>
        <v>0</v>
      </c>
      <c r="X1422">
        <f>IF(ABS(outliers2!Y1422) &gt; criticals!$A$5,1,0)</f>
        <v>0</v>
      </c>
      <c r="Y1422">
        <f>IF(ABS(outliers2!Z1422) &gt; criticals!$A$5,1,0)</f>
        <v>0</v>
      </c>
      <c r="Z1422">
        <f>IF(ABS(outliers2!AA1422) &gt; criticals!$A$5,1,0)</f>
        <v>0</v>
      </c>
      <c r="AA1422">
        <f>IF(ABS(outliers2!AB1422) &gt; criticals!$A$5,1,0)</f>
        <v>0</v>
      </c>
      <c r="AB1422">
        <f>IF(ABS(outliers2!AC1422) &gt; criticals!$A$5,1,0)</f>
        <v>0</v>
      </c>
      <c r="AC1422">
        <f t="shared" si="66"/>
        <v>0</v>
      </c>
      <c r="AD1422">
        <f t="shared" si="67"/>
        <v>0</v>
      </c>
      <c r="AE1422">
        <f t="shared" si="68"/>
        <v>0</v>
      </c>
      <c r="AF1422">
        <v>8.3589600947486901E-3</v>
      </c>
      <c r="AG1422">
        <v>-7.5456811541026403E-2</v>
      </c>
    </row>
    <row r="1423" spans="1:33" hidden="1" x14ac:dyDescent="0.2">
      <c r="A1423">
        <v>2017</v>
      </c>
      <c r="B1423">
        <v>0</v>
      </c>
      <c r="C1423" t="s">
        <v>176</v>
      </c>
      <c r="D1423">
        <f>IF(outliers2!E1423 &gt; criticals!$A$2, 1, 0)</f>
        <v>0</v>
      </c>
      <c r="E1423">
        <f>IF(outliers2!F1423&gt;1, 1,0)</f>
        <v>0</v>
      </c>
      <c r="F1423">
        <f>IF(ABS(outliers2!G1423) &gt; criticals!$A$4, 1,0)</f>
        <v>0</v>
      </c>
      <c r="G1423">
        <f>IF(ABS(outliers2!H1423) &gt; criticals!$A$5,1,0)</f>
        <v>0</v>
      </c>
      <c r="H1423">
        <f>IF(ABS(outliers2!I1423) &gt; criticals!$A$5,1,0)</f>
        <v>1</v>
      </c>
      <c r="I1423">
        <f>IF(ABS(outliers2!J1423) &gt; criticals!$A$5,1,0)</f>
        <v>0</v>
      </c>
      <c r="J1423">
        <f>IF(ABS(outliers2!K1423) &gt; criticals!$A$5,1,0)</f>
        <v>0</v>
      </c>
      <c r="K1423">
        <f>IF(ABS(outliers2!L1423) &gt; criticals!$A$5,1,0)</f>
        <v>0</v>
      </c>
      <c r="L1423">
        <f>IF(ABS(outliers2!M1423) &gt; criticals!$A$5,1,0)</f>
        <v>0</v>
      </c>
      <c r="M1423">
        <f>IF(ABS(outliers2!N1423) &gt; criticals!$A$5,1,0)</f>
        <v>0</v>
      </c>
      <c r="N1423">
        <f>IF(ABS(outliers2!O1423) &gt; criticals!$A$5,1,0)</f>
        <v>0</v>
      </c>
      <c r="O1423">
        <f>IF(ABS(outliers2!P1423) &gt; criticals!$A$5,1,0)</f>
        <v>0</v>
      </c>
      <c r="P1423">
        <f>IF(ABS(outliers2!Q1423) &gt; criticals!$A$5,1,0)</f>
        <v>0</v>
      </c>
      <c r="Q1423">
        <f>IF(ABS(outliers2!R1423) &gt; criticals!$A$5,1,0)</f>
        <v>0</v>
      </c>
      <c r="R1423">
        <f>IF(ABS(outliers2!S1423) &gt; criticals!$A$5,1,0)</f>
        <v>0</v>
      </c>
      <c r="S1423">
        <f>IF(ABS(outliers2!T1423) &gt; criticals!$A$5,1,0)</f>
        <v>0</v>
      </c>
      <c r="T1423">
        <f>IF(ABS(outliers2!U1423) &gt; criticals!$A$5,1,0)</f>
        <v>0</v>
      </c>
      <c r="U1423">
        <f>IF(ABS(outliers2!V1423) &gt; criticals!$A$5,1,0)</f>
        <v>0</v>
      </c>
      <c r="V1423">
        <f>IF(ABS(outliers2!W1423) &gt; criticals!$A$5,1,0)</f>
        <v>0</v>
      </c>
      <c r="W1423">
        <f>IF(ABS(outliers2!X1423) &gt; criticals!$A$5,1,0)</f>
        <v>0</v>
      </c>
      <c r="X1423">
        <f>IF(ABS(outliers2!Y1423) &gt; criticals!$A$5,1,0)</f>
        <v>0</v>
      </c>
      <c r="Y1423">
        <f>IF(ABS(outliers2!Z1423) &gt; criticals!$A$5,1,0)</f>
        <v>0</v>
      </c>
      <c r="Z1423">
        <f>IF(ABS(outliers2!AA1423) &gt; criticals!$A$5,1,0)</f>
        <v>0</v>
      </c>
      <c r="AA1423">
        <f>IF(ABS(outliers2!AB1423) &gt; criticals!$A$5,1,0)</f>
        <v>0</v>
      </c>
      <c r="AB1423">
        <f>IF(ABS(outliers2!AC1423) &gt; criticals!$A$5,1,0)</f>
        <v>0</v>
      </c>
      <c r="AC1423">
        <f t="shared" si="66"/>
        <v>0</v>
      </c>
      <c r="AD1423">
        <f t="shared" si="67"/>
        <v>0</v>
      </c>
      <c r="AE1423">
        <f t="shared" si="68"/>
        <v>0</v>
      </c>
      <c r="AF1423">
        <v>1.33209060157779E-2</v>
      </c>
      <c r="AG1423">
        <v>-0.11077969137403799</v>
      </c>
    </row>
    <row r="1424" spans="1:33" hidden="1" x14ac:dyDescent="0.2">
      <c r="A1424">
        <v>2017</v>
      </c>
      <c r="B1424">
        <v>1</v>
      </c>
      <c r="C1424" t="s">
        <v>576</v>
      </c>
      <c r="D1424">
        <f>IF(outliers2!E1424 &gt; criticals!$A$2, 1, 0)</f>
        <v>0</v>
      </c>
      <c r="E1424">
        <f>IF(outliers2!F1424&gt;1, 1,0)</f>
        <v>0</v>
      </c>
      <c r="F1424">
        <f>IF(ABS(outliers2!G1424) &gt; criticals!$A$4, 1,0)</f>
        <v>0</v>
      </c>
      <c r="G1424">
        <f>IF(ABS(outliers2!H1424) &gt; criticals!$A$5,1,0)</f>
        <v>0</v>
      </c>
      <c r="H1424">
        <f>IF(ABS(outliers2!I1424) &gt; criticals!$A$5,1,0)</f>
        <v>0</v>
      </c>
      <c r="I1424">
        <f>IF(ABS(outliers2!J1424) &gt; criticals!$A$5,1,0)</f>
        <v>0</v>
      </c>
      <c r="J1424">
        <f>IF(ABS(outliers2!K1424) &gt; criticals!$A$5,1,0)</f>
        <v>0</v>
      </c>
      <c r="K1424">
        <f>IF(ABS(outliers2!L1424) &gt; criticals!$A$5,1,0)</f>
        <v>1</v>
      </c>
      <c r="L1424">
        <f>IF(ABS(outliers2!M1424) &gt; criticals!$A$5,1,0)</f>
        <v>0</v>
      </c>
      <c r="M1424">
        <f>IF(ABS(outliers2!N1424) &gt; criticals!$A$5,1,0)</f>
        <v>0</v>
      </c>
      <c r="N1424">
        <f>IF(ABS(outliers2!O1424) &gt; criticals!$A$5,1,0)</f>
        <v>0</v>
      </c>
      <c r="O1424">
        <f>IF(ABS(outliers2!P1424) &gt; criticals!$A$5,1,0)</f>
        <v>0</v>
      </c>
      <c r="P1424">
        <f>IF(ABS(outliers2!Q1424) &gt; criticals!$A$5,1,0)</f>
        <v>0</v>
      </c>
      <c r="Q1424">
        <f>IF(ABS(outliers2!R1424) &gt; criticals!$A$5,1,0)</f>
        <v>0</v>
      </c>
      <c r="R1424">
        <f>IF(ABS(outliers2!S1424) &gt; criticals!$A$5,1,0)</f>
        <v>1</v>
      </c>
      <c r="S1424">
        <f>IF(ABS(outliers2!T1424) &gt; criticals!$A$5,1,0)</f>
        <v>0</v>
      </c>
      <c r="T1424">
        <f>IF(ABS(outliers2!U1424) &gt; criticals!$A$5,1,0)</f>
        <v>0</v>
      </c>
      <c r="U1424">
        <f>IF(ABS(outliers2!V1424) &gt; criticals!$A$5,1,0)</f>
        <v>1</v>
      </c>
      <c r="V1424">
        <f>IF(ABS(outliers2!W1424) &gt; criticals!$A$5,1,0)</f>
        <v>0</v>
      </c>
      <c r="W1424">
        <f>IF(ABS(outliers2!X1424) &gt; criticals!$A$5,1,0)</f>
        <v>0</v>
      </c>
      <c r="X1424">
        <f>IF(ABS(outliers2!Y1424) &gt; criticals!$A$5,1,0)</f>
        <v>0</v>
      </c>
      <c r="Y1424">
        <f>IF(ABS(outliers2!Z1424) &gt; criticals!$A$5,1,0)</f>
        <v>1</v>
      </c>
      <c r="Z1424">
        <f>IF(ABS(outliers2!AA1424) &gt; criticals!$A$5,1,0)</f>
        <v>0</v>
      </c>
      <c r="AA1424">
        <f>IF(ABS(outliers2!AB1424) &gt; criticals!$A$5,1,0)</f>
        <v>0</v>
      </c>
      <c r="AB1424">
        <f>IF(ABS(outliers2!AC1424) &gt; criticals!$A$5,1,0)</f>
        <v>0</v>
      </c>
      <c r="AC1424">
        <f t="shared" si="66"/>
        <v>0</v>
      </c>
      <c r="AD1424">
        <f t="shared" si="67"/>
        <v>0</v>
      </c>
      <c r="AE1424">
        <f t="shared" si="68"/>
        <v>0</v>
      </c>
      <c r="AF1424">
        <v>1.9831568868265499E-2</v>
      </c>
      <c r="AG1424">
        <v>0.19270558398940801</v>
      </c>
    </row>
    <row r="1425" spans="1:33" x14ac:dyDescent="0.2">
      <c r="A1425">
        <v>2017</v>
      </c>
      <c r="B1425">
        <v>1</v>
      </c>
      <c r="C1425" t="s">
        <v>590</v>
      </c>
      <c r="D1425">
        <f>IF(outliers2!E1425 &gt; criticals!$A$2, 1, 0)</f>
        <v>1</v>
      </c>
      <c r="E1425">
        <f>IF(outliers2!F1425&gt;1, 1,0)</f>
        <v>0</v>
      </c>
      <c r="F1425">
        <f>IF(ABS(outliers2!G1425) &gt; criticals!$A$4, 1,0)</f>
        <v>1</v>
      </c>
      <c r="G1425">
        <f>IF(ABS(outliers2!H1425) &gt; criticals!$A$5,1,0)</f>
        <v>0</v>
      </c>
      <c r="H1425">
        <f>IF(ABS(outliers2!I1425) &gt; criticals!$A$5,1,0)</f>
        <v>0</v>
      </c>
      <c r="I1425">
        <f>IF(ABS(outliers2!J1425) &gt; criticals!$A$5,1,0)</f>
        <v>1</v>
      </c>
      <c r="J1425">
        <f>IF(ABS(outliers2!K1425) &gt; criticals!$A$5,1,0)</f>
        <v>1</v>
      </c>
      <c r="K1425">
        <f>IF(ABS(outliers2!L1425) &gt; criticals!$A$5,1,0)</f>
        <v>0</v>
      </c>
      <c r="L1425">
        <f>IF(ABS(outliers2!M1425) &gt; criticals!$A$5,1,0)</f>
        <v>0</v>
      </c>
      <c r="M1425">
        <f>IF(ABS(outliers2!N1425) &gt; criticals!$A$5,1,0)</f>
        <v>1</v>
      </c>
      <c r="N1425">
        <f>IF(ABS(outliers2!O1425) &gt; criticals!$A$5,1,0)</f>
        <v>0</v>
      </c>
      <c r="O1425">
        <f>IF(ABS(outliers2!P1425) &gt; criticals!$A$5,1,0)</f>
        <v>0</v>
      </c>
      <c r="P1425">
        <f>IF(ABS(outliers2!Q1425) &gt; criticals!$A$5,1,0)</f>
        <v>0</v>
      </c>
      <c r="Q1425">
        <f>IF(ABS(outliers2!R1425) &gt; criticals!$A$5,1,0)</f>
        <v>0</v>
      </c>
      <c r="R1425">
        <f>IF(ABS(outliers2!S1425) &gt; criticals!$A$5,1,0)</f>
        <v>0</v>
      </c>
      <c r="S1425">
        <f>IF(ABS(outliers2!T1425) &gt; criticals!$A$5,1,0)</f>
        <v>0</v>
      </c>
      <c r="T1425">
        <f>IF(ABS(outliers2!U1425) &gt; criticals!$A$5,1,0)</f>
        <v>1</v>
      </c>
      <c r="U1425">
        <f>IF(ABS(outliers2!V1425) &gt; criticals!$A$5,1,0)</f>
        <v>1</v>
      </c>
      <c r="V1425">
        <f>IF(ABS(outliers2!W1425) &gt; criticals!$A$5,1,0)</f>
        <v>0</v>
      </c>
      <c r="W1425">
        <f>IF(ABS(outliers2!X1425) &gt; criticals!$A$5,1,0)</f>
        <v>0</v>
      </c>
      <c r="X1425">
        <f>IF(ABS(outliers2!Y1425) &gt; criticals!$A$5,1,0)</f>
        <v>0</v>
      </c>
      <c r="Y1425">
        <f>IF(ABS(outliers2!Z1425) &gt; criticals!$A$5,1,0)</f>
        <v>0</v>
      </c>
      <c r="Z1425">
        <f>IF(ABS(outliers2!AA1425) &gt; criticals!$A$5,1,0)</f>
        <v>0</v>
      </c>
      <c r="AA1425">
        <f>IF(ABS(outliers2!AB1425) &gt; criticals!$A$5,1,0)</f>
        <v>1</v>
      </c>
      <c r="AB1425">
        <f>IF(ABS(outliers2!AC1425) &gt; criticals!$A$5,1,0)</f>
        <v>0</v>
      </c>
      <c r="AC1425">
        <f t="shared" si="66"/>
        <v>0</v>
      </c>
      <c r="AD1425">
        <f t="shared" si="67"/>
        <v>2</v>
      </c>
      <c r="AE1425">
        <f t="shared" si="68"/>
        <v>1</v>
      </c>
      <c r="AF1425">
        <v>3.5662698892326601E-2</v>
      </c>
      <c r="AG1425">
        <v>0.24389355276063701</v>
      </c>
    </row>
    <row r="1426" spans="1:33" hidden="1" x14ac:dyDescent="0.2">
      <c r="A1426">
        <v>2017</v>
      </c>
      <c r="B1426">
        <v>0</v>
      </c>
      <c r="C1426" t="s">
        <v>350</v>
      </c>
      <c r="D1426">
        <f>IF(outliers2!E1426 &gt; criticals!$A$2, 1, 0)</f>
        <v>0</v>
      </c>
      <c r="E1426">
        <f>IF(outliers2!F1426&gt;1, 1,0)</f>
        <v>0</v>
      </c>
      <c r="F1426">
        <f>IF(ABS(outliers2!G1426) &gt; criticals!$A$4, 1,0)</f>
        <v>0</v>
      </c>
      <c r="G1426">
        <f>IF(ABS(outliers2!H1426) &gt; criticals!$A$5,1,0)</f>
        <v>0</v>
      </c>
      <c r="H1426">
        <f>IF(ABS(outliers2!I1426) &gt; criticals!$A$5,1,0)</f>
        <v>0</v>
      </c>
      <c r="I1426">
        <f>IF(ABS(outliers2!J1426) &gt; criticals!$A$5,1,0)</f>
        <v>0</v>
      </c>
      <c r="J1426">
        <f>IF(ABS(outliers2!K1426) &gt; criticals!$A$5,1,0)</f>
        <v>1</v>
      </c>
      <c r="K1426">
        <f>IF(ABS(outliers2!L1426) &gt; criticals!$A$5,1,0)</f>
        <v>0</v>
      </c>
      <c r="L1426">
        <f>IF(ABS(outliers2!M1426) &gt; criticals!$A$5,1,0)</f>
        <v>0</v>
      </c>
      <c r="M1426">
        <f>IF(ABS(outliers2!N1426) &gt; criticals!$A$5,1,0)</f>
        <v>0</v>
      </c>
      <c r="N1426">
        <f>IF(ABS(outliers2!O1426) &gt; criticals!$A$5,1,0)</f>
        <v>0</v>
      </c>
      <c r="O1426">
        <f>IF(ABS(outliers2!P1426) &gt; criticals!$A$5,1,0)</f>
        <v>0</v>
      </c>
      <c r="P1426">
        <f>IF(ABS(outliers2!Q1426) &gt; criticals!$A$5,1,0)</f>
        <v>0</v>
      </c>
      <c r="Q1426">
        <f>IF(ABS(outliers2!R1426) &gt; criticals!$A$5,1,0)</f>
        <v>0</v>
      </c>
      <c r="R1426">
        <f>IF(ABS(outliers2!S1426) &gt; criticals!$A$5,1,0)</f>
        <v>0</v>
      </c>
      <c r="S1426">
        <f>IF(ABS(outliers2!T1426) &gt; criticals!$A$5,1,0)</f>
        <v>0</v>
      </c>
      <c r="T1426">
        <f>IF(ABS(outliers2!U1426) &gt; criticals!$A$5,1,0)</f>
        <v>0</v>
      </c>
      <c r="U1426">
        <f>IF(ABS(outliers2!V1426) &gt; criticals!$A$5,1,0)</f>
        <v>0</v>
      </c>
      <c r="V1426">
        <f>IF(ABS(outliers2!W1426) &gt; criticals!$A$5,1,0)</f>
        <v>0</v>
      </c>
      <c r="W1426">
        <f>IF(ABS(outliers2!X1426) &gt; criticals!$A$5,1,0)</f>
        <v>0</v>
      </c>
      <c r="X1426">
        <f>IF(ABS(outliers2!Y1426) &gt; criticals!$A$5,1,0)</f>
        <v>0</v>
      </c>
      <c r="Y1426">
        <f>IF(ABS(outliers2!Z1426) &gt; criticals!$A$5,1,0)</f>
        <v>0</v>
      </c>
      <c r="Z1426">
        <f>IF(ABS(outliers2!AA1426) &gt; criticals!$A$5,1,0)</f>
        <v>0</v>
      </c>
      <c r="AA1426">
        <f>IF(ABS(outliers2!AB1426) &gt; criticals!$A$5,1,0)</f>
        <v>0</v>
      </c>
      <c r="AB1426">
        <f>IF(ABS(outliers2!AC1426) &gt; criticals!$A$5,1,0)</f>
        <v>0</v>
      </c>
      <c r="AC1426">
        <f t="shared" si="66"/>
        <v>0</v>
      </c>
      <c r="AD1426">
        <f t="shared" si="67"/>
        <v>0</v>
      </c>
      <c r="AE1426">
        <f t="shared" si="68"/>
        <v>0</v>
      </c>
      <c r="AF1426">
        <v>1.23429720502259E-2</v>
      </c>
      <c r="AG1426">
        <v>-0.13108071127951301</v>
      </c>
    </row>
    <row r="1427" spans="1:33" hidden="1" x14ac:dyDescent="0.2">
      <c r="A1427">
        <v>2017</v>
      </c>
      <c r="B1427">
        <v>0</v>
      </c>
      <c r="C1427" t="s">
        <v>455</v>
      </c>
      <c r="D1427">
        <f>IF(outliers2!E1427 &gt; criticals!$A$2, 1, 0)</f>
        <v>0</v>
      </c>
      <c r="E1427">
        <f>IF(outliers2!F1427&gt;1, 1,0)</f>
        <v>0</v>
      </c>
      <c r="F1427">
        <f>IF(ABS(outliers2!G1427) &gt; criticals!$A$4, 1,0)</f>
        <v>0</v>
      </c>
      <c r="G1427">
        <f>IF(ABS(outliers2!H1427) &gt; criticals!$A$5,1,0)</f>
        <v>0</v>
      </c>
      <c r="H1427">
        <f>IF(ABS(outliers2!I1427) &gt; criticals!$A$5,1,0)</f>
        <v>0</v>
      </c>
      <c r="I1427">
        <f>IF(ABS(outliers2!J1427) &gt; criticals!$A$5,1,0)</f>
        <v>0</v>
      </c>
      <c r="J1427">
        <f>IF(ABS(outliers2!K1427) &gt; criticals!$A$5,1,0)</f>
        <v>0</v>
      </c>
      <c r="K1427">
        <f>IF(ABS(outliers2!L1427) &gt; criticals!$A$5,1,0)</f>
        <v>0</v>
      </c>
      <c r="L1427">
        <f>IF(ABS(outliers2!M1427) &gt; criticals!$A$5,1,0)</f>
        <v>0</v>
      </c>
      <c r="M1427">
        <f>IF(ABS(outliers2!N1427) &gt; criticals!$A$5,1,0)</f>
        <v>0</v>
      </c>
      <c r="N1427">
        <f>IF(ABS(outliers2!O1427) &gt; criticals!$A$5,1,0)</f>
        <v>0</v>
      </c>
      <c r="O1427">
        <f>IF(ABS(outliers2!P1427) &gt; criticals!$A$5,1,0)</f>
        <v>0</v>
      </c>
      <c r="P1427">
        <f>IF(ABS(outliers2!Q1427) &gt; criticals!$A$5,1,0)</f>
        <v>0</v>
      </c>
      <c r="Q1427">
        <f>IF(ABS(outliers2!R1427) &gt; criticals!$A$5,1,0)</f>
        <v>0</v>
      </c>
      <c r="R1427">
        <f>IF(ABS(outliers2!S1427) &gt; criticals!$A$5,1,0)</f>
        <v>0</v>
      </c>
      <c r="S1427">
        <f>IF(ABS(outliers2!T1427) &gt; criticals!$A$5,1,0)</f>
        <v>0</v>
      </c>
      <c r="T1427">
        <f>IF(ABS(outliers2!U1427) &gt; criticals!$A$5,1,0)</f>
        <v>0</v>
      </c>
      <c r="U1427">
        <f>IF(ABS(outliers2!V1427) &gt; criticals!$A$5,1,0)</f>
        <v>0</v>
      </c>
      <c r="V1427">
        <f>IF(ABS(outliers2!W1427) &gt; criticals!$A$5,1,0)</f>
        <v>0</v>
      </c>
      <c r="W1427">
        <f>IF(ABS(outliers2!X1427) &gt; criticals!$A$5,1,0)</f>
        <v>0</v>
      </c>
      <c r="X1427">
        <f>IF(ABS(outliers2!Y1427) &gt; criticals!$A$5,1,0)</f>
        <v>0</v>
      </c>
      <c r="Y1427">
        <f>IF(ABS(outliers2!Z1427) &gt; criticals!$A$5,1,0)</f>
        <v>0</v>
      </c>
      <c r="Z1427">
        <f>IF(ABS(outliers2!AA1427) &gt; criticals!$A$5,1,0)</f>
        <v>0</v>
      </c>
      <c r="AA1427">
        <f>IF(ABS(outliers2!AB1427) &gt; criticals!$A$5,1,0)</f>
        <v>0</v>
      </c>
      <c r="AB1427">
        <f>IF(ABS(outliers2!AC1427) &gt; criticals!$A$5,1,0)</f>
        <v>0</v>
      </c>
      <c r="AC1427">
        <f t="shared" si="66"/>
        <v>0</v>
      </c>
      <c r="AD1427">
        <f t="shared" si="67"/>
        <v>0</v>
      </c>
      <c r="AE1427">
        <f t="shared" si="68"/>
        <v>0</v>
      </c>
      <c r="AF1427">
        <v>4.2660884630857801E-3</v>
      </c>
      <c r="AG1427">
        <v>-3.2267844018245E-2</v>
      </c>
    </row>
    <row r="1428" spans="1:33" hidden="1" x14ac:dyDescent="0.2">
      <c r="A1428">
        <v>2017</v>
      </c>
      <c r="B1428">
        <v>1</v>
      </c>
      <c r="C1428" t="s">
        <v>493</v>
      </c>
      <c r="D1428">
        <f>IF(outliers2!E1428 &gt; criticals!$A$2, 1, 0)</f>
        <v>0</v>
      </c>
      <c r="E1428">
        <f>IF(outliers2!F1428&gt;1, 1,0)</f>
        <v>0</v>
      </c>
      <c r="F1428">
        <f>IF(ABS(outliers2!G1428) &gt; criticals!$A$4, 1,0)</f>
        <v>0</v>
      </c>
      <c r="G1428">
        <f>IF(ABS(outliers2!H1428) &gt; criticals!$A$5,1,0)</f>
        <v>0</v>
      </c>
      <c r="H1428">
        <f>IF(ABS(outliers2!I1428) &gt; criticals!$A$5,1,0)</f>
        <v>0</v>
      </c>
      <c r="I1428">
        <f>IF(ABS(outliers2!J1428) &gt; criticals!$A$5,1,0)</f>
        <v>0</v>
      </c>
      <c r="J1428">
        <f>IF(ABS(outliers2!K1428) &gt; criticals!$A$5,1,0)</f>
        <v>1</v>
      </c>
      <c r="K1428">
        <f>IF(ABS(outliers2!L1428) &gt; criticals!$A$5,1,0)</f>
        <v>0</v>
      </c>
      <c r="L1428">
        <f>IF(ABS(outliers2!M1428) &gt; criticals!$A$5,1,0)</f>
        <v>0</v>
      </c>
      <c r="M1428">
        <f>IF(ABS(outliers2!N1428) &gt; criticals!$A$5,1,0)</f>
        <v>0</v>
      </c>
      <c r="N1428">
        <f>IF(ABS(outliers2!O1428) &gt; criticals!$A$5,1,0)</f>
        <v>0</v>
      </c>
      <c r="O1428">
        <f>IF(ABS(outliers2!P1428) &gt; criticals!$A$5,1,0)</f>
        <v>0</v>
      </c>
      <c r="P1428">
        <f>IF(ABS(outliers2!Q1428) &gt; criticals!$A$5,1,0)</f>
        <v>0</v>
      </c>
      <c r="Q1428">
        <f>IF(ABS(outliers2!R1428) &gt; criticals!$A$5,1,0)</f>
        <v>0</v>
      </c>
      <c r="R1428">
        <f>IF(ABS(outliers2!S1428) &gt; criticals!$A$5,1,0)</f>
        <v>0</v>
      </c>
      <c r="S1428">
        <f>IF(ABS(outliers2!T1428) &gt; criticals!$A$5,1,0)</f>
        <v>0</v>
      </c>
      <c r="T1428">
        <f>IF(ABS(outliers2!U1428) &gt; criticals!$A$5,1,0)</f>
        <v>0</v>
      </c>
      <c r="U1428">
        <f>IF(ABS(outliers2!V1428) &gt; criticals!$A$5,1,0)</f>
        <v>0</v>
      </c>
      <c r="V1428">
        <f>IF(ABS(outliers2!W1428) &gt; criticals!$A$5,1,0)</f>
        <v>0</v>
      </c>
      <c r="W1428">
        <f>IF(ABS(outliers2!X1428) &gt; criticals!$A$5,1,0)</f>
        <v>0</v>
      </c>
      <c r="X1428">
        <f>IF(ABS(outliers2!Y1428) &gt; criticals!$A$5,1,0)</f>
        <v>0</v>
      </c>
      <c r="Y1428">
        <f>IF(ABS(outliers2!Z1428) &gt; criticals!$A$5,1,0)</f>
        <v>0</v>
      </c>
      <c r="Z1428">
        <f>IF(ABS(outliers2!AA1428) &gt; criticals!$A$5,1,0)</f>
        <v>0</v>
      </c>
      <c r="AA1428">
        <f>IF(ABS(outliers2!AB1428) &gt; criticals!$A$5,1,0)</f>
        <v>0</v>
      </c>
      <c r="AB1428">
        <f>IF(ABS(outliers2!AC1428) &gt; criticals!$A$5,1,0)</f>
        <v>0</v>
      </c>
      <c r="AC1428">
        <f t="shared" si="66"/>
        <v>0</v>
      </c>
      <c r="AD1428">
        <f t="shared" si="67"/>
        <v>0</v>
      </c>
      <c r="AE1428">
        <f t="shared" si="68"/>
        <v>0</v>
      </c>
      <c r="AF1428">
        <v>9.56305344285098E-3</v>
      </c>
      <c r="AG1428">
        <v>9.1941479789577701E-2</v>
      </c>
    </row>
    <row r="1429" spans="1:33" hidden="1" x14ac:dyDescent="0.2">
      <c r="A1429">
        <v>2017</v>
      </c>
      <c r="B1429">
        <v>0</v>
      </c>
      <c r="C1429" t="s">
        <v>625</v>
      </c>
      <c r="D1429">
        <f>IF(outliers2!E1429 &gt; criticals!$A$2, 1, 0)</f>
        <v>0</v>
      </c>
      <c r="E1429">
        <f>IF(outliers2!F1429&gt;1, 1,0)</f>
        <v>0</v>
      </c>
      <c r="F1429">
        <f>IF(ABS(outliers2!G1429) &gt; criticals!$A$4, 1,0)</f>
        <v>0</v>
      </c>
      <c r="G1429">
        <f>IF(ABS(outliers2!H1429) &gt; criticals!$A$5,1,0)</f>
        <v>1</v>
      </c>
      <c r="H1429">
        <f>IF(ABS(outliers2!I1429) &gt; criticals!$A$5,1,0)</f>
        <v>0</v>
      </c>
      <c r="I1429">
        <f>IF(ABS(outliers2!J1429) &gt; criticals!$A$5,1,0)</f>
        <v>0</v>
      </c>
      <c r="J1429">
        <f>IF(ABS(outliers2!K1429) &gt; criticals!$A$5,1,0)</f>
        <v>1</v>
      </c>
      <c r="K1429">
        <f>IF(ABS(outliers2!L1429) &gt; criticals!$A$5,1,0)</f>
        <v>0</v>
      </c>
      <c r="L1429">
        <f>IF(ABS(outliers2!M1429) &gt; criticals!$A$5,1,0)</f>
        <v>0</v>
      </c>
      <c r="M1429">
        <f>IF(ABS(outliers2!N1429) &gt; criticals!$A$5,1,0)</f>
        <v>0</v>
      </c>
      <c r="N1429">
        <f>IF(ABS(outliers2!O1429) &gt; criticals!$A$5,1,0)</f>
        <v>0</v>
      </c>
      <c r="O1429">
        <f>IF(ABS(outliers2!P1429) &gt; criticals!$A$5,1,0)</f>
        <v>0</v>
      </c>
      <c r="P1429">
        <f>IF(ABS(outliers2!Q1429) &gt; criticals!$A$5,1,0)</f>
        <v>0</v>
      </c>
      <c r="Q1429">
        <f>IF(ABS(outliers2!R1429) &gt; criticals!$A$5,1,0)</f>
        <v>0</v>
      </c>
      <c r="R1429">
        <f>IF(ABS(outliers2!S1429) &gt; criticals!$A$5,1,0)</f>
        <v>0</v>
      </c>
      <c r="S1429">
        <f>IF(ABS(outliers2!T1429) &gt; criticals!$A$5,1,0)</f>
        <v>0</v>
      </c>
      <c r="T1429">
        <f>IF(ABS(outliers2!U1429) &gt; criticals!$A$5,1,0)</f>
        <v>0</v>
      </c>
      <c r="U1429">
        <f>IF(ABS(outliers2!V1429) &gt; criticals!$A$5,1,0)</f>
        <v>0</v>
      </c>
      <c r="V1429">
        <f>IF(ABS(outliers2!W1429) &gt; criticals!$A$5,1,0)</f>
        <v>0</v>
      </c>
      <c r="W1429">
        <f>IF(ABS(outliers2!X1429) &gt; criticals!$A$5,1,0)</f>
        <v>0</v>
      </c>
      <c r="X1429">
        <f>IF(ABS(outliers2!Y1429) &gt; criticals!$A$5,1,0)</f>
        <v>0</v>
      </c>
      <c r="Y1429">
        <f>IF(ABS(outliers2!Z1429) &gt; criticals!$A$5,1,0)</f>
        <v>1</v>
      </c>
      <c r="Z1429">
        <f>IF(ABS(outliers2!AA1429) &gt; criticals!$A$5,1,0)</f>
        <v>0</v>
      </c>
      <c r="AA1429">
        <f>IF(ABS(outliers2!AB1429) &gt; criticals!$A$5,1,0)</f>
        <v>0</v>
      </c>
      <c r="AB1429">
        <f>IF(ABS(outliers2!AC1429) &gt; criticals!$A$5,1,0)</f>
        <v>0</v>
      </c>
      <c r="AC1429">
        <f t="shared" si="66"/>
        <v>0</v>
      </c>
      <c r="AD1429">
        <f t="shared" si="67"/>
        <v>0</v>
      </c>
      <c r="AE1429">
        <f t="shared" si="68"/>
        <v>0</v>
      </c>
      <c r="AF1429">
        <v>2.7978138556782401E-2</v>
      </c>
      <c r="AG1429">
        <v>-0.16499918615666101</v>
      </c>
    </row>
    <row r="1430" spans="1:33" hidden="1" x14ac:dyDescent="0.2">
      <c r="A1430">
        <v>2017</v>
      </c>
      <c r="B1430">
        <v>0</v>
      </c>
      <c r="C1430" t="s">
        <v>371</v>
      </c>
      <c r="D1430">
        <f>IF(outliers2!E1430 &gt; criticals!$A$2, 1, 0)</f>
        <v>0</v>
      </c>
      <c r="E1430">
        <f>IF(outliers2!F1430&gt;1, 1,0)</f>
        <v>0</v>
      </c>
      <c r="F1430">
        <f>IF(ABS(outliers2!G1430) &gt; criticals!$A$4, 1,0)</f>
        <v>0</v>
      </c>
      <c r="G1430">
        <f>IF(ABS(outliers2!H1430) &gt; criticals!$A$5,1,0)</f>
        <v>0</v>
      </c>
      <c r="H1430">
        <f>IF(ABS(outliers2!I1430) &gt; criticals!$A$5,1,0)</f>
        <v>0</v>
      </c>
      <c r="I1430">
        <f>IF(ABS(outliers2!J1430) &gt; criticals!$A$5,1,0)</f>
        <v>0</v>
      </c>
      <c r="J1430">
        <f>IF(ABS(outliers2!K1430) &gt; criticals!$A$5,1,0)</f>
        <v>0</v>
      </c>
      <c r="K1430">
        <f>IF(ABS(outliers2!L1430) &gt; criticals!$A$5,1,0)</f>
        <v>0</v>
      </c>
      <c r="L1430">
        <f>IF(ABS(outliers2!M1430) &gt; criticals!$A$5,1,0)</f>
        <v>0</v>
      </c>
      <c r="M1430">
        <f>IF(ABS(outliers2!N1430) &gt; criticals!$A$5,1,0)</f>
        <v>0</v>
      </c>
      <c r="N1430">
        <f>IF(ABS(outliers2!O1430) &gt; criticals!$A$5,1,0)</f>
        <v>0</v>
      </c>
      <c r="O1430">
        <f>IF(ABS(outliers2!P1430) &gt; criticals!$A$5,1,0)</f>
        <v>0</v>
      </c>
      <c r="P1430">
        <f>IF(ABS(outliers2!Q1430) &gt; criticals!$A$5,1,0)</f>
        <v>0</v>
      </c>
      <c r="Q1430">
        <f>IF(ABS(outliers2!R1430) &gt; criticals!$A$5,1,0)</f>
        <v>0</v>
      </c>
      <c r="R1430">
        <f>IF(ABS(outliers2!S1430) &gt; criticals!$A$5,1,0)</f>
        <v>0</v>
      </c>
      <c r="S1430">
        <f>IF(ABS(outliers2!T1430) &gt; criticals!$A$5,1,0)</f>
        <v>0</v>
      </c>
      <c r="T1430">
        <f>IF(ABS(outliers2!U1430) &gt; criticals!$A$5,1,0)</f>
        <v>0</v>
      </c>
      <c r="U1430">
        <f>IF(ABS(outliers2!V1430) &gt; criticals!$A$5,1,0)</f>
        <v>0</v>
      </c>
      <c r="V1430">
        <f>IF(ABS(outliers2!W1430) &gt; criticals!$A$5,1,0)</f>
        <v>0</v>
      </c>
      <c r="W1430">
        <f>IF(ABS(outliers2!X1430) &gt; criticals!$A$5,1,0)</f>
        <v>0</v>
      </c>
      <c r="X1430">
        <f>IF(ABS(outliers2!Y1430) &gt; criticals!$A$5,1,0)</f>
        <v>0</v>
      </c>
      <c r="Y1430">
        <f>IF(ABS(outliers2!Z1430) &gt; criticals!$A$5,1,0)</f>
        <v>0</v>
      </c>
      <c r="Z1430">
        <f>IF(ABS(outliers2!AA1430) &gt; criticals!$A$5,1,0)</f>
        <v>0</v>
      </c>
      <c r="AA1430">
        <f>IF(ABS(outliers2!AB1430) &gt; criticals!$A$5,1,0)</f>
        <v>1</v>
      </c>
      <c r="AB1430">
        <f>IF(ABS(outliers2!AC1430) &gt; criticals!$A$5,1,0)</f>
        <v>0</v>
      </c>
      <c r="AC1430">
        <f t="shared" si="66"/>
        <v>0</v>
      </c>
      <c r="AD1430">
        <f t="shared" si="67"/>
        <v>0</v>
      </c>
      <c r="AE1430">
        <f t="shared" si="68"/>
        <v>0</v>
      </c>
      <c r="AF1430">
        <v>2.5246217735516101E-2</v>
      </c>
      <c r="AG1430">
        <v>-0.11456086918196701</v>
      </c>
    </row>
    <row r="1431" spans="1:33" hidden="1" x14ac:dyDescent="0.2">
      <c r="A1431">
        <v>2017</v>
      </c>
      <c r="B1431">
        <v>0</v>
      </c>
      <c r="C1431" t="s">
        <v>403</v>
      </c>
      <c r="D1431">
        <f>IF(outliers2!E1431 &gt; criticals!$A$2, 1, 0)</f>
        <v>0</v>
      </c>
      <c r="E1431">
        <f>IF(outliers2!F1431&gt;1, 1,0)</f>
        <v>0</v>
      </c>
      <c r="F1431">
        <f>IF(ABS(outliers2!G1431) &gt; criticals!$A$4, 1,0)</f>
        <v>0</v>
      </c>
      <c r="G1431">
        <f>IF(ABS(outliers2!H1431) &gt; criticals!$A$5,1,0)</f>
        <v>0</v>
      </c>
      <c r="H1431">
        <f>IF(ABS(outliers2!I1431) &gt; criticals!$A$5,1,0)</f>
        <v>0</v>
      </c>
      <c r="I1431">
        <f>IF(ABS(outliers2!J1431) &gt; criticals!$A$5,1,0)</f>
        <v>0</v>
      </c>
      <c r="J1431">
        <f>IF(ABS(outliers2!K1431) &gt; criticals!$A$5,1,0)</f>
        <v>0</v>
      </c>
      <c r="K1431">
        <f>IF(ABS(outliers2!L1431) &gt; criticals!$A$5,1,0)</f>
        <v>0</v>
      </c>
      <c r="L1431">
        <f>IF(ABS(outliers2!M1431) &gt; criticals!$A$5,1,0)</f>
        <v>0</v>
      </c>
      <c r="M1431">
        <f>IF(ABS(outliers2!N1431) &gt; criticals!$A$5,1,0)</f>
        <v>0</v>
      </c>
      <c r="N1431">
        <f>IF(ABS(outliers2!O1431) &gt; criticals!$A$5,1,0)</f>
        <v>0</v>
      </c>
      <c r="O1431">
        <f>IF(ABS(outliers2!P1431) &gt; criticals!$A$5,1,0)</f>
        <v>0</v>
      </c>
      <c r="P1431">
        <f>IF(ABS(outliers2!Q1431) &gt; criticals!$A$5,1,0)</f>
        <v>0</v>
      </c>
      <c r="Q1431">
        <f>IF(ABS(outliers2!R1431) &gt; criticals!$A$5,1,0)</f>
        <v>0</v>
      </c>
      <c r="R1431">
        <f>IF(ABS(outliers2!S1431) &gt; criticals!$A$5,1,0)</f>
        <v>0</v>
      </c>
      <c r="S1431">
        <f>IF(ABS(outliers2!T1431) &gt; criticals!$A$5,1,0)</f>
        <v>0</v>
      </c>
      <c r="T1431">
        <f>IF(ABS(outliers2!U1431) &gt; criticals!$A$5,1,0)</f>
        <v>0</v>
      </c>
      <c r="U1431">
        <f>IF(ABS(outliers2!V1431) &gt; criticals!$A$5,1,0)</f>
        <v>0</v>
      </c>
      <c r="V1431">
        <f>IF(ABS(outliers2!W1431) &gt; criticals!$A$5,1,0)</f>
        <v>0</v>
      </c>
      <c r="W1431">
        <f>IF(ABS(outliers2!X1431) &gt; criticals!$A$5,1,0)</f>
        <v>0</v>
      </c>
      <c r="X1431">
        <f>IF(ABS(outliers2!Y1431) &gt; criticals!$A$5,1,0)</f>
        <v>0</v>
      </c>
      <c r="Y1431">
        <f>IF(ABS(outliers2!Z1431) &gt; criticals!$A$5,1,0)</f>
        <v>0</v>
      </c>
      <c r="Z1431">
        <f>IF(ABS(outliers2!AA1431) &gt; criticals!$A$5,1,0)</f>
        <v>0</v>
      </c>
      <c r="AA1431">
        <f>IF(ABS(outliers2!AB1431) &gt; criticals!$A$5,1,0)</f>
        <v>0</v>
      </c>
      <c r="AB1431">
        <f>IF(ABS(outliers2!AC1431) &gt; criticals!$A$5,1,0)</f>
        <v>0</v>
      </c>
      <c r="AC1431">
        <f t="shared" si="66"/>
        <v>0</v>
      </c>
      <c r="AD1431">
        <f t="shared" si="67"/>
        <v>0</v>
      </c>
      <c r="AE1431">
        <f t="shared" si="68"/>
        <v>0</v>
      </c>
      <c r="AF1431">
        <v>1.42542598955999E-2</v>
      </c>
      <c r="AG1431">
        <v>-7.4685383948237802E-2</v>
      </c>
    </row>
    <row r="1432" spans="1:33" hidden="1" x14ac:dyDescent="0.2">
      <c r="A1432">
        <v>2017</v>
      </c>
      <c r="B1432">
        <v>0</v>
      </c>
      <c r="C1432" t="s">
        <v>500</v>
      </c>
      <c r="D1432">
        <f>IF(outliers2!E1432 &gt; criticals!$A$2, 1, 0)</f>
        <v>0</v>
      </c>
      <c r="E1432">
        <f>IF(outliers2!F1432&gt;1, 1,0)</f>
        <v>0</v>
      </c>
      <c r="F1432">
        <f>IF(ABS(outliers2!G1432) &gt; criticals!$A$4, 1,0)</f>
        <v>0</v>
      </c>
      <c r="G1432">
        <f>IF(ABS(outliers2!H1432) &gt; criticals!$A$5,1,0)</f>
        <v>0</v>
      </c>
      <c r="H1432">
        <f>IF(ABS(outliers2!I1432) &gt; criticals!$A$5,1,0)</f>
        <v>0</v>
      </c>
      <c r="I1432">
        <f>IF(ABS(outliers2!J1432) &gt; criticals!$A$5,1,0)</f>
        <v>0</v>
      </c>
      <c r="J1432">
        <f>IF(ABS(outliers2!K1432) &gt; criticals!$A$5,1,0)</f>
        <v>0</v>
      </c>
      <c r="K1432">
        <f>IF(ABS(outliers2!L1432) &gt; criticals!$A$5,1,0)</f>
        <v>0</v>
      </c>
      <c r="L1432">
        <f>IF(ABS(outliers2!M1432) &gt; criticals!$A$5,1,0)</f>
        <v>0</v>
      </c>
      <c r="M1432">
        <f>IF(ABS(outliers2!N1432) &gt; criticals!$A$5,1,0)</f>
        <v>0</v>
      </c>
      <c r="N1432">
        <f>IF(ABS(outliers2!O1432) &gt; criticals!$A$5,1,0)</f>
        <v>0</v>
      </c>
      <c r="O1432">
        <f>IF(ABS(outliers2!P1432) &gt; criticals!$A$5,1,0)</f>
        <v>0</v>
      </c>
      <c r="P1432">
        <f>IF(ABS(outliers2!Q1432) &gt; criticals!$A$5,1,0)</f>
        <v>0</v>
      </c>
      <c r="Q1432">
        <f>IF(ABS(outliers2!R1432) &gt; criticals!$A$5,1,0)</f>
        <v>0</v>
      </c>
      <c r="R1432">
        <f>IF(ABS(outliers2!S1432) &gt; criticals!$A$5,1,0)</f>
        <v>0</v>
      </c>
      <c r="S1432">
        <f>IF(ABS(outliers2!T1432) &gt; criticals!$A$5,1,0)</f>
        <v>0</v>
      </c>
      <c r="T1432">
        <f>IF(ABS(outliers2!U1432) &gt; criticals!$A$5,1,0)</f>
        <v>0</v>
      </c>
      <c r="U1432">
        <f>IF(ABS(outliers2!V1432) &gt; criticals!$A$5,1,0)</f>
        <v>0</v>
      </c>
      <c r="V1432">
        <f>IF(ABS(outliers2!W1432) &gt; criticals!$A$5,1,0)</f>
        <v>0</v>
      </c>
      <c r="W1432">
        <f>IF(ABS(outliers2!X1432) &gt; criticals!$A$5,1,0)</f>
        <v>0</v>
      </c>
      <c r="X1432">
        <f>IF(ABS(outliers2!Y1432) &gt; criticals!$A$5,1,0)</f>
        <v>0</v>
      </c>
      <c r="Y1432">
        <f>IF(ABS(outliers2!Z1432) &gt; criticals!$A$5,1,0)</f>
        <v>0</v>
      </c>
      <c r="Z1432">
        <f>IF(ABS(outliers2!AA1432) &gt; criticals!$A$5,1,0)</f>
        <v>0</v>
      </c>
      <c r="AA1432">
        <f>IF(ABS(outliers2!AB1432) &gt; criticals!$A$5,1,0)</f>
        <v>0</v>
      </c>
      <c r="AB1432">
        <f>IF(ABS(outliers2!AC1432) &gt; criticals!$A$5,1,0)</f>
        <v>0</v>
      </c>
      <c r="AC1432">
        <f t="shared" si="66"/>
        <v>0</v>
      </c>
      <c r="AD1432">
        <f t="shared" si="67"/>
        <v>0</v>
      </c>
      <c r="AE1432">
        <f t="shared" si="68"/>
        <v>0</v>
      </c>
      <c r="AF1432">
        <v>1.2529831652794501E-2</v>
      </c>
      <c r="AG1432">
        <v>-6.2865549836740503E-2</v>
      </c>
    </row>
    <row r="1433" spans="1:33" hidden="1" x14ac:dyDescent="0.2">
      <c r="A1433">
        <v>2017</v>
      </c>
      <c r="B1433">
        <v>0</v>
      </c>
      <c r="C1433" t="s">
        <v>237</v>
      </c>
      <c r="D1433">
        <f>IF(outliers2!E1433 &gt; criticals!$A$2, 1, 0)</f>
        <v>0</v>
      </c>
      <c r="E1433">
        <f>IF(outliers2!F1433&gt;1, 1,0)</f>
        <v>0</v>
      </c>
      <c r="F1433">
        <f>IF(ABS(outliers2!G1433) &gt; criticals!$A$4, 1,0)</f>
        <v>0</v>
      </c>
      <c r="G1433">
        <f>IF(ABS(outliers2!H1433) &gt; criticals!$A$5,1,0)</f>
        <v>0</v>
      </c>
      <c r="H1433">
        <f>IF(ABS(outliers2!I1433) &gt; criticals!$A$5,1,0)</f>
        <v>0</v>
      </c>
      <c r="I1433">
        <f>IF(ABS(outliers2!J1433) &gt; criticals!$A$5,1,0)</f>
        <v>0</v>
      </c>
      <c r="J1433">
        <f>IF(ABS(outliers2!K1433) &gt; criticals!$A$5,1,0)</f>
        <v>0</v>
      </c>
      <c r="K1433">
        <f>IF(ABS(outliers2!L1433) &gt; criticals!$A$5,1,0)</f>
        <v>0</v>
      </c>
      <c r="L1433">
        <f>IF(ABS(outliers2!M1433) &gt; criticals!$A$5,1,0)</f>
        <v>0</v>
      </c>
      <c r="M1433">
        <f>IF(ABS(outliers2!N1433) &gt; criticals!$A$5,1,0)</f>
        <v>0</v>
      </c>
      <c r="N1433">
        <f>IF(ABS(outliers2!O1433) &gt; criticals!$A$5,1,0)</f>
        <v>0</v>
      </c>
      <c r="O1433">
        <f>IF(ABS(outliers2!P1433) &gt; criticals!$A$5,1,0)</f>
        <v>0</v>
      </c>
      <c r="P1433">
        <f>IF(ABS(outliers2!Q1433) &gt; criticals!$A$5,1,0)</f>
        <v>0</v>
      </c>
      <c r="Q1433">
        <f>IF(ABS(outliers2!R1433) &gt; criticals!$A$5,1,0)</f>
        <v>0</v>
      </c>
      <c r="R1433">
        <f>IF(ABS(outliers2!S1433) &gt; criticals!$A$5,1,0)</f>
        <v>0</v>
      </c>
      <c r="S1433">
        <f>IF(ABS(outliers2!T1433) &gt; criticals!$A$5,1,0)</f>
        <v>0</v>
      </c>
      <c r="T1433">
        <f>IF(ABS(outliers2!U1433) &gt; criticals!$A$5,1,0)</f>
        <v>0</v>
      </c>
      <c r="U1433">
        <f>IF(ABS(outliers2!V1433) &gt; criticals!$A$5,1,0)</f>
        <v>0</v>
      </c>
      <c r="V1433">
        <f>IF(ABS(outliers2!W1433) &gt; criticals!$A$5,1,0)</f>
        <v>0</v>
      </c>
      <c r="W1433">
        <f>IF(ABS(outliers2!X1433) &gt; criticals!$A$5,1,0)</f>
        <v>0</v>
      </c>
      <c r="X1433">
        <f>IF(ABS(outliers2!Y1433) &gt; criticals!$A$5,1,0)</f>
        <v>0</v>
      </c>
      <c r="Y1433">
        <f>IF(ABS(outliers2!Z1433) &gt; criticals!$A$5,1,0)</f>
        <v>0</v>
      </c>
      <c r="Z1433">
        <f>IF(ABS(outliers2!AA1433) &gt; criticals!$A$5,1,0)</f>
        <v>0</v>
      </c>
      <c r="AA1433">
        <f>IF(ABS(outliers2!AB1433) &gt; criticals!$A$5,1,0)</f>
        <v>0</v>
      </c>
      <c r="AB1433">
        <f>IF(ABS(outliers2!AC1433) &gt; criticals!$A$5,1,0)</f>
        <v>0</v>
      </c>
      <c r="AC1433">
        <f t="shared" si="66"/>
        <v>0</v>
      </c>
      <c r="AD1433">
        <f t="shared" si="67"/>
        <v>0</v>
      </c>
      <c r="AE1433">
        <f t="shared" si="68"/>
        <v>0</v>
      </c>
      <c r="AF1433">
        <v>5.9188792201497796E-3</v>
      </c>
      <c r="AG1433">
        <v>-4.4408706164147799E-2</v>
      </c>
    </row>
    <row r="1434" spans="1:33" hidden="1" x14ac:dyDescent="0.2">
      <c r="A1434">
        <v>2017</v>
      </c>
      <c r="B1434">
        <v>0</v>
      </c>
      <c r="C1434" t="s">
        <v>321</v>
      </c>
      <c r="D1434">
        <f>IF(outliers2!E1434 &gt; criticals!$A$2, 1, 0)</f>
        <v>0</v>
      </c>
      <c r="E1434">
        <f>IF(outliers2!F1434&gt;1, 1,0)</f>
        <v>0</v>
      </c>
      <c r="F1434">
        <f>IF(ABS(outliers2!G1434) &gt; criticals!$A$4, 1,0)</f>
        <v>0</v>
      </c>
      <c r="G1434">
        <f>IF(ABS(outliers2!H1434) &gt; criticals!$A$5,1,0)</f>
        <v>0</v>
      </c>
      <c r="H1434">
        <f>IF(ABS(outliers2!I1434) &gt; criticals!$A$5,1,0)</f>
        <v>0</v>
      </c>
      <c r="I1434">
        <f>IF(ABS(outliers2!J1434) &gt; criticals!$A$5,1,0)</f>
        <v>0</v>
      </c>
      <c r="J1434">
        <f>IF(ABS(outliers2!K1434) &gt; criticals!$A$5,1,0)</f>
        <v>0</v>
      </c>
      <c r="K1434">
        <f>IF(ABS(outliers2!L1434) &gt; criticals!$A$5,1,0)</f>
        <v>0</v>
      </c>
      <c r="L1434">
        <f>IF(ABS(outliers2!M1434) &gt; criticals!$A$5,1,0)</f>
        <v>0</v>
      </c>
      <c r="M1434">
        <f>IF(ABS(outliers2!N1434) &gt; criticals!$A$5,1,0)</f>
        <v>0</v>
      </c>
      <c r="N1434">
        <f>IF(ABS(outliers2!O1434) &gt; criticals!$A$5,1,0)</f>
        <v>0</v>
      </c>
      <c r="O1434">
        <f>IF(ABS(outliers2!P1434) &gt; criticals!$A$5,1,0)</f>
        <v>0</v>
      </c>
      <c r="P1434">
        <f>IF(ABS(outliers2!Q1434) &gt; criticals!$A$5,1,0)</f>
        <v>0</v>
      </c>
      <c r="Q1434">
        <f>IF(ABS(outliers2!R1434) &gt; criticals!$A$5,1,0)</f>
        <v>0</v>
      </c>
      <c r="R1434">
        <f>IF(ABS(outliers2!S1434) &gt; criticals!$A$5,1,0)</f>
        <v>0</v>
      </c>
      <c r="S1434">
        <f>IF(ABS(outliers2!T1434) &gt; criticals!$A$5,1,0)</f>
        <v>0</v>
      </c>
      <c r="T1434">
        <f>IF(ABS(outliers2!U1434) &gt; criticals!$A$5,1,0)</f>
        <v>0</v>
      </c>
      <c r="U1434">
        <f>IF(ABS(outliers2!V1434) &gt; criticals!$A$5,1,0)</f>
        <v>0</v>
      </c>
      <c r="V1434">
        <f>IF(ABS(outliers2!W1434) &gt; criticals!$A$5,1,0)</f>
        <v>0</v>
      </c>
      <c r="W1434">
        <f>IF(ABS(outliers2!X1434) &gt; criticals!$A$5,1,0)</f>
        <v>0</v>
      </c>
      <c r="X1434">
        <f>IF(ABS(outliers2!Y1434) &gt; criticals!$A$5,1,0)</f>
        <v>0</v>
      </c>
      <c r="Y1434">
        <f>IF(ABS(outliers2!Z1434) &gt; criticals!$A$5,1,0)</f>
        <v>0</v>
      </c>
      <c r="Z1434">
        <f>IF(ABS(outliers2!AA1434) &gt; criticals!$A$5,1,0)</f>
        <v>0</v>
      </c>
      <c r="AA1434">
        <f>IF(ABS(outliers2!AB1434) &gt; criticals!$A$5,1,0)</f>
        <v>0</v>
      </c>
      <c r="AB1434">
        <f>IF(ABS(outliers2!AC1434) &gt; criticals!$A$5,1,0)</f>
        <v>0</v>
      </c>
      <c r="AC1434">
        <f t="shared" si="66"/>
        <v>0</v>
      </c>
      <c r="AD1434">
        <f t="shared" si="67"/>
        <v>0</v>
      </c>
      <c r="AE1434">
        <f t="shared" si="68"/>
        <v>0</v>
      </c>
      <c r="AF1434">
        <v>5.0565261222659599E-3</v>
      </c>
      <c r="AG1434">
        <v>-4.1885232709158997E-2</v>
      </c>
    </row>
    <row r="1435" spans="1:33" hidden="1" x14ac:dyDescent="0.2">
      <c r="A1435">
        <v>2017</v>
      </c>
      <c r="B1435">
        <v>1</v>
      </c>
      <c r="C1435" t="s">
        <v>548</v>
      </c>
      <c r="D1435">
        <f>IF(outliers2!E1435 &gt; criticals!$A$2, 1, 0)</f>
        <v>0</v>
      </c>
      <c r="E1435">
        <f>IF(outliers2!F1435&gt;1, 1,0)</f>
        <v>0</v>
      </c>
      <c r="F1435">
        <f>IF(ABS(outliers2!G1435) &gt; criticals!$A$4, 1,0)</f>
        <v>0</v>
      </c>
      <c r="G1435">
        <f>IF(ABS(outliers2!H1435) &gt; criticals!$A$5,1,0)</f>
        <v>0</v>
      </c>
      <c r="H1435">
        <f>IF(ABS(outliers2!I1435) &gt; criticals!$A$5,1,0)</f>
        <v>0</v>
      </c>
      <c r="I1435">
        <f>IF(ABS(outliers2!J1435) &gt; criticals!$A$5,1,0)</f>
        <v>0</v>
      </c>
      <c r="J1435">
        <f>IF(ABS(outliers2!K1435) &gt; criticals!$A$5,1,0)</f>
        <v>1</v>
      </c>
      <c r="K1435">
        <f>IF(ABS(outliers2!L1435) &gt; criticals!$A$5,1,0)</f>
        <v>0</v>
      </c>
      <c r="L1435">
        <f>IF(ABS(outliers2!M1435) &gt; criticals!$A$5,1,0)</f>
        <v>1</v>
      </c>
      <c r="M1435">
        <f>IF(ABS(outliers2!N1435) &gt; criticals!$A$5,1,0)</f>
        <v>0</v>
      </c>
      <c r="N1435">
        <f>IF(ABS(outliers2!O1435) &gt; criticals!$A$5,1,0)</f>
        <v>0</v>
      </c>
      <c r="O1435">
        <f>IF(ABS(outliers2!P1435) &gt; criticals!$A$5,1,0)</f>
        <v>0</v>
      </c>
      <c r="P1435">
        <f>IF(ABS(outliers2!Q1435) &gt; criticals!$A$5,1,0)</f>
        <v>0</v>
      </c>
      <c r="Q1435">
        <f>IF(ABS(outliers2!R1435) &gt; criticals!$A$5,1,0)</f>
        <v>0</v>
      </c>
      <c r="R1435">
        <f>IF(ABS(outliers2!S1435) &gt; criticals!$A$5,1,0)</f>
        <v>0</v>
      </c>
      <c r="S1435">
        <f>IF(ABS(outliers2!T1435) &gt; criticals!$A$5,1,0)</f>
        <v>0</v>
      </c>
      <c r="T1435">
        <f>IF(ABS(outliers2!U1435) &gt; criticals!$A$5,1,0)</f>
        <v>0</v>
      </c>
      <c r="U1435">
        <f>IF(ABS(outliers2!V1435) &gt; criticals!$A$5,1,0)</f>
        <v>0</v>
      </c>
      <c r="V1435">
        <f>IF(ABS(outliers2!W1435) &gt; criticals!$A$5,1,0)</f>
        <v>0</v>
      </c>
      <c r="W1435">
        <f>IF(ABS(outliers2!X1435) &gt; criticals!$A$5,1,0)</f>
        <v>0</v>
      </c>
      <c r="X1435">
        <f>IF(ABS(outliers2!Y1435) &gt; criticals!$A$5,1,0)</f>
        <v>1</v>
      </c>
      <c r="Y1435">
        <f>IF(ABS(outliers2!Z1435) &gt; criticals!$A$5,1,0)</f>
        <v>0</v>
      </c>
      <c r="Z1435">
        <f>IF(ABS(outliers2!AA1435) &gt; criticals!$A$5,1,0)</f>
        <v>0</v>
      </c>
      <c r="AA1435">
        <f>IF(ABS(outliers2!AB1435) &gt; criticals!$A$5,1,0)</f>
        <v>0</v>
      </c>
      <c r="AB1435">
        <f>IF(ABS(outliers2!AC1435) &gt; criticals!$A$5,1,0)</f>
        <v>0</v>
      </c>
      <c r="AC1435">
        <f t="shared" si="66"/>
        <v>0</v>
      </c>
      <c r="AD1435">
        <f t="shared" si="67"/>
        <v>0</v>
      </c>
      <c r="AE1435">
        <f t="shared" si="68"/>
        <v>0</v>
      </c>
      <c r="AF1435">
        <v>1.7810625798022998E-2</v>
      </c>
      <c r="AG1435">
        <v>0.13706566254147701</v>
      </c>
    </row>
    <row r="1436" spans="1:33" hidden="1" x14ac:dyDescent="0.2">
      <c r="A1436">
        <v>2017</v>
      </c>
      <c r="B1436">
        <v>0</v>
      </c>
      <c r="C1436" t="s">
        <v>256</v>
      </c>
      <c r="D1436">
        <f>IF(outliers2!E1436 &gt; criticals!$A$2, 1, 0)</f>
        <v>0</v>
      </c>
      <c r="E1436">
        <f>IF(outliers2!F1436&gt;1, 1,0)</f>
        <v>0</v>
      </c>
      <c r="F1436">
        <f>IF(ABS(outliers2!G1436) &gt; criticals!$A$4, 1,0)</f>
        <v>0</v>
      </c>
      <c r="G1436">
        <f>IF(ABS(outliers2!H1436) &gt; criticals!$A$5,1,0)</f>
        <v>0</v>
      </c>
      <c r="H1436">
        <f>IF(ABS(outliers2!I1436) &gt; criticals!$A$5,1,0)</f>
        <v>1</v>
      </c>
      <c r="I1436">
        <f>IF(ABS(outliers2!J1436) &gt; criticals!$A$5,1,0)</f>
        <v>0</v>
      </c>
      <c r="J1436">
        <f>IF(ABS(outliers2!K1436) &gt; criticals!$A$5,1,0)</f>
        <v>0</v>
      </c>
      <c r="K1436">
        <f>IF(ABS(outliers2!L1436) &gt; criticals!$A$5,1,0)</f>
        <v>0</v>
      </c>
      <c r="L1436">
        <f>IF(ABS(outliers2!M1436) &gt; criticals!$A$5,1,0)</f>
        <v>0</v>
      </c>
      <c r="M1436">
        <f>IF(ABS(outliers2!N1436) &gt; criticals!$A$5,1,0)</f>
        <v>0</v>
      </c>
      <c r="N1436">
        <f>IF(ABS(outliers2!O1436) &gt; criticals!$A$5,1,0)</f>
        <v>0</v>
      </c>
      <c r="O1436">
        <f>IF(ABS(outliers2!P1436) &gt; criticals!$A$5,1,0)</f>
        <v>0</v>
      </c>
      <c r="P1436">
        <f>IF(ABS(outliers2!Q1436) &gt; criticals!$A$5,1,0)</f>
        <v>0</v>
      </c>
      <c r="Q1436">
        <f>IF(ABS(outliers2!R1436) &gt; criticals!$A$5,1,0)</f>
        <v>0</v>
      </c>
      <c r="R1436">
        <f>IF(ABS(outliers2!S1436) &gt; criticals!$A$5,1,0)</f>
        <v>0</v>
      </c>
      <c r="S1436">
        <f>IF(ABS(outliers2!T1436) &gt; criticals!$A$5,1,0)</f>
        <v>0</v>
      </c>
      <c r="T1436">
        <f>IF(ABS(outliers2!U1436) &gt; criticals!$A$5,1,0)</f>
        <v>0</v>
      </c>
      <c r="U1436">
        <f>IF(ABS(outliers2!V1436) &gt; criticals!$A$5,1,0)</f>
        <v>0</v>
      </c>
      <c r="V1436">
        <f>IF(ABS(outliers2!W1436) &gt; criticals!$A$5,1,0)</f>
        <v>0</v>
      </c>
      <c r="W1436">
        <f>IF(ABS(outliers2!X1436) &gt; criticals!$A$5,1,0)</f>
        <v>0</v>
      </c>
      <c r="X1436">
        <f>IF(ABS(outliers2!Y1436) &gt; criticals!$A$5,1,0)</f>
        <v>0</v>
      </c>
      <c r="Y1436">
        <f>IF(ABS(outliers2!Z1436) &gt; criticals!$A$5,1,0)</f>
        <v>0</v>
      </c>
      <c r="Z1436">
        <f>IF(ABS(outliers2!AA1436) &gt; criticals!$A$5,1,0)</f>
        <v>0</v>
      </c>
      <c r="AA1436">
        <f>IF(ABS(outliers2!AB1436) &gt; criticals!$A$5,1,0)</f>
        <v>0</v>
      </c>
      <c r="AB1436">
        <f>IF(ABS(outliers2!AC1436) &gt; criticals!$A$5,1,0)</f>
        <v>0</v>
      </c>
      <c r="AC1436">
        <f t="shared" si="66"/>
        <v>0</v>
      </c>
      <c r="AD1436">
        <f t="shared" si="67"/>
        <v>0</v>
      </c>
      <c r="AE1436">
        <f t="shared" si="68"/>
        <v>0</v>
      </c>
      <c r="AF1436">
        <v>1.7832689022635101E-2</v>
      </c>
      <c r="AG1436">
        <v>-0.12369933710819001</v>
      </c>
    </row>
    <row r="1437" spans="1:33" hidden="1" x14ac:dyDescent="0.2">
      <c r="A1437">
        <v>2017</v>
      </c>
      <c r="B1437">
        <v>0</v>
      </c>
      <c r="C1437" t="s">
        <v>288</v>
      </c>
      <c r="D1437">
        <f>IF(outliers2!E1437 &gt; criticals!$A$2, 1, 0)</f>
        <v>0</v>
      </c>
      <c r="E1437">
        <f>IF(outliers2!F1437&gt;1, 1,0)</f>
        <v>0</v>
      </c>
      <c r="F1437">
        <f>IF(ABS(outliers2!G1437) &gt; criticals!$A$4, 1,0)</f>
        <v>0</v>
      </c>
      <c r="G1437">
        <f>IF(ABS(outliers2!H1437) &gt; criticals!$A$5,1,0)</f>
        <v>0</v>
      </c>
      <c r="H1437">
        <f>IF(ABS(outliers2!I1437) &gt; criticals!$A$5,1,0)</f>
        <v>0</v>
      </c>
      <c r="I1437">
        <f>IF(ABS(outliers2!J1437) &gt; criticals!$A$5,1,0)</f>
        <v>0</v>
      </c>
      <c r="J1437">
        <f>IF(ABS(outliers2!K1437) &gt; criticals!$A$5,1,0)</f>
        <v>0</v>
      </c>
      <c r="K1437">
        <f>IF(ABS(outliers2!L1437) &gt; criticals!$A$5,1,0)</f>
        <v>0</v>
      </c>
      <c r="L1437">
        <f>IF(ABS(outliers2!M1437) &gt; criticals!$A$5,1,0)</f>
        <v>1</v>
      </c>
      <c r="M1437">
        <f>IF(ABS(outliers2!N1437) &gt; criticals!$A$5,1,0)</f>
        <v>0</v>
      </c>
      <c r="N1437">
        <f>IF(ABS(outliers2!O1437) &gt; criticals!$A$5,1,0)</f>
        <v>0</v>
      </c>
      <c r="O1437">
        <f>IF(ABS(outliers2!P1437) &gt; criticals!$A$5,1,0)</f>
        <v>0</v>
      </c>
      <c r="P1437">
        <f>IF(ABS(outliers2!Q1437) &gt; criticals!$A$5,1,0)</f>
        <v>0</v>
      </c>
      <c r="Q1437">
        <f>IF(ABS(outliers2!R1437) &gt; criticals!$A$5,1,0)</f>
        <v>0</v>
      </c>
      <c r="R1437">
        <f>IF(ABS(outliers2!S1437) &gt; criticals!$A$5,1,0)</f>
        <v>0</v>
      </c>
      <c r="S1437">
        <f>IF(ABS(outliers2!T1437) &gt; criticals!$A$5,1,0)</f>
        <v>0</v>
      </c>
      <c r="T1437">
        <f>IF(ABS(outliers2!U1437) &gt; criticals!$A$5,1,0)</f>
        <v>0</v>
      </c>
      <c r="U1437">
        <f>IF(ABS(outliers2!V1437) &gt; criticals!$A$5,1,0)</f>
        <v>0</v>
      </c>
      <c r="V1437">
        <f>IF(ABS(outliers2!W1437) &gt; criticals!$A$5,1,0)</f>
        <v>0</v>
      </c>
      <c r="W1437">
        <f>IF(ABS(outliers2!X1437) &gt; criticals!$A$5,1,0)</f>
        <v>0</v>
      </c>
      <c r="X1437">
        <f>IF(ABS(outliers2!Y1437) &gt; criticals!$A$5,1,0)</f>
        <v>1</v>
      </c>
      <c r="Y1437">
        <f>IF(ABS(outliers2!Z1437) &gt; criticals!$A$5,1,0)</f>
        <v>0</v>
      </c>
      <c r="Z1437">
        <f>IF(ABS(outliers2!AA1437) &gt; criticals!$A$5,1,0)</f>
        <v>0</v>
      </c>
      <c r="AA1437">
        <f>IF(ABS(outliers2!AB1437) &gt; criticals!$A$5,1,0)</f>
        <v>0</v>
      </c>
      <c r="AB1437">
        <f>IF(ABS(outliers2!AC1437) &gt; criticals!$A$5,1,0)</f>
        <v>0</v>
      </c>
      <c r="AC1437">
        <f t="shared" si="66"/>
        <v>0</v>
      </c>
      <c r="AD1437">
        <f t="shared" si="67"/>
        <v>0</v>
      </c>
      <c r="AE1437">
        <f t="shared" si="68"/>
        <v>0</v>
      </c>
      <c r="AF1437">
        <v>1.22954478478117E-2</v>
      </c>
      <c r="AG1437">
        <v>-0.11052554425708</v>
      </c>
    </row>
    <row r="1438" spans="1:33" hidden="1" x14ac:dyDescent="0.2">
      <c r="A1438">
        <v>2017</v>
      </c>
      <c r="B1438">
        <v>1</v>
      </c>
      <c r="C1438" t="s">
        <v>582</v>
      </c>
      <c r="D1438">
        <f>IF(outliers2!E1438 &gt; criticals!$A$2, 1, 0)</f>
        <v>0</v>
      </c>
      <c r="E1438">
        <f>IF(outliers2!F1438&gt;1, 1,0)</f>
        <v>0</v>
      </c>
      <c r="F1438">
        <f>IF(ABS(outliers2!G1438) &gt; criticals!$A$4, 1,0)</f>
        <v>0</v>
      </c>
      <c r="G1438">
        <f>IF(ABS(outliers2!H1438) &gt; criticals!$A$5,1,0)</f>
        <v>0</v>
      </c>
      <c r="H1438">
        <f>IF(ABS(outliers2!I1438) &gt; criticals!$A$5,1,0)</f>
        <v>0</v>
      </c>
      <c r="I1438">
        <f>IF(ABS(outliers2!J1438) &gt; criticals!$A$5,1,0)</f>
        <v>0</v>
      </c>
      <c r="J1438">
        <f>IF(ABS(outliers2!K1438) &gt; criticals!$A$5,1,0)</f>
        <v>0</v>
      </c>
      <c r="K1438">
        <f>IF(ABS(outliers2!L1438) &gt; criticals!$A$5,1,0)</f>
        <v>0</v>
      </c>
      <c r="L1438">
        <f>IF(ABS(outliers2!M1438) &gt; criticals!$A$5,1,0)</f>
        <v>0</v>
      </c>
      <c r="M1438">
        <f>IF(ABS(outliers2!N1438) &gt; criticals!$A$5,1,0)</f>
        <v>1</v>
      </c>
      <c r="N1438">
        <f>IF(ABS(outliers2!O1438) &gt; criticals!$A$5,1,0)</f>
        <v>0</v>
      </c>
      <c r="O1438">
        <f>IF(ABS(outliers2!P1438) &gt; criticals!$A$5,1,0)</f>
        <v>0</v>
      </c>
      <c r="P1438">
        <f>IF(ABS(outliers2!Q1438) &gt; criticals!$A$5,1,0)</f>
        <v>0</v>
      </c>
      <c r="Q1438">
        <f>IF(ABS(outliers2!R1438) &gt; criticals!$A$5,1,0)</f>
        <v>1</v>
      </c>
      <c r="R1438">
        <f>IF(ABS(outliers2!S1438) &gt; criticals!$A$5,1,0)</f>
        <v>0</v>
      </c>
      <c r="S1438">
        <f>IF(ABS(outliers2!T1438) &gt; criticals!$A$5,1,0)</f>
        <v>0</v>
      </c>
      <c r="T1438">
        <f>IF(ABS(outliers2!U1438) &gt; criticals!$A$5,1,0)</f>
        <v>1</v>
      </c>
      <c r="U1438">
        <f>IF(ABS(outliers2!V1438) &gt; criticals!$A$5,1,0)</f>
        <v>0</v>
      </c>
      <c r="V1438">
        <f>IF(ABS(outliers2!W1438) &gt; criticals!$A$5,1,0)</f>
        <v>0</v>
      </c>
      <c r="W1438">
        <f>IF(ABS(outliers2!X1438) &gt; criticals!$A$5,1,0)</f>
        <v>0</v>
      </c>
      <c r="X1438">
        <f>IF(ABS(outliers2!Y1438) &gt; criticals!$A$5,1,0)</f>
        <v>0</v>
      </c>
      <c r="Y1438">
        <f>IF(ABS(outliers2!Z1438) &gt; criticals!$A$5,1,0)</f>
        <v>0</v>
      </c>
      <c r="Z1438">
        <f>IF(ABS(outliers2!AA1438) &gt; criticals!$A$5,1,0)</f>
        <v>0</v>
      </c>
      <c r="AA1438">
        <f>IF(ABS(outliers2!AB1438) &gt; criticals!$A$5,1,0)</f>
        <v>1</v>
      </c>
      <c r="AB1438">
        <f>IF(ABS(outliers2!AC1438) &gt; criticals!$A$5,1,0)</f>
        <v>0</v>
      </c>
      <c r="AC1438">
        <f t="shared" si="66"/>
        <v>0</v>
      </c>
      <c r="AD1438">
        <f t="shared" si="67"/>
        <v>0</v>
      </c>
      <c r="AE1438">
        <f t="shared" si="68"/>
        <v>0</v>
      </c>
      <c r="AF1438">
        <v>1.1626844109929301E-2</v>
      </c>
      <c r="AG1438">
        <v>0.14794076200053299</v>
      </c>
    </row>
    <row r="1439" spans="1:33" hidden="1" x14ac:dyDescent="0.2">
      <c r="A1439">
        <v>2017</v>
      </c>
      <c r="B1439">
        <v>0</v>
      </c>
      <c r="C1439" t="s">
        <v>510</v>
      </c>
      <c r="D1439">
        <f>IF(outliers2!E1439 &gt; criticals!$A$2, 1, 0)</f>
        <v>0</v>
      </c>
      <c r="E1439">
        <f>IF(outliers2!F1439&gt;1, 1,0)</f>
        <v>0</v>
      </c>
      <c r="F1439">
        <f>IF(ABS(outliers2!G1439) &gt; criticals!$A$4, 1,0)</f>
        <v>0</v>
      </c>
      <c r="G1439">
        <f>IF(ABS(outliers2!H1439) &gt; criticals!$A$5,1,0)</f>
        <v>0</v>
      </c>
      <c r="H1439">
        <f>IF(ABS(outliers2!I1439) &gt; criticals!$A$5,1,0)</f>
        <v>0</v>
      </c>
      <c r="I1439">
        <f>IF(ABS(outliers2!J1439) &gt; criticals!$A$5,1,0)</f>
        <v>0</v>
      </c>
      <c r="J1439">
        <f>IF(ABS(outliers2!K1439) &gt; criticals!$A$5,1,0)</f>
        <v>0</v>
      </c>
      <c r="K1439">
        <f>IF(ABS(outliers2!L1439) &gt; criticals!$A$5,1,0)</f>
        <v>0</v>
      </c>
      <c r="L1439">
        <f>IF(ABS(outliers2!M1439) &gt; criticals!$A$5,1,0)</f>
        <v>0</v>
      </c>
      <c r="M1439">
        <f>IF(ABS(outliers2!N1439) &gt; criticals!$A$5,1,0)</f>
        <v>0</v>
      </c>
      <c r="N1439">
        <f>IF(ABS(outliers2!O1439) &gt; criticals!$A$5,1,0)</f>
        <v>0</v>
      </c>
      <c r="O1439">
        <f>IF(ABS(outliers2!P1439) &gt; criticals!$A$5,1,0)</f>
        <v>0</v>
      </c>
      <c r="P1439">
        <f>IF(ABS(outliers2!Q1439) &gt; criticals!$A$5,1,0)</f>
        <v>0</v>
      </c>
      <c r="Q1439">
        <f>IF(ABS(outliers2!R1439) &gt; criticals!$A$5,1,0)</f>
        <v>0</v>
      </c>
      <c r="R1439">
        <f>IF(ABS(outliers2!S1439) &gt; criticals!$A$5,1,0)</f>
        <v>0</v>
      </c>
      <c r="S1439">
        <f>IF(ABS(outliers2!T1439) &gt; criticals!$A$5,1,0)</f>
        <v>0</v>
      </c>
      <c r="T1439">
        <f>IF(ABS(outliers2!U1439) &gt; criticals!$A$5,1,0)</f>
        <v>0</v>
      </c>
      <c r="U1439">
        <f>IF(ABS(outliers2!V1439) &gt; criticals!$A$5,1,0)</f>
        <v>0</v>
      </c>
      <c r="V1439">
        <f>IF(ABS(outliers2!W1439) &gt; criticals!$A$5,1,0)</f>
        <v>0</v>
      </c>
      <c r="W1439">
        <f>IF(ABS(outliers2!X1439) &gt; criticals!$A$5,1,0)</f>
        <v>0</v>
      </c>
      <c r="X1439">
        <f>IF(ABS(outliers2!Y1439) &gt; criticals!$A$5,1,0)</f>
        <v>0</v>
      </c>
      <c r="Y1439">
        <f>IF(ABS(outliers2!Z1439) &gt; criticals!$A$5,1,0)</f>
        <v>0</v>
      </c>
      <c r="Z1439">
        <f>IF(ABS(outliers2!AA1439) &gt; criticals!$A$5,1,0)</f>
        <v>0</v>
      </c>
      <c r="AA1439">
        <f>IF(ABS(outliers2!AB1439) &gt; criticals!$A$5,1,0)</f>
        <v>0</v>
      </c>
      <c r="AB1439">
        <f>IF(ABS(outliers2!AC1439) &gt; criticals!$A$5,1,0)</f>
        <v>0</v>
      </c>
      <c r="AC1439">
        <f t="shared" si="66"/>
        <v>0</v>
      </c>
      <c r="AD1439">
        <f t="shared" si="67"/>
        <v>0</v>
      </c>
      <c r="AE1439">
        <f t="shared" si="68"/>
        <v>0</v>
      </c>
      <c r="AF1439">
        <v>1.25531471353478E-2</v>
      </c>
      <c r="AG1439">
        <v>-9.1818872540401303E-2</v>
      </c>
    </row>
    <row r="1440" spans="1:33" hidden="1" x14ac:dyDescent="0.2">
      <c r="A1440">
        <v>2017</v>
      </c>
      <c r="B1440">
        <v>0</v>
      </c>
      <c r="C1440" t="s">
        <v>106</v>
      </c>
      <c r="D1440">
        <f>IF(outliers2!E1440 &gt; criticals!$A$2, 1, 0)</f>
        <v>1</v>
      </c>
      <c r="E1440">
        <f>IF(outliers2!F1440&gt;1, 1,0)</f>
        <v>0</v>
      </c>
      <c r="F1440">
        <f>IF(ABS(outliers2!G1440) &gt; criticals!$A$4, 1,0)</f>
        <v>0</v>
      </c>
      <c r="G1440">
        <f>IF(ABS(outliers2!H1440) &gt; criticals!$A$5,1,0)</f>
        <v>0</v>
      </c>
      <c r="H1440">
        <f>IF(ABS(outliers2!I1440) &gt; criticals!$A$5,1,0)</f>
        <v>0</v>
      </c>
      <c r="I1440">
        <f>IF(ABS(outliers2!J1440) &gt; criticals!$A$5,1,0)</f>
        <v>0</v>
      </c>
      <c r="J1440">
        <f>IF(ABS(outliers2!K1440) &gt; criticals!$A$5,1,0)</f>
        <v>0</v>
      </c>
      <c r="K1440">
        <f>IF(ABS(outliers2!L1440) &gt; criticals!$A$5,1,0)</f>
        <v>0</v>
      </c>
      <c r="L1440">
        <f>IF(ABS(outliers2!M1440) &gt; criticals!$A$5,1,0)</f>
        <v>0</v>
      </c>
      <c r="M1440">
        <f>IF(ABS(outliers2!N1440) &gt; criticals!$A$5,1,0)</f>
        <v>1</v>
      </c>
      <c r="N1440">
        <f>IF(ABS(outliers2!O1440) &gt; criticals!$A$5,1,0)</f>
        <v>0</v>
      </c>
      <c r="O1440">
        <f>IF(ABS(outliers2!P1440) &gt; criticals!$A$5,1,0)</f>
        <v>0</v>
      </c>
      <c r="P1440">
        <f>IF(ABS(outliers2!Q1440) &gt; criticals!$A$5,1,0)</f>
        <v>0</v>
      </c>
      <c r="Q1440">
        <f>IF(ABS(outliers2!R1440) &gt; criticals!$A$5,1,0)</f>
        <v>0</v>
      </c>
      <c r="R1440">
        <f>IF(ABS(outliers2!S1440) &gt; criticals!$A$5,1,0)</f>
        <v>0</v>
      </c>
      <c r="S1440">
        <f>IF(ABS(outliers2!T1440) &gt; criticals!$A$5,1,0)</f>
        <v>0</v>
      </c>
      <c r="T1440">
        <f>IF(ABS(outliers2!U1440) &gt; criticals!$A$5,1,0)</f>
        <v>0</v>
      </c>
      <c r="U1440">
        <f>IF(ABS(outliers2!V1440) &gt; criticals!$A$5,1,0)</f>
        <v>0</v>
      </c>
      <c r="V1440">
        <f>IF(ABS(outliers2!W1440) &gt; criticals!$A$5,1,0)</f>
        <v>0</v>
      </c>
      <c r="W1440">
        <f>IF(ABS(outliers2!X1440) &gt; criticals!$A$5,1,0)</f>
        <v>0</v>
      </c>
      <c r="X1440">
        <f>IF(ABS(outliers2!Y1440) &gt; criticals!$A$5,1,0)</f>
        <v>0</v>
      </c>
      <c r="Y1440">
        <f>IF(ABS(outliers2!Z1440) &gt; criticals!$A$5,1,0)</f>
        <v>0</v>
      </c>
      <c r="Z1440">
        <f>IF(ABS(outliers2!AA1440) &gt; criticals!$A$5,1,0)</f>
        <v>0</v>
      </c>
      <c r="AA1440">
        <f>IF(ABS(outliers2!AB1440) &gt; criticals!$A$5,1,0)</f>
        <v>0</v>
      </c>
      <c r="AB1440">
        <f>IF(ABS(outliers2!AC1440) &gt; criticals!$A$5,1,0)</f>
        <v>0</v>
      </c>
      <c r="AC1440">
        <f t="shared" si="66"/>
        <v>0</v>
      </c>
      <c r="AD1440">
        <f t="shared" si="67"/>
        <v>1</v>
      </c>
      <c r="AE1440">
        <f t="shared" si="68"/>
        <v>0</v>
      </c>
      <c r="AF1440">
        <v>3.3890817062311902E-2</v>
      </c>
      <c r="AG1440">
        <v>-0.16372136489410399</v>
      </c>
    </row>
    <row r="1441" spans="1:33" hidden="1" x14ac:dyDescent="0.2">
      <c r="A1441">
        <v>2017</v>
      </c>
      <c r="B1441">
        <v>0</v>
      </c>
      <c r="C1441" t="s">
        <v>624</v>
      </c>
      <c r="D1441">
        <f>IF(outliers2!E1441 &gt; criticals!$A$2, 1, 0)</f>
        <v>0</v>
      </c>
      <c r="E1441">
        <f>IF(outliers2!F1441&gt;1, 1,0)</f>
        <v>0</v>
      </c>
      <c r="F1441">
        <f>IF(ABS(outliers2!G1441) &gt; criticals!$A$4, 1,0)</f>
        <v>0</v>
      </c>
      <c r="G1441">
        <f>IF(ABS(outliers2!H1441) &gt; criticals!$A$5,1,0)</f>
        <v>0</v>
      </c>
      <c r="H1441">
        <f>IF(ABS(outliers2!I1441) &gt; criticals!$A$5,1,0)</f>
        <v>0</v>
      </c>
      <c r="I1441">
        <f>IF(ABS(outliers2!J1441) &gt; criticals!$A$5,1,0)</f>
        <v>0</v>
      </c>
      <c r="J1441">
        <f>IF(ABS(outliers2!K1441) &gt; criticals!$A$5,1,0)</f>
        <v>0</v>
      </c>
      <c r="K1441">
        <f>IF(ABS(outliers2!L1441) &gt; criticals!$A$5,1,0)</f>
        <v>0</v>
      </c>
      <c r="L1441">
        <f>IF(ABS(outliers2!M1441) &gt; criticals!$A$5,1,0)</f>
        <v>0</v>
      </c>
      <c r="M1441">
        <f>IF(ABS(outliers2!N1441) &gt; criticals!$A$5,1,0)</f>
        <v>0</v>
      </c>
      <c r="N1441">
        <f>IF(ABS(outliers2!O1441) &gt; criticals!$A$5,1,0)</f>
        <v>0</v>
      </c>
      <c r="O1441">
        <f>IF(ABS(outliers2!P1441) &gt; criticals!$A$5,1,0)</f>
        <v>0</v>
      </c>
      <c r="P1441">
        <f>IF(ABS(outliers2!Q1441) &gt; criticals!$A$5,1,0)</f>
        <v>0</v>
      </c>
      <c r="Q1441">
        <f>IF(ABS(outliers2!R1441) &gt; criticals!$A$5,1,0)</f>
        <v>0</v>
      </c>
      <c r="R1441">
        <f>IF(ABS(outliers2!S1441) &gt; criticals!$A$5,1,0)</f>
        <v>0</v>
      </c>
      <c r="S1441">
        <f>IF(ABS(outliers2!T1441) &gt; criticals!$A$5,1,0)</f>
        <v>0</v>
      </c>
      <c r="T1441">
        <f>IF(ABS(outliers2!U1441) &gt; criticals!$A$5,1,0)</f>
        <v>0</v>
      </c>
      <c r="U1441">
        <f>IF(ABS(outliers2!V1441) &gt; criticals!$A$5,1,0)</f>
        <v>0</v>
      </c>
      <c r="V1441">
        <f>IF(ABS(outliers2!W1441) &gt; criticals!$A$5,1,0)</f>
        <v>0</v>
      </c>
      <c r="W1441">
        <f>IF(ABS(outliers2!X1441) &gt; criticals!$A$5,1,0)</f>
        <v>0</v>
      </c>
      <c r="X1441">
        <f>IF(ABS(outliers2!Y1441) &gt; criticals!$A$5,1,0)</f>
        <v>0</v>
      </c>
      <c r="Y1441">
        <f>IF(ABS(outliers2!Z1441) &gt; criticals!$A$5,1,0)</f>
        <v>0</v>
      </c>
      <c r="Z1441">
        <f>IF(ABS(outliers2!AA1441) &gt; criticals!$A$5,1,0)</f>
        <v>0</v>
      </c>
      <c r="AA1441">
        <f>IF(ABS(outliers2!AB1441) &gt; criticals!$A$5,1,0)</f>
        <v>0</v>
      </c>
      <c r="AB1441">
        <f>IF(ABS(outliers2!AC1441) &gt; criticals!$A$5,1,0)</f>
        <v>0</v>
      </c>
      <c r="AC1441">
        <f t="shared" si="66"/>
        <v>0</v>
      </c>
      <c r="AD1441">
        <f t="shared" si="67"/>
        <v>0</v>
      </c>
      <c r="AE1441">
        <f t="shared" si="68"/>
        <v>0</v>
      </c>
      <c r="AF1441">
        <v>4.7456996491194899E-3</v>
      </c>
      <c r="AG1441">
        <v>-4.4307262420012997E-2</v>
      </c>
    </row>
    <row r="1442" spans="1:33" hidden="1" x14ac:dyDescent="0.2">
      <c r="A1442">
        <v>2017</v>
      </c>
      <c r="B1442">
        <v>0</v>
      </c>
      <c r="C1442" t="s">
        <v>616</v>
      </c>
      <c r="D1442">
        <f>IF(outliers2!E1442 &gt; criticals!$A$2, 1, 0)</f>
        <v>0</v>
      </c>
      <c r="E1442">
        <f>IF(outliers2!F1442&gt;1, 1,0)</f>
        <v>0</v>
      </c>
      <c r="F1442">
        <f>IF(ABS(outliers2!G1442) &gt; criticals!$A$4, 1,0)</f>
        <v>0</v>
      </c>
      <c r="G1442">
        <f>IF(ABS(outliers2!H1442) &gt; criticals!$A$5,1,0)</f>
        <v>0</v>
      </c>
      <c r="H1442">
        <f>IF(ABS(outliers2!I1442) &gt; criticals!$A$5,1,0)</f>
        <v>0</v>
      </c>
      <c r="I1442">
        <f>IF(ABS(outliers2!J1442) &gt; criticals!$A$5,1,0)</f>
        <v>0</v>
      </c>
      <c r="J1442">
        <f>IF(ABS(outliers2!K1442) &gt; criticals!$A$5,1,0)</f>
        <v>0</v>
      </c>
      <c r="K1442">
        <f>IF(ABS(outliers2!L1442) &gt; criticals!$A$5,1,0)</f>
        <v>0</v>
      </c>
      <c r="L1442">
        <f>IF(ABS(outliers2!M1442) &gt; criticals!$A$5,1,0)</f>
        <v>0</v>
      </c>
      <c r="M1442">
        <f>IF(ABS(outliers2!N1442) &gt; criticals!$A$5,1,0)</f>
        <v>0</v>
      </c>
      <c r="N1442">
        <f>IF(ABS(outliers2!O1442) &gt; criticals!$A$5,1,0)</f>
        <v>0</v>
      </c>
      <c r="O1442">
        <f>IF(ABS(outliers2!P1442) &gt; criticals!$A$5,1,0)</f>
        <v>0</v>
      </c>
      <c r="P1442">
        <f>IF(ABS(outliers2!Q1442) &gt; criticals!$A$5,1,0)</f>
        <v>0</v>
      </c>
      <c r="Q1442">
        <f>IF(ABS(outliers2!R1442) &gt; criticals!$A$5,1,0)</f>
        <v>0</v>
      </c>
      <c r="R1442">
        <f>IF(ABS(outliers2!S1442) &gt; criticals!$A$5,1,0)</f>
        <v>0</v>
      </c>
      <c r="S1442">
        <f>IF(ABS(outliers2!T1442) &gt; criticals!$A$5,1,0)</f>
        <v>0</v>
      </c>
      <c r="T1442">
        <f>IF(ABS(outliers2!U1442) &gt; criticals!$A$5,1,0)</f>
        <v>0</v>
      </c>
      <c r="U1442">
        <f>IF(ABS(outliers2!V1442) &gt; criticals!$A$5,1,0)</f>
        <v>0</v>
      </c>
      <c r="V1442">
        <f>IF(ABS(outliers2!W1442) &gt; criticals!$A$5,1,0)</f>
        <v>0</v>
      </c>
      <c r="W1442">
        <f>IF(ABS(outliers2!X1442) &gt; criticals!$A$5,1,0)</f>
        <v>0</v>
      </c>
      <c r="X1442">
        <f>IF(ABS(outliers2!Y1442) &gt; criticals!$A$5,1,0)</f>
        <v>0</v>
      </c>
      <c r="Y1442">
        <f>IF(ABS(outliers2!Z1442) &gt; criticals!$A$5,1,0)</f>
        <v>1</v>
      </c>
      <c r="Z1442">
        <f>IF(ABS(outliers2!AA1442) &gt; criticals!$A$5,1,0)</f>
        <v>0</v>
      </c>
      <c r="AA1442">
        <f>IF(ABS(outliers2!AB1442) &gt; criticals!$A$5,1,0)</f>
        <v>0</v>
      </c>
      <c r="AB1442">
        <f>IF(ABS(outliers2!AC1442) &gt; criticals!$A$5,1,0)</f>
        <v>0</v>
      </c>
      <c r="AC1442">
        <f t="shared" si="66"/>
        <v>0</v>
      </c>
      <c r="AD1442">
        <f t="shared" si="67"/>
        <v>0</v>
      </c>
      <c r="AE1442">
        <f t="shared" si="68"/>
        <v>0</v>
      </c>
      <c r="AF1442">
        <v>1.9239486012344899E-2</v>
      </c>
      <c r="AG1442">
        <v>-0.101885631952465</v>
      </c>
    </row>
    <row r="1443" spans="1:33" x14ac:dyDescent="0.2">
      <c r="A1443">
        <v>2017</v>
      </c>
      <c r="B1443">
        <v>1</v>
      </c>
      <c r="C1443" t="s">
        <v>398</v>
      </c>
      <c r="D1443">
        <f>IF(outliers2!E1443 &gt; criticals!$A$2, 1, 0)</f>
        <v>1</v>
      </c>
      <c r="E1443">
        <f>IF(outliers2!F1443&gt;1, 1,0)</f>
        <v>0</v>
      </c>
      <c r="F1443">
        <f>IF(ABS(outliers2!G1443) &gt; criticals!$A$4, 1,0)</f>
        <v>1</v>
      </c>
      <c r="G1443">
        <f>IF(ABS(outliers2!H1443) &gt; criticals!$A$5,1,0)</f>
        <v>0</v>
      </c>
      <c r="H1443">
        <f>IF(ABS(outliers2!I1443) &gt; criticals!$A$5,1,0)</f>
        <v>0</v>
      </c>
      <c r="I1443">
        <f>IF(ABS(outliers2!J1443) &gt; criticals!$A$5,1,0)</f>
        <v>0</v>
      </c>
      <c r="J1443">
        <f>IF(ABS(outliers2!K1443) &gt; criticals!$A$5,1,0)</f>
        <v>1</v>
      </c>
      <c r="K1443">
        <f>IF(ABS(outliers2!L1443) &gt; criticals!$A$5,1,0)</f>
        <v>0</v>
      </c>
      <c r="L1443">
        <f>IF(ABS(outliers2!M1443) &gt; criticals!$A$5,1,0)</f>
        <v>0</v>
      </c>
      <c r="M1443">
        <f>IF(ABS(outliers2!N1443) &gt; criticals!$A$5,1,0)</f>
        <v>0</v>
      </c>
      <c r="N1443">
        <f>IF(ABS(outliers2!O1443) &gt; criticals!$A$5,1,0)</f>
        <v>0</v>
      </c>
      <c r="O1443">
        <f>IF(ABS(outliers2!P1443) &gt; criticals!$A$5,1,0)</f>
        <v>0</v>
      </c>
      <c r="P1443">
        <f>IF(ABS(outliers2!Q1443) &gt; criticals!$A$5,1,0)</f>
        <v>1</v>
      </c>
      <c r="Q1443">
        <f>IF(ABS(outliers2!R1443) &gt; criticals!$A$5,1,0)</f>
        <v>0</v>
      </c>
      <c r="R1443">
        <f>IF(ABS(outliers2!S1443) &gt; criticals!$A$5,1,0)</f>
        <v>0</v>
      </c>
      <c r="S1443">
        <f>IF(ABS(outliers2!T1443) &gt; criticals!$A$5,1,0)</f>
        <v>1</v>
      </c>
      <c r="T1443">
        <f>IF(ABS(outliers2!U1443) &gt; criticals!$A$5,1,0)</f>
        <v>0</v>
      </c>
      <c r="U1443">
        <f>IF(ABS(outliers2!V1443) &gt; criticals!$A$5,1,0)</f>
        <v>0</v>
      </c>
      <c r="V1443">
        <f>IF(ABS(outliers2!W1443) &gt; criticals!$A$5,1,0)</f>
        <v>0</v>
      </c>
      <c r="W1443">
        <f>IF(ABS(outliers2!X1443) &gt; criticals!$A$5,1,0)</f>
        <v>0</v>
      </c>
      <c r="X1443">
        <f>IF(ABS(outliers2!Y1443) &gt; criticals!$A$5,1,0)</f>
        <v>0</v>
      </c>
      <c r="Y1443">
        <f>IF(ABS(outliers2!Z1443) &gt; criticals!$A$5,1,0)</f>
        <v>0</v>
      </c>
      <c r="Z1443">
        <f>IF(ABS(outliers2!AA1443) &gt; criticals!$A$5,1,0)</f>
        <v>0</v>
      </c>
      <c r="AA1443">
        <f>IF(ABS(outliers2!AB1443) &gt; criticals!$A$5,1,0)</f>
        <v>0</v>
      </c>
      <c r="AB1443">
        <f>IF(ABS(outliers2!AC1443) &gt; criticals!$A$5,1,0)</f>
        <v>1</v>
      </c>
      <c r="AC1443">
        <f t="shared" si="66"/>
        <v>0</v>
      </c>
      <c r="AD1443">
        <f t="shared" si="67"/>
        <v>2</v>
      </c>
      <c r="AE1443">
        <f t="shared" si="68"/>
        <v>1</v>
      </c>
      <c r="AF1443">
        <v>3.6436745222318601E-2</v>
      </c>
      <c r="AG1443">
        <v>0.24296904160566599</v>
      </c>
    </row>
    <row r="1444" spans="1:33" hidden="1" x14ac:dyDescent="0.2">
      <c r="A1444">
        <v>2017</v>
      </c>
      <c r="B1444">
        <v>0</v>
      </c>
      <c r="C1444" t="s">
        <v>490</v>
      </c>
      <c r="D1444">
        <f>IF(outliers2!E1444 &gt; criticals!$A$2, 1, 0)</f>
        <v>0</v>
      </c>
      <c r="E1444">
        <f>IF(outliers2!F1444&gt;1, 1,0)</f>
        <v>0</v>
      </c>
      <c r="F1444">
        <f>IF(ABS(outliers2!G1444) &gt; criticals!$A$4, 1,0)</f>
        <v>0</v>
      </c>
      <c r="G1444">
        <f>IF(ABS(outliers2!H1444) &gt; criticals!$A$5,1,0)</f>
        <v>0</v>
      </c>
      <c r="H1444">
        <f>IF(ABS(outliers2!I1444) &gt; criticals!$A$5,1,0)</f>
        <v>0</v>
      </c>
      <c r="I1444">
        <f>IF(ABS(outliers2!J1444) &gt; criticals!$A$5,1,0)</f>
        <v>0</v>
      </c>
      <c r="J1444">
        <f>IF(ABS(outliers2!K1444) &gt; criticals!$A$5,1,0)</f>
        <v>0</v>
      </c>
      <c r="K1444">
        <f>IF(ABS(outliers2!L1444) &gt; criticals!$A$5,1,0)</f>
        <v>0</v>
      </c>
      <c r="L1444">
        <f>IF(ABS(outliers2!M1444) &gt; criticals!$A$5,1,0)</f>
        <v>0</v>
      </c>
      <c r="M1444">
        <f>IF(ABS(outliers2!N1444) &gt; criticals!$A$5,1,0)</f>
        <v>0</v>
      </c>
      <c r="N1444">
        <f>IF(ABS(outliers2!O1444) &gt; criticals!$A$5,1,0)</f>
        <v>0</v>
      </c>
      <c r="O1444">
        <f>IF(ABS(outliers2!P1444) &gt; criticals!$A$5,1,0)</f>
        <v>0</v>
      </c>
      <c r="P1444">
        <f>IF(ABS(outliers2!Q1444) &gt; criticals!$A$5,1,0)</f>
        <v>0</v>
      </c>
      <c r="Q1444">
        <f>IF(ABS(outliers2!R1444) &gt; criticals!$A$5,1,0)</f>
        <v>0</v>
      </c>
      <c r="R1444">
        <f>IF(ABS(outliers2!S1444) &gt; criticals!$A$5,1,0)</f>
        <v>0</v>
      </c>
      <c r="S1444">
        <f>IF(ABS(outliers2!T1444) &gt; criticals!$A$5,1,0)</f>
        <v>0</v>
      </c>
      <c r="T1444">
        <f>IF(ABS(outliers2!U1444) &gt; criticals!$A$5,1,0)</f>
        <v>0</v>
      </c>
      <c r="U1444">
        <f>IF(ABS(outliers2!V1444) &gt; criticals!$A$5,1,0)</f>
        <v>0</v>
      </c>
      <c r="V1444">
        <f>IF(ABS(outliers2!W1444) &gt; criticals!$A$5,1,0)</f>
        <v>0</v>
      </c>
      <c r="W1444">
        <f>IF(ABS(outliers2!X1444) &gt; criticals!$A$5,1,0)</f>
        <v>0</v>
      </c>
      <c r="X1444">
        <f>IF(ABS(outliers2!Y1444) &gt; criticals!$A$5,1,0)</f>
        <v>0</v>
      </c>
      <c r="Y1444">
        <f>IF(ABS(outliers2!Z1444) &gt; criticals!$A$5,1,0)</f>
        <v>0</v>
      </c>
      <c r="Z1444">
        <f>IF(ABS(outliers2!AA1444) &gt; criticals!$A$5,1,0)</f>
        <v>0</v>
      </c>
      <c r="AA1444">
        <f>IF(ABS(outliers2!AB1444) &gt; criticals!$A$5,1,0)</f>
        <v>0</v>
      </c>
      <c r="AB1444">
        <f>IF(ABS(outliers2!AC1444) &gt; criticals!$A$5,1,0)</f>
        <v>0</v>
      </c>
      <c r="AC1444">
        <f t="shared" si="66"/>
        <v>0</v>
      </c>
      <c r="AD1444">
        <f t="shared" si="67"/>
        <v>0</v>
      </c>
      <c r="AE1444">
        <f t="shared" si="68"/>
        <v>0</v>
      </c>
      <c r="AF1444">
        <v>7.3572093885844103E-3</v>
      </c>
      <c r="AG1444">
        <v>-6.9608152686625402E-2</v>
      </c>
    </row>
    <row r="1445" spans="1:33" hidden="1" x14ac:dyDescent="0.2">
      <c r="A1445">
        <v>2017</v>
      </c>
      <c r="B1445">
        <v>0</v>
      </c>
      <c r="C1445" t="s">
        <v>219</v>
      </c>
      <c r="D1445">
        <f>IF(outliers2!E1445 &gt; criticals!$A$2, 1, 0)</f>
        <v>0</v>
      </c>
      <c r="E1445">
        <f>IF(outliers2!F1445&gt;1, 1,0)</f>
        <v>0</v>
      </c>
      <c r="F1445">
        <f>IF(ABS(outliers2!G1445) &gt; criticals!$A$4, 1,0)</f>
        <v>0</v>
      </c>
      <c r="G1445">
        <f>IF(ABS(outliers2!H1445) &gt; criticals!$A$5,1,0)</f>
        <v>0</v>
      </c>
      <c r="H1445">
        <f>IF(ABS(outliers2!I1445) &gt; criticals!$A$5,1,0)</f>
        <v>0</v>
      </c>
      <c r="I1445">
        <f>IF(ABS(outliers2!J1445) &gt; criticals!$A$5,1,0)</f>
        <v>0</v>
      </c>
      <c r="J1445">
        <f>IF(ABS(outliers2!K1445) &gt; criticals!$A$5,1,0)</f>
        <v>0</v>
      </c>
      <c r="K1445">
        <f>IF(ABS(outliers2!L1445) &gt; criticals!$A$5,1,0)</f>
        <v>0</v>
      </c>
      <c r="L1445">
        <f>IF(ABS(outliers2!M1445) &gt; criticals!$A$5,1,0)</f>
        <v>0</v>
      </c>
      <c r="M1445">
        <f>IF(ABS(outliers2!N1445) &gt; criticals!$A$5,1,0)</f>
        <v>0</v>
      </c>
      <c r="N1445">
        <f>IF(ABS(outliers2!O1445) &gt; criticals!$A$5,1,0)</f>
        <v>0</v>
      </c>
      <c r="O1445">
        <f>IF(ABS(outliers2!P1445) &gt; criticals!$A$5,1,0)</f>
        <v>0</v>
      </c>
      <c r="P1445">
        <f>IF(ABS(outliers2!Q1445) &gt; criticals!$A$5,1,0)</f>
        <v>0</v>
      </c>
      <c r="Q1445">
        <f>IF(ABS(outliers2!R1445) &gt; criticals!$A$5,1,0)</f>
        <v>0</v>
      </c>
      <c r="R1445">
        <f>IF(ABS(outliers2!S1445) &gt; criticals!$A$5,1,0)</f>
        <v>0</v>
      </c>
      <c r="S1445">
        <f>IF(ABS(outliers2!T1445) &gt; criticals!$A$5,1,0)</f>
        <v>0</v>
      </c>
      <c r="T1445">
        <f>IF(ABS(outliers2!U1445) &gt; criticals!$A$5,1,0)</f>
        <v>0</v>
      </c>
      <c r="U1445">
        <f>IF(ABS(outliers2!V1445) &gt; criticals!$A$5,1,0)</f>
        <v>0</v>
      </c>
      <c r="V1445">
        <f>IF(ABS(outliers2!W1445) &gt; criticals!$A$5,1,0)</f>
        <v>0</v>
      </c>
      <c r="W1445">
        <f>IF(ABS(outliers2!X1445) &gt; criticals!$A$5,1,0)</f>
        <v>0</v>
      </c>
      <c r="X1445">
        <f>IF(ABS(outliers2!Y1445) &gt; criticals!$A$5,1,0)</f>
        <v>0</v>
      </c>
      <c r="Y1445">
        <f>IF(ABS(outliers2!Z1445) &gt; criticals!$A$5,1,0)</f>
        <v>0</v>
      </c>
      <c r="Z1445">
        <f>IF(ABS(outliers2!AA1445) &gt; criticals!$A$5,1,0)</f>
        <v>0</v>
      </c>
      <c r="AA1445">
        <f>IF(ABS(outliers2!AB1445) &gt; criticals!$A$5,1,0)</f>
        <v>0</v>
      </c>
      <c r="AB1445">
        <f>IF(ABS(outliers2!AC1445) &gt; criticals!$A$5,1,0)</f>
        <v>0</v>
      </c>
      <c r="AC1445">
        <f t="shared" si="66"/>
        <v>0</v>
      </c>
      <c r="AD1445">
        <f t="shared" si="67"/>
        <v>0</v>
      </c>
      <c r="AE1445">
        <f t="shared" si="68"/>
        <v>0</v>
      </c>
      <c r="AF1445">
        <v>1.5387936486743499E-2</v>
      </c>
      <c r="AG1445">
        <v>-9.5393924808698904E-2</v>
      </c>
    </row>
    <row r="1446" spans="1:33" hidden="1" x14ac:dyDescent="0.2">
      <c r="A1446">
        <v>2017</v>
      </c>
      <c r="B1446">
        <v>1</v>
      </c>
      <c r="C1446" t="s">
        <v>549</v>
      </c>
      <c r="D1446">
        <f>IF(outliers2!E1446 &gt; criticals!$A$2, 1, 0)</f>
        <v>0</v>
      </c>
      <c r="E1446">
        <f>IF(outliers2!F1446&gt;1, 1,0)</f>
        <v>0</v>
      </c>
      <c r="F1446">
        <f>IF(ABS(outliers2!G1446) &gt; criticals!$A$4, 1,0)</f>
        <v>0</v>
      </c>
      <c r="G1446">
        <f>IF(ABS(outliers2!H1446) &gt; criticals!$A$5,1,0)</f>
        <v>1</v>
      </c>
      <c r="H1446">
        <f>IF(ABS(outliers2!I1446) &gt; criticals!$A$5,1,0)</f>
        <v>0</v>
      </c>
      <c r="I1446">
        <f>IF(ABS(outliers2!J1446) &gt; criticals!$A$5,1,0)</f>
        <v>0</v>
      </c>
      <c r="J1446">
        <f>IF(ABS(outliers2!K1446) &gt; criticals!$A$5,1,0)</f>
        <v>1</v>
      </c>
      <c r="K1446">
        <f>IF(ABS(outliers2!L1446) &gt; criticals!$A$5,1,0)</f>
        <v>1</v>
      </c>
      <c r="L1446">
        <f>IF(ABS(outliers2!M1446) &gt; criticals!$A$5,1,0)</f>
        <v>1</v>
      </c>
      <c r="M1446">
        <f>IF(ABS(outliers2!N1446) &gt; criticals!$A$5,1,0)</f>
        <v>0</v>
      </c>
      <c r="N1446">
        <f>IF(ABS(outliers2!O1446) &gt; criticals!$A$5,1,0)</f>
        <v>1</v>
      </c>
      <c r="O1446">
        <f>IF(ABS(outliers2!P1446) &gt; criticals!$A$5,1,0)</f>
        <v>0</v>
      </c>
      <c r="P1446">
        <f>IF(ABS(outliers2!Q1446) &gt; criticals!$A$5,1,0)</f>
        <v>1</v>
      </c>
      <c r="Q1446">
        <f>IF(ABS(outliers2!R1446) &gt; criticals!$A$5,1,0)</f>
        <v>0</v>
      </c>
      <c r="R1446">
        <f>IF(ABS(outliers2!S1446) &gt; criticals!$A$5,1,0)</f>
        <v>0</v>
      </c>
      <c r="S1446">
        <f>IF(ABS(outliers2!T1446) &gt; criticals!$A$5,1,0)</f>
        <v>0</v>
      </c>
      <c r="T1446">
        <f>IF(ABS(outliers2!U1446) &gt; criticals!$A$5,1,0)</f>
        <v>0</v>
      </c>
      <c r="U1446">
        <f>IF(ABS(outliers2!V1446) &gt; criticals!$A$5,1,0)</f>
        <v>1</v>
      </c>
      <c r="V1446">
        <f>IF(ABS(outliers2!W1446) &gt; criticals!$A$5,1,0)</f>
        <v>0</v>
      </c>
      <c r="W1446">
        <f>IF(ABS(outliers2!X1446) &gt; criticals!$A$5,1,0)</f>
        <v>0</v>
      </c>
      <c r="X1446">
        <f>IF(ABS(outliers2!Y1446) &gt; criticals!$A$5,1,0)</f>
        <v>1</v>
      </c>
      <c r="Y1446">
        <f>IF(ABS(outliers2!Z1446) &gt; criticals!$A$5,1,0)</f>
        <v>0</v>
      </c>
      <c r="Z1446">
        <f>IF(ABS(outliers2!AA1446) &gt; criticals!$A$5,1,0)</f>
        <v>1</v>
      </c>
      <c r="AA1446">
        <f>IF(ABS(outliers2!AB1446) &gt; criticals!$A$5,1,0)</f>
        <v>0</v>
      </c>
      <c r="AB1446">
        <f>IF(ABS(outliers2!AC1446) &gt; criticals!$A$5,1,0)</f>
        <v>0</v>
      </c>
      <c r="AC1446">
        <f t="shared" si="66"/>
        <v>0</v>
      </c>
      <c r="AD1446">
        <f t="shared" si="67"/>
        <v>0</v>
      </c>
      <c r="AE1446">
        <f t="shared" si="68"/>
        <v>0</v>
      </c>
      <c r="AF1446">
        <v>2.7379515655338901E-2</v>
      </c>
      <c r="AG1446">
        <v>0.22985893232797999</v>
      </c>
    </row>
    <row r="1447" spans="1:33" hidden="1" x14ac:dyDescent="0.2">
      <c r="A1447">
        <v>2017</v>
      </c>
      <c r="B1447">
        <v>1</v>
      </c>
      <c r="C1447" t="s">
        <v>599</v>
      </c>
      <c r="D1447">
        <f>IF(outliers2!E1447 &gt; criticals!$A$2, 1, 0)</f>
        <v>0</v>
      </c>
      <c r="E1447">
        <f>IF(outliers2!F1447&gt;1, 1,0)</f>
        <v>0</v>
      </c>
      <c r="F1447">
        <f>IF(ABS(outliers2!G1447) &gt; criticals!$A$4, 1,0)</f>
        <v>0</v>
      </c>
      <c r="G1447">
        <f>IF(ABS(outliers2!H1447) &gt; criticals!$A$5,1,0)</f>
        <v>0</v>
      </c>
      <c r="H1447">
        <f>IF(ABS(outliers2!I1447) &gt; criticals!$A$5,1,0)</f>
        <v>0</v>
      </c>
      <c r="I1447">
        <f>IF(ABS(outliers2!J1447) &gt; criticals!$A$5,1,0)</f>
        <v>0</v>
      </c>
      <c r="J1447">
        <f>IF(ABS(outliers2!K1447) &gt; criticals!$A$5,1,0)</f>
        <v>0</v>
      </c>
      <c r="K1447">
        <f>IF(ABS(outliers2!L1447) &gt; criticals!$A$5,1,0)</f>
        <v>0</v>
      </c>
      <c r="L1447">
        <f>IF(ABS(outliers2!M1447) &gt; criticals!$A$5,1,0)</f>
        <v>0</v>
      </c>
      <c r="M1447">
        <f>IF(ABS(outliers2!N1447) &gt; criticals!$A$5,1,0)</f>
        <v>0</v>
      </c>
      <c r="N1447">
        <f>IF(ABS(outliers2!O1447) &gt; criticals!$A$5,1,0)</f>
        <v>0</v>
      </c>
      <c r="O1447">
        <f>IF(ABS(outliers2!P1447) &gt; criticals!$A$5,1,0)</f>
        <v>0</v>
      </c>
      <c r="P1447">
        <f>IF(ABS(outliers2!Q1447) &gt; criticals!$A$5,1,0)</f>
        <v>0</v>
      </c>
      <c r="Q1447">
        <f>IF(ABS(outliers2!R1447) &gt; criticals!$A$5,1,0)</f>
        <v>0</v>
      </c>
      <c r="R1447">
        <f>IF(ABS(outliers2!S1447) &gt; criticals!$A$5,1,0)</f>
        <v>1</v>
      </c>
      <c r="S1447">
        <f>IF(ABS(outliers2!T1447) &gt; criticals!$A$5,1,0)</f>
        <v>0</v>
      </c>
      <c r="T1447">
        <f>IF(ABS(outliers2!U1447) &gt; criticals!$A$5,1,0)</f>
        <v>0</v>
      </c>
      <c r="U1447">
        <f>IF(ABS(outliers2!V1447) &gt; criticals!$A$5,1,0)</f>
        <v>1</v>
      </c>
      <c r="V1447">
        <f>IF(ABS(outliers2!W1447) &gt; criticals!$A$5,1,0)</f>
        <v>1</v>
      </c>
      <c r="W1447">
        <f>IF(ABS(outliers2!X1447) &gt; criticals!$A$5,1,0)</f>
        <v>0</v>
      </c>
      <c r="X1447">
        <f>IF(ABS(outliers2!Y1447) &gt; criticals!$A$5,1,0)</f>
        <v>0</v>
      </c>
      <c r="Y1447">
        <f>IF(ABS(outliers2!Z1447) &gt; criticals!$A$5,1,0)</f>
        <v>0</v>
      </c>
      <c r="Z1447">
        <f>IF(ABS(outliers2!AA1447) &gt; criticals!$A$5,1,0)</f>
        <v>0</v>
      </c>
      <c r="AA1447">
        <f>IF(ABS(outliers2!AB1447) &gt; criticals!$A$5,1,0)</f>
        <v>0</v>
      </c>
      <c r="AB1447">
        <f>IF(ABS(outliers2!AC1447) &gt; criticals!$A$5,1,0)</f>
        <v>0</v>
      </c>
      <c r="AC1447">
        <f t="shared" si="66"/>
        <v>0</v>
      </c>
      <c r="AD1447">
        <f t="shared" si="67"/>
        <v>0</v>
      </c>
      <c r="AE1447">
        <f t="shared" si="68"/>
        <v>0</v>
      </c>
      <c r="AF1447">
        <v>5.2778019227653298E-3</v>
      </c>
      <c r="AG1447">
        <v>0.126637630712019</v>
      </c>
    </row>
    <row r="1448" spans="1:33" hidden="1" x14ac:dyDescent="0.2">
      <c r="A1448">
        <v>2017</v>
      </c>
      <c r="B1448">
        <v>0</v>
      </c>
      <c r="C1448" t="s">
        <v>526</v>
      </c>
      <c r="D1448">
        <f>IF(outliers2!E1448 &gt; criticals!$A$2, 1, 0)</f>
        <v>0</v>
      </c>
      <c r="E1448">
        <f>IF(outliers2!F1448&gt;1, 1,0)</f>
        <v>0</v>
      </c>
      <c r="F1448">
        <f>IF(ABS(outliers2!G1448) &gt; criticals!$A$4, 1,0)</f>
        <v>0</v>
      </c>
      <c r="G1448">
        <f>IF(ABS(outliers2!H1448) &gt; criticals!$A$5,1,0)</f>
        <v>0</v>
      </c>
      <c r="H1448">
        <f>IF(ABS(outliers2!I1448) &gt; criticals!$A$5,1,0)</f>
        <v>0</v>
      </c>
      <c r="I1448">
        <f>IF(ABS(outliers2!J1448) &gt; criticals!$A$5,1,0)</f>
        <v>0</v>
      </c>
      <c r="J1448">
        <f>IF(ABS(outliers2!K1448) &gt; criticals!$A$5,1,0)</f>
        <v>0</v>
      </c>
      <c r="K1448">
        <f>IF(ABS(outliers2!L1448) &gt; criticals!$A$5,1,0)</f>
        <v>0</v>
      </c>
      <c r="L1448">
        <f>IF(ABS(outliers2!M1448) &gt; criticals!$A$5,1,0)</f>
        <v>0</v>
      </c>
      <c r="M1448">
        <f>IF(ABS(outliers2!N1448) &gt; criticals!$A$5,1,0)</f>
        <v>0</v>
      </c>
      <c r="N1448">
        <f>IF(ABS(outliers2!O1448) &gt; criticals!$A$5,1,0)</f>
        <v>0</v>
      </c>
      <c r="O1448">
        <f>IF(ABS(outliers2!P1448) &gt; criticals!$A$5,1,0)</f>
        <v>0</v>
      </c>
      <c r="P1448">
        <f>IF(ABS(outliers2!Q1448) &gt; criticals!$A$5,1,0)</f>
        <v>0</v>
      </c>
      <c r="Q1448">
        <f>IF(ABS(outliers2!R1448) &gt; criticals!$A$5,1,0)</f>
        <v>0</v>
      </c>
      <c r="R1448">
        <f>IF(ABS(outliers2!S1448) &gt; criticals!$A$5,1,0)</f>
        <v>0</v>
      </c>
      <c r="S1448">
        <f>IF(ABS(outliers2!T1448) &gt; criticals!$A$5,1,0)</f>
        <v>0</v>
      </c>
      <c r="T1448">
        <f>IF(ABS(outliers2!U1448) &gt; criticals!$A$5,1,0)</f>
        <v>0</v>
      </c>
      <c r="U1448">
        <f>IF(ABS(outliers2!V1448) &gt; criticals!$A$5,1,0)</f>
        <v>0</v>
      </c>
      <c r="V1448">
        <f>IF(ABS(outliers2!W1448) &gt; criticals!$A$5,1,0)</f>
        <v>0</v>
      </c>
      <c r="W1448">
        <f>IF(ABS(outliers2!X1448) &gt; criticals!$A$5,1,0)</f>
        <v>0</v>
      </c>
      <c r="X1448">
        <f>IF(ABS(outliers2!Y1448) &gt; criticals!$A$5,1,0)</f>
        <v>0</v>
      </c>
      <c r="Y1448">
        <f>IF(ABS(outliers2!Z1448) &gt; criticals!$A$5,1,0)</f>
        <v>0</v>
      </c>
      <c r="Z1448">
        <f>IF(ABS(outliers2!AA1448) &gt; criticals!$A$5,1,0)</f>
        <v>0</v>
      </c>
      <c r="AA1448">
        <f>IF(ABS(outliers2!AB1448) &gt; criticals!$A$5,1,0)</f>
        <v>0</v>
      </c>
      <c r="AB1448">
        <f>IF(ABS(outliers2!AC1448) &gt; criticals!$A$5,1,0)</f>
        <v>0</v>
      </c>
      <c r="AC1448">
        <f t="shared" si="66"/>
        <v>0</v>
      </c>
      <c r="AD1448">
        <f t="shared" si="67"/>
        <v>0</v>
      </c>
      <c r="AE1448">
        <f t="shared" si="68"/>
        <v>0</v>
      </c>
      <c r="AF1448">
        <v>5.8760717928684003E-3</v>
      </c>
      <c r="AG1448">
        <v>-5.6671072382030598E-2</v>
      </c>
    </row>
    <row r="1449" spans="1:33" hidden="1" x14ac:dyDescent="0.2">
      <c r="A1449">
        <v>2017</v>
      </c>
      <c r="B1449">
        <v>0</v>
      </c>
      <c r="C1449" t="s">
        <v>486</v>
      </c>
      <c r="D1449">
        <f>IF(outliers2!E1449 &gt; criticals!$A$2, 1, 0)</f>
        <v>0</v>
      </c>
      <c r="E1449">
        <f>IF(outliers2!F1449&gt;1, 1,0)</f>
        <v>0</v>
      </c>
      <c r="F1449">
        <f>IF(ABS(outliers2!G1449) &gt; criticals!$A$4, 1,0)</f>
        <v>0</v>
      </c>
      <c r="G1449">
        <f>IF(ABS(outliers2!H1449) &gt; criticals!$A$5,1,0)</f>
        <v>0</v>
      </c>
      <c r="H1449">
        <f>IF(ABS(outliers2!I1449) &gt; criticals!$A$5,1,0)</f>
        <v>0</v>
      </c>
      <c r="I1449">
        <f>IF(ABS(outliers2!J1449) &gt; criticals!$A$5,1,0)</f>
        <v>0</v>
      </c>
      <c r="J1449">
        <f>IF(ABS(outliers2!K1449) &gt; criticals!$A$5,1,0)</f>
        <v>0</v>
      </c>
      <c r="K1449">
        <f>IF(ABS(outliers2!L1449) &gt; criticals!$A$5,1,0)</f>
        <v>0</v>
      </c>
      <c r="L1449">
        <f>IF(ABS(outliers2!M1449) &gt; criticals!$A$5,1,0)</f>
        <v>0</v>
      </c>
      <c r="M1449">
        <f>IF(ABS(outliers2!N1449) &gt; criticals!$A$5,1,0)</f>
        <v>0</v>
      </c>
      <c r="N1449">
        <f>IF(ABS(outliers2!O1449) &gt; criticals!$A$5,1,0)</f>
        <v>0</v>
      </c>
      <c r="O1449">
        <f>IF(ABS(outliers2!P1449) &gt; criticals!$A$5,1,0)</f>
        <v>0</v>
      </c>
      <c r="P1449">
        <f>IF(ABS(outliers2!Q1449) &gt; criticals!$A$5,1,0)</f>
        <v>0</v>
      </c>
      <c r="Q1449">
        <f>IF(ABS(outliers2!R1449) &gt; criticals!$A$5,1,0)</f>
        <v>0</v>
      </c>
      <c r="R1449">
        <f>IF(ABS(outliers2!S1449) &gt; criticals!$A$5,1,0)</f>
        <v>0</v>
      </c>
      <c r="S1449">
        <f>IF(ABS(outliers2!T1449) &gt; criticals!$A$5,1,0)</f>
        <v>0</v>
      </c>
      <c r="T1449">
        <f>IF(ABS(outliers2!U1449) &gt; criticals!$A$5,1,0)</f>
        <v>0</v>
      </c>
      <c r="U1449">
        <f>IF(ABS(outliers2!V1449) &gt; criticals!$A$5,1,0)</f>
        <v>0</v>
      </c>
      <c r="V1449">
        <f>IF(ABS(outliers2!W1449) &gt; criticals!$A$5,1,0)</f>
        <v>0</v>
      </c>
      <c r="W1449">
        <f>IF(ABS(outliers2!X1449) &gt; criticals!$A$5,1,0)</f>
        <v>0</v>
      </c>
      <c r="X1449">
        <f>IF(ABS(outliers2!Y1449) &gt; criticals!$A$5,1,0)</f>
        <v>0</v>
      </c>
      <c r="Y1449">
        <f>IF(ABS(outliers2!Z1449) &gt; criticals!$A$5,1,0)</f>
        <v>0</v>
      </c>
      <c r="Z1449">
        <f>IF(ABS(outliers2!AA1449) &gt; criticals!$A$5,1,0)</f>
        <v>0</v>
      </c>
      <c r="AA1449">
        <f>IF(ABS(outliers2!AB1449) &gt; criticals!$A$5,1,0)</f>
        <v>0</v>
      </c>
      <c r="AB1449">
        <f>IF(ABS(outliers2!AC1449) &gt; criticals!$A$5,1,0)</f>
        <v>0</v>
      </c>
      <c r="AC1449">
        <f t="shared" si="66"/>
        <v>0</v>
      </c>
      <c r="AD1449">
        <f t="shared" si="67"/>
        <v>0</v>
      </c>
      <c r="AE1449">
        <f t="shared" si="68"/>
        <v>0</v>
      </c>
      <c r="AF1449">
        <v>1.1151451071416499E-2</v>
      </c>
      <c r="AG1449">
        <v>-3.8854987521491101E-2</v>
      </c>
    </row>
    <row r="1450" spans="1:33" hidden="1" x14ac:dyDescent="0.2">
      <c r="A1450">
        <v>2017</v>
      </c>
      <c r="B1450">
        <v>1</v>
      </c>
      <c r="C1450" t="s">
        <v>407</v>
      </c>
      <c r="D1450">
        <f>IF(outliers2!E1450 &gt; criticals!$A$2, 1, 0)</f>
        <v>0</v>
      </c>
      <c r="E1450">
        <f>IF(outliers2!F1450&gt;1, 1,0)</f>
        <v>0</v>
      </c>
      <c r="F1450">
        <f>IF(ABS(outliers2!G1450) &gt; criticals!$A$4, 1,0)</f>
        <v>0</v>
      </c>
      <c r="G1450">
        <f>IF(ABS(outliers2!H1450) &gt; criticals!$A$5,1,0)</f>
        <v>0</v>
      </c>
      <c r="H1450">
        <f>IF(ABS(outliers2!I1450) &gt; criticals!$A$5,1,0)</f>
        <v>1</v>
      </c>
      <c r="I1450">
        <f>IF(ABS(outliers2!J1450) &gt; criticals!$A$5,1,0)</f>
        <v>0</v>
      </c>
      <c r="J1450">
        <f>IF(ABS(outliers2!K1450) &gt; criticals!$A$5,1,0)</f>
        <v>1</v>
      </c>
      <c r="K1450">
        <f>IF(ABS(outliers2!L1450) &gt; criticals!$A$5,1,0)</f>
        <v>0</v>
      </c>
      <c r="L1450">
        <f>IF(ABS(outliers2!M1450) &gt; criticals!$A$5,1,0)</f>
        <v>0</v>
      </c>
      <c r="M1450">
        <f>IF(ABS(outliers2!N1450) &gt; criticals!$A$5,1,0)</f>
        <v>0</v>
      </c>
      <c r="N1450">
        <f>IF(ABS(outliers2!O1450) &gt; criticals!$A$5,1,0)</f>
        <v>0</v>
      </c>
      <c r="O1450">
        <f>IF(ABS(outliers2!P1450) &gt; criticals!$A$5,1,0)</f>
        <v>0</v>
      </c>
      <c r="P1450">
        <f>IF(ABS(outliers2!Q1450) &gt; criticals!$A$5,1,0)</f>
        <v>0</v>
      </c>
      <c r="Q1450">
        <f>IF(ABS(outliers2!R1450) &gt; criticals!$A$5,1,0)</f>
        <v>0</v>
      </c>
      <c r="R1450">
        <f>IF(ABS(outliers2!S1450) &gt; criticals!$A$5,1,0)</f>
        <v>0</v>
      </c>
      <c r="S1450">
        <f>IF(ABS(outliers2!T1450) &gt; criticals!$A$5,1,0)</f>
        <v>0</v>
      </c>
      <c r="T1450">
        <f>IF(ABS(outliers2!U1450) &gt; criticals!$A$5,1,0)</f>
        <v>0</v>
      </c>
      <c r="U1450">
        <f>IF(ABS(outliers2!V1450) &gt; criticals!$A$5,1,0)</f>
        <v>0</v>
      </c>
      <c r="V1450">
        <f>IF(ABS(outliers2!W1450) &gt; criticals!$A$5,1,0)</f>
        <v>0</v>
      </c>
      <c r="W1450">
        <f>IF(ABS(outliers2!X1450) &gt; criticals!$A$5,1,0)</f>
        <v>0</v>
      </c>
      <c r="X1450">
        <f>IF(ABS(outliers2!Y1450) &gt; criticals!$A$5,1,0)</f>
        <v>0</v>
      </c>
      <c r="Y1450">
        <f>IF(ABS(outliers2!Z1450) &gt; criticals!$A$5,1,0)</f>
        <v>0</v>
      </c>
      <c r="Z1450">
        <f>IF(ABS(outliers2!AA1450) &gt; criticals!$A$5,1,0)</f>
        <v>0</v>
      </c>
      <c r="AA1450">
        <f>IF(ABS(outliers2!AB1450) &gt; criticals!$A$5,1,0)</f>
        <v>0</v>
      </c>
      <c r="AB1450">
        <f>IF(ABS(outliers2!AC1450) &gt; criticals!$A$5,1,0)</f>
        <v>0</v>
      </c>
      <c r="AC1450">
        <f t="shared" si="66"/>
        <v>0</v>
      </c>
      <c r="AD1450">
        <f t="shared" si="67"/>
        <v>0</v>
      </c>
      <c r="AE1450">
        <f t="shared" si="68"/>
        <v>0</v>
      </c>
      <c r="AF1450">
        <v>1.09487493464343E-2</v>
      </c>
      <c r="AG1450">
        <v>0.14239258749360301</v>
      </c>
    </row>
    <row r="1451" spans="1:33" x14ac:dyDescent="0.2">
      <c r="A1451">
        <v>2017</v>
      </c>
      <c r="B1451">
        <v>1</v>
      </c>
      <c r="C1451" t="s">
        <v>571</v>
      </c>
      <c r="D1451">
        <f>IF(outliers2!E1451 &gt; criticals!$A$2, 1, 0)</f>
        <v>1</v>
      </c>
      <c r="E1451">
        <f>IF(outliers2!F1451&gt;1, 1,0)</f>
        <v>0</v>
      </c>
      <c r="F1451">
        <f>IF(ABS(outliers2!G1451) &gt; criticals!$A$4, 1,0)</f>
        <v>1</v>
      </c>
      <c r="G1451">
        <f>IF(ABS(outliers2!H1451) &gt; criticals!$A$5,1,0)</f>
        <v>0</v>
      </c>
      <c r="H1451">
        <f>IF(ABS(outliers2!I1451) &gt; criticals!$A$5,1,0)</f>
        <v>0</v>
      </c>
      <c r="I1451">
        <f>IF(ABS(outliers2!J1451) &gt; criticals!$A$5,1,0)</f>
        <v>1</v>
      </c>
      <c r="J1451">
        <f>IF(ABS(outliers2!K1451) &gt; criticals!$A$5,1,0)</f>
        <v>0</v>
      </c>
      <c r="K1451">
        <f>IF(ABS(outliers2!L1451) &gt; criticals!$A$5,1,0)</f>
        <v>0</v>
      </c>
      <c r="L1451">
        <f>IF(ABS(outliers2!M1451) &gt; criticals!$A$5,1,0)</f>
        <v>1</v>
      </c>
      <c r="M1451">
        <f>IF(ABS(outliers2!N1451) &gt; criticals!$A$5,1,0)</f>
        <v>0</v>
      </c>
      <c r="N1451">
        <f>IF(ABS(outliers2!O1451) &gt; criticals!$A$5,1,0)</f>
        <v>0</v>
      </c>
      <c r="O1451">
        <f>IF(ABS(outliers2!P1451) &gt; criticals!$A$5,1,0)</f>
        <v>1</v>
      </c>
      <c r="P1451">
        <f>IF(ABS(outliers2!Q1451) &gt; criticals!$A$5,1,0)</f>
        <v>0</v>
      </c>
      <c r="Q1451">
        <f>IF(ABS(outliers2!R1451) &gt; criticals!$A$5,1,0)</f>
        <v>0</v>
      </c>
      <c r="R1451">
        <f>IF(ABS(outliers2!S1451) &gt; criticals!$A$5,1,0)</f>
        <v>0</v>
      </c>
      <c r="S1451">
        <f>IF(ABS(outliers2!T1451) &gt; criticals!$A$5,1,0)</f>
        <v>0</v>
      </c>
      <c r="T1451">
        <f>IF(ABS(outliers2!U1451) &gt; criticals!$A$5,1,0)</f>
        <v>1</v>
      </c>
      <c r="U1451">
        <f>IF(ABS(outliers2!V1451) &gt; criticals!$A$5,1,0)</f>
        <v>0</v>
      </c>
      <c r="V1451">
        <f>IF(ABS(outliers2!W1451) &gt; criticals!$A$5,1,0)</f>
        <v>1</v>
      </c>
      <c r="W1451">
        <f>IF(ABS(outliers2!X1451) &gt; criticals!$A$5,1,0)</f>
        <v>1</v>
      </c>
      <c r="X1451">
        <f>IF(ABS(outliers2!Y1451) &gt; criticals!$A$5,1,0)</f>
        <v>0</v>
      </c>
      <c r="Y1451">
        <f>IF(ABS(outliers2!Z1451) &gt; criticals!$A$5,1,0)</f>
        <v>0</v>
      </c>
      <c r="Z1451">
        <f>IF(ABS(outliers2!AA1451) &gt; criticals!$A$5,1,0)</f>
        <v>0</v>
      </c>
      <c r="AA1451">
        <f>IF(ABS(outliers2!AB1451) &gt; criticals!$A$5,1,0)</f>
        <v>0</v>
      </c>
      <c r="AB1451">
        <f>IF(ABS(outliers2!AC1451) &gt; criticals!$A$5,1,0)</f>
        <v>0</v>
      </c>
      <c r="AC1451">
        <f t="shared" si="66"/>
        <v>0</v>
      </c>
      <c r="AD1451">
        <f t="shared" si="67"/>
        <v>2</v>
      </c>
      <c r="AE1451">
        <f t="shared" si="68"/>
        <v>1</v>
      </c>
      <c r="AF1451">
        <v>2.9486612217064799E-2</v>
      </c>
      <c r="AG1451">
        <v>0.247552885537628</v>
      </c>
    </row>
    <row r="1452" spans="1:33" hidden="1" x14ac:dyDescent="0.2">
      <c r="A1452">
        <v>2017</v>
      </c>
      <c r="B1452">
        <v>0</v>
      </c>
      <c r="C1452" t="s">
        <v>604</v>
      </c>
      <c r="D1452">
        <f>IF(outliers2!E1452 &gt; criticals!$A$2, 1, 0)</f>
        <v>0</v>
      </c>
      <c r="E1452">
        <f>IF(outliers2!F1452&gt;1, 1,0)</f>
        <v>0</v>
      </c>
      <c r="F1452">
        <f>IF(ABS(outliers2!G1452) &gt; criticals!$A$4, 1,0)</f>
        <v>0</v>
      </c>
      <c r="G1452">
        <f>IF(ABS(outliers2!H1452) &gt; criticals!$A$5,1,0)</f>
        <v>0</v>
      </c>
      <c r="H1452">
        <f>IF(ABS(outliers2!I1452) &gt; criticals!$A$5,1,0)</f>
        <v>0</v>
      </c>
      <c r="I1452">
        <f>IF(ABS(outliers2!J1452) &gt; criticals!$A$5,1,0)</f>
        <v>0</v>
      </c>
      <c r="J1452">
        <f>IF(ABS(outliers2!K1452) &gt; criticals!$A$5,1,0)</f>
        <v>0</v>
      </c>
      <c r="K1452">
        <f>IF(ABS(outliers2!L1452) &gt; criticals!$A$5,1,0)</f>
        <v>0</v>
      </c>
      <c r="L1452">
        <f>IF(ABS(outliers2!M1452) &gt; criticals!$A$5,1,0)</f>
        <v>0</v>
      </c>
      <c r="M1452">
        <f>IF(ABS(outliers2!N1452) &gt; criticals!$A$5,1,0)</f>
        <v>0</v>
      </c>
      <c r="N1452">
        <f>IF(ABS(outliers2!O1452) &gt; criticals!$A$5,1,0)</f>
        <v>0</v>
      </c>
      <c r="O1452">
        <f>IF(ABS(outliers2!P1452) &gt; criticals!$A$5,1,0)</f>
        <v>0</v>
      </c>
      <c r="P1452">
        <f>IF(ABS(outliers2!Q1452) &gt; criticals!$A$5,1,0)</f>
        <v>0</v>
      </c>
      <c r="Q1452">
        <f>IF(ABS(outliers2!R1452) &gt; criticals!$A$5,1,0)</f>
        <v>0</v>
      </c>
      <c r="R1452">
        <f>IF(ABS(outliers2!S1452) &gt; criticals!$A$5,1,0)</f>
        <v>0</v>
      </c>
      <c r="S1452">
        <f>IF(ABS(outliers2!T1452) &gt; criticals!$A$5,1,0)</f>
        <v>0</v>
      </c>
      <c r="T1452">
        <f>IF(ABS(outliers2!U1452) &gt; criticals!$A$5,1,0)</f>
        <v>0</v>
      </c>
      <c r="U1452">
        <f>IF(ABS(outliers2!V1452) &gt; criticals!$A$5,1,0)</f>
        <v>0</v>
      </c>
      <c r="V1452">
        <f>IF(ABS(outliers2!W1452) &gt; criticals!$A$5,1,0)</f>
        <v>0</v>
      </c>
      <c r="W1452">
        <f>IF(ABS(outliers2!X1452) &gt; criticals!$A$5,1,0)</f>
        <v>0</v>
      </c>
      <c r="X1452">
        <f>IF(ABS(outliers2!Y1452) &gt; criticals!$A$5,1,0)</f>
        <v>0</v>
      </c>
      <c r="Y1452">
        <f>IF(ABS(outliers2!Z1452) &gt; criticals!$A$5,1,0)</f>
        <v>0</v>
      </c>
      <c r="Z1452">
        <f>IF(ABS(outliers2!AA1452) &gt; criticals!$A$5,1,0)</f>
        <v>0</v>
      </c>
      <c r="AA1452">
        <f>IF(ABS(outliers2!AB1452) &gt; criticals!$A$5,1,0)</f>
        <v>0</v>
      </c>
      <c r="AB1452">
        <f>IF(ABS(outliers2!AC1452) &gt; criticals!$A$5,1,0)</f>
        <v>0</v>
      </c>
      <c r="AC1452">
        <f t="shared" si="66"/>
        <v>0</v>
      </c>
      <c r="AD1452">
        <f t="shared" si="67"/>
        <v>0</v>
      </c>
      <c r="AE1452">
        <f t="shared" si="68"/>
        <v>0</v>
      </c>
      <c r="AF1452">
        <v>7.5856407584403299E-3</v>
      </c>
      <c r="AG1452">
        <v>-4.5806292553581499E-2</v>
      </c>
    </row>
    <row r="1453" spans="1:33" hidden="1" x14ac:dyDescent="0.2">
      <c r="A1453">
        <v>2017</v>
      </c>
      <c r="B1453">
        <v>1</v>
      </c>
      <c r="C1453" t="s">
        <v>550</v>
      </c>
      <c r="D1453">
        <f>IF(outliers2!E1453 &gt; criticals!$A$2, 1, 0)</f>
        <v>0</v>
      </c>
      <c r="E1453">
        <f>IF(outliers2!F1453&gt;1, 1,0)</f>
        <v>0</v>
      </c>
      <c r="F1453">
        <f>IF(ABS(outliers2!G1453) &gt; criticals!$A$4, 1,0)</f>
        <v>0</v>
      </c>
      <c r="G1453">
        <f>IF(ABS(outliers2!H1453) &gt; criticals!$A$5,1,0)</f>
        <v>0</v>
      </c>
      <c r="H1453">
        <f>IF(ABS(outliers2!I1453) &gt; criticals!$A$5,1,0)</f>
        <v>0</v>
      </c>
      <c r="I1453">
        <f>IF(ABS(outliers2!J1453) &gt; criticals!$A$5,1,0)</f>
        <v>0</v>
      </c>
      <c r="J1453">
        <f>IF(ABS(outliers2!K1453) &gt; criticals!$A$5,1,0)</f>
        <v>0</v>
      </c>
      <c r="K1453">
        <f>IF(ABS(outliers2!L1453) &gt; criticals!$A$5,1,0)</f>
        <v>0</v>
      </c>
      <c r="L1453">
        <f>IF(ABS(outliers2!M1453) &gt; criticals!$A$5,1,0)</f>
        <v>0</v>
      </c>
      <c r="M1453">
        <f>IF(ABS(outliers2!N1453) &gt; criticals!$A$5,1,0)</f>
        <v>0</v>
      </c>
      <c r="N1453">
        <f>IF(ABS(outliers2!O1453) &gt; criticals!$A$5,1,0)</f>
        <v>0</v>
      </c>
      <c r="O1453">
        <f>IF(ABS(outliers2!P1453) &gt; criticals!$A$5,1,0)</f>
        <v>0</v>
      </c>
      <c r="P1453">
        <f>IF(ABS(outliers2!Q1453) &gt; criticals!$A$5,1,0)</f>
        <v>0</v>
      </c>
      <c r="Q1453">
        <f>IF(ABS(outliers2!R1453) &gt; criticals!$A$5,1,0)</f>
        <v>0</v>
      </c>
      <c r="R1453">
        <f>IF(ABS(outliers2!S1453) &gt; criticals!$A$5,1,0)</f>
        <v>0</v>
      </c>
      <c r="S1453">
        <f>IF(ABS(outliers2!T1453) &gt; criticals!$A$5,1,0)</f>
        <v>0</v>
      </c>
      <c r="T1453">
        <f>IF(ABS(outliers2!U1453) &gt; criticals!$A$5,1,0)</f>
        <v>0</v>
      </c>
      <c r="U1453">
        <f>IF(ABS(outliers2!V1453) &gt; criticals!$A$5,1,0)</f>
        <v>0</v>
      </c>
      <c r="V1453">
        <f>IF(ABS(outliers2!W1453) &gt; criticals!$A$5,1,0)</f>
        <v>0</v>
      </c>
      <c r="W1453">
        <f>IF(ABS(outliers2!X1453) &gt; criticals!$A$5,1,0)</f>
        <v>0</v>
      </c>
      <c r="X1453">
        <f>IF(ABS(outliers2!Y1453) &gt; criticals!$A$5,1,0)</f>
        <v>0</v>
      </c>
      <c r="Y1453">
        <f>IF(ABS(outliers2!Z1453) &gt; criticals!$A$5,1,0)</f>
        <v>0</v>
      </c>
      <c r="Z1453">
        <f>IF(ABS(outliers2!AA1453) &gt; criticals!$A$5,1,0)</f>
        <v>0</v>
      </c>
      <c r="AA1453">
        <f>IF(ABS(outliers2!AB1453) &gt; criticals!$A$5,1,0)</f>
        <v>0</v>
      </c>
      <c r="AB1453">
        <f>IF(ABS(outliers2!AC1453) &gt; criticals!$A$5,1,0)</f>
        <v>0</v>
      </c>
      <c r="AC1453">
        <f t="shared" si="66"/>
        <v>0</v>
      </c>
      <c r="AD1453">
        <f t="shared" si="67"/>
        <v>0</v>
      </c>
      <c r="AE1453">
        <f t="shared" si="68"/>
        <v>0</v>
      </c>
      <c r="AF1453">
        <v>4.12173231810353E-3</v>
      </c>
      <c r="AG1453">
        <v>0.100791591757907</v>
      </c>
    </row>
    <row r="1454" spans="1:33" hidden="1" x14ac:dyDescent="0.2">
      <c r="A1454">
        <v>2017</v>
      </c>
      <c r="B1454">
        <v>0</v>
      </c>
      <c r="C1454" t="s">
        <v>40</v>
      </c>
      <c r="D1454">
        <f>IF(outliers2!E1454 &gt; criticals!$A$2, 1, 0)</f>
        <v>0</v>
      </c>
      <c r="E1454">
        <f>IF(outliers2!F1454&gt;1, 1,0)</f>
        <v>0</v>
      </c>
      <c r="F1454">
        <f>IF(ABS(outliers2!G1454) &gt; criticals!$A$4, 1,0)</f>
        <v>0</v>
      </c>
      <c r="G1454">
        <f>IF(ABS(outliers2!H1454) &gt; criticals!$A$5,1,0)</f>
        <v>0</v>
      </c>
      <c r="H1454">
        <f>IF(ABS(outliers2!I1454) &gt; criticals!$A$5,1,0)</f>
        <v>0</v>
      </c>
      <c r="I1454">
        <f>IF(ABS(outliers2!J1454) &gt; criticals!$A$5,1,0)</f>
        <v>0</v>
      </c>
      <c r="J1454">
        <f>IF(ABS(outliers2!K1454) &gt; criticals!$A$5,1,0)</f>
        <v>0</v>
      </c>
      <c r="K1454">
        <f>IF(ABS(outliers2!L1454) &gt; criticals!$A$5,1,0)</f>
        <v>0</v>
      </c>
      <c r="L1454">
        <f>IF(ABS(outliers2!M1454) &gt; criticals!$A$5,1,0)</f>
        <v>0</v>
      </c>
      <c r="M1454">
        <f>IF(ABS(outliers2!N1454) &gt; criticals!$A$5,1,0)</f>
        <v>0</v>
      </c>
      <c r="N1454">
        <f>IF(ABS(outliers2!O1454) &gt; criticals!$A$5,1,0)</f>
        <v>0</v>
      </c>
      <c r="O1454">
        <f>IF(ABS(outliers2!P1454) &gt; criticals!$A$5,1,0)</f>
        <v>0</v>
      </c>
      <c r="P1454">
        <f>IF(ABS(outliers2!Q1454) &gt; criticals!$A$5,1,0)</f>
        <v>0</v>
      </c>
      <c r="Q1454">
        <f>IF(ABS(outliers2!R1454) &gt; criticals!$A$5,1,0)</f>
        <v>0</v>
      </c>
      <c r="R1454">
        <f>IF(ABS(outliers2!S1454) &gt; criticals!$A$5,1,0)</f>
        <v>0</v>
      </c>
      <c r="S1454">
        <f>IF(ABS(outliers2!T1454) &gt; criticals!$A$5,1,0)</f>
        <v>0</v>
      </c>
      <c r="T1454">
        <f>IF(ABS(outliers2!U1454) &gt; criticals!$A$5,1,0)</f>
        <v>0</v>
      </c>
      <c r="U1454">
        <f>IF(ABS(outliers2!V1454) &gt; criticals!$A$5,1,0)</f>
        <v>0</v>
      </c>
      <c r="V1454">
        <f>IF(ABS(outliers2!W1454) &gt; criticals!$A$5,1,0)</f>
        <v>0</v>
      </c>
      <c r="W1454">
        <f>IF(ABS(outliers2!X1454) &gt; criticals!$A$5,1,0)</f>
        <v>0</v>
      </c>
      <c r="X1454">
        <f>IF(ABS(outliers2!Y1454) &gt; criticals!$A$5,1,0)</f>
        <v>0</v>
      </c>
      <c r="Y1454">
        <f>IF(ABS(outliers2!Z1454) &gt; criticals!$A$5,1,0)</f>
        <v>0</v>
      </c>
      <c r="Z1454">
        <f>IF(ABS(outliers2!AA1454) &gt; criticals!$A$5,1,0)</f>
        <v>0</v>
      </c>
      <c r="AA1454">
        <f>IF(ABS(outliers2!AB1454) &gt; criticals!$A$5,1,0)</f>
        <v>0</v>
      </c>
      <c r="AB1454">
        <f>IF(ABS(outliers2!AC1454) &gt; criticals!$A$5,1,0)</f>
        <v>0</v>
      </c>
      <c r="AC1454">
        <f t="shared" si="66"/>
        <v>0</v>
      </c>
      <c r="AD1454">
        <f t="shared" si="67"/>
        <v>0</v>
      </c>
      <c r="AE1454">
        <f t="shared" si="68"/>
        <v>0</v>
      </c>
      <c r="AF1454">
        <v>6.6048492052004203E-3</v>
      </c>
      <c r="AG1454">
        <v>-4.4866582366108902E-2</v>
      </c>
    </row>
    <row r="1455" spans="1:33" hidden="1" x14ac:dyDescent="0.2">
      <c r="A1455">
        <v>2017</v>
      </c>
      <c r="B1455">
        <v>1</v>
      </c>
      <c r="C1455" t="s">
        <v>113</v>
      </c>
      <c r="D1455">
        <f>IF(outliers2!E1455 &gt; criticals!$A$2, 1, 0)</f>
        <v>0</v>
      </c>
      <c r="E1455">
        <f>IF(outliers2!F1455&gt;1, 1,0)</f>
        <v>0</v>
      </c>
      <c r="F1455">
        <f>IF(ABS(outliers2!G1455) &gt; criticals!$A$4, 1,0)</f>
        <v>0</v>
      </c>
      <c r="G1455">
        <f>IF(ABS(outliers2!H1455) &gt; criticals!$A$5,1,0)</f>
        <v>0</v>
      </c>
      <c r="H1455">
        <f>IF(ABS(outliers2!I1455) &gt; criticals!$A$5,1,0)</f>
        <v>0</v>
      </c>
      <c r="I1455">
        <f>IF(ABS(outliers2!J1455) &gt; criticals!$A$5,1,0)</f>
        <v>1</v>
      </c>
      <c r="J1455">
        <f>IF(ABS(outliers2!K1455) &gt; criticals!$A$5,1,0)</f>
        <v>0</v>
      </c>
      <c r="K1455">
        <f>IF(ABS(outliers2!L1455) &gt; criticals!$A$5,1,0)</f>
        <v>0</v>
      </c>
      <c r="L1455">
        <f>IF(ABS(outliers2!M1455) &gt; criticals!$A$5,1,0)</f>
        <v>0</v>
      </c>
      <c r="M1455">
        <f>IF(ABS(outliers2!N1455) &gt; criticals!$A$5,1,0)</f>
        <v>0</v>
      </c>
      <c r="N1455">
        <f>IF(ABS(outliers2!O1455) &gt; criticals!$A$5,1,0)</f>
        <v>0</v>
      </c>
      <c r="O1455">
        <f>IF(ABS(outliers2!P1455) &gt; criticals!$A$5,1,0)</f>
        <v>0</v>
      </c>
      <c r="P1455">
        <f>IF(ABS(outliers2!Q1455) &gt; criticals!$A$5,1,0)</f>
        <v>0</v>
      </c>
      <c r="Q1455">
        <f>IF(ABS(outliers2!R1455) &gt; criticals!$A$5,1,0)</f>
        <v>0</v>
      </c>
      <c r="R1455">
        <f>IF(ABS(outliers2!S1455) &gt; criticals!$A$5,1,0)</f>
        <v>0</v>
      </c>
      <c r="S1455">
        <f>IF(ABS(outliers2!T1455) &gt; criticals!$A$5,1,0)</f>
        <v>1</v>
      </c>
      <c r="T1455">
        <f>IF(ABS(outliers2!U1455) &gt; criticals!$A$5,1,0)</f>
        <v>0</v>
      </c>
      <c r="U1455">
        <f>IF(ABS(outliers2!V1455) &gt; criticals!$A$5,1,0)</f>
        <v>0</v>
      </c>
      <c r="V1455">
        <f>IF(ABS(outliers2!W1455) &gt; criticals!$A$5,1,0)</f>
        <v>0</v>
      </c>
      <c r="W1455">
        <f>IF(ABS(outliers2!X1455) &gt; criticals!$A$5,1,0)</f>
        <v>0</v>
      </c>
      <c r="X1455">
        <f>IF(ABS(outliers2!Y1455) &gt; criticals!$A$5,1,0)</f>
        <v>0</v>
      </c>
      <c r="Y1455">
        <f>IF(ABS(outliers2!Z1455) &gt; criticals!$A$5,1,0)</f>
        <v>0</v>
      </c>
      <c r="Z1455">
        <f>IF(ABS(outliers2!AA1455) &gt; criticals!$A$5,1,0)</f>
        <v>0</v>
      </c>
      <c r="AA1455">
        <f>IF(ABS(outliers2!AB1455) &gt; criticals!$A$5,1,0)</f>
        <v>0</v>
      </c>
      <c r="AB1455">
        <f>IF(ABS(outliers2!AC1455) &gt; criticals!$A$5,1,0)</f>
        <v>0</v>
      </c>
      <c r="AC1455">
        <f t="shared" si="66"/>
        <v>0</v>
      </c>
      <c r="AD1455">
        <f t="shared" si="67"/>
        <v>0</v>
      </c>
      <c r="AE1455">
        <f t="shared" si="68"/>
        <v>0</v>
      </c>
      <c r="AF1455">
        <v>1.9905216728887402E-2</v>
      </c>
      <c r="AG1455">
        <v>0.19378665553126401</v>
      </c>
    </row>
    <row r="1456" spans="1:33" hidden="1" x14ac:dyDescent="0.2">
      <c r="A1456">
        <v>2017</v>
      </c>
      <c r="B1456">
        <v>0</v>
      </c>
      <c r="C1456" t="s">
        <v>373</v>
      </c>
      <c r="D1456">
        <f>IF(outliers2!E1456 &gt; criticals!$A$2, 1, 0)</f>
        <v>0</v>
      </c>
      <c r="E1456">
        <f>IF(outliers2!F1456&gt;1, 1,0)</f>
        <v>0</v>
      </c>
      <c r="F1456">
        <f>IF(ABS(outliers2!G1456) &gt; criticals!$A$4, 1,0)</f>
        <v>0</v>
      </c>
      <c r="G1456">
        <f>IF(ABS(outliers2!H1456) &gt; criticals!$A$5,1,0)</f>
        <v>0</v>
      </c>
      <c r="H1456">
        <f>IF(ABS(outliers2!I1456) &gt; criticals!$A$5,1,0)</f>
        <v>0</v>
      </c>
      <c r="I1456">
        <f>IF(ABS(outliers2!J1456) &gt; criticals!$A$5,1,0)</f>
        <v>0</v>
      </c>
      <c r="J1456">
        <f>IF(ABS(outliers2!K1456) &gt; criticals!$A$5,1,0)</f>
        <v>1</v>
      </c>
      <c r="K1456">
        <f>IF(ABS(outliers2!L1456) &gt; criticals!$A$5,1,0)</f>
        <v>0</v>
      </c>
      <c r="L1456">
        <f>IF(ABS(outliers2!M1456) &gt; criticals!$A$5,1,0)</f>
        <v>0</v>
      </c>
      <c r="M1456">
        <f>IF(ABS(outliers2!N1456) &gt; criticals!$A$5,1,0)</f>
        <v>0</v>
      </c>
      <c r="N1456">
        <f>IF(ABS(outliers2!O1456) &gt; criticals!$A$5,1,0)</f>
        <v>0</v>
      </c>
      <c r="O1456">
        <f>IF(ABS(outliers2!P1456) &gt; criticals!$A$5,1,0)</f>
        <v>0</v>
      </c>
      <c r="P1456">
        <f>IF(ABS(outliers2!Q1456) &gt; criticals!$A$5,1,0)</f>
        <v>0</v>
      </c>
      <c r="Q1456">
        <f>IF(ABS(outliers2!R1456) &gt; criticals!$A$5,1,0)</f>
        <v>0</v>
      </c>
      <c r="R1456">
        <f>IF(ABS(outliers2!S1456) &gt; criticals!$A$5,1,0)</f>
        <v>0</v>
      </c>
      <c r="S1456">
        <f>IF(ABS(outliers2!T1456) &gt; criticals!$A$5,1,0)</f>
        <v>1</v>
      </c>
      <c r="T1456">
        <f>IF(ABS(outliers2!U1456) &gt; criticals!$A$5,1,0)</f>
        <v>0</v>
      </c>
      <c r="U1456">
        <f>IF(ABS(outliers2!V1456) &gt; criticals!$A$5,1,0)</f>
        <v>0</v>
      </c>
      <c r="V1456">
        <f>IF(ABS(outliers2!W1456) &gt; criticals!$A$5,1,0)</f>
        <v>0</v>
      </c>
      <c r="W1456">
        <f>IF(ABS(outliers2!X1456) &gt; criticals!$A$5,1,0)</f>
        <v>0</v>
      </c>
      <c r="X1456">
        <f>IF(ABS(outliers2!Y1456) &gt; criticals!$A$5,1,0)</f>
        <v>0</v>
      </c>
      <c r="Y1456">
        <f>IF(ABS(outliers2!Z1456) &gt; criticals!$A$5,1,0)</f>
        <v>0</v>
      </c>
      <c r="Z1456">
        <f>IF(ABS(outliers2!AA1456) &gt; criticals!$A$5,1,0)</f>
        <v>0</v>
      </c>
      <c r="AA1456">
        <f>IF(ABS(outliers2!AB1456) &gt; criticals!$A$5,1,0)</f>
        <v>0</v>
      </c>
      <c r="AB1456">
        <f>IF(ABS(outliers2!AC1456) &gt; criticals!$A$5,1,0)</f>
        <v>0</v>
      </c>
      <c r="AC1456">
        <f t="shared" si="66"/>
        <v>0</v>
      </c>
      <c r="AD1456">
        <f t="shared" si="67"/>
        <v>0</v>
      </c>
      <c r="AE1456">
        <f t="shared" si="68"/>
        <v>0</v>
      </c>
      <c r="AF1456">
        <v>1.34708814938743E-2</v>
      </c>
      <c r="AG1456">
        <v>-0.155598666908321</v>
      </c>
    </row>
    <row r="1457" spans="1:33" hidden="1" x14ac:dyDescent="0.2">
      <c r="A1457">
        <v>2017</v>
      </c>
      <c r="B1457">
        <v>0</v>
      </c>
      <c r="C1457" t="s">
        <v>558</v>
      </c>
      <c r="D1457">
        <f>IF(outliers2!E1457 &gt; criticals!$A$2, 1, 0)</f>
        <v>0</v>
      </c>
      <c r="E1457">
        <f>IF(outliers2!F1457&gt;1, 1,0)</f>
        <v>0</v>
      </c>
      <c r="F1457">
        <f>IF(ABS(outliers2!G1457) &gt; criticals!$A$4, 1,0)</f>
        <v>0</v>
      </c>
      <c r="G1457">
        <f>IF(ABS(outliers2!H1457) &gt; criticals!$A$5,1,0)</f>
        <v>0</v>
      </c>
      <c r="H1457">
        <f>IF(ABS(outliers2!I1457) &gt; criticals!$A$5,1,0)</f>
        <v>0</v>
      </c>
      <c r="I1457">
        <f>IF(ABS(outliers2!J1457) &gt; criticals!$A$5,1,0)</f>
        <v>0</v>
      </c>
      <c r="J1457">
        <f>IF(ABS(outliers2!K1457) &gt; criticals!$A$5,1,0)</f>
        <v>0</v>
      </c>
      <c r="K1457">
        <f>IF(ABS(outliers2!L1457) &gt; criticals!$A$5,1,0)</f>
        <v>0</v>
      </c>
      <c r="L1457">
        <f>IF(ABS(outliers2!M1457) &gt; criticals!$A$5,1,0)</f>
        <v>0</v>
      </c>
      <c r="M1457">
        <f>IF(ABS(outliers2!N1457) &gt; criticals!$A$5,1,0)</f>
        <v>0</v>
      </c>
      <c r="N1457">
        <f>IF(ABS(outliers2!O1457) &gt; criticals!$A$5,1,0)</f>
        <v>0</v>
      </c>
      <c r="O1457">
        <f>IF(ABS(outliers2!P1457) &gt; criticals!$A$5,1,0)</f>
        <v>0</v>
      </c>
      <c r="P1457">
        <f>IF(ABS(outliers2!Q1457) &gt; criticals!$A$5,1,0)</f>
        <v>0</v>
      </c>
      <c r="Q1457">
        <f>IF(ABS(outliers2!R1457) &gt; criticals!$A$5,1,0)</f>
        <v>0</v>
      </c>
      <c r="R1457">
        <f>IF(ABS(outliers2!S1457) &gt; criticals!$A$5,1,0)</f>
        <v>0</v>
      </c>
      <c r="S1457">
        <f>IF(ABS(outliers2!T1457) &gt; criticals!$A$5,1,0)</f>
        <v>0</v>
      </c>
      <c r="T1457">
        <f>IF(ABS(outliers2!U1457) &gt; criticals!$A$5,1,0)</f>
        <v>0</v>
      </c>
      <c r="U1457">
        <f>IF(ABS(outliers2!V1457) &gt; criticals!$A$5,1,0)</f>
        <v>0</v>
      </c>
      <c r="V1457">
        <f>IF(ABS(outliers2!W1457) &gt; criticals!$A$5,1,0)</f>
        <v>0</v>
      </c>
      <c r="W1457">
        <f>IF(ABS(outliers2!X1457) &gt; criticals!$A$5,1,0)</f>
        <v>0</v>
      </c>
      <c r="X1457">
        <f>IF(ABS(outliers2!Y1457) &gt; criticals!$A$5,1,0)</f>
        <v>0</v>
      </c>
      <c r="Y1457">
        <f>IF(ABS(outliers2!Z1457) &gt; criticals!$A$5,1,0)</f>
        <v>0</v>
      </c>
      <c r="Z1457">
        <f>IF(ABS(outliers2!AA1457) &gt; criticals!$A$5,1,0)</f>
        <v>0</v>
      </c>
      <c r="AA1457">
        <f>IF(ABS(outliers2!AB1457) &gt; criticals!$A$5,1,0)</f>
        <v>0</v>
      </c>
      <c r="AB1457">
        <f>IF(ABS(outliers2!AC1457) &gt; criticals!$A$5,1,0)</f>
        <v>0</v>
      </c>
      <c r="AC1457">
        <f t="shared" si="66"/>
        <v>0</v>
      </c>
      <c r="AD1457">
        <f t="shared" si="67"/>
        <v>0</v>
      </c>
      <c r="AE1457">
        <f t="shared" si="68"/>
        <v>0</v>
      </c>
      <c r="AF1457">
        <v>9.1362526220204396E-3</v>
      </c>
      <c r="AG1457">
        <v>-7.6489798907882101E-2</v>
      </c>
    </row>
    <row r="1458" spans="1:33" hidden="1" x14ac:dyDescent="0.2">
      <c r="A1458">
        <v>2017</v>
      </c>
      <c r="B1458">
        <v>0</v>
      </c>
      <c r="C1458" t="s">
        <v>201</v>
      </c>
      <c r="D1458">
        <f>IF(outliers2!E1458 &gt; criticals!$A$2, 1, 0)</f>
        <v>0</v>
      </c>
      <c r="E1458">
        <f>IF(outliers2!F1458&gt;1, 1,0)</f>
        <v>0</v>
      </c>
      <c r="F1458">
        <f>IF(ABS(outliers2!G1458) &gt; criticals!$A$4, 1,0)</f>
        <v>0</v>
      </c>
      <c r="G1458">
        <f>IF(ABS(outliers2!H1458) &gt; criticals!$A$5,1,0)</f>
        <v>0</v>
      </c>
      <c r="H1458">
        <f>IF(ABS(outliers2!I1458) &gt; criticals!$A$5,1,0)</f>
        <v>0</v>
      </c>
      <c r="I1458">
        <f>IF(ABS(outliers2!J1458) &gt; criticals!$A$5,1,0)</f>
        <v>0</v>
      </c>
      <c r="J1458">
        <f>IF(ABS(outliers2!K1458) &gt; criticals!$A$5,1,0)</f>
        <v>0</v>
      </c>
      <c r="K1458">
        <f>IF(ABS(outliers2!L1458) &gt; criticals!$A$5,1,0)</f>
        <v>0</v>
      </c>
      <c r="L1458">
        <f>IF(ABS(outliers2!M1458) &gt; criticals!$A$5,1,0)</f>
        <v>0</v>
      </c>
      <c r="M1458">
        <f>IF(ABS(outliers2!N1458) &gt; criticals!$A$5,1,0)</f>
        <v>0</v>
      </c>
      <c r="N1458">
        <f>IF(ABS(outliers2!O1458) &gt; criticals!$A$5,1,0)</f>
        <v>0</v>
      </c>
      <c r="O1458">
        <f>IF(ABS(outliers2!P1458) &gt; criticals!$A$5,1,0)</f>
        <v>0</v>
      </c>
      <c r="P1458">
        <f>IF(ABS(outliers2!Q1458) &gt; criticals!$A$5,1,0)</f>
        <v>0</v>
      </c>
      <c r="Q1458">
        <f>IF(ABS(outliers2!R1458) &gt; criticals!$A$5,1,0)</f>
        <v>0</v>
      </c>
      <c r="R1458">
        <f>IF(ABS(outliers2!S1458) &gt; criticals!$A$5,1,0)</f>
        <v>0</v>
      </c>
      <c r="S1458">
        <f>IF(ABS(outliers2!T1458) &gt; criticals!$A$5,1,0)</f>
        <v>0</v>
      </c>
      <c r="T1458">
        <f>IF(ABS(outliers2!U1458) &gt; criticals!$A$5,1,0)</f>
        <v>0</v>
      </c>
      <c r="U1458">
        <f>IF(ABS(outliers2!V1458) &gt; criticals!$A$5,1,0)</f>
        <v>0</v>
      </c>
      <c r="V1458">
        <f>IF(ABS(outliers2!W1458) &gt; criticals!$A$5,1,0)</f>
        <v>0</v>
      </c>
      <c r="W1458">
        <f>IF(ABS(outliers2!X1458) &gt; criticals!$A$5,1,0)</f>
        <v>0</v>
      </c>
      <c r="X1458">
        <f>IF(ABS(outliers2!Y1458) &gt; criticals!$A$5,1,0)</f>
        <v>0</v>
      </c>
      <c r="Y1458">
        <f>IF(ABS(outliers2!Z1458) &gt; criticals!$A$5,1,0)</f>
        <v>0</v>
      </c>
      <c r="Z1458">
        <f>IF(ABS(outliers2!AA1458) &gt; criticals!$A$5,1,0)</f>
        <v>0</v>
      </c>
      <c r="AA1458">
        <f>IF(ABS(outliers2!AB1458) &gt; criticals!$A$5,1,0)</f>
        <v>0</v>
      </c>
      <c r="AB1458">
        <f>IF(ABS(outliers2!AC1458) &gt; criticals!$A$5,1,0)</f>
        <v>0</v>
      </c>
      <c r="AC1458">
        <f t="shared" si="66"/>
        <v>0</v>
      </c>
      <c r="AD1458">
        <f t="shared" si="67"/>
        <v>0</v>
      </c>
      <c r="AE1458">
        <f t="shared" si="68"/>
        <v>0</v>
      </c>
      <c r="AF1458">
        <v>7.5174847063060098E-3</v>
      </c>
      <c r="AG1458">
        <v>-6.5576630610752598E-2</v>
      </c>
    </row>
    <row r="1459" spans="1:33" hidden="1" x14ac:dyDescent="0.2">
      <c r="A1459">
        <v>2017</v>
      </c>
      <c r="B1459">
        <v>1</v>
      </c>
      <c r="C1459" t="s">
        <v>115</v>
      </c>
      <c r="D1459">
        <f>IF(outliers2!E1459 &gt; criticals!$A$2, 1, 0)</f>
        <v>0</v>
      </c>
      <c r="E1459">
        <f>IF(outliers2!F1459&gt;1, 1,0)</f>
        <v>0</v>
      </c>
      <c r="F1459">
        <f>IF(ABS(outliers2!G1459) &gt; criticals!$A$4, 1,0)</f>
        <v>1</v>
      </c>
      <c r="G1459">
        <f>IF(ABS(outliers2!H1459) &gt; criticals!$A$5,1,0)</f>
        <v>1</v>
      </c>
      <c r="H1459">
        <f>IF(ABS(outliers2!I1459) &gt; criticals!$A$5,1,0)</f>
        <v>0</v>
      </c>
      <c r="I1459">
        <f>IF(ABS(outliers2!J1459) &gt; criticals!$A$5,1,0)</f>
        <v>1</v>
      </c>
      <c r="J1459">
        <f>IF(ABS(outliers2!K1459) &gt; criticals!$A$5,1,0)</f>
        <v>0</v>
      </c>
      <c r="K1459">
        <f>IF(ABS(outliers2!L1459) &gt; criticals!$A$5,1,0)</f>
        <v>1</v>
      </c>
      <c r="L1459">
        <f>IF(ABS(outliers2!M1459) &gt; criticals!$A$5,1,0)</f>
        <v>0</v>
      </c>
      <c r="M1459">
        <f>IF(ABS(outliers2!N1459) &gt; criticals!$A$5,1,0)</f>
        <v>0</v>
      </c>
      <c r="N1459">
        <f>IF(ABS(outliers2!O1459) &gt; criticals!$A$5,1,0)</f>
        <v>0</v>
      </c>
      <c r="O1459">
        <f>IF(ABS(outliers2!P1459) &gt; criticals!$A$5,1,0)</f>
        <v>1</v>
      </c>
      <c r="P1459">
        <f>IF(ABS(outliers2!Q1459) &gt; criticals!$A$5,1,0)</f>
        <v>1</v>
      </c>
      <c r="Q1459">
        <f>IF(ABS(outliers2!R1459) &gt; criticals!$A$5,1,0)</f>
        <v>0</v>
      </c>
      <c r="R1459">
        <f>IF(ABS(outliers2!S1459) &gt; criticals!$A$5,1,0)</f>
        <v>0</v>
      </c>
      <c r="S1459">
        <f>IF(ABS(outliers2!T1459) &gt; criticals!$A$5,1,0)</f>
        <v>1</v>
      </c>
      <c r="T1459">
        <f>IF(ABS(outliers2!U1459) &gt; criticals!$A$5,1,0)</f>
        <v>0</v>
      </c>
      <c r="U1459">
        <f>IF(ABS(outliers2!V1459) &gt; criticals!$A$5,1,0)</f>
        <v>0</v>
      </c>
      <c r="V1459">
        <f>IF(ABS(outliers2!W1459) &gt; criticals!$A$5,1,0)</f>
        <v>0</v>
      </c>
      <c r="W1459">
        <f>IF(ABS(outliers2!X1459) &gt; criticals!$A$5,1,0)</f>
        <v>1</v>
      </c>
      <c r="X1459">
        <f>IF(ABS(outliers2!Y1459) &gt; criticals!$A$5,1,0)</f>
        <v>0</v>
      </c>
      <c r="Y1459">
        <f>IF(ABS(outliers2!Z1459) &gt; criticals!$A$5,1,0)</f>
        <v>0</v>
      </c>
      <c r="Z1459">
        <f>IF(ABS(outliers2!AA1459) &gt; criticals!$A$5,1,0)</f>
        <v>0</v>
      </c>
      <c r="AA1459">
        <f>IF(ABS(outliers2!AB1459) &gt; criticals!$A$5,1,0)</f>
        <v>0</v>
      </c>
      <c r="AB1459">
        <f>IF(ABS(outliers2!AC1459) &gt; criticals!$A$5,1,0)</f>
        <v>0</v>
      </c>
      <c r="AC1459">
        <f t="shared" si="66"/>
        <v>0</v>
      </c>
      <c r="AD1459">
        <f t="shared" si="67"/>
        <v>1</v>
      </c>
      <c r="AE1459">
        <f t="shared" si="68"/>
        <v>0</v>
      </c>
      <c r="AF1459">
        <v>1.8507100875959699E-2</v>
      </c>
      <c r="AG1459">
        <v>0.24658106005285901</v>
      </c>
    </row>
    <row r="1460" spans="1:33" hidden="1" x14ac:dyDescent="0.2">
      <c r="A1460">
        <v>2017</v>
      </c>
      <c r="B1460">
        <v>1</v>
      </c>
      <c r="C1460" t="s">
        <v>158</v>
      </c>
      <c r="D1460">
        <f>IF(outliers2!E1460 &gt; criticals!$A$2, 1, 0)</f>
        <v>0</v>
      </c>
      <c r="E1460">
        <f>IF(outliers2!F1460&gt;1, 1,0)</f>
        <v>0</v>
      </c>
      <c r="F1460">
        <f>IF(ABS(outliers2!G1460) &gt; criticals!$A$4, 1,0)</f>
        <v>0</v>
      </c>
      <c r="G1460">
        <f>IF(ABS(outliers2!H1460) &gt; criticals!$A$5,1,0)</f>
        <v>0</v>
      </c>
      <c r="H1460">
        <f>IF(ABS(outliers2!I1460) &gt; criticals!$A$5,1,0)</f>
        <v>0</v>
      </c>
      <c r="I1460">
        <f>IF(ABS(outliers2!J1460) &gt; criticals!$A$5,1,0)</f>
        <v>0</v>
      </c>
      <c r="J1460">
        <f>IF(ABS(outliers2!K1460) &gt; criticals!$A$5,1,0)</f>
        <v>1</v>
      </c>
      <c r="K1460">
        <f>IF(ABS(outliers2!L1460) &gt; criticals!$A$5,1,0)</f>
        <v>1</v>
      </c>
      <c r="L1460">
        <f>IF(ABS(outliers2!M1460) &gt; criticals!$A$5,1,0)</f>
        <v>0</v>
      </c>
      <c r="M1460">
        <f>IF(ABS(outliers2!N1460) &gt; criticals!$A$5,1,0)</f>
        <v>0</v>
      </c>
      <c r="N1460">
        <f>IF(ABS(outliers2!O1460) &gt; criticals!$A$5,1,0)</f>
        <v>0</v>
      </c>
      <c r="O1460">
        <f>IF(ABS(outliers2!P1460) &gt; criticals!$A$5,1,0)</f>
        <v>1</v>
      </c>
      <c r="P1460">
        <f>IF(ABS(outliers2!Q1460) &gt; criticals!$A$5,1,0)</f>
        <v>0</v>
      </c>
      <c r="Q1460">
        <f>IF(ABS(outliers2!R1460) &gt; criticals!$A$5,1,0)</f>
        <v>0</v>
      </c>
      <c r="R1460">
        <f>IF(ABS(outliers2!S1460) &gt; criticals!$A$5,1,0)</f>
        <v>1</v>
      </c>
      <c r="S1460">
        <f>IF(ABS(outliers2!T1460) &gt; criticals!$A$5,1,0)</f>
        <v>0</v>
      </c>
      <c r="T1460">
        <f>IF(ABS(outliers2!U1460) &gt; criticals!$A$5,1,0)</f>
        <v>0</v>
      </c>
      <c r="U1460">
        <f>IF(ABS(outliers2!V1460) &gt; criticals!$A$5,1,0)</f>
        <v>0</v>
      </c>
      <c r="V1460">
        <f>IF(ABS(outliers2!W1460) &gt; criticals!$A$5,1,0)</f>
        <v>0</v>
      </c>
      <c r="W1460">
        <f>IF(ABS(outliers2!X1460) &gt; criticals!$A$5,1,0)</f>
        <v>0</v>
      </c>
      <c r="X1460">
        <f>IF(ABS(outliers2!Y1460) &gt; criticals!$A$5,1,0)</f>
        <v>0</v>
      </c>
      <c r="Y1460">
        <f>IF(ABS(outliers2!Z1460) &gt; criticals!$A$5,1,0)</f>
        <v>0</v>
      </c>
      <c r="Z1460">
        <f>IF(ABS(outliers2!AA1460) &gt; criticals!$A$5,1,0)</f>
        <v>0</v>
      </c>
      <c r="AA1460">
        <f>IF(ABS(outliers2!AB1460) &gt; criticals!$A$5,1,0)</f>
        <v>0</v>
      </c>
      <c r="AB1460">
        <f>IF(ABS(outliers2!AC1460) &gt; criticals!$A$5,1,0)</f>
        <v>0</v>
      </c>
      <c r="AC1460">
        <f t="shared" si="66"/>
        <v>0</v>
      </c>
      <c r="AD1460">
        <f t="shared" si="67"/>
        <v>0</v>
      </c>
      <c r="AE1460">
        <f t="shared" si="68"/>
        <v>0</v>
      </c>
      <c r="AF1460">
        <v>1.8112608868672199E-2</v>
      </c>
      <c r="AG1460">
        <v>0.17414383012996701</v>
      </c>
    </row>
    <row r="1461" spans="1:33" hidden="1" x14ac:dyDescent="0.2">
      <c r="A1461">
        <v>2017</v>
      </c>
      <c r="B1461">
        <v>0</v>
      </c>
      <c r="C1461" t="s">
        <v>28</v>
      </c>
      <c r="D1461">
        <f>IF(outliers2!E1461 &gt; criticals!$A$2, 1, 0)</f>
        <v>0</v>
      </c>
      <c r="E1461">
        <f>IF(outliers2!F1461&gt;1, 1,0)</f>
        <v>0</v>
      </c>
      <c r="F1461">
        <f>IF(ABS(outliers2!G1461) &gt; criticals!$A$4, 1,0)</f>
        <v>0</v>
      </c>
      <c r="G1461">
        <f>IF(ABS(outliers2!H1461) &gt; criticals!$A$5,1,0)</f>
        <v>0</v>
      </c>
      <c r="H1461">
        <f>IF(ABS(outliers2!I1461) &gt; criticals!$A$5,1,0)</f>
        <v>0</v>
      </c>
      <c r="I1461">
        <f>IF(ABS(outliers2!J1461) &gt; criticals!$A$5,1,0)</f>
        <v>1</v>
      </c>
      <c r="J1461">
        <f>IF(ABS(outliers2!K1461) &gt; criticals!$A$5,1,0)</f>
        <v>0</v>
      </c>
      <c r="K1461">
        <f>IF(ABS(outliers2!L1461) &gt; criticals!$A$5,1,0)</f>
        <v>0</v>
      </c>
      <c r="L1461">
        <f>IF(ABS(outliers2!M1461) &gt; criticals!$A$5,1,0)</f>
        <v>0</v>
      </c>
      <c r="M1461">
        <f>IF(ABS(outliers2!N1461) &gt; criticals!$A$5,1,0)</f>
        <v>0</v>
      </c>
      <c r="N1461">
        <f>IF(ABS(outliers2!O1461) &gt; criticals!$A$5,1,0)</f>
        <v>0</v>
      </c>
      <c r="O1461">
        <f>IF(ABS(outliers2!P1461) &gt; criticals!$A$5,1,0)</f>
        <v>0</v>
      </c>
      <c r="P1461">
        <f>IF(ABS(outliers2!Q1461) &gt; criticals!$A$5,1,0)</f>
        <v>0</v>
      </c>
      <c r="Q1461">
        <f>IF(ABS(outliers2!R1461) &gt; criticals!$A$5,1,0)</f>
        <v>0</v>
      </c>
      <c r="R1461">
        <f>IF(ABS(outliers2!S1461) &gt; criticals!$A$5,1,0)</f>
        <v>0</v>
      </c>
      <c r="S1461">
        <f>IF(ABS(outliers2!T1461) &gt; criticals!$A$5,1,0)</f>
        <v>0</v>
      </c>
      <c r="T1461">
        <f>IF(ABS(outliers2!U1461) &gt; criticals!$A$5,1,0)</f>
        <v>0</v>
      </c>
      <c r="U1461">
        <f>IF(ABS(outliers2!V1461) &gt; criticals!$A$5,1,0)</f>
        <v>0</v>
      </c>
      <c r="V1461">
        <f>IF(ABS(outliers2!W1461) &gt; criticals!$A$5,1,0)</f>
        <v>0</v>
      </c>
      <c r="W1461">
        <f>IF(ABS(outliers2!X1461) &gt; criticals!$A$5,1,0)</f>
        <v>0</v>
      </c>
      <c r="X1461">
        <f>IF(ABS(outliers2!Y1461) &gt; criticals!$A$5,1,0)</f>
        <v>0</v>
      </c>
      <c r="Y1461">
        <f>IF(ABS(outliers2!Z1461) &gt; criticals!$A$5,1,0)</f>
        <v>0</v>
      </c>
      <c r="Z1461">
        <f>IF(ABS(outliers2!AA1461) &gt; criticals!$A$5,1,0)</f>
        <v>0</v>
      </c>
      <c r="AA1461">
        <f>IF(ABS(outliers2!AB1461) &gt; criticals!$A$5,1,0)</f>
        <v>0</v>
      </c>
      <c r="AB1461">
        <f>IF(ABS(outliers2!AC1461) &gt; criticals!$A$5,1,0)</f>
        <v>0</v>
      </c>
      <c r="AC1461">
        <f t="shared" si="66"/>
        <v>0</v>
      </c>
      <c r="AD1461">
        <f t="shared" si="67"/>
        <v>0</v>
      </c>
      <c r="AE1461">
        <f t="shared" si="68"/>
        <v>0</v>
      </c>
      <c r="AF1461">
        <v>1.4417157815590701E-2</v>
      </c>
      <c r="AG1461">
        <v>-7.9071434973598601E-2</v>
      </c>
    </row>
    <row r="1462" spans="1:33" hidden="1" x14ac:dyDescent="0.2">
      <c r="A1462">
        <v>2017</v>
      </c>
      <c r="B1462">
        <v>0</v>
      </c>
      <c r="C1462" t="s">
        <v>528</v>
      </c>
      <c r="D1462">
        <f>IF(outliers2!E1462 &gt; criticals!$A$2, 1, 0)</f>
        <v>1</v>
      </c>
      <c r="E1462">
        <f>IF(outliers2!F1462&gt;1, 1,0)</f>
        <v>0</v>
      </c>
      <c r="F1462">
        <f>IF(ABS(outliers2!G1462) &gt; criticals!$A$4, 1,0)</f>
        <v>0</v>
      </c>
      <c r="G1462">
        <f>IF(ABS(outliers2!H1462) &gt; criticals!$A$5,1,0)</f>
        <v>0</v>
      </c>
      <c r="H1462">
        <f>IF(ABS(outliers2!I1462) &gt; criticals!$A$5,1,0)</f>
        <v>0</v>
      </c>
      <c r="I1462">
        <f>IF(ABS(outliers2!J1462) &gt; criticals!$A$5,1,0)</f>
        <v>0</v>
      </c>
      <c r="J1462">
        <f>IF(ABS(outliers2!K1462) &gt; criticals!$A$5,1,0)</f>
        <v>1</v>
      </c>
      <c r="K1462">
        <f>IF(ABS(outliers2!L1462) &gt; criticals!$A$5,1,0)</f>
        <v>0</v>
      </c>
      <c r="L1462">
        <f>IF(ABS(outliers2!M1462) &gt; criticals!$A$5,1,0)</f>
        <v>1</v>
      </c>
      <c r="M1462">
        <f>IF(ABS(outliers2!N1462) &gt; criticals!$A$5,1,0)</f>
        <v>0</v>
      </c>
      <c r="N1462">
        <f>IF(ABS(outliers2!O1462) &gt; criticals!$A$5,1,0)</f>
        <v>1</v>
      </c>
      <c r="O1462">
        <f>IF(ABS(outliers2!P1462) &gt; criticals!$A$5,1,0)</f>
        <v>0</v>
      </c>
      <c r="P1462">
        <f>IF(ABS(outliers2!Q1462) &gt; criticals!$A$5,1,0)</f>
        <v>0</v>
      </c>
      <c r="Q1462">
        <f>IF(ABS(outliers2!R1462) &gt; criticals!$A$5,1,0)</f>
        <v>0</v>
      </c>
      <c r="R1462">
        <f>IF(ABS(outliers2!S1462) &gt; criticals!$A$5,1,0)</f>
        <v>0</v>
      </c>
      <c r="S1462">
        <f>IF(ABS(outliers2!T1462) &gt; criticals!$A$5,1,0)</f>
        <v>0</v>
      </c>
      <c r="T1462">
        <f>IF(ABS(outliers2!U1462) &gt; criticals!$A$5,1,0)</f>
        <v>0</v>
      </c>
      <c r="U1462">
        <f>IF(ABS(outliers2!V1462) &gt; criticals!$A$5,1,0)</f>
        <v>0</v>
      </c>
      <c r="V1462">
        <f>IF(ABS(outliers2!W1462) &gt; criticals!$A$5,1,0)</f>
        <v>0</v>
      </c>
      <c r="W1462">
        <f>IF(ABS(outliers2!X1462) &gt; criticals!$A$5,1,0)</f>
        <v>0</v>
      </c>
      <c r="X1462">
        <f>IF(ABS(outliers2!Y1462) &gt; criticals!$A$5,1,0)</f>
        <v>1</v>
      </c>
      <c r="Y1462">
        <f>IF(ABS(outliers2!Z1462) &gt; criticals!$A$5,1,0)</f>
        <v>0</v>
      </c>
      <c r="Z1462">
        <f>IF(ABS(outliers2!AA1462) &gt; criticals!$A$5,1,0)</f>
        <v>1</v>
      </c>
      <c r="AA1462">
        <f>IF(ABS(outliers2!AB1462) &gt; criticals!$A$5,1,0)</f>
        <v>0</v>
      </c>
      <c r="AB1462">
        <f>IF(ABS(outliers2!AC1462) &gt; criticals!$A$5,1,0)</f>
        <v>0</v>
      </c>
      <c r="AC1462">
        <f t="shared" si="66"/>
        <v>0</v>
      </c>
      <c r="AD1462">
        <f t="shared" si="67"/>
        <v>1</v>
      </c>
      <c r="AE1462">
        <f t="shared" si="68"/>
        <v>0</v>
      </c>
      <c r="AF1462">
        <v>3.1498665254381698E-2</v>
      </c>
      <c r="AG1462">
        <v>-0.20786627561125001</v>
      </c>
    </row>
    <row r="1463" spans="1:33" hidden="1" x14ac:dyDescent="0.2">
      <c r="A1463">
        <v>2017</v>
      </c>
      <c r="B1463">
        <v>0</v>
      </c>
      <c r="C1463" t="s">
        <v>569</v>
      </c>
      <c r="D1463">
        <f>IF(outliers2!E1463 &gt; criticals!$A$2, 1, 0)</f>
        <v>0</v>
      </c>
      <c r="E1463">
        <f>IF(outliers2!F1463&gt;1, 1,0)</f>
        <v>0</v>
      </c>
      <c r="F1463">
        <f>IF(ABS(outliers2!G1463) &gt; criticals!$A$4, 1,0)</f>
        <v>0</v>
      </c>
      <c r="G1463">
        <f>IF(ABS(outliers2!H1463) &gt; criticals!$A$5,1,0)</f>
        <v>0</v>
      </c>
      <c r="H1463">
        <f>IF(ABS(outliers2!I1463) &gt; criticals!$A$5,1,0)</f>
        <v>0</v>
      </c>
      <c r="I1463">
        <f>IF(ABS(outliers2!J1463) &gt; criticals!$A$5,1,0)</f>
        <v>0</v>
      </c>
      <c r="J1463">
        <f>IF(ABS(outliers2!K1463) &gt; criticals!$A$5,1,0)</f>
        <v>1</v>
      </c>
      <c r="K1463">
        <f>IF(ABS(outliers2!L1463) &gt; criticals!$A$5,1,0)</f>
        <v>0</v>
      </c>
      <c r="L1463">
        <f>IF(ABS(outliers2!M1463) &gt; criticals!$A$5,1,0)</f>
        <v>0</v>
      </c>
      <c r="M1463">
        <f>IF(ABS(outliers2!N1463) &gt; criticals!$A$5,1,0)</f>
        <v>0</v>
      </c>
      <c r="N1463">
        <f>IF(ABS(outliers2!O1463) &gt; criticals!$A$5,1,0)</f>
        <v>0</v>
      </c>
      <c r="O1463">
        <f>IF(ABS(outliers2!P1463) &gt; criticals!$A$5,1,0)</f>
        <v>0</v>
      </c>
      <c r="P1463">
        <f>IF(ABS(outliers2!Q1463) &gt; criticals!$A$5,1,0)</f>
        <v>0</v>
      </c>
      <c r="Q1463">
        <f>IF(ABS(outliers2!R1463) &gt; criticals!$A$5,1,0)</f>
        <v>0</v>
      </c>
      <c r="R1463">
        <f>IF(ABS(outliers2!S1463) &gt; criticals!$A$5,1,0)</f>
        <v>0</v>
      </c>
      <c r="S1463">
        <f>IF(ABS(outliers2!T1463) &gt; criticals!$A$5,1,0)</f>
        <v>0</v>
      </c>
      <c r="T1463">
        <f>IF(ABS(outliers2!U1463) &gt; criticals!$A$5,1,0)</f>
        <v>0</v>
      </c>
      <c r="U1463">
        <f>IF(ABS(outliers2!V1463) &gt; criticals!$A$5,1,0)</f>
        <v>0</v>
      </c>
      <c r="V1463">
        <f>IF(ABS(outliers2!W1463) &gt; criticals!$A$5,1,0)</f>
        <v>0</v>
      </c>
      <c r="W1463">
        <f>IF(ABS(outliers2!X1463) &gt; criticals!$A$5,1,0)</f>
        <v>0</v>
      </c>
      <c r="X1463">
        <f>IF(ABS(outliers2!Y1463) &gt; criticals!$A$5,1,0)</f>
        <v>0</v>
      </c>
      <c r="Y1463">
        <f>IF(ABS(outliers2!Z1463) &gt; criticals!$A$5,1,0)</f>
        <v>0</v>
      </c>
      <c r="Z1463">
        <f>IF(ABS(outliers2!AA1463) &gt; criticals!$A$5,1,0)</f>
        <v>0</v>
      </c>
      <c r="AA1463">
        <f>IF(ABS(outliers2!AB1463) &gt; criticals!$A$5,1,0)</f>
        <v>0</v>
      </c>
      <c r="AB1463">
        <f>IF(ABS(outliers2!AC1463) &gt; criticals!$A$5,1,0)</f>
        <v>0</v>
      </c>
      <c r="AC1463">
        <f t="shared" si="66"/>
        <v>0</v>
      </c>
      <c r="AD1463">
        <f t="shared" si="67"/>
        <v>0</v>
      </c>
      <c r="AE1463">
        <f t="shared" si="68"/>
        <v>0</v>
      </c>
      <c r="AF1463">
        <v>7.8794819300141202E-3</v>
      </c>
      <c r="AG1463">
        <v>-9.6411991849507203E-2</v>
      </c>
    </row>
    <row r="1464" spans="1:33" hidden="1" x14ac:dyDescent="0.2">
      <c r="A1464">
        <v>2017</v>
      </c>
      <c r="B1464">
        <v>1</v>
      </c>
      <c r="C1464" t="s">
        <v>354</v>
      </c>
      <c r="D1464">
        <f>IF(outliers2!E1464 &gt; criticals!$A$2, 1, 0)</f>
        <v>0</v>
      </c>
      <c r="E1464">
        <f>IF(outliers2!F1464&gt;1, 1,0)</f>
        <v>0</v>
      </c>
      <c r="F1464">
        <f>IF(ABS(outliers2!G1464) &gt; criticals!$A$4, 1,0)</f>
        <v>0</v>
      </c>
      <c r="G1464">
        <f>IF(ABS(outliers2!H1464) &gt; criticals!$A$5,1,0)</f>
        <v>0</v>
      </c>
      <c r="H1464">
        <f>IF(ABS(outliers2!I1464) &gt; criticals!$A$5,1,0)</f>
        <v>0</v>
      </c>
      <c r="I1464">
        <f>IF(ABS(outliers2!J1464) &gt; criticals!$A$5,1,0)</f>
        <v>0</v>
      </c>
      <c r="J1464">
        <f>IF(ABS(outliers2!K1464) &gt; criticals!$A$5,1,0)</f>
        <v>0</v>
      </c>
      <c r="K1464">
        <f>IF(ABS(outliers2!L1464) &gt; criticals!$A$5,1,0)</f>
        <v>0</v>
      </c>
      <c r="L1464">
        <f>IF(ABS(outliers2!M1464) &gt; criticals!$A$5,1,0)</f>
        <v>0</v>
      </c>
      <c r="M1464">
        <f>IF(ABS(outliers2!N1464) &gt; criticals!$A$5,1,0)</f>
        <v>0</v>
      </c>
      <c r="N1464">
        <f>IF(ABS(outliers2!O1464) &gt; criticals!$A$5,1,0)</f>
        <v>0</v>
      </c>
      <c r="O1464">
        <f>IF(ABS(outliers2!P1464) &gt; criticals!$A$5,1,0)</f>
        <v>0</v>
      </c>
      <c r="P1464">
        <f>IF(ABS(outliers2!Q1464) &gt; criticals!$A$5,1,0)</f>
        <v>0</v>
      </c>
      <c r="Q1464">
        <f>IF(ABS(outliers2!R1464) &gt; criticals!$A$5,1,0)</f>
        <v>0</v>
      </c>
      <c r="R1464">
        <f>IF(ABS(outliers2!S1464) &gt; criticals!$A$5,1,0)</f>
        <v>0</v>
      </c>
      <c r="S1464">
        <f>IF(ABS(outliers2!T1464) &gt; criticals!$A$5,1,0)</f>
        <v>0</v>
      </c>
      <c r="T1464">
        <f>IF(ABS(outliers2!U1464) &gt; criticals!$A$5,1,0)</f>
        <v>0</v>
      </c>
      <c r="U1464">
        <f>IF(ABS(outliers2!V1464) &gt; criticals!$A$5,1,0)</f>
        <v>1</v>
      </c>
      <c r="V1464">
        <f>IF(ABS(outliers2!W1464) &gt; criticals!$A$5,1,0)</f>
        <v>0</v>
      </c>
      <c r="W1464">
        <f>IF(ABS(outliers2!X1464) &gt; criticals!$A$5,1,0)</f>
        <v>0</v>
      </c>
      <c r="X1464">
        <f>IF(ABS(outliers2!Y1464) &gt; criticals!$A$5,1,0)</f>
        <v>0</v>
      </c>
      <c r="Y1464">
        <f>IF(ABS(outliers2!Z1464) &gt; criticals!$A$5,1,0)</f>
        <v>0</v>
      </c>
      <c r="Z1464">
        <f>IF(ABS(outliers2!AA1464) &gt; criticals!$A$5,1,0)</f>
        <v>0</v>
      </c>
      <c r="AA1464">
        <f>IF(ABS(outliers2!AB1464) &gt; criticals!$A$5,1,0)</f>
        <v>0</v>
      </c>
      <c r="AB1464">
        <f>IF(ABS(outliers2!AC1464) &gt; criticals!$A$5,1,0)</f>
        <v>0</v>
      </c>
      <c r="AC1464">
        <f t="shared" si="66"/>
        <v>0</v>
      </c>
      <c r="AD1464">
        <f t="shared" si="67"/>
        <v>0</v>
      </c>
      <c r="AE1464">
        <f t="shared" si="68"/>
        <v>0</v>
      </c>
      <c r="AF1464">
        <v>6.90138845667089E-3</v>
      </c>
      <c r="AG1464">
        <v>0.110310293397406</v>
      </c>
    </row>
    <row r="1465" spans="1:33" hidden="1" x14ac:dyDescent="0.2">
      <c r="A1465">
        <v>2017</v>
      </c>
      <c r="B1465">
        <v>0</v>
      </c>
      <c r="C1465" t="s">
        <v>324</v>
      </c>
      <c r="D1465">
        <f>IF(outliers2!E1465 &gt; criticals!$A$2, 1, 0)</f>
        <v>0</v>
      </c>
      <c r="E1465">
        <f>IF(outliers2!F1465&gt;1, 1,0)</f>
        <v>0</v>
      </c>
      <c r="F1465">
        <f>IF(ABS(outliers2!G1465) &gt; criticals!$A$4, 1,0)</f>
        <v>0</v>
      </c>
      <c r="G1465">
        <f>IF(ABS(outliers2!H1465) &gt; criticals!$A$5,1,0)</f>
        <v>0</v>
      </c>
      <c r="H1465">
        <f>IF(ABS(outliers2!I1465) &gt; criticals!$A$5,1,0)</f>
        <v>0</v>
      </c>
      <c r="I1465">
        <f>IF(ABS(outliers2!J1465) &gt; criticals!$A$5,1,0)</f>
        <v>0</v>
      </c>
      <c r="J1465">
        <f>IF(ABS(outliers2!K1465) &gt; criticals!$A$5,1,0)</f>
        <v>0</v>
      </c>
      <c r="K1465">
        <f>IF(ABS(outliers2!L1465) &gt; criticals!$A$5,1,0)</f>
        <v>0</v>
      </c>
      <c r="L1465">
        <f>IF(ABS(outliers2!M1465) &gt; criticals!$A$5,1,0)</f>
        <v>0</v>
      </c>
      <c r="M1465">
        <f>IF(ABS(outliers2!N1465) &gt; criticals!$A$5,1,0)</f>
        <v>0</v>
      </c>
      <c r="N1465">
        <f>IF(ABS(outliers2!O1465) &gt; criticals!$A$5,1,0)</f>
        <v>0</v>
      </c>
      <c r="O1465">
        <f>IF(ABS(outliers2!P1465) &gt; criticals!$A$5,1,0)</f>
        <v>0</v>
      </c>
      <c r="P1465">
        <f>IF(ABS(outliers2!Q1465) &gt; criticals!$A$5,1,0)</f>
        <v>0</v>
      </c>
      <c r="Q1465">
        <f>IF(ABS(outliers2!R1465) &gt; criticals!$A$5,1,0)</f>
        <v>0</v>
      </c>
      <c r="R1465">
        <f>IF(ABS(outliers2!S1465) &gt; criticals!$A$5,1,0)</f>
        <v>0</v>
      </c>
      <c r="S1465">
        <f>IF(ABS(outliers2!T1465) &gt; criticals!$A$5,1,0)</f>
        <v>0</v>
      </c>
      <c r="T1465">
        <f>IF(ABS(outliers2!U1465) &gt; criticals!$A$5,1,0)</f>
        <v>0</v>
      </c>
      <c r="U1465">
        <f>IF(ABS(outliers2!V1465) &gt; criticals!$A$5,1,0)</f>
        <v>0</v>
      </c>
      <c r="V1465">
        <f>IF(ABS(outliers2!W1465) &gt; criticals!$A$5,1,0)</f>
        <v>0</v>
      </c>
      <c r="W1465">
        <f>IF(ABS(outliers2!X1465) &gt; criticals!$A$5,1,0)</f>
        <v>0</v>
      </c>
      <c r="X1465">
        <f>IF(ABS(outliers2!Y1465) &gt; criticals!$A$5,1,0)</f>
        <v>0</v>
      </c>
      <c r="Y1465">
        <f>IF(ABS(outliers2!Z1465) &gt; criticals!$A$5,1,0)</f>
        <v>0</v>
      </c>
      <c r="Z1465">
        <f>IF(ABS(outliers2!AA1465) &gt; criticals!$A$5,1,0)</f>
        <v>0</v>
      </c>
      <c r="AA1465">
        <f>IF(ABS(outliers2!AB1465) &gt; criticals!$A$5,1,0)</f>
        <v>0</v>
      </c>
      <c r="AB1465">
        <f>IF(ABS(outliers2!AC1465) &gt; criticals!$A$5,1,0)</f>
        <v>0</v>
      </c>
      <c r="AC1465">
        <f t="shared" si="66"/>
        <v>0</v>
      </c>
      <c r="AD1465">
        <f t="shared" si="67"/>
        <v>0</v>
      </c>
      <c r="AE1465">
        <f t="shared" si="68"/>
        <v>0</v>
      </c>
      <c r="AF1465">
        <v>8.7010956978011908E-3</v>
      </c>
      <c r="AG1465">
        <v>-7.7094077192507701E-2</v>
      </c>
    </row>
    <row r="1466" spans="1:33" hidden="1" x14ac:dyDescent="0.2">
      <c r="A1466">
        <v>2017</v>
      </c>
      <c r="B1466">
        <v>1</v>
      </c>
      <c r="C1466" t="s">
        <v>37</v>
      </c>
      <c r="D1466">
        <f>IF(outliers2!E1466 &gt; criticals!$A$2, 1, 0)</f>
        <v>0</v>
      </c>
      <c r="E1466">
        <f>IF(outliers2!F1466&gt;1, 1,0)</f>
        <v>0</v>
      </c>
      <c r="F1466">
        <f>IF(ABS(outliers2!G1466) &gt; criticals!$A$4, 1,0)</f>
        <v>0</v>
      </c>
      <c r="G1466">
        <f>IF(ABS(outliers2!H1466) &gt; criticals!$A$5,1,0)</f>
        <v>0</v>
      </c>
      <c r="H1466">
        <f>IF(ABS(outliers2!I1466) &gt; criticals!$A$5,1,0)</f>
        <v>0</v>
      </c>
      <c r="I1466">
        <f>IF(ABS(outliers2!J1466) &gt; criticals!$A$5,1,0)</f>
        <v>0</v>
      </c>
      <c r="J1466">
        <f>IF(ABS(outliers2!K1466) &gt; criticals!$A$5,1,0)</f>
        <v>0</v>
      </c>
      <c r="K1466">
        <f>IF(ABS(outliers2!L1466) &gt; criticals!$A$5,1,0)</f>
        <v>1</v>
      </c>
      <c r="L1466">
        <f>IF(ABS(outliers2!M1466) &gt; criticals!$A$5,1,0)</f>
        <v>0</v>
      </c>
      <c r="M1466">
        <f>IF(ABS(outliers2!N1466) &gt; criticals!$A$5,1,0)</f>
        <v>0</v>
      </c>
      <c r="N1466">
        <f>IF(ABS(outliers2!O1466) &gt; criticals!$A$5,1,0)</f>
        <v>0</v>
      </c>
      <c r="O1466">
        <f>IF(ABS(outliers2!P1466) &gt; criticals!$A$5,1,0)</f>
        <v>1</v>
      </c>
      <c r="P1466">
        <f>IF(ABS(outliers2!Q1466) &gt; criticals!$A$5,1,0)</f>
        <v>1</v>
      </c>
      <c r="Q1466">
        <f>IF(ABS(outliers2!R1466) &gt; criticals!$A$5,1,0)</f>
        <v>0</v>
      </c>
      <c r="R1466">
        <f>IF(ABS(outliers2!S1466) &gt; criticals!$A$5,1,0)</f>
        <v>0</v>
      </c>
      <c r="S1466">
        <f>IF(ABS(outliers2!T1466) &gt; criticals!$A$5,1,0)</f>
        <v>0</v>
      </c>
      <c r="T1466">
        <f>IF(ABS(outliers2!U1466) &gt; criticals!$A$5,1,0)</f>
        <v>0</v>
      </c>
      <c r="U1466">
        <f>IF(ABS(outliers2!V1466) &gt; criticals!$A$5,1,0)</f>
        <v>0</v>
      </c>
      <c r="V1466">
        <f>IF(ABS(outliers2!W1466) &gt; criticals!$A$5,1,0)</f>
        <v>0</v>
      </c>
      <c r="W1466">
        <f>IF(ABS(outliers2!X1466) &gt; criticals!$A$5,1,0)</f>
        <v>0</v>
      </c>
      <c r="X1466">
        <f>IF(ABS(outliers2!Y1466) &gt; criticals!$A$5,1,0)</f>
        <v>0</v>
      </c>
      <c r="Y1466">
        <f>IF(ABS(outliers2!Z1466) &gt; criticals!$A$5,1,0)</f>
        <v>0</v>
      </c>
      <c r="Z1466">
        <f>IF(ABS(outliers2!AA1466) &gt; criticals!$A$5,1,0)</f>
        <v>0</v>
      </c>
      <c r="AA1466">
        <f>IF(ABS(outliers2!AB1466) &gt; criticals!$A$5,1,0)</f>
        <v>0</v>
      </c>
      <c r="AB1466">
        <f>IF(ABS(outliers2!AC1466) &gt; criticals!$A$5,1,0)</f>
        <v>0</v>
      </c>
      <c r="AC1466">
        <f t="shared" si="66"/>
        <v>0</v>
      </c>
      <c r="AD1466">
        <f t="shared" si="67"/>
        <v>0</v>
      </c>
      <c r="AE1466">
        <f t="shared" si="68"/>
        <v>0</v>
      </c>
      <c r="AF1466">
        <v>1.1272228052266801E-2</v>
      </c>
      <c r="AG1466">
        <v>0.157775325158764</v>
      </c>
    </row>
    <row r="1467" spans="1:33" hidden="1" x14ac:dyDescent="0.2">
      <c r="A1467">
        <v>2017</v>
      </c>
      <c r="B1467">
        <v>1</v>
      </c>
      <c r="C1467" t="s">
        <v>81</v>
      </c>
      <c r="D1467">
        <f>IF(outliers2!E1467 &gt; criticals!$A$2, 1, 0)</f>
        <v>0</v>
      </c>
      <c r="E1467">
        <f>IF(outliers2!F1467&gt;1, 1,0)</f>
        <v>0</v>
      </c>
      <c r="F1467">
        <f>IF(ABS(outliers2!G1467) &gt; criticals!$A$4, 1,0)</f>
        <v>0</v>
      </c>
      <c r="G1467">
        <f>IF(ABS(outliers2!H1467) &gt; criticals!$A$5,1,0)</f>
        <v>0</v>
      </c>
      <c r="H1467">
        <f>IF(ABS(outliers2!I1467) &gt; criticals!$A$5,1,0)</f>
        <v>0</v>
      </c>
      <c r="I1467">
        <f>IF(ABS(outliers2!J1467) &gt; criticals!$A$5,1,0)</f>
        <v>1</v>
      </c>
      <c r="J1467">
        <f>IF(ABS(outliers2!K1467) &gt; criticals!$A$5,1,0)</f>
        <v>1</v>
      </c>
      <c r="K1467">
        <f>IF(ABS(outliers2!L1467) &gt; criticals!$A$5,1,0)</f>
        <v>0</v>
      </c>
      <c r="L1467">
        <f>IF(ABS(outliers2!M1467) &gt; criticals!$A$5,1,0)</f>
        <v>0</v>
      </c>
      <c r="M1467">
        <f>IF(ABS(outliers2!N1467) &gt; criticals!$A$5,1,0)</f>
        <v>0</v>
      </c>
      <c r="N1467">
        <f>IF(ABS(outliers2!O1467) &gt; criticals!$A$5,1,0)</f>
        <v>0</v>
      </c>
      <c r="O1467">
        <f>IF(ABS(outliers2!P1467) &gt; criticals!$A$5,1,0)</f>
        <v>0</v>
      </c>
      <c r="P1467">
        <f>IF(ABS(outliers2!Q1467) &gt; criticals!$A$5,1,0)</f>
        <v>0</v>
      </c>
      <c r="Q1467">
        <f>IF(ABS(outliers2!R1467) &gt; criticals!$A$5,1,0)</f>
        <v>0</v>
      </c>
      <c r="R1467">
        <f>IF(ABS(outliers2!S1467) &gt; criticals!$A$5,1,0)</f>
        <v>1</v>
      </c>
      <c r="S1467">
        <f>IF(ABS(outliers2!T1467) &gt; criticals!$A$5,1,0)</f>
        <v>1</v>
      </c>
      <c r="T1467">
        <f>IF(ABS(outliers2!U1467) &gt; criticals!$A$5,1,0)</f>
        <v>0</v>
      </c>
      <c r="U1467">
        <f>IF(ABS(outliers2!V1467) &gt; criticals!$A$5,1,0)</f>
        <v>0</v>
      </c>
      <c r="V1467">
        <f>IF(ABS(outliers2!W1467) &gt; criticals!$A$5,1,0)</f>
        <v>1</v>
      </c>
      <c r="W1467">
        <f>IF(ABS(outliers2!X1467) &gt; criticals!$A$5,1,0)</f>
        <v>1</v>
      </c>
      <c r="X1467">
        <f>IF(ABS(outliers2!Y1467) &gt; criticals!$A$5,1,0)</f>
        <v>0</v>
      </c>
      <c r="Y1467">
        <f>IF(ABS(outliers2!Z1467) &gt; criticals!$A$5,1,0)</f>
        <v>0</v>
      </c>
      <c r="Z1467">
        <f>IF(ABS(outliers2!AA1467) &gt; criticals!$A$5,1,0)</f>
        <v>0</v>
      </c>
      <c r="AA1467">
        <f>IF(ABS(outliers2!AB1467) &gt; criticals!$A$5,1,0)</f>
        <v>0</v>
      </c>
      <c r="AB1467">
        <f>IF(ABS(outliers2!AC1467) &gt; criticals!$A$5,1,0)</f>
        <v>0</v>
      </c>
      <c r="AC1467">
        <f t="shared" si="66"/>
        <v>0</v>
      </c>
      <c r="AD1467">
        <f t="shared" si="67"/>
        <v>0</v>
      </c>
      <c r="AE1467">
        <f t="shared" si="68"/>
        <v>0</v>
      </c>
      <c r="AF1467">
        <v>2.4012038157224001E-2</v>
      </c>
      <c r="AG1467">
        <v>0.22382906724254401</v>
      </c>
    </row>
    <row r="1468" spans="1:33" hidden="1" x14ac:dyDescent="0.2">
      <c r="A1468">
        <v>2017</v>
      </c>
      <c r="B1468">
        <v>0</v>
      </c>
      <c r="C1468" t="s">
        <v>213</v>
      </c>
      <c r="D1468">
        <f>IF(outliers2!E1468 &gt; criticals!$A$2, 1, 0)</f>
        <v>0</v>
      </c>
      <c r="E1468">
        <f>IF(outliers2!F1468&gt;1, 1,0)</f>
        <v>0</v>
      </c>
      <c r="F1468">
        <f>IF(ABS(outliers2!G1468) &gt; criticals!$A$4, 1,0)</f>
        <v>0</v>
      </c>
      <c r="G1468">
        <f>IF(ABS(outliers2!H1468) &gt; criticals!$A$5,1,0)</f>
        <v>0</v>
      </c>
      <c r="H1468">
        <f>IF(ABS(outliers2!I1468) &gt; criticals!$A$5,1,0)</f>
        <v>1</v>
      </c>
      <c r="I1468">
        <f>IF(ABS(outliers2!J1468) &gt; criticals!$A$5,1,0)</f>
        <v>0</v>
      </c>
      <c r="J1468">
        <f>IF(ABS(outliers2!K1468) &gt; criticals!$A$5,1,0)</f>
        <v>1</v>
      </c>
      <c r="K1468">
        <f>IF(ABS(outliers2!L1468) &gt; criticals!$A$5,1,0)</f>
        <v>0</v>
      </c>
      <c r="L1468">
        <f>IF(ABS(outliers2!M1468) &gt; criticals!$A$5,1,0)</f>
        <v>0</v>
      </c>
      <c r="M1468">
        <f>IF(ABS(outliers2!N1468) &gt; criticals!$A$5,1,0)</f>
        <v>1</v>
      </c>
      <c r="N1468">
        <f>IF(ABS(outliers2!O1468) &gt; criticals!$A$5,1,0)</f>
        <v>0</v>
      </c>
      <c r="O1468">
        <f>IF(ABS(outliers2!P1468) &gt; criticals!$A$5,1,0)</f>
        <v>0</v>
      </c>
      <c r="P1468">
        <f>IF(ABS(outliers2!Q1468) &gt; criticals!$A$5,1,0)</f>
        <v>0</v>
      </c>
      <c r="Q1468">
        <f>IF(ABS(outliers2!R1468) &gt; criticals!$A$5,1,0)</f>
        <v>0</v>
      </c>
      <c r="R1468">
        <f>IF(ABS(outliers2!S1468) &gt; criticals!$A$5,1,0)</f>
        <v>0</v>
      </c>
      <c r="S1468">
        <f>IF(ABS(outliers2!T1468) &gt; criticals!$A$5,1,0)</f>
        <v>0</v>
      </c>
      <c r="T1468">
        <f>IF(ABS(outliers2!U1468) &gt; criticals!$A$5,1,0)</f>
        <v>0</v>
      </c>
      <c r="U1468">
        <f>IF(ABS(outliers2!V1468) &gt; criticals!$A$5,1,0)</f>
        <v>0</v>
      </c>
      <c r="V1468">
        <f>IF(ABS(outliers2!W1468) &gt; criticals!$A$5,1,0)</f>
        <v>0</v>
      </c>
      <c r="W1468">
        <f>IF(ABS(outliers2!X1468) &gt; criticals!$A$5,1,0)</f>
        <v>0</v>
      </c>
      <c r="X1468">
        <f>IF(ABS(outliers2!Y1468) &gt; criticals!$A$5,1,0)</f>
        <v>0</v>
      </c>
      <c r="Y1468">
        <f>IF(ABS(outliers2!Z1468) &gt; criticals!$A$5,1,0)</f>
        <v>0</v>
      </c>
      <c r="Z1468">
        <f>IF(ABS(outliers2!AA1468) &gt; criticals!$A$5,1,0)</f>
        <v>0</v>
      </c>
      <c r="AA1468">
        <f>IF(ABS(outliers2!AB1468) &gt; criticals!$A$5,1,0)</f>
        <v>1</v>
      </c>
      <c r="AB1468">
        <f>IF(ABS(outliers2!AC1468) &gt; criticals!$A$5,1,0)</f>
        <v>0</v>
      </c>
      <c r="AC1468">
        <f t="shared" si="66"/>
        <v>0</v>
      </c>
      <c r="AD1468">
        <f t="shared" si="67"/>
        <v>0</v>
      </c>
      <c r="AE1468">
        <f t="shared" si="68"/>
        <v>0</v>
      </c>
      <c r="AF1468">
        <v>1.40307162191629E-2</v>
      </c>
      <c r="AG1468">
        <v>-0.16150323802906</v>
      </c>
    </row>
    <row r="1469" spans="1:33" hidden="1" x14ac:dyDescent="0.2">
      <c r="A1469">
        <v>2017</v>
      </c>
      <c r="B1469">
        <v>0</v>
      </c>
      <c r="C1469" t="s">
        <v>117</v>
      </c>
      <c r="D1469">
        <f>IF(outliers2!E1469 &gt; criticals!$A$2, 1, 0)</f>
        <v>0</v>
      </c>
      <c r="E1469">
        <f>IF(outliers2!F1469&gt;1, 1,0)</f>
        <v>0</v>
      </c>
      <c r="F1469">
        <f>IF(ABS(outliers2!G1469) &gt; criticals!$A$4, 1,0)</f>
        <v>0</v>
      </c>
      <c r="G1469">
        <f>IF(ABS(outliers2!H1469) &gt; criticals!$A$5,1,0)</f>
        <v>1</v>
      </c>
      <c r="H1469">
        <f>IF(ABS(outliers2!I1469) &gt; criticals!$A$5,1,0)</f>
        <v>0</v>
      </c>
      <c r="I1469">
        <f>IF(ABS(outliers2!J1469) &gt; criticals!$A$5,1,0)</f>
        <v>1</v>
      </c>
      <c r="J1469">
        <f>IF(ABS(outliers2!K1469) &gt; criticals!$A$5,1,0)</f>
        <v>1</v>
      </c>
      <c r="K1469">
        <f>IF(ABS(outliers2!L1469) &gt; criticals!$A$5,1,0)</f>
        <v>0</v>
      </c>
      <c r="L1469">
        <f>IF(ABS(outliers2!M1469) &gt; criticals!$A$5,1,0)</f>
        <v>1</v>
      </c>
      <c r="M1469">
        <f>IF(ABS(outliers2!N1469) &gt; criticals!$A$5,1,0)</f>
        <v>0</v>
      </c>
      <c r="N1469">
        <f>IF(ABS(outliers2!O1469) &gt; criticals!$A$5,1,0)</f>
        <v>0</v>
      </c>
      <c r="O1469">
        <f>IF(ABS(outliers2!P1469) &gt; criticals!$A$5,1,0)</f>
        <v>0</v>
      </c>
      <c r="P1469">
        <f>IF(ABS(outliers2!Q1469) &gt; criticals!$A$5,1,0)</f>
        <v>0</v>
      </c>
      <c r="Q1469">
        <f>IF(ABS(outliers2!R1469) &gt; criticals!$A$5,1,0)</f>
        <v>0</v>
      </c>
      <c r="R1469">
        <f>IF(ABS(outliers2!S1469) &gt; criticals!$A$5,1,0)</f>
        <v>0</v>
      </c>
      <c r="S1469">
        <f>IF(ABS(outliers2!T1469) &gt; criticals!$A$5,1,0)</f>
        <v>0</v>
      </c>
      <c r="T1469">
        <f>IF(ABS(outliers2!U1469) &gt; criticals!$A$5,1,0)</f>
        <v>0</v>
      </c>
      <c r="U1469">
        <f>IF(ABS(outliers2!V1469) &gt; criticals!$A$5,1,0)</f>
        <v>0</v>
      </c>
      <c r="V1469">
        <f>IF(ABS(outliers2!W1469) &gt; criticals!$A$5,1,0)</f>
        <v>0</v>
      </c>
      <c r="W1469">
        <f>IF(ABS(outliers2!X1469) &gt; criticals!$A$5,1,0)</f>
        <v>1</v>
      </c>
      <c r="X1469">
        <f>IF(ABS(outliers2!Y1469) &gt; criticals!$A$5,1,0)</f>
        <v>1</v>
      </c>
      <c r="Y1469">
        <f>IF(ABS(outliers2!Z1469) &gt; criticals!$A$5,1,0)</f>
        <v>0</v>
      </c>
      <c r="Z1469">
        <f>IF(ABS(outliers2!AA1469) &gt; criticals!$A$5,1,0)</f>
        <v>0</v>
      </c>
      <c r="AA1469">
        <f>IF(ABS(outliers2!AB1469) &gt; criticals!$A$5,1,0)</f>
        <v>0</v>
      </c>
      <c r="AB1469">
        <f>IF(ABS(outliers2!AC1469) &gt; criticals!$A$5,1,0)</f>
        <v>0</v>
      </c>
      <c r="AC1469">
        <f t="shared" si="66"/>
        <v>0</v>
      </c>
      <c r="AD1469">
        <f t="shared" si="67"/>
        <v>0</v>
      </c>
      <c r="AE1469">
        <f t="shared" si="68"/>
        <v>0</v>
      </c>
      <c r="AF1469">
        <v>2.45157410138899E-2</v>
      </c>
      <c r="AG1469">
        <v>-0.16127963856651301</v>
      </c>
    </row>
    <row r="1470" spans="1:33" hidden="1" x14ac:dyDescent="0.2">
      <c r="A1470">
        <v>2017</v>
      </c>
      <c r="B1470">
        <v>0</v>
      </c>
      <c r="C1470" t="s">
        <v>396</v>
      </c>
      <c r="D1470">
        <f>IF(outliers2!E1470 &gt; criticals!$A$2, 1, 0)</f>
        <v>0</v>
      </c>
      <c r="E1470">
        <f>IF(outliers2!F1470&gt;1, 1,0)</f>
        <v>0</v>
      </c>
      <c r="F1470">
        <f>IF(ABS(outliers2!G1470) &gt; criticals!$A$4, 1,0)</f>
        <v>0</v>
      </c>
      <c r="G1470">
        <f>IF(ABS(outliers2!H1470) &gt; criticals!$A$5,1,0)</f>
        <v>0</v>
      </c>
      <c r="H1470">
        <f>IF(ABS(outliers2!I1470) &gt; criticals!$A$5,1,0)</f>
        <v>0</v>
      </c>
      <c r="I1470">
        <f>IF(ABS(outliers2!J1470) &gt; criticals!$A$5,1,0)</f>
        <v>0</v>
      </c>
      <c r="J1470">
        <f>IF(ABS(outliers2!K1470) &gt; criticals!$A$5,1,0)</f>
        <v>0</v>
      </c>
      <c r="K1470">
        <f>IF(ABS(outliers2!L1470) &gt; criticals!$A$5,1,0)</f>
        <v>0</v>
      </c>
      <c r="L1470">
        <f>IF(ABS(outliers2!M1470) &gt; criticals!$A$5,1,0)</f>
        <v>0</v>
      </c>
      <c r="M1470">
        <f>IF(ABS(outliers2!N1470) &gt; criticals!$A$5,1,0)</f>
        <v>0</v>
      </c>
      <c r="N1470">
        <f>IF(ABS(outliers2!O1470) &gt; criticals!$A$5,1,0)</f>
        <v>0</v>
      </c>
      <c r="O1470">
        <f>IF(ABS(outliers2!P1470) &gt; criticals!$A$5,1,0)</f>
        <v>0</v>
      </c>
      <c r="P1470">
        <f>IF(ABS(outliers2!Q1470) &gt; criticals!$A$5,1,0)</f>
        <v>0</v>
      </c>
      <c r="Q1470">
        <f>IF(ABS(outliers2!R1470) &gt; criticals!$A$5,1,0)</f>
        <v>1</v>
      </c>
      <c r="R1470">
        <f>IF(ABS(outliers2!S1470) &gt; criticals!$A$5,1,0)</f>
        <v>0</v>
      </c>
      <c r="S1470">
        <f>IF(ABS(outliers2!T1470) &gt; criticals!$A$5,1,0)</f>
        <v>0</v>
      </c>
      <c r="T1470">
        <f>IF(ABS(outliers2!U1470) &gt; criticals!$A$5,1,0)</f>
        <v>0</v>
      </c>
      <c r="U1470">
        <f>IF(ABS(outliers2!V1470) &gt; criticals!$A$5,1,0)</f>
        <v>0</v>
      </c>
      <c r="V1470">
        <f>IF(ABS(outliers2!W1470) &gt; criticals!$A$5,1,0)</f>
        <v>0</v>
      </c>
      <c r="W1470">
        <f>IF(ABS(outliers2!X1470) &gt; criticals!$A$5,1,0)</f>
        <v>0</v>
      </c>
      <c r="X1470">
        <f>IF(ABS(outliers2!Y1470) &gt; criticals!$A$5,1,0)</f>
        <v>0</v>
      </c>
      <c r="Y1470">
        <f>IF(ABS(outliers2!Z1470) &gt; criticals!$A$5,1,0)</f>
        <v>0</v>
      </c>
      <c r="Z1470">
        <f>IF(ABS(outliers2!AA1470) &gt; criticals!$A$5,1,0)</f>
        <v>0</v>
      </c>
      <c r="AA1470">
        <f>IF(ABS(outliers2!AB1470) &gt; criticals!$A$5,1,0)</f>
        <v>0</v>
      </c>
      <c r="AB1470">
        <f>IF(ABS(outliers2!AC1470) &gt; criticals!$A$5,1,0)</f>
        <v>0</v>
      </c>
      <c r="AC1470">
        <f t="shared" si="66"/>
        <v>0</v>
      </c>
      <c r="AD1470">
        <f t="shared" si="67"/>
        <v>0</v>
      </c>
      <c r="AE1470">
        <f t="shared" si="68"/>
        <v>0</v>
      </c>
      <c r="AF1470">
        <v>1.45442939943577E-2</v>
      </c>
      <c r="AG1470">
        <v>-0.103374606197287</v>
      </c>
    </row>
    <row r="1471" spans="1:33" x14ac:dyDescent="0.2">
      <c r="A1471">
        <v>2017</v>
      </c>
      <c r="B1471">
        <v>1</v>
      </c>
      <c r="C1471" t="s">
        <v>534</v>
      </c>
      <c r="D1471">
        <f>IF(outliers2!E1471 &gt; criticals!$A$2, 1, 0)</f>
        <v>1</v>
      </c>
      <c r="E1471">
        <f>IF(outliers2!F1471&gt;1, 1,0)</f>
        <v>0</v>
      </c>
      <c r="F1471">
        <f>IF(ABS(outliers2!G1471) &gt; criticals!$A$4, 1,0)</f>
        <v>1</v>
      </c>
      <c r="G1471">
        <f>IF(ABS(outliers2!H1471) &gt; criticals!$A$5,1,0)</f>
        <v>0</v>
      </c>
      <c r="H1471">
        <f>IF(ABS(outliers2!I1471) &gt; criticals!$A$5,1,0)</f>
        <v>1</v>
      </c>
      <c r="I1471">
        <f>IF(ABS(outliers2!J1471) &gt; criticals!$A$5,1,0)</f>
        <v>0</v>
      </c>
      <c r="J1471">
        <f>IF(ABS(outliers2!K1471) &gt; criticals!$A$5,1,0)</f>
        <v>0</v>
      </c>
      <c r="K1471">
        <f>IF(ABS(outliers2!L1471) &gt; criticals!$A$5,1,0)</f>
        <v>0</v>
      </c>
      <c r="L1471">
        <f>IF(ABS(outliers2!M1471) &gt; criticals!$A$5,1,0)</f>
        <v>0</v>
      </c>
      <c r="M1471">
        <f>IF(ABS(outliers2!N1471) &gt; criticals!$A$5,1,0)</f>
        <v>1</v>
      </c>
      <c r="N1471">
        <f>IF(ABS(outliers2!O1471) &gt; criticals!$A$5,1,0)</f>
        <v>0</v>
      </c>
      <c r="O1471">
        <f>IF(ABS(outliers2!P1471) &gt; criticals!$A$5,1,0)</f>
        <v>1</v>
      </c>
      <c r="P1471">
        <f>IF(ABS(outliers2!Q1471) &gt; criticals!$A$5,1,0)</f>
        <v>0</v>
      </c>
      <c r="Q1471">
        <f>IF(ABS(outliers2!R1471) &gt; criticals!$A$5,1,0)</f>
        <v>0</v>
      </c>
      <c r="R1471">
        <f>IF(ABS(outliers2!S1471) &gt; criticals!$A$5,1,0)</f>
        <v>0</v>
      </c>
      <c r="S1471">
        <f>IF(ABS(outliers2!T1471) &gt; criticals!$A$5,1,0)</f>
        <v>0</v>
      </c>
      <c r="T1471">
        <f>IF(ABS(outliers2!U1471) &gt; criticals!$A$5,1,0)</f>
        <v>0</v>
      </c>
      <c r="U1471">
        <f>IF(ABS(outliers2!V1471) &gt; criticals!$A$5,1,0)</f>
        <v>0</v>
      </c>
      <c r="V1471">
        <f>IF(ABS(outliers2!W1471) &gt; criticals!$A$5,1,0)</f>
        <v>0</v>
      </c>
      <c r="W1471">
        <f>IF(ABS(outliers2!X1471) &gt; criticals!$A$5,1,0)</f>
        <v>0</v>
      </c>
      <c r="X1471">
        <f>IF(ABS(outliers2!Y1471) &gt; criticals!$A$5,1,0)</f>
        <v>0</v>
      </c>
      <c r="Y1471">
        <f>IF(ABS(outliers2!Z1471) &gt; criticals!$A$5,1,0)</f>
        <v>0</v>
      </c>
      <c r="Z1471">
        <f>IF(ABS(outliers2!AA1471) &gt; criticals!$A$5,1,0)</f>
        <v>0</v>
      </c>
      <c r="AA1471">
        <f>IF(ABS(outliers2!AB1471) &gt; criticals!$A$5,1,0)</f>
        <v>1</v>
      </c>
      <c r="AB1471">
        <f>IF(ABS(outliers2!AC1471) &gt; criticals!$A$5,1,0)</f>
        <v>0</v>
      </c>
      <c r="AC1471">
        <f t="shared" si="66"/>
        <v>0</v>
      </c>
      <c r="AD1471">
        <f t="shared" si="67"/>
        <v>2</v>
      </c>
      <c r="AE1471">
        <f t="shared" si="68"/>
        <v>1</v>
      </c>
      <c r="AF1471">
        <v>2.89399120070345E-2</v>
      </c>
      <c r="AG1471">
        <v>0.30830068964750201</v>
      </c>
    </row>
    <row r="1472" spans="1:33" hidden="1" x14ac:dyDescent="0.2">
      <c r="A1472">
        <v>2017</v>
      </c>
      <c r="B1472">
        <v>0</v>
      </c>
      <c r="C1472" t="s">
        <v>615</v>
      </c>
      <c r="D1472">
        <f>IF(outliers2!E1472 &gt; criticals!$A$2, 1, 0)</f>
        <v>0</v>
      </c>
      <c r="E1472">
        <f>IF(outliers2!F1472&gt;1, 1,0)</f>
        <v>0</v>
      </c>
      <c r="F1472">
        <f>IF(ABS(outliers2!G1472) &gt; criticals!$A$4, 1,0)</f>
        <v>0</v>
      </c>
      <c r="G1472">
        <f>IF(ABS(outliers2!H1472) &gt; criticals!$A$5,1,0)</f>
        <v>0</v>
      </c>
      <c r="H1472">
        <f>IF(ABS(outliers2!I1472) &gt; criticals!$A$5,1,0)</f>
        <v>0</v>
      </c>
      <c r="I1472">
        <f>IF(ABS(outliers2!J1472) &gt; criticals!$A$5,1,0)</f>
        <v>0</v>
      </c>
      <c r="J1472">
        <f>IF(ABS(outliers2!K1472) &gt; criticals!$A$5,1,0)</f>
        <v>0</v>
      </c>
      <c r="K1472">
        <f>IF(ABS(outliers2!L1472) &gt; criticals!$A$5,1,0)</f>
        <v>0</v>
      </c>
      <c r="L1472">
        <f>IF(ABS(outliers2!M1472) &gt; criticals!$A$5,1,0)</f>
        <v>0</v>
      </c>
      <c r="M1472">
        <f>IF(ABS(outliers2!N1472) &gt; criticals!$A$5,1,0)</f>
        <v>0</v>
      </c>
      <c r="N1472">
        <f>IF(ABS(outliers2!O1472) &gt; criticals!$A$5,1,0)</f>
        <v>0</v>
      </c>
      <c r="O1472">
        <f>IF(ABS(outliers2!P1472) &gt; criticals!$A$5,1,0)</f>
        <v>0</v>
      </c>
      <c r="P1472">
        <f>IF(ABS(outliers2!Q1472) &gt; criticals!$A$5,1,0)</f>
        <v>0</v>
      </c>
      <c r="Q1472">
        <f>IF(ABS(outliers2!R1472) &gt; criticals!$A$5,1,0)</f>
        <v>0</v>
      </c>
      <c r="R1472">
        <f>IF(ABS(outliers2!S1472) &gt; criticals!$A$5,1,0)</f>
        <v>0</v>
      </c>
      <c r="S1472">
        <f>IF(ABS(outliers2!T1472) &gt; criticals!$A$5,1,0)</f>
        <v>0</v>
      </c>
      <c r="T1472">
        <f>IF(ABS(outliers2!U1472) &gt; criticals!$A$5,1,0)</f>
        <v>0</v>
      </c>
      <c r="U1472">
        <f>IF(ABS(outliers2!V1472) &gt; criticals!$A$5,1,0)</f>
        <v>0</v>
      </c>
      <c r="V1472">
        <f>IF(ABS(outliers2!W1472) &gt; criticals!$A$5,1,0)</f>
        <v>0</v>
      </c>
      <c r="W1472">
        <f>IF(ABS(outliers2!X1472) &gt; criticals!$A$5,1,0)</f>
        <v>0</v>
      </c>
      <c r="X1472">
        <f>IF(ABS(outliers2!Y1472) &gt; criticals!$A$5,1,0)</f>
        <v>0</v>
      </c>
      <c r="Y1472">
        <f>IF(ABS(outliers2!Z1472) &gt; criticals!$A$5,1,0)</f>
        <v>0</v>
      </c>
      <c r="Z1472">
        <f>IF(ABS(outliers2!AA1472) &gt; criticals!$A$5,1,0)</f>
        <v>0</v>
      </c>
      <c r="AA1472">
        <f>IF(ABS(outliers2!AB1472) &gt; criticals!$A$5,1,0)</f>
        <v>0</v>
      </c>
      <c r="AB1472">
        <f>IF(ABS(outliers2!AC1472) &gt; criticals!$A$5,1,0)</f>
        <v>0</v>
      </c>
      <c r="AC1472">
        <f t="shared" si="66"/>
        <v>0</v>
      </c>
      <c r="AD1472">
        <f t="shared" si="67"/>
        <v>0</v>
      </c>
      <c r="AE1472">
        <f t="shared" si="68"/>
        <v>0</v>
      </c>
      <c r="AF1472">
        <v>1.10792672416468E-2</v>
      </c>
      <c r="AG1472">
        <v>-8.5440736425106398E-2</v>
      </c>
    </row>
    <row r="1473" spans="1:33" hidden="1" x14ac:dyDescent="0.2">
      <c r="A1473">
        <v>2017</v>
      </c>
      <c r="B1473">
        <v>1</v>
      </c>
      <c r="C1473" t="s">
        <v>527</v>
      </c>
      <c r="D1473">
        <f>IF(outliers2!E1473 &gt; criticals!$A$2, 1, 0)</f>
        <v>0</v>
      </c>
      <c r="E1473">
        <f>IF(outliers2!F1473&gt;1, 1,0)</f>
        <v>0</v>
      </c>
      <c r="F1473">
        <f>IF(ABS(outliers2!G1473) &gt; criticals!$A$4, 1,0)</f>
        <v>0</v>
      </c>
      <c r="G1473">
        <f>IF(ABS(outliers2!H1473) &gt; criticals!$A$5,1,0)</f>
        <v>0</v>
      </c>
      <c r="H1473">
        <f>IF(ABS(outliers2!I1473) &gt; criticals!$A$5,1,0)</f>
        <v>0</v>
      </c>
      <c r="I1473">
        <f>IF(ABS(outliers2!J1473) &gt; criticals!$A$5,1,0)</f>
        <v>0</v>
      </c>
      <c r="J1473">
        <f>IF(ABS(outliers2!K1473) &gt; criticals!$A$5,1,0)</f>
        <v>0</v>
      </c>
      <c r="K1473">
        <f>IF(ABS(outliers2!L1473) &gt; criticals!$A$5,1,0)</f>
        <v>0</v>
      </c>
      <c r="L1473">
        <f>IF(ABS(outliers2!M1473) &gt; criticals!$A$5,1,0)</f>
        <v>0</v>
      </c>
      <c r="M1473">
        <f>IF(ABS(outliers2!N1473) &gt; criticals!$A$5,1,0)</f>
        <v>0</v>
      </c>
      <c r="N1473">
        <f>IF(ABS(outliers2!O1473) &gt; criticals!$A$5,1,0)</f>
        <v>0</v>
      </c>
      <c r="O1473">
        <f>IF(ABS(outliers2!P1473) &gt; criticals!$A$5,1,0)</f>
        <v>0</v>
      </c>
      <c r="P1473">
        <f>IF(ABS(outliers2!Q1473) &gt; criticals!$A$5,1,0)</f>
        <v>0</v>
      </c>
      <c r="Q1473">
        <f>IF(ABS(outliers2!R1473) &gt; criticals!$A$5,1,0)</f>
        <v>1</v>
      </c>
      <c r="R1473">
        <f>IF(ABS(outliers2!S1473) &gt; criticals!$A$5,1,0)</f>
        <v>0</v>
      </c>
      <c r="S1473">
        <f>IF(ABS(outliers2!T1473) &gt; criticals!$A$5,1,0)</f>
        <v>0</v>
      </c>
      <c r="T1473">
        <f>IF(ABS(outliers2!U1473) &gt; criticals!$A$5,1,0)</f>
        <v>1</v>
      </c>
      <c r="U1473">
        <f>IF(ABS(outliers2!V1473) &gt; criticals!$A$5,1,0)</f>
        <v>0</v>
      </c>
      <c r="V1473">
        <f>IF(ABS(outliers2!W1473) &gt; criticals!$A$5,1,0)</f>
        <v>1</v>
      </c>
      <c r="W1473">
        <f>IF(ABS(outliers2!X1473) &gt; criticals!$A$5,1,0)</f>
        <v>1</v>
      </c>
      <c r="X1473">
        <f>IF(ABS(outliers2!Y1473) &gt; criticals!$A$5,1,0)</f>
        <v>0</v>
      </c>
      <c r="Y1473">
        <f>IF(ABS(outliers2!Z1473) &gt; criticals!$A$5,1,0)</f>
        <v>1</v>
      </c>
      <c r="Z1473">
        <f>IF(ABS(outliers2!AA1473) &gt; criticals!$A$5,1,0)</f>
        <v>0</v>
      </c>
      <c r="AA1473">
        <f>IF(ABS(outliers2!AB1473) &gt; criticals!$A$5,1,0)</f>
        <v>0</v>
      </c>
      <c r="AB1473">
        <f>IF(ABS(outliers2!AC1473) &gt; criticals!$A$5,1,0)</f>
        <v>0</v>
      </c>
      <c r="AC1473">
        <f t="shared" si="66"/>
        <v>0</v>
      </c>
      <c r="AD1473">
        <f t="shared" si="67"/>
        <v>0</v>
      </c>
      <c r="AE1473">
        <f t="shared" si="68"/>
        <v>0</v>
      </c>
      <c r="AF1473">
        <v>1.4564482503008701E-2</v>
      </c>
      <c r="AG1473">
        <v>0.19619524808832201</v>
      </c>
    </row>
    <row r="1474" spans="1:33" hidden="1" x14ac:dyDescent="0.2">
      <c r="A1474">
        <v>2017</v>
      </c>
      <c r="B1474">
        <v>1</v>
      </c>
      <c r="C1474" t="s">
        <v>566</v>
      </c>
      <c r="D1474">
        <f>IF(outliers2!E1474 &gt; criticals!$A$2, 1, 0)</f>
        <v>0</v>
      </c>
      <c r="E1474">
        <f>IF(outliers2!F1474&gt;1, 1,0)</f>
        <v>0</v>
      </c>
      <c r="F1474">
        <f>IF(ABS(outliers2!G1474) &gt; criticals!$A$4, 1,0)</f>
        <v>0</v>
      </c>
      <c r="G1474">
        <f>IF(ABS(outliers2!H1474) &gt; criticals!$A$5,1,0)</f>
        <v>0</v>
      </c>
      <c r="H1474">
        <f>IF(ABS(outliers2!I1474) &gt; criticals!$A$5,1,0)</f>
        <v>0</v>
      </c>
      <c r="I1474">
        <f>IF(ABS(outliers2!J1474) &gt; criticals!$A$5,1,0)</f>
        <v>0</v>
      </c>
      <c r="J1474">
        <f>IF(ABS(outliers2!K1474) &gt; criticals!$A$5,1,0)</f>
        <v>0</v>
      </c>
      <c r="K1474">
        <f>IF(ABS(outliers2!L1474) &gt; criticals!$A$5,1,0)</f>
        <v>0</v>
      </c>
      <c r="L1474">
        <f>IF(ABS(outliers2!M1474) &gt; criticals!$A$5,1,0)</f>
        <v>0</v>
      </c>
      <c r="M1474">
        <f>IF(ABS(outliers2!N1474) &gt; criticals!$A$5,1,0)</f>
        <v>0</v>
      </c>
      <c r="N1474">
        <f>IF(ABS(outliers2!O1474) &gt; criticals!$A$5,1,0)</f>
        <v>0</v>
      </c>
      <c r="O1474">
        <f>IF(ABS(outliers2!P1474) &gt; criticals!$A$5,1,0)</f>
        <v>0</v>
      </c>
      <c r="P1474">
        <f>IF(ABS(outliers2!Q1474) &gt; criticals!$A$5,1,0)</f>
        <v>0</v>
      </c>
      <c r="Q1474">
        <f>IF(ABS(outliers2!R1474) &gt; criticals!$A$5,1,0)</f>
        <v>0</v>
      </c>
      <c r="R1474">
        <f>IF(ABS(outliers2!S1474) &gt; criticals!$A$5,1,0)</f>
        <v>1</v>
      </c>
      <c r="S1474">
        <f>IF(ABS(outliers2!T1474) &gt; criticals!$A$5,1,0)</f>
        <v>0</v>
      </c>
      <c r="T1474">
        <f>IF(ABS(outliers2!U1474) &gt; criticals!$A$5,1,0)</f>
        <v>0</v>
      </c>
      <c r="U1474">
        <f>IF(ABS(outliers2!V1474) &gt; criticals!$A$5,1,0)</f>
        <v>1</v>
      </c>
      <c r="V1474">
        <f>IF(ABS(outliers2!W1474) &gt; criticals!$A$5,1,0)</f>
        <v>1</v>
      </c>
      <c r="W1474">
        <f>IF(ABS(outliers2!X1474) &gt; criticals!$A$5,1,0)</f>
        <v>0</v>
      </c>
      <c r="X1474">
        <f>IF(ABS(outliers2!Y1474) &gt; criticals!$A$5,1,0)</f>
        <v>0</v>
      </c>
      <c r="Y1474">
        <f>IF(ABS(outliers2!Z1474) &gt; criticals!$A$5,1,0)</f>
        <v>0</v>
      </c>
      <c r="Z1474">
        <f>IF(ABS(outliers2!AA1474) &gt; criticals!$A$5,1,0)</f>
        <v>0</v>
      </c>
      <c r="AA1474">
        <f>IF(ABS(outliers2!AB1474) &gt; criticals!$A$5,1,0)</f>
        <v>0</v>
      </c>
      <c r="AB1474">
        <f>IF(ABS(outliers2!AC1474) &gt; criticals!$A$5,1,0)</f>
        <v>1</v>
      </c>
      <c r="AC1474">
        <f t="shared" si="66"/>
        <v>0</v>
      </c>
      <c r="AD1474">
        <f t="shared" si="67"/>
        <v>0</v>
      </c>
      <c r="AE1474">
        <f t="shared" si="68"/>
        <v>0</v>
      </c>
      <c r="AF1474">
        <v>6.8991873149997201E-3</v>
      </c>
      <c r="AG1474">
        <v>0.151190298895023</v>
      </c>
    </row>
    <row r="1475" spans="1:33" hidden="1" x14ac:dyDescent="0.2">
      <c r="A1475">
        <v>2017</v>
      </c>
      <c r="B1475">
        <v>1</v>
      </c>
      <c r="C1475" t="s">
        <v>46</v>
      </c>
      <c r="D1475">
        <f>IF(outliers2!E1475 &gt; criticals!$A$2, 1, 0)</f>
        <v>0</v>
      </c>
      <c r="E1475">
        <f>IF(outliers2!F1475&gt;1, 1,0)</f>
        <v>0</v>
      </c>
      <c r="F1475">
        <f>IF(ABS(outliers2!G1475) &gt; criticals!$A$4, 1,0)</f>
        <v>0</v>
      </c>
      <c r="G1475">
        <f>IF(ABS(outliers2!H1475) &gt; criticals!$A$5,1,0)</f>
        <v>0</v>
      </c>
      <c r="H1475">
        <f>IF(ABS(outliers2!I1475) &gt; criticals!$A$5,1,0)</f>
        <v>0</v>
      </c>
      <c r="I1475">
        <f>IF(ABS(outliers2!J1475) &gt; criticals!$A$5,1,0)</f>
        <v>1</v>
      </c>
      <c r="J1475">
        <f>IF(ABS(outliers2!K1475) &gt; criticals!$A$5,1,0)</f>
        <v>0</v>
      </c>
      <c r="K1475">
        <f>IF(ABS(outliers2!L1475) &gt; criticals!$A$5,1,0)</f>
        <v>0</v>
      </c>
      <c r="L1475">
        <f>IF(ABS(outliers2!M1475) &gt; criticals!$A$5,1,0)</f>
        <v>0</v>
      </c>
      <c r="M1475">
        <f>IF(ABS(outliers2!N1475) &gt; criticals!$A$5,1,0)</f>
        <v>1</v>
      </c>
      <c r="N1475">
        <f>IF(ABS(outliers2!O1475) &gt; criticals!$A$5,1,0)</f>
        <v>0</v>
      </c>
      <c r="O1475">
        <f>IF(ABS(outliers2!P1475) &gt; criticals!$A$5,1,0)</f>
        <v>0</v>
      </c>
      <c r="P1475">
        <f>IF(ABS(outliers2!Q1475) &gt; criticals!$A$5,1,0)</f>
        <v>0</v>
      </c>
      <c r="Q1475">
        <f>IF(ABS(outliers2!R1475) &gt; criticals!$A$5,1,0)</f>
        <v>0</v>
      </c>
      <c r="R1475">
        <f>IF(ABS(outliers2!S1475) &gt; criticals!$A$5,1,0)</f>
        <v>0</v>
      </c>
      <c r="S1475">
        <f>IF(ABS(outliers2!T1475) &gt; criticals!$A$5,1,0)</f>
        <v>1</v>
      </c>
      <c r="T1475">
        <f>IF(ABS(outliers2!U1475) &gt; criticals!$A$5,1,0)</f>
        <v>0</v>
      </c>
      <c r="U1475">
        <f>IF(ABS(outliers2!V1475) &gt; criticals!$A$5,1,0)</f>
        <v>0</v>
      </c>
      <c r="V1475">
        <f>IF(ABS(outliers2!W1475) &gt; criticals!$A$5,1,0)</f>
        <v>0</v>
      </c>
      <c r="W1475">
        <f>IF(ABS(outliers2!X1475) &gt; criticals!$A$5,1,0)</f>
        <v>0</v>
      </c>
      <c r="X1475">
        <f>IF(ABS(outliers2!Y1475) &gt; criticals!$A$5,1,0)</f>
        <v>0</v>
      </c>
      <c r="Y1475">
        <f>IF(ABS(outliers2!Z1475) &gt; criticals!$A$5,1,0)</f>
        <v>0</v>
      </c>
      <c r="Z1475">
        <f>IF(ABS(outliers2!AA1475) &gt; criticals!$A$5,1,0)</f>
        <v>0</v>
      </c>
      <c r="AA1475">
        <f>IF(ABS(outliers2!AB1475) &gt; criticals!$A$5,1,0)</f>
        <v>1</v>
      </c>
      <c r="AB1475">
        <f>IF(ABS(outliers2!AC1475) &gt; criticals!$A$5,1,0)</f>
        <v>0</v>
      </c>
      <c r="AC1475">
        <f t="shared" ref="AC1475:AC1538" si="69">IF(SUM(G1475:AB1475) &gt; 21, 1, 0)</f>
        <v>0</v>
      </c>
      <c r="AD1475">
        <f t="shared" ref="AD1475:AD1538" si="70">SUM(D1475:F1475,AC1475:AC1475)</f>
        <v>0</v>
      </c>
      <c r="AE1475">
        <f t="shared" ref="AE1475:AE1538" si="71">IF(SUM(D1475:F1475,AC1475:AC1475) &gt; 1,1,0)</f>
        <v>0</v>
      </c>
      <c r="AF1475">
        <v>2.4901104707895E-2</v>
      </c>
      <c r="AG1475">
        <v>0.19676338155984199</v>
      </c>
    </row>
    <row r="1476" spans="1:33" hidden="1" x14ac:dyDescent="0.2">
      <c r="A1476">
        <v>2017</v>
      </c>
      <c r="B1476">
        <v>0</v>
      </c>
      <c r="C1476" t="s">
        <v>495</v>
      </c>
      <c r="D1476">
        <f>IF(outliers2!E1476 &gt; criticals!$A$2, 1, 0)</f>
        <v>0</v>
      </c>
      <c r="E1476">
        <f>IF(outliers2!F1476&gt;1, 1,0)</f>
        <v>0</v>
      </c>
      <c r="F1476">
        <f>IF(ABS(outliers2!G1476) &gt; criticals!$A$4, 1,0)</f>
        <v>0</v>
      </c>
      <c r="G1476">
        <f>IF(ABS(outliers2!H1476) &gt; criticals!$A$5,1,0)</f>
        <v>0</v>
      </c>
      <c r="H1476">
        <f>IF(ABS(outliers2!I1476) &gt; criticals!$A$5,1,0)</f>
        <v>0</v>
      </c>
      <c r="I1476">
        <f>IF(ABS(outliers2!J1476) &gt; criticals!$A$5,1,0)</f>
        <v>0</v>
      </c>
      <c r="J1476">
        <f>IF(ABS(outliers2!K1476) &gt; criticals!$A$5,1,0)</f>
        <v>0</v>
      </c>
      <c r="K1476">
        <f>IF(ABS(outliers2!L1476) &gt; criticals!$A$5,1,0)</f>
        <v>0</v>
      </c>
      <c r="L1476">
        <f>IF(ABS(outliers2!M1476) &gt; criticals!$A$5,1,0)</f>
        <v>0</v>
      </c>
      <c r="M1476">
        <f>IF(ABS(outliers2!N1476) &gt; criticals!$A$5,1,0)</f>
        <v>0</v>
      </c>
      <c r="N1476">
        <f>IF(ABS(outliers2!O1476) &gt; criticals!$A$5,1,0)</f>
        <v>0</v>
      </c>
      <c r="O1476">
        <f>IF(ABS(outliers2!P1476) &gt; criticals!$A$5,1,0)</f>
        <v>0</v>
      </c>
      <c r="P1476">
        <f>IF(ABS(outliers2!Q1476) &gt; criticals!$A$5,1,0)</f>
        <v>0</v>
      </c>
      <c r="Q1476">
        <f>IF(ABS(outliers2!R1476) &gt; criticals!$A$5,1,0)</f>
        <v>0</v>
      </c>
      <c r="R1476">
        <f>IF(ABS(outliers2!S1476) &gt; criticals!$A$5,1,0)</f>
        <v>0</v>
      </c>
      <c r="S1476">
        <f>IF(ABS(outliers2!T1476) &gt; criticals!$A$5,1,0)</f>
        <v>0</v>
      </c>
      <c r="T1476">
        <f>IF(ABS(outliers2!U1476) &gt; criticals!$A$5,1,0)</f>
        <v>0</v>
      </c>
      <c r="U1476">
        <f>IF(ABS(outliers2!V1476) &gt; criticals!$A$5,1,0)</f>
        <v>0</v>
      </c>
      <c r="V1476">
        <f>IF(ABS(outliers2!W1476) &gt; criticals!$A$5,1,0)</f>
        <v>0</v>
      </c>
      <c r="W1476">
        <f>IF(ABS(outliers2!X1476) &gt; criticals!$A$5,1,0)</f>
        <v>0</v>
      </c>
      <c r="X1476">
        <f>IF(ABS(outliers2!Y1476) &gt; criticals!$A$5,1,0)</f>
        <v>0</v>
      </c>
      <c r="Y1476">
        <f>IF(ABS(outliers2!Z1476) &gt; criticals!$A$5,1,0)</f>
        <v>0</v>
      </c>
      <c r="Z1476">
        <f>IF(ABS(outliers2!AA1476) &gt; criticals!$A$5,1,0)</f>
        <v>0</v>
      </c>
      <c r="AA1476">
        <f>IF(ABS(outliers2!AB1476) &gt; criticals!$A$5,1,0)</f>
        <v>0</v>
      </c>
      <c r="AB1476">
        <f>IF(ABS(outliers2!AC1476) &gt; criticals!$A$5,1,0)</f>
        <v>0</v>
      </c>
      <c r="AC1476">
        <f t="shared" si="69"/>
        <v>0</v>
      </c>
      <c r="AD1476">
        <f t="shared" si="70"/>
        <v>0</v>
      </c>
      <c r="AE1476">
        <f t="shared" si="71"/>
        <v>0</v>
      </c>
      <c r="AF1476">
        <v>1.38707940443254E-2</v>
      </c>
      <c r="AG1476">
        <v>-0.103453599311466</v>
      </c>
    </row>
    <row r="1477" spans="1:33" hidden="1" x14ac:dyDescent="0.2">
      <c r="A1477">
        <v>2017</v>
      </c>
      <c r="B1477">
        <v>1</v>
      </c>
      <c r="C1477" t="s">
        <v>588</v>
      </c>
      <c r="D1477">
        <f>IF(outliers2!E1477 &gt; criticals!$A$2, 1, 0)</f>
        <v>0</v>
      </c>
      <c r="E1477">
        <f>IF(outliers2!F1477&gt;1, 1,0)</f>
        <v>0</v>
      </c>
      <c r="F1477">
        <f>IF(ABS(outliers2!G1477) &gt; criticals!$A$4, 1,0)</f>
        <v>0</v>
      </c>
      <c r="G1477">
        <f>IF(ABS(outliers2!H1477) &gt; criticals!$A$5,1,0)</f>
        <v>0</v>
      </c>
      <c r="H1477">
        <f>IF(ABS(outliers2!I1477) &gt; criticals!$A$5,1,0)</f>
        <v>0</v>
      </c>
      <c r="I1477">
        <f>IF(ABS(outliers2!J1477) &gt; criticals!$A$5,1,0)</f>
        <v>0</v>
      </c>
      <c r="J1477">
        <f>IF(ABS(outliers2!K1477) &gt; criticals!$A$5,1,0)</f>
        <v>0</v>
      </c>
      <c r="K1477">
        <f>IF(ABS(outliers2!L1477) &gt; criticals!$A$5,1,0)</f>
        <v>0</v>
      </c>
      <c r="L1477">
        <f>IF(ABS(outliers2!M1477) &gt; criticals!$A$5,1,0)</f>
        <v>0</v>
      </c>
      <c r="M1477">
        <f>IF(ABS(outliers2!N1477) &gt; criticals!$A$5,1,0)</f>
        <v>0</v>
      </c>
      <c r="N1477">
        <f>IF(ABS(outliers2!O1477) &gt; criticals!$A$5,1,0)</f>
        <v>0</v>
      </c>
      <c r="O1477">
        <f>IF(ABS(outliers2!P1477) &gt; criticals!$A$5,1,0)</f>
        <v>0</v>
      </c>
      <c r="P1477">
        <f>IF(ABS(outliers2!Q1477) &gt; criticals!$A$5,1,0)</f>
        <v>1</v>
      </c>
      <c r="Q1477">
        <f>IF(ABS(outliers2!R1477) &gt; criticals!$A$5,1,0)</f>
        <v>0</v>
      </c>
      <c r="R1477">
        <f>IF(ABS(outliers2!S1477) &gt; criticals!$A$5,1,0)</f>
        <v>0</v>
      </c>
      <c r="S1477">
        <f>IF(ABS(outliers2!T1477) &gt; criticals!$A$5,1,0)</f>
        <v>0</v>
      </c>
      <c r="T1477">
        <f>IF(ABS(outliers2!U1477) &gt; criticals!$A$5,1,0)</f>
        <v>0</v>
      </c>
      <c r="U1477">
        <f>IF(ABS(outliers2!V1477) &gt; criticals!$A$5,1,0)</f>
        <v>0</v>
      </c>
      <c r="V1477">
        <f>IF(ABS(outliers2!W1477) &gt; criticals!$A$5,1,0)</f>
        <v>0</v>
      </c>
      <c r="W1477">
        <f>IF(ABS(outliers2!X1477) &gt; criticals!$A$5,1,0)</f>
        <v>0</v>
      </c>
      <c r="X1477">
        <f>IF(ABS(outliers2!Y1477) &gt; criticals!$A$5,1,0)</f>
        <v>0</v>
      </c>
      <c r="Y1477">
        <f>IF(ABS(outliers2!Z1477) &gt; criticals!$A$5,1,0)</f>
        <v>0</v>
      </c>
      <c r="Z1477">
        <f>IF(ABS(outliers2!AA1477) &gt; criticals!$A$5,1,0)</f>
        <v>0</v>
      </c>
      <c r="AA1477">
        <f>IF(ABS(outliers2!AB1477) &gt; criticals!$A$5,1,0)</f>
        <v>0</v>
      </c>
      <c r="AB1477">
        <f>IF(ABS(outliers2!AC1477) &gt; criticals!$A$5,1,0)</f>
        <v>0</v>
      </c>
      <c r="AC1477">
        <f t="shared" si="69"/>
        <v>0</v>
      </c>
      <c r="AD1477">
        <f t="shared" si="70"/>
        <v>0</v>
      </c>
      <c r="AE1477">
        <f t="shared" si="71"/>
        <v>0</v>
      </c>
      <c r="AF1477">
        <v>4.3427201027046204E-3</v>
      </c>
      <c r="AG1477">
        <v>9.7254600263765506E-2</v>
      </c>
    </row>
    <row r="1478" spans="1:33" hidden="1" x14ac:dyDescent="0.2">
      <c r="A1478">
        <v>2017</v>
      </c>
      <c r="B1478">
        <v>0</v>
      </c>
      <c r="C1478" t="s">
        <v>474</v>
      </c>
      <c r="D1478">
        <f>IF(outliers2!E1478 &gt; criticals!$A$2, 1, 0)</f>
        <v>0</v>
      </c>
      <c r="E1478">
        <f>IF(outliers2!F1478&gt;1, 1,0)</f>
        <v>0</v>
      </c>
      <c r="F1478">
        <f>IF(ABS(outliers2!G1478) &gt; criticals!$A$4, 1,0)</f>
        <v>0</v>
      </c>
      <c r="G1478">
        <f>IF(ABS(outliers2!H1478) &gt; criticals!$A$5,1,0)</f>
        <v>0</v>
      </c>
      <c r="H1478">
        <f>IF(ABS(outliers2!I1478) &gt; criticals!$A$5,1,0)</f>
        <v>0</v>
      </c>
      <c r="I1478">
        <f>IF(ABS(outliers2!J1478) &gt; criticals!$A$5,1,0)</f>
        <v>0</v>
      </c>
      <c r="J1478">
        <f>IF(ABS(outliers2!K1478) &gt; criticals!$A$5,1,0)</f>
        <v>0</v>
      </c>
      <c r="K1478">
        <f>IF(ABS(outliers2!L1478) &gt; criticals!$A$5,1,0)</f>
        <v>0</v>
      </c>
      <c r="L1478">
        <f>IF(ABS(outliers2!M1478) &gt; criticals!$A$5,1,0)</f>
        <v>0</v>
      </c>
      <c r="M1478">
        <f>IF(ABS(outliers2!N1478) &gt; criticals!$A$5,1,0)</f>
        <v>0</v>
      </c>
      <c r="N1478">
        <f>IF(ABS(outliers2!O1478) &gt; criticals!$A$5,1,0)</f>
        <v>0</v>
      </c>
      <c r="O1478">
        <f>IF(ABS(outliers2!P1478) &gt; criticals!$A$5,1,0)</f>
        <v>0</v>
      </c>
      <c r="P1478">
        <f>IF(ABS(outliers2!Q1478) &gt; criticals!$A$5,1,0)</f>
        <v>0</v>
      </c>
      <c r="Q1478">
        <f>IF(ABS(outliers2!R1478) &gt; criticals!$A$5,1,0)</f>
        <v>0</v>
      </c>
      <c r="R1478">
        <f>IF(ABS(outliers2!S1478) &gt; criticals!$A$5,1,0)</f>
        <v>0</v>
      </c>
      <c r="S1478">
        <f>IF(ABS(outliers2!T1478) &gt; criticals!$A$5,1,0)</f>
        <v>0</v>
      </c>
      <c r="T1478">
        <f>IF(ABS(outliers2!U1478) &gt; criticals!$A$5,1,0)</f>
        <v>0</v>
      </c>
      <c r="U1478">
        <f>IF(ABS(outliers2!V1478) &gt; criticals!$A$5,1,0)</f>
        <v>0</v>
      </c>
      <c r="V1478">
        <f>IF(ABS(outliers2!W1478) &gt; criticals!$A$5,1,0)</f>
        <v>0</v>
      </c>
      <c r="W1478">
        <f>IF(ABS(outliers2!X1478) &gt; criticals!$A$5,1,0)</f>
        <v>0</v>
      </c>
      <c r="X1478">
        <f>IF(ABS(outliers2!Y1478) &gt; criticals!$A$5,1,0)</f>
        <v>0</v>
      </c>
      <c r="Y1478">
        <f>IF(ABS(outliers2!Z1478) &gt; criticals!$A$5,1,0)</f>
        <v>0</v>
      </c>
      <c r="Z1478">
        <f>IF(ABS(outliers2!AA1478) &gt; criticals!$A$5,1,0)</f>
        <v>0</v>
      </c>
      <c r="AA1478">
        <f>IF(ABS(outliers2!AB1478) &gt; criticals!$A$5,1,0)</f>
        <v>0</v>
      </c>
      <c r="AB1478">
        <f>IF(ABS(outliers2!AC1478) &gt; criticals!$A$5,1,0)</f>
        <v>0</v>
      </c>
      <c r="AC1478">
        <f t="shared" si="69"/>
        <v>0</v>
      </c>
      <c r="AD1478">
        <f t="shared" si="70"/>
        <v>0</v>
      </c>
      <c r="AE1478">
        <f t="shared" si="71"/>
        <v>0</v>
      </c>
      <c r="AF1478">
        <v>1.1951836019776599E-2</v>
      </c>
      <c r="AG1478">
        <v>-8.6888900803015895E-2</v>
      </c>
    </row>
    <row r="1479" spans="1:33" hidden="1" x14ac:dyDescent="0.2">
      <c r="A1479">
        <v>2017</v>
      </c>
      <c r="B1479">
        <v>1</v>
      </c>
      <c r="C1479" t="s">
        <v>399</v>
      </c>
      <c r="D1479">
        <f>IF(outliers2!E1479 &gt; criticals!$A$2, 1, 0)</f>
        <v>0</v>
      </c>
      <c r="E1479">
        <f>IF(outliers2!F1479&gt;1, 1,0)</f>
        <v>0</v>
      </c>
      <c r="F1479">
        <f>IF(ABS(outliers2!G1479) &gt; criticals!$A$4, 1,0)</f>
        <v>0</v>
      </c>
      <c r="G1479">
        <f>IF(ABS(outliers2!H1479) &gt; criticals!$A$5,1,0)</f>
        <v>0</v>
      </c>
      <c r="H1479">
        <f>IF(ABS(outliers2!I1479) &gt; criticals!$A$5,1,0)</f>
        <v>0</v>
      </c>
      <c r="I1479">
        <f>IF(ABS(outliers2!J1479) &gt; criticals!$A$5,1,0)</f>
        <v>0</v>
      </c>
      <c r="J1479">
        <f>IF(ABS(outliers2!K1479) &gt; criticals!$A$5,1,0)</f>
        <v>0</v>
      </c>
      <c r="K1479">
        <f>IF(ABS(outliers2!L1479) &gt; criticals!$A$5,1,0)</f>
        <v>0</v>
      </c>
      <c r="L1479">
        <f>IF(ABS(outliers2!M1479) &gt; criticals!$A$5,1,0)</f>
        <v>0</v>
      </c>
      <c r="M1479">
        <f>IF(ABS(outliers2!N1479) &gt; criticals!$A$5,1,0)</f>
        <v>0</v>
      </c>
      <c r="N1479">
        <f>IF(ABS(outliers2!O1479) &gt; criticals!$A$5,1,0)</f>
        <v>0</v>
      </c>
      <c r="O1479">
        <f>IF(ABS(outliers2!P1479) &gt; criticals!$A$5,1,0)</f>
        <v>1</v>
      </c>
      <c r="P1479">
        <f>IF(ABS(outliers2!Q1479) &gt; criticals!$A$5,1,0)</f>
        <v>1</v>
      </c>
      <c r="Q1479">
        <f>IF(ABS(outliers2!R1479) &gt; criticals!$A$5,1,0)</f>
        <v>0</v>
      </c>
      <c r="R1479">
        <f>IF(ABS(outliers2!S1479) &gt; criticals!$A$5,1,0)</f>
        <v>0</v>
      </c>
      <c r="S1479">
        <f>IF(ABS(outliers2!T1479) &gt; criticals!$A$5,1,0)</f>
        <v>0</v>
      </c>
      <c r="T1479">
        <f>IF(ABS(outliers2!U1479) &gt; criticals!$A$5,1,0)</f>
        <v>0</v>
      </c>
      <c r="U1479">
        <f>IF(ABS(outliers2!V1479) &gt; criticals!$A$5,1,0)</f>
        <v>0</v>
      </c>
      <c r="V1479">
        <f>IF(ABS(outliers2!W1479) &gt; criticals!$A$5,1,0)</f>
        <v>0</v>
      </c>
      <c r="W1479">
        <f>IF(ABS(outliers2!X1479) &gt; criticals!$A$5,1,0)</f>
        <v>0</v>
      </c>
      <c r="X1479">
        <f>IF(ABS(outliers2!Y1479) &gt; criticals!$A$5,1,0)</f>
        <v>0</v>
      </c>
      <c r="Y1479">
        <f>IF(ABS(outliers2!Z1479) &gt; criticals!$A$5,1,0)</f>
        <v>0</v>
      </c>
      <c r="Z1479">
        <f>IF(ABS(outliers2!AA1479) &gt; criticals!$A$5,1,0)</f>
        <v>0</v>
      </c>
      <c r="AA1479">
        <f>IF(ABS(outliers2!AB1479) &gt; criticals!$A$5,1,0)</f>
        <v>0</v>
      </c>
      <c r="AB1479">
        <f>IF(ABS(outliers2!AC1479) &gt; criticals!$A$5,1,0)</f>
        <v>0</v>
      </c>
      <c r="AC1479">
        <f t="shared" si="69"/>
        <v>0</v>
      </c>
      <c r="AD1479">
        <f t="shared" si="70"/>
        <v>0</v>
      </c>
      <c r="AE1479">
        <f t="shared" si="71"/>
        <v>0</v>
      </c>
      <c r="AF1479">
        <v>7.8847902804033594E-3</v>
      </c>
      <c r="AG1479">
        <v>0.13537453675997799</v>
      </c>
    </row>
    <row r="1480" spans="1:33" hidden="1" x14ac:dyDescent="0.2">
      <c r="A1480">
        <v>2017</v>
      </c>
      <c r="B1480">
        <v>1</v>
      </c>
      <c r="C1480" t="s">
        <v>516</v>
      </c>
      <c r="D1480">
        <f>IF(outliers2!E1480 &gt; criticals!$A$2, 1, 0)</f>
        <v>0</v>
      </c>
      <c r="E1480">
        <f>IF(outliers2!F1480&gt;1, 1,0)</f>
        <v>0</v>
      </c>
      <c r="F1480">
        <f>IF(ABS(outliers2!G1480) &gt; criticals!$A$4, 1,0)</f>
        <v>0</v>
      </c>
      <c r="G1480">
        <f>IF(ABS(outliers2!H1480) &gt; criticals!$A$5,1,0)</f>
        <v>0</v>
      </c>
      <c r="H1480">
        <f>IF(ABS(outliers2!I1480) &gt; criticals!$A$5,1,0)</f>
        <v>0</v>
      </c>
      <c r="I1480">
        <f>IF(ABS(outliers2!J1480) &gt; criticals!$A$5,1,0)</f>
        <v>0</v>
      </c>
      <c r="J1480">
        <f>IF(ABS(outliers2!K1480) &gt; criticals!$A$5,1,0)</f>
        <v>0</v>
      </c>
      <c r="K1480">
        <f>IF(ABS(outliers2!L1480) &gt; criticals!$A$5,1,0)</f>
        <v>0</v>
      </c>
      <c r="L1480">
        <f>IF(ABS(outliers2!M1480) &gt; criticals!$A$5,1,0)</f>
        <v>0</v>
      </c>
      <c r="M1480">
        <f>IF(ABS(outliers2!N1480) &gt; criticals!$A$5,1,0)</f>
        <v>0</v>
      </c>
      <c r="N1480">
        <f>IF(ABS(outliers2!O1480) &gt; criticals!$A$5,1,0)</f>
        <v>0</v>
      </c>
      <c r="O1480">
        <f>IF(ABS(outliers2!P1480) &gt; criticals!$A$5,1,0)</f>
        <v>0</v>
      </c>
      <c r="P1480">
        <f>IF(ABS(outliers2!Q1480) &gt; criticals!$A$5,1,0)</f>
        <v>0</v>
      </c>
      <c r="Q1480">
        <f>IF(ABS(outliers2!R1480) &gt; criticals!$A$5,1,0)</f>
        <v>0</v>
      </c>
      <c r="R1480">
        <f>IF(ABS(outliers2!S1480) &gt; criticals!$A$5,1,0)</f>
        <v>0</v>
      </c>
      <c r="S1480">
        <f>IF(ABS(outliers2!T1480) &gt; criticals!$A$5,1,0)</f>
        <v>0</v>
      </c>
      <c r="T1480">
        <f>IF(ABS(outliers2!U1480) &gt; criticals!$A$5,1,0)</f>
        <v>0</v>
      </c>
      <c r="U1480">
        <f>IF(ABS(outliers2!V1480) &gt; criticals!$A$5,1,0)</f>
        <v>1</v>
      </c>
      <c r="V1480">
        <f>IF(ABS(outliers2!W1480) &gt; criticals!$A$5,1,0)</f>
        <v>0</v>
      </c>
      <c r="W1480">
        <f>IF(ABS(outliers2!X1480) &gt; criticals!$A$5,1,0)</f>
        <v>0</v>
      </c>
      <c r="X1480">
        <f>IF(ABS(outliers2!Y1480) &gt; criticals!$A$5,1,0)</f>
        <v>0</v>
      </c>
      <c r="Y1480">
        <f>IF(ABS(outliers2!Z1480) &gt; criticals!$A$5,1,0)</f>
        <v>0</v>
      </c>
      <c r="Z1480">
        <f>IF(ABS(outliers2!AA1480) &gt; criticals!$A$5,1,0)</f>
        <v>0</v>
      </c>
      <c r="AA1480">
        <f>IF(ABS(outliers2!AB1480) &gt; criticals!$A$5,1,0)</f>
        <v>0</v>
      </c>
      <c r="AB1480">
        <f>IF(ABS(outliers2!AC1480) &gt; criticals!$A$5,1,0)</f>
        <v>0</v>
      </c>
      <c r="AC1480">
        <f t="shared" si="69"/>
        <v>0</v>
      </c>
      <c r="AD1480">
        <f t="shared" si="70"/>
        <v>0</v>
      </c>
      <c r="AE1480">
        <f t="shared" si="71"/>
        <v>0</v>
      </c>
      <c r="AF1480">
        <v>1.3675328520812701E-2</v>
      </c>
      <c r="AG1480">
        <v>0.14907747168527399</v>
      </c>
    </row>
    <row r="1481" spans="1:33" hidden="1" x14ac:dyDescent="0.2">
      <c r="A1481">
        <v>2017</v>
      </c>
      <c r="B1481">
        <v>0</v>
      </c>
      <c r="C1481" t="s">
        <v>602</v>
      </c>
      <c r="D1481">
        <f>IF(outliers2!E1481 &gt; criticals!$A$2, 1, 0)</f>
        <v>0</v>
      </c>
      <c r="E1481">
        <f>IF(outliers2!F1481&gt;1, 1,0)</f>
        <v>0</v>
      </c>
      <c r="F1481">
        <f>IF(ABS(outliers2!G1481) &gt; criticals!$A$4, 1,0)</f>
        <v>0</v>
      </c>
      <c r="G1481">
        <f>IF(ABS(outliers2!H1481) &gt; criticals!$A$5,1,0)</f>
        <v>0</v>
      </c>
      <c r="H1481">
        <f>IF(ABS(outliers2!I1481) &gt; criticals!$A$5,1,0)</f>
        <v>0</v>
      </c>
      <c r="I1481">
        <f>IF(ABS(outliers2!J1481) &gt; criticals!$A$5,1,0)</f>
        <v>0</v>
      </c>
      <c r="J1481">
        <f>IF(ABS(outliers2!K1481) &gt; criticals!$A$5,1,0)</f>
        <v>0</v>
      </c>
      <c r="K1481">
        <f>IF(ABS(outliers2!L1481) &gt; criticals!$A$5,1,0)</f>
        <v>0</v>
      </c>
      <c r="L1481">
        <f>IF(ABS(outliers2!M1481) &gt; criticals!$A$5,1,0)</f>
        <v>0</v>
      </c>
      <c r="M1481">
        <f>IF(ABS(outliers2!N1481) &gt; criticals!$A$5,1,0)</f>
        <v>0</v>
      </c>
      <c r="N1481">
        <f>IF(ABS(outliers2!O1481) &gt; criticals!$A$5,1,0)</f>
        <v>0</v>
      </c>
      <c r="O1481">
        <f>IF(ABS(outliers2!P1481) &gt; criticals!$A$5,1,0)</f>
        <v>0</v>
      </c>
      <c r="P1481">
        <f>IF(ABS(outliers2!Q1481) &gt; criticals!$A$5,1,0)</f>
        <v>0</v>
      </c>
      <c r="Q1481">
        <f>IF(ABS(outliers2!R1481) &gt; criticals!$A$5,1,0)</f>
        <v>0</v>
      </c>
      <c r="R1481">
        <f>IF(ABS(outliers2!S1481) &gt; criticals!$A$5,1,0)</f>
        <v>0</v>
      </c>
      <c r="S1481">
        <f>IF(ABS(outliers2!T1481) &gt; criticals!$A$5,1,0)</f>
        <v>0</v>
      </c>
      <c r="T1481">
        <f>IF(ABS(outliers2!U1481) &gt; criticals!$A$5,1,0)</f>
        <v>0</v>
      </c>
      <c r="U1481">
        <f>IF(ABS(outliers2!V1481) &gt; criticals!$A$5,1,0)</f>
        <v>1</v>
      </c>
      <c r="V1481">
        <f>IF(ABS(outliers2!W1481) &gt; criticals!$A$5,1,0)</f>
        <v>0</v>
      </c>
      <c r="W1481">
        <f>IF(ABS(outliers2!X1481) &gt; criticals!$A$5,1,0)</f>
        <v>0</v>
      </c>
      <c r="X1481">
        <f>IF(ABS(outliers2!Y1481) &gt; criticals!$A$5,1,0)</f>
        <v>0</v>
      </c>
      <c r="Y1481">
        <f>IF(ABS(outliers2!Z1481) &gt; criticals!$A$5,1,0)</f>
        <v>0</v>
      </c>
      <c r="Z1481">
        <f>IF(ABS(outliers2!AA1481) &gt; criticals!$A$5,1,0)</f>
        <v>0</v>
      </c>
      <c r="AA1481">
        <f>IF(ABS(outliers2!AB1481) &gt; criticals!$A$5,1,0)</f>
        <v>0</v>
      </c>
      <c r="AB1481">
        <f>IF(ABS(outliers2!AC1481) &gt; criticals!$A$5,1,0)</f>
        <v>0</v>
      </c>
      <c r="AC1481">
        <f t="shared" si="69"/>
        <v>0</v>
      </c>
      <c r="AD1481">
        <f t="shared" si="70"/>
        <v>0</v>
      </c>
      <c r="AE1481">
        <f t="shared" si="71"/>
        <v>0</v>
      </c>
      <c r="AF1481">
        <v>1.6196184648109901E-2</v>
      </c>
      <c r="AG1481">
        <v>-0.10136474742236</v>
      </c>
    </row>
    <row r="1482" spans="1:33" hidden="1" x14ac:dyDescent="0.2">
      <c r="A1482">
        <v>2017</v>
      </c>
      <c r="B1482">
        <v>1</v>
      </c>
      <c r="C1482" t="s">
        <v>54</v>
      </c>
      <c r="D1482">
        <f>IF(outliers2!E1482 &gt; criticals!$A$2, 1, 0)</f>
        <v>0</v>
      </c>
      <c r="E1482">
        <f>IF(outliers2!F1482&gt;1, 1,0)</f>
        <v>0</v>
      </c>
      <c r="F1482">
        <f>IF(ABS(outliers2!G1482) &gt; criticals!$A$4, 1,0)</f>
        <v>0</v>
      </c>
      <c r="G1482">
        <f>IF(ABS(outliers2!H1482) &gt; criticals!$A$5,1,0)</f>
        <v>1</v>
      </c>
      <c r="H1482">
        <f>IF(ABS(outliers2!I1482) &gt; criticals!$A$5,1,0)</f>
        <v>0</v>
      </c>
      <c r="I1482">
        <f>IF(ABS(outliers2!J1482) &gt; criticals!$A$5,1,0)</f>
        <v>1</v>
      </c>
      <c r="J1482">
        <f>IF(ABS(outliers2!K1482) &gt; criticals!$A$5,1,0)</f>
        <v>0</v>
      </c>
      <c r="K1482">
        <f>IF(ABS(outliers2!L1482) &gt; criticals!$A$5,1,0)</f>
        <v>0</v>
      </c>
      <c r="L1482">
        <f>IF(ABS(outliers2!M1482) &gt; criticals!$A$5,1,0)</f>
        <v>0</v>
      </c>
      <c r="M1482">
        <f>IF(ABS(outliers2!N1482) &gt; criticals!$A$5,1,0)</f>
        <v>0</v>
      </c>
      <c r="N1482">
        <f>IF(ABS(outliers2!O1482) &gt; criticals!$A$5,1,0)</f>
        <v>0</v>
      </c>
      <c r="O1482">
        <f>IF(ABS(outliers2!P1482) &gt; criticals!$A$5,1,0)</f>
        <v>0</v>
      </c>
      <c r="P1482">
        <f>IF(ABS(outliers2!Q1482) &gt; criticals!$A$5,1,0)</f>
        <v>0</v>
      </c>
      <c r="Q1482">
        <f>IF(ABS(outliers2!R1482) &gt; criticals!$A$5,1,0)</f>
        <v>0</v>
      </c>
      <c r="R1482">
        <f>IF(ABS(outliers2!S1482) &gt; criticals!$A$5,1,0)</f>
        <v>0</v>
      </c>
      <c r="S1482">
        <f>IF(ABS(outliers2!T1482) &gt; criticals!$A$5,1,0)</f>
        <v>0</v>
      </c>
      <c r="T1482">
        <f>IF(ABS(outliers2!U1482) &gt; criticals!$A$5,1,0)</f>
        <v>0</v>
      </c>
      <c r="U1482">
        <f>IF(ABS(outliers2!V1482) &gt; criticals!$A$5,1,0)</f>
        <v>0</v>
      </c>
      <c r="V1482">
        <f>IF(ABS(outliers2!W1482) &gt; criticals!$A$5,1,0)</f>
        <v>0</v>
      </c>
      <c r="W1482">
        <f>IF(ABS(outliers2!X1482) &gt; criticals!$A$5,1,0)</f>
        <v>0</v>
      </c>
      <c r="X1482">
        <f>IF(ABS(outliers2!Y1482) &gt; criticals!$A$5,1,0)</f>
        <v>0</v>
      </c>
      <c r="Y1482">
        <f>IF(ABS(outliers2!Z1482) &gt; criticals!$A$5,1,0)</f>
        <v>0</v>
      </c>
      <c r="Z1482">
        <f>IF(ABS(outliers2!AA1482) &gt; criticals!$A$5,1,0)</f>
        <v>0</v>
      </c>
      <c r="AA1482">
        <f>IF(ABS(outliers2!AB1482) &gt; criticals!$A$5,1,0)</f>
        <v>0</v>
      </c>
      <c r="AB1482">
        <f>IF(ABS(outliers2!AC1482) &gt; criticals!$A$5,1,0)</f>
        <v>0</v>
      </c>
      <c r="AC1482">
        <f t="shared" si="69"/>
        <v>0</v>
      </c>
      <c r="AD1482">
        <f t="shared" si="70"/>
        <v>0</v>
      </c>
      <c r="AE1482">
        <f t="shared" si="71"/>
        <v>0</v>
      </c>
      <c r="AF1482">
        <v>4.5536985479872104E-3</v>
      </c>
      <c r="AG1482">
        <v>0.117055686555901</v>
      </c>
    </row>
    <row r="1483" spans="1:33" hidden="1" x14ac:dyDescent="0.2">
      <c r="A1483">
        <v>2017</v>
      </c>
      <c r="B1483">
        <v>0</v>
      </c>
      <c r="C1483" t="s">
        <v>575</v>
      </c>
      <c r="D1483">
        <f>IF(outliers2!E1483 &gt; criticals!$A$2, 1, 0)</f>
        <v>0</v>
      </c>
      <c r="E1483">
        <f>IF(outliers2!F1483&gt;1, 1,0)</f>
        <v>0</v>
      </c>
      <c r="F1483">
        <f>IF(ABS(outliers2!G1483) &gt; criticals!$A$4, 1,0)</f>
        <v>0</v>
      </c>
      <c r="G1483">
        <f>IF(ABS(outliers2!H1483) &gt; criticals!$A$5,1,0)</f>
        <v>0</v>
      </c>
      <c r="H1483">
        <f>IF(ABS(outliers2!I1483) &gt; criticals!$A$5,1,0)</f>
        <v>0</v>
      </c>
      <c r="I1483">
        <f>IF(ABS(outliers2!J1483) &gt; criticals!$A$5,1,0)</f>
        <v>0</v>
      </c>
      <c r="J1483">
        <f>IF(ABS(outliers2!K1483) &gt; criticals!$A$5,1,0)</f>
        <v>0</v>
      </c>
      <c r="K1483">
        <f>IF(ABS(outliers2!L1483) &gt; criticals!$A$5,1,0)</f>
        <v>0</v>
      </c>
      <c r="L1483">
        <f>IF(ABS(outliers2!M1483) &gt; criticals!$A$5,1,0)</f>
        <v>0</v>
      </c>
      <c r="M1483">
        <f>IF(ABS(outliers2!N1483) &gt; criticals!$A$5,1,0)</f>
        <v>0</v>
      </c>
      <c r="N1483">
        <f>IF(ABS(outliers2!O1483) &gt; criticals!$A$5,1,0)</f>
        <v>0</v>
      </c>
      <c r="O1483">
        <f>IF(ABS(outliers2!P1483) &gt; criticals!$A$5,1,0)</f>
        <v>0</v>
      </c>
      <c r="P1483">
        <f>IF(ABS(outliers2!Q1483) &gt; criticals!$A$5,1,0)</f>
        <v>0</v>
      </c>
      <c r="Q1483">
        <f>IF(ABS(outliers2!R1483) &gt; criticals!$A$5,1,0)</f>
        <v>0</v>
      </c>
      <c r="R1483">
        <f>IF(ABS(outliers2!S1483) &gt; criticals!$A$5,1,0)</f>
        <v>0</v>
      </c>
      <c r="S1483">
        <f>IF(ABS(outliers2!T1483) &gt; criticals!$A$5,1,0)</f>
        <v>0</v>
      </c>
      <c r="T1483">
        <f>IF(ABS(outliers2!U1483) &gt; criticals!$A$5,1,0)</f>
        <v>0</v>
      </c>
      <c r="U1483">
        <f>IF(ABS(outliers2!V1483) &gt; criticals!$A$5,1,0)</f>
        <v>0</v>
      </c>
      <c r="V1483">
        <f>IF(ABS(outliers2!W1483) &gt; criticals!$A$5,1,0)</f>
        <v>0</v>
      </c>
      <c r="W1483">
        <f>IF(ABS(outliers2!X1483) &gt; criticals!$A$5,1,0)</f>
        <v>0</v>
      </c>
      <c r="X1483">
        <f>IF(ABS(outliers2!Y1483) &gt; criticals!$A$5,1,0)</f>
        <v>0</v>
      </c>
      <c r="Y1483">
        <f>IF(ABS(outliers2!Z1483) &gt; criticals!$A$5,1,0)</f>
        <v>0</v>
      </c>
      <c r="Z1483">
        <f>IF(ABS(outliers2!AA1483) &gt; criticals!$A$5,1,0)</f>
        <v>0</v>
      </c>
      <c r="AA1483">
        <f>IF(ABS(outliers2!AB1483) &gt; criticals!$A$5,1,0)</f>
        <v>0</v>
      </c>
      <c r="AB1483">
        <f>IF(ABS(outliers2!AC1483) &gt; criticals!$A$5,1,0)</f>
        <v>0</v>
      </c>
      <c r="AC1483">
        <f t="shared" si="69"/>
        <v>0</v>
      </c>
      <c r="AD1483">
        <f t="shared" si="70"/>
        <v>0</v>
      </c>
      <c r="AE1483">
        <f t="shared" si="71"/>
        <v>0</v>
      </c>
      <c r="AF1483">
        <v>2.2428744264182499E-2</v>
      </c>
      <c r="AG1483">
        <v>-0.103010111437161</v>
      </c>
    </row>
    <row r="1484" spans="1:33" hidden="1" x14ac:dyDescent="0.2">
      <c r="A1484">
        <v>2017</v>
      </c>
      <c r="B1484">
        <v>0</v>
      </c>
      <c r="C1484" t="s">
        <v>91</v>
      </c>
      <c r="D1484">
        <f>IF(outliers2!E1484 &gt; criticals!$A$2, 1, 0)</f>
        <v>0</v>
      </c>
      <c r="E1484">
        <f>IF(outliers2!F1484&gt;1, 1,0)</f>
        <v>0</v>
      </c>
      <c r="F1484">
        <f>IF(ABS(outliers2!G1484) &gt; criticals!$A$4, 1,0)</f>
        <v>0</v>
      </c>
      <c r="G1484">
        <f>IF(ABS(outliers2!H1484) &gt; criticals!$A$5,1,0)</f>
        <v>0</v>
      </c>
      <c r="H1484">
        <f>IF(ABS(outliers2!I1484) &gt; criticals!$A$5,1,0)</f>
        <v>0</v>
      </c>
      <c r="I1484">
        <f>IF(ABS(outliers2!J1484) &gt; criticals!$A$5,1,0)</f>
        <v>0</v>
      </c>
      <c r="J1484">
        <f>IF(ABS(outliers2!K1484) &gt; criticals!$A$5,1,0)</f>
        <v>1</v>
      </c>
      <c r="K1484">
        <f>IF(ABS(outliers2!L1484) &gt; criticals!$A$5,1,0)</f>
        <v>0</v>
      </c>
      <c r="L1484">
        <f>IF(ABS(outliers2!M1484) &gt; criticals!$A$5,1,0)</f>
        <v>0</v>
      </c>
      <c r="M1484">
        <f>IF(ABS(outliers2!N1484) &gt; criticals!$A$5,1,0)</f>
        <v>0</v>
      </c>
      <c r="N1484">
        <f>IF(ABS(outliers2!O1484) &gt; criticals!$A$5,1,0)</f>
        <v>0</v>
      </c>
      <c r="O1484">
        <f>IF(ABS(outliers2!P1484) &gt; criticals!$A$5,1,0)</f>
        <v>0</v>
      </c>
      <c r="P1484">
        <f>IF(ABS(outliers2!Q1484) &gt; criticals!$A$5,1,0)</f>
        <v>0</v>
      </c>
      <c r="Q1484">
        <f>IF(ABS(outliers2!R1484) &gt; criticals!$A$5,1,0)</f>
        <v>0</v>
      </c>
      <c r="R1484">
        <f>IF(ABS(outliers2!S1484) &gt; criticals!$A$5,1,0)</f>
        <v>0</v>
      </c>
      <c r="S1484">
        <f>IF(ABS(outliers2!T1484) &gt; criticals!$A$5,1,0)</f>
        <v>0</v>
      </c>
      <c r="T1484">
        <f>IF(ABS(outliers2!U1484) &gt; criticals!$A$5,1,0)</f>
        <v>0</v>
      </c>
      <c r="U1484">
        <f>IF(ABS(outliers2!V1484) &gt; criticals!$A$5,1,0)</f>
        <v>0</v>
      </c>
      <c r="V1484">
        <f>IF(ABS(outliers2!W1484) &gt; criticals!$A$5,1,0)</f>
        <v>0</v>
      </c>
      <c r="W1484">
        <f>IF(ABS(outliers2!X1484) &gt; criticals!$A$5,1,0)</f>
        <v>0</v>
      </c>
      <c r="X1484">
        <f>IF(ABS(outliers2!Y1484) &gt; criticals!$A$5,1,0)</f>
        <v>0</v>
      </c>
      <c r="Y1484">
        <f>IF(ABS(outliers2!Z1484) &gt; criticals!$A$5,1,0)</f>
        <v>0</v>
      </c>
      <c r="Z1484">
        <f>IF(ABS(outliers2!AA1484) &gt; criticals!$A$5,1,0)</f>
        <v>0</v>
      </c>
      <c r="AA1484">
        <f>IF(ABS(outliers2!AB1484) &gt; criticals!$A$5,1,0)</f>
        <v>0</v>
      </c>
      <c r="AB1484">
        <f>IF(ABS(outliers2!AC1484) &gt; criticals!$A$5,1,0)</f>
        <v>0</v>
      </c>
      <c r="AC1484">
        <f t="shared" si="69"/>
        <v>0</v>
      </c>
      <c r="AD1484">
        <f t="shared" si="70"/>
        <v>0</v>
      </c>
      <c r="AE1484">
        <f t="shared" si="71"/>
        <v>0</v>
      </c>
      <c r="AF1484">
        <v>2.00566442331187E-2</v>
      </c>
      <c r="AG1484">
        <v>-0.13650146994554699</v>
      </c>
    </row>
    <row r="1485" spans="1:33" hidden="1" x14ac:dyDescent="0.2">
      <c r="A1485">
        <v>2017</v>
      </c>
      <c r="B1485">
        <v>1</v>
      </c>
      <c r="C1485" t="s">
        <v>592</v>
      </c>
      <c r="D1485">
        <f>IF(outliers2!E1485 &gt; criticals!$A$2, 1, 0)</f>
        <v>0</v>
      </c>
      <c r="E1485">
        <f>IF(outliers2!F1485&gt;1, 1,0)</f>
        <v>0</v>
      </c>
      <c r="F1485">
        <f>IF(ABS(outliers2!G1485) &gt; criticals!$A$4, 1,0)</f>
        <v>0</v>
      </c>
      <c r="G1485">
        <f>IF(ABS(outliers2!H1485) &gt; criticals!$A$5,1,0)</f>
        <v>0</v>
      </c>
      <c r="H1485">
        <f>IF(ABS(outliers2!I1485) &gt; criticals!$A$5,1,0)</f>
        <v>0</v>
      </c>
      <c r="I1485">
        <f>IF(ABS(outliers2!J1485) &gt; criticals!$A$5,1,0)</f>
        <v>0</v>
      </c>
      <c r="J1485">
        <f>IF(ABS(outliers2!K1485) &gt; criticals!$A$5,1,0)</f>
        <v>1</v>
      </c>
      <c r="K1485">
        <f>IF(ABS(outliers2!L1485) &gt; criticals!$A$5,1,0)</f>
        <v>0</v>
      </c>
      <c r="L1485">
        <f>IF(ABS(outliers2!M1485) &gt; criticals!$A$5,1,0)</f>
        <v>0</v>
      </c>
      <c r="M1485">
        <f>IF(ABS(outliers2!N1485) &gt; criticals!$A$5,1,0)</f>
        <v>0</v>
      </c>
      <c r="N1485">
        <f>IF(ABS(outliers2!O1485) &gt; criticals!$A$5,1,0)</f>
        <v>0</v>
      </c>
      <c r="O1485">
        <f>IF(ABS(outliers2!P1485) &gt; criticals!$A$5,1,0)</f>
        <v>0</v>
      </c>
      <c r="P1485">
        <f>IF(ABS(outliers2!Q1485) &gt; criticals!$A$5,1,0)</f>
        <v>1</v>
      </c>
      <c r="Q1485">
        <f>IF(ABS(outliers2!R1485) &gt; criticals!$A$5,1,0)</f>
        <v>0</v>
      </c>
      <c r="R1485">
        <f>IF(ABS(outliers2!S1485) &gt; criticals!$A$5,1,0)</f>
        <v>0</v>
      </c>
      <c r="S1485">
        <f>IF(ABS(outliers2!T1485) &gt; criticals!$A$5,1,0)</f>
        <v>0</v>
      </c>
      <c r="T1485">
        <f>IF(ABS(outliers2!U1485) &gt; criticals!$A$5,1,0)</f>
        <v>0</v>
      </c>
      <c r="U1485">
        <f>IF(ABS(outliers2!V1485) &gt; criticals!$A$5,1,0)</f>
        <v>0</v>
      </c>
      <c r="V1485">
        <f>IF(ABS(outliers2!W1485) &gt; criticals!$A$5,1,0)</f>
        <v>0</v>
      </c>
      <c r="W1485">
        <f>IF(ABS(outliers2!X1485) &gt; criticals!$A$5,1,0)</f>
        <v>0</v>
      </c>
      <c r="X1485">
        <f>IF(ABS(outliers2!Y1485) &gt; criticals!$A$5,1,0)</f>
        <v>0</v>
      </c>
      <c r="Y1485">
        <f>IF(ABS(outliers2!Z1485) &gt; criticals!$A$5,1,0)</f>
        <v>0</v>
      </c>
      <c r="Z1485">
        <f>IF(ABS(outliers2!AA1485) &gt; criticals!$A$5,1,0)</f>
        <v>0</v>
      </c>
      <c r="AA1485">
        <f>IF(ABS(outliers2!AB1485) &gt; criticals!$A$5,1,0)</f>
        <v>0</v>
      </c>
      <c r="AB1485">
        <f>IF(ABS(outliers2!AC1485) &gt; criticals!$A$5,1,0)</f>
        <v>0</v>
      </c>
      <c r="AC1485">
        <f t="shared" si="69"/>
        <v>0</v>
      </c>
      <c r="AD1485">
        <f t="shared" si="70"/>
        <v>0</v>
      </c>
      <c r="AE1485">
        <f t="shared" si="71"/>
        <v>0</v>
      </c>
      <c r="AF1485">
        <v>1.08178942975469E-2</v>
      </c>
      <c r="AG1485">
        <v>0.131865809507652</v>
      </c>
    </row>
    <row r="1486" spans="1:33" hidden="1" x14ac:dyDescent="0.2">
      <c r="A1486">
        <v>2017</v>
      </c>
      <c r="B1486">
        <v>0</v>
      </c>
      <c r="C1486" t="s">
        <v>417</v>
      </c>
      <c r="D1486">
        <f>IF(outliers2!E1486 &gt; criticals!$A$2, 1, 0)</f>
        <v>1</v>
      </c>
      <c r="E1486">
        <f>IF(outliers2!F1486&gt;1, 1,0)</f>
        <v>0</v>
      </c>
      <c r="F1486">
        <f>IF(ABS(outliers2!G1486) &gt; criticals!$A$4, 1,0)</f>
        <v>0</v>
      </c>
      <c r="G1486">
        <f>IF(ABS(outliers2!H1486) &gt; criticals!$A$5,1,0)</f>
        <v>0</v>
      </c>
      <c r="H1486">
        <f>IF(ABS(outliers2!I1486) &gt; criticals!$A$5,1,0)</f>
        <v>0</v>
      </c>
      <c r="I1486">
        <f>IF(ABS(outliers2!J1486) &gt; criticals!$A$5,1,0)</f>
        <v>0</v>
      </c>
      <c r="J1486">
        <f>IF(ABS(outliers2!K1486) &gt; criticals!$A$5,1,0)</f>
        <v>1</v>
      </c>
      <c r="K1486">
        <f>IF(ABS(outliers2!L1486) &gt; criticals!$A$5,1,0)</f>
        <v>0</v>
      </c>
      <c r="L1486">
        <f>IF(ABS(outliers2!M1486) &gt; criticals!$A$5,1,0)</f>
        <v>0</v>
      </c>
      <c r="M1486">
        <f>IF(ABS(outliers2!N1486) &gt; criticals!$A$5,1,0)</f>
        <v>0</v>
      </c>
      <c r="N1486">
        <f>IF(ABS(outliers2!O1486) &gt; criticals!$A$5,1,0)</f>
        <v>0</v>
      </c>
      <c r="O1486">
        <f>IF(ABS(outliers2!P1486) &gt; criticals!$A$5,1,0)</f>
        <v>0</v>
      </c>
      <c r="P1486">
        <f>IF(ABS(outliers2!Q1486) &gt; criticals!$A$5,1,0)</f>
        <v>0</v>
      </c>
      <c r="Q1486">
        <f>IF(ABS(outliers2!R1486) &gt; criticals!$A$5,1,0)</f>
        <v>1</v>
      </c>
      <c r="R1486">
        <f>IF(ABS(outliers2!S1486) &gt; criticals!$A$5,1,0)</f>
        <v>0</v>
      </c>
      <c r="S1486">
        <f>IF(ABS(outliers2!T1486) &gt; criticals!$A$5,1,0)</f>
        <v>0</v>
      </c>
      <c r="T1486">
        <f>IF(ABS(outliers2!U1486) &gt; criticals!$A$5,1,0)</f>
        <v>1</v>
      </c>
      <c r="U1486">
        <f>IF(ABS(outliers2!V1486) &gt; criticals!$A$5,1,0)</f>
        <v>0</v>
      </c>
      <c r="V1486">
        <f>IF(ABS(outliers2!W1486) &gt; criticals!$A$5,1,0)</f>
        <v>0</v>
      </c>
      <c r="W1486">
        <f>IF(ABS(outliers2!X1486) &gt; criticals!$A$5,1,0)</f>
        <v>1</v>
      </c>
      <c r="X1486">
        <f>IF(ABS(outliers2!Y1486) &gt; criticals!$A$5,1,0)</f>
        <v>0</v>
      </c>
      <c r="Y1486">
        <f>IF(ABS(outliers2!Z1486) &gt; criticals!$A$5,1,0)</f>
        <v>1</v>
      </c>
      <c r="Z1486">
        <f>IF(ABS(outliers2!AA1486) &gt; criticals!$A$5,1,0)</f>
        <v>0</v>
      </c>
      <c r="AA1486">
        <f>IF(ABS(outliers2!AB1486) &gt; criticals!$A$5,1,0)</f>
        <v>0</v>
      </c>
      <c r="AB1486">
        <f>IF(ABS(outliers2!AC1486) &gt; criticals!$A$5,1,0)</f>
        <v>0</v>
      </c>
      <c r="AC1486">
        <f t="shared" si="69"/>
        <v>0</v>
      </c>
      <c r="AD1486">
        <f t="shared" si="70"/>
        <v>1</v>
      </c>
      <c r="AE1486">
        <f t="shared" si="71"/>
        <v>0</v>
      </c>
      <c r="AF1486">
        <v>3.2225661713440198E-2</v>
      </c>
      <c r="AG1486">
        <v>-0.23278279294992099</v>
      </c>
    </row>
    <row r="1487" spans="1:33" hidden="1" x14ac:dyDescent="0.2">
      <c r="A1487">
        <v>2017</v>
      </c>
      <c r="B1487">
        <v>0</v>
      </c>
      <c r="C1487" t="s">
        <v>181</v>
      </c>
      <c r="D1487">
        <f>IF(outliers2!E1487 &gt; criticals!$A$2, 1, 0)</f>
        <v>0</v>
      </c>
      <c r="E1487">
        <f>IF(outliers2!F1487&gt;1, 1,0)</f>
        <v>0</v>
      </c>
      <c r="F1487">
        <f>IF(ABS(outliers2!G1487) &gt; criticals!$A$4, 1,0)</f>
        <v>0</v>
      </c>
      <c r="G1487">
        <f>IF(ABS(outliers2!H1487) &gt; criticals!$A$5,1,0)</f>
        <v>0</v>
      </c>
      <c r="H1487">
        <f>IF(ABS(outliers2!I1487) &gt; criticals!$A$5,1,0)</f>
        <v>0</v>
      </c>
      <c r="I1487">
        <f>IF(ABS(outliers2!J1487) &gt; criticals!$A$5,1,0)</f>
        <v>0</v>
      </c>
      <c r="J1487">
        <f>IF(ABS(outliers2!K1487) &gt; criticals!$A$5,1,0)</f>
        <v>0</v>
      </c>
      <c r="K1487">
        <f>IF(ABS(outliers2!L1487) &gt; criticals!$A$5,1,0)</f>
        <v>0</v>
      </c>
      <c r="L1487">
        <f>IF(ABS(outliers2!M1487) &gt; criticals!$A$5,1,0)</f>
        <v>0</v>
      </c>
      <c r="M1487">
        <f>IF(ABS(outliers2!N1487) &gt; criticals!$A$5,1,0)</f>
        <v>0</v>
      </c>
      <c r="N1487">
        <f>IF(ABS(outliers2!O1487) &gt; criticals!$A$5,1,0)</f>
        <v>0</v>
      </c>
      <c r="O1487">
        <f>IF(ABS(outliers2!P1487) &gt; criticals!$A$5,1,0)</f>
        <v>0</v>
      </c>
      <c r="P1487">
        <f>IF(ABS(outliers2!Q1487) &gt; criticals!$A$5,1,0)</f>
        <v>0</v>
      </c>
      <c r="Q1487">
        <f>IF(ABS(outliers2!R1487) &gt; criticals!$A$5,1,0)</f>
        <v>0</v>
      </c>
      <c r="R1487">
        <f>IF(ABS(outliers2!S1487) &gt; criticals!$A$5,1,0)</f>
        <v>0</v>
      </c>
      <c r="S1487">
        <f>IF(ABS(outliers2!T1487) &gt; criticals!$A$5,1,0)</f>
        <v>0</v>
      </c>
      <c r="T1487">
        <f>IF(ABS(outliers2!U1487) &gt; criticals!$A$5,1,0)</f>
        <v>0</v>
      </c>
      <c r="U1487">
        <f>IF(ABS(outliers2!V1487) &gt; criticals!$A$5,1,0)</f>
        <v>0</v>
      </c>
      <c r="V1487">
        <f>IF(ABS(outliers2!W1487) &gt; criticals!$A$5,1,0)</f>
        <v>0</v>
      </c>
      <c r="W1487">
        <f>IF(ABS(outliers2!X1487) &gt; criticals!$A$5,1,0)</f>
        <v>0</v>
      </c>
      <c r="X1487">
        <f>IF(ABS(outliers2!Y1487) &gt; criticals!$A$5,1,0)</f>
        <v>0</v>
      </c>
      <c r="Y1487">
        <f>IF(ABS(outliers2!Z1487) &gt; criticals!$A$5,1,0)</f>
        <v>0</v>
      </c>
      <c r="Z1487">
        <f>IF(ABS(outliers2!AA1487) &gt; criticals!$A$5,1,0)</f>
        <v>0</v>
      </c>
      <c r="AA1487">
        <f>IF(ABS(outliers2!AB1487) &gt; criticals!$A$5,1,0)</f>
        <v>0</v>
      </c>
      <c r="AB1487">
        <f>IF(ABS(outliers2!AC1487) &gt; criticals!$A$5,1,0)</f>
        <v>0</v>
      </c>
      <c r="AC1487">
        <f t="shared" si="69"/>
        <v>0</v>
      </c>
      <c r="AD1487">
        <f t="shared" si="70"/>
        <v>0</v>
      </c>
      <c r="AE1487">
        <f t="shared" si="71"/>
        <v>0</v>
      </c>
      <c r="AF1487">
        <v>1.0207827938858501E-2</v>
      </c>
      <c r="AG1487">
        <v>-8.79859835349147E-2</v>
      </c>
    </row>
    <row r="1488" spans="1:33" hidden="1" x14ac:dyDescent="0.2">
      <c r="A1488">
        <v>2017</v>
      </c>
      <c r="B1488">
        <v>1</v>
      </c>
      <c r="C1488" t="s">
        <v>559</v>
      </c>
      <c r="D1488">
        <f>IF(outliers2!E1488 &gt; criticals!$A$2, 1, 0)</f>
        <v>0</v>
      </c>
      <c r="E1488">
        <f>IF(outliers2!F1488&gt;1, 1,0)</f>
        <v>0</v>
      </c>
      <c r="F1488">
        <f>IF(ABS(outliers2!G1488) &gt; criticals!$A$4, 1,0)</f>
        <v>0</v>
      </c>
      <c r="G1488">
        <f>IF(ABS(outliers2!H1488) &gt; criticals!$A$5,1,0)</f>
        <v>0</v>
      </c>
      <c r="H1488">
        <f>IF(ABS(outliers2!I1488) &gt; criticals!$A$5,1,0)</f>
        <v>0</v>
      </c>
      <c r="I1488">
        <f>IF(ABS(outliers2!J1488) &gt; criticals!$A$5,1,0)</f>
        <v>0</v>
      </c>
      <c r="J1488">
        <f>IF(ABS(outliers2!K1488) &gt; criticals!$A$5,1,0)</f>
        <v>1</v>
      </c>
      <c r="K1488">
        <f>IF(ABS(outliers2!L1488) &gt; criticals!$A$5,1,0)</f>
        <v>0</v>
      </c>
      <c r="L1488">
        <f>IF(ABS(outliers2!M1488) &gt; criticals!$A$5,1,0)</f>
        <v>0</v>
      </c>
      <c r="M1488">
        <f>IF(ABS(outliers2!N1488) &gt; criticals!$A$5,1,0)</f>
        <v>1</v>
      </c>
      <c r="N1488">
        <f>IF(ABS(outliers2!O1488) &gt; criticals!$A$5,1,0)</f>
        <v>0</v>
      </c>
      <c r="O1488">
        <f>IF(ABS(outliers2!P1488) &gt; criticals!$A$5,1,0)</f>
        <v>1</v>
      </c>
      <c r="P1488">
        <f>IF(ABS(outliers2!Q1488) &gt; criticals!$A$5,1,0)</f>
        <v>0</v>
      </c>
      <c r="Q1488">
        <f>IF(ABS(outliers2!R1488) &gt; criticals!$A$5,1,0)</f>
        <v>0</v>
      </c>
      <c r="R1488">
        <f>IF(ABS(outliers2!S1488) &gt; criticals!$A$5,1,0)</f>
        <v>0</v>
      </c>
      <c r="S1488">
        <f>IF(ABS(outliers2!T1488) &gt; criticals!$A$5,1,0)</f>
        <v>0</v>
      </c>
      <c r="T1488">
        <f>IF(ABS(outliers2!U1488) &gt; criticals!$A$5,1,0)</f>
        <v>0</v>
      </c>
      <c r="U1488">
        <f>IF(ABS(outliers2!V1488) &gt; criticals!$A$5,1,0)</f>
        <v>0</v>
      </c>
      <c r="V1488">
        <f>IF(ABS(outliers2!W1488) &gt; criticals!$A$5,1,0)</f>
        <v>0</v>
      </c>
      <c r="W1488">
        <f>IF(ABS(outliers2!X1488) &gt; criticals!$A$5,1,0)</f>
        <v>0</v>
      </c>
      <c r="X1488">
        <f>IF(ABS(outliers2!Y1488) &gt; criticals!$A$5,1,0)</f>
        <v>0</v>
      </c>
      <c r="Y1488">
        <f>IF(ABS(outliers2!Z1488) &gt; criticals!$A$5,1,0)</f>
        <v>0</v>
      </c>
      <c r="Z1488">
        <f>IF(ABS(outliers2!AA1488) &gt; criticals!$A$5,1,0)</f>
        <v>0</v>
      </c>
      <c r="AA1488">
        <f>IF(ABS(outliers2!AB1488) &gt; criticals!$A$5,1,0)</f>
        <v>0</v>
      </c>
      <c r="AB1488">
        <f>IF(ABS(outliers2!AC1488) &gt; criticals!$A$5,1,0)</f>
        <v>0</v>
      </c>
      <c r="AC1488">
        <f t="shared" si="69"/>
        <v>0</v>
      </c>
      <c r="AD1488">
        <f t="shared" si="70"/>
        <v>0</v>
      </c>
      <c r="AE1488">
        <f t="shared" si="71"/>
        <v>0</v>
      </c>
      <c r="AF1488">
        <v>1.62946635422275E-2</v>
      </c>
      <c r="AG1488">
        <v>0.18315952750047099</v>
      </c>
    </row>
    <row r="1489" spans="1:33" hidden="1" x14ac:dyDescent="0.2">
      <c r="A1489">
        <v>2017</v>
      </c>
      <c r="B1489">
        <v>0</v>
      </c>
      <c r="C1489" t="s">
        <v>603</v>
      </c>
      <c r="D1489">
        <f>IF(outliers2!E1489 &gt; criticals!$A$2, 1, 0)</f>
        <v>0</v>
      </c>
      <c r="E1489">
        <f>IF(outliers2!F1489&gt;1, 1,0)</f>
        <v>0</v>
      </c>
      <c r="F1489">
        <f>IF(ABS(outliers2!G1489) &gt; criticals!$A$4, 1,0)</f>
        <v>0</v>
      </c>
      <c r="G1489">
        <f>IF(ABS(outliers2!H1489) &gt; criticals!$A$5,1,0)</f>
        <v>0</v>
      </c>
      <c r="H1489">
        <f>IF(ABS(outliers2!I1489) &gt; criticals!$A$5,1,0)</f>
        <v>0</v>
      </c>
      <c r="I1489">
        <f>IF(ABS(outliers2!J1489) &gt; criticals!$A$5,1,0)</f>
        <v>0</v>
      </c>
      <c r="J1489">
        <f>IF(ABS(outliers2!K1489) &gt; criticals!$A$5,1,0)</f>
        <v>0</v>
      </c>
      <c r="K1489">
        <f>IF(ABS(outliers2!L1489) &gt; criticals!$A$5,1,0)</f>
        <v>0</v>
      </c>
      <c r="L1489">
        <f>IF(ABS(outliers2!M1489) &gt; criticals!$A$5,1,0)</f>
        <v>0</v>
      </c>
      <c r="M1489">
        <f>IF(ABS(outliers2!N1489) &gt; criticals!$A$5,1,0)</f>
        <v>0</v>
      </c>
      <c r="N1489">
        <f>IF(ABS(outliers2!O1489) &gt; criticals!$A$5,1,0)</f>
        <v>0</v>
      </c>
      <c r="O1489">
        <f>IF(ABS(outliers2!P1489) &gt; criticals!$A$5,1,0)</f>
        <v>0</v>
      </c>
      <c r="P1489">
        <f>IF(ABS(outliers2!Q1489) &gt; criticals!$A$5,1,0)</f>
        <v>0</v>
      </c>
      <c r="Q1489">
        <f>IF(ABS(outliers2!R1489) &gt; criticals!$A$5,1,0)</f>
        <v>0</v>
      </c>
      <c r="R1489">
        <f>IF(ABS(outliers2!S1489) &gt; criticals!$A$5,1,0)</f>
        <v>0</v>
      </c>
      <c r="S1489">
        <f>IF(ABS(outliers2!T1489) &gt; criticals!$A$5,1,0)</f>
        <v>0</v>
      </c>
      <c r="T1489">
        <f>IF(ABS(outliers2!U1489) &gt; criticals!$A$5,1,0)</f>
        <v>0</v>
      </c>
      <c r="U1489">
        <f>IF(ABS(outliers2!V1489) &gt; criticals!$A$5,1,0)</f>
        <v>0</v>
      </c>
      <c r="V1489">
        <f>IF(ABS(outliers2!W1489) &gt; criticals!$A$5,1,0)</f>
        <v>0</v>
      </c>
      <c r="W1489">
        <f>IF(ABS(outliers2!X1489) &gt; criticals!$A$5,1,0)</f>
        <v>0</v>
      </c>
      <c r="X1489">
        <f>IF(ABS(outliers2!Y1489) &gt; criticals!$A$5,1,0)</f>
        <v>0</v>
      </c>
      <c r="Y1489">
        <f>IF(ABS(outliers2!Z1489) &gt; criticals!$A$5,1,0)</f>
        <v>0</v>
      </c>
      <c r="Z1489">
        <f>IF(ABS(outliers2!AA1489) &gt; criticals!$A$5,1,0)</f>
        <v>0</v>
      </c>
      <c r="AA1489">
        <f>IF(ABS(outliers2!AB1489) &gt; criticals!$A$5,1,0)</f>
        <v>0</v>
      </c>
      <c r="AB1489">
        <f>IF(ABS(outliers2!AC1489) &gt; criticals!$A$5,1,0)</f>
        <v>0</v>
      </c>
      <c r="AC1489">
        <f t="shared" si="69"/>
        <v>0</v>
      </c>
      <c r="AD1489">
        <f t="shared" si="70"/>
        <v>0</v>
      </c>
      <c r="AE1489">
        <f t="shared" si="71"/>
        <v>0</v>
      </c>
      <c r="AF1489">
        <v>7.5941928638726102E-3</v>
      </c>
      <c r="AG1489">
        <v>-6.2934697709511198E-2</v>
      </c>
    </row>
    <row r="1490" spans="1:33" x14ac:dyDescent="0.2">
      <c r="A1490">
        <v>2017</v>
      </c>
      <c r="B1490">
        <v>1</v>
      </c>
      <c r="C1490" t="s">
        <v>215</v>
      </c>
      <c r="D1490">
        <f>IF(outliers2!E1490 &gt; criticals!$A$2, 1, 0)</f>
        <v>1</v>
      </c>
      <c r="E1490">
        <f>IF(outliers2!F1490&gt;1, 1,0)</f>
        <v>0</v>
      </c>
      <c r="F1490">
        <f>IF(ABS(outliers2!G1490) &gt; criticals!$A$4, 1,0)</f>
        <v>1</v>
      </c>
      <c r="G1490">
        <f>IF(ABS(outliers2!H1490) &gt; criticals!$A$5,1,0)</f>
        <v>1</v>
      </c>
      <c r="H1490">
        <f>IF(ABS(outliers2!I1490) &gt; criticals!$A$5,1,0)</f>
        <v>0</v>
      </c>
      <c r="I1490">
        <f>IF(ABS(outliers2!J1490) &gt; criticals!$A$5,1,0)</f>
        <v>0</v>
      </c>
      <c r="J1490">
        <f>IF(ABS(outliers2!K1490) &gt; criticals!$A$5,1,0)</f>
        <v>0</v>
      </c>
      <c r="K1490">
        <f>IF(ABS(outliers2!L1490) &gt; criticals!$A$5,1,0)</f>
        <v>1</v>
      </c>
      <c r="L1490">
        <f>IF(ABS(outliers2!M1490) &gt; criticals!$A$5,1,0)</f>
        <v>0</v>
      </c>
      <c r="M1490">
        <f>IF(ABS(outliers2!N1490) &gt; criticals!$A$5,1,0)</f>
        <v>0</v>
      </c>
      <c r="N1490">
        <f>IF(ABS(outliers2!O1490) &gt; criticals!$A$5,1,0)</f>
        <v>1</v>
      </c>
      <c r="O1490">
        <f>IF(ABS(outliers2!P1490) &gt; criticals!$A$5,1,0)</f>
        <v>1</v>
      </c>
      <c r="P1490">
        <f>IF(ABS(outliers2!Q1490) &gt; criticals!$A$5,1,0)</f>
        <v>0</v>
      </c>
      <c r="Q1490">
        <f>IF(ABS(outliers2!R1490) &gt; criticals!$A$5,1,0)</f>
        <v>0</v>
      </c>
      <c r="R1490">
        <f>IF(ABS(outliers2!S1490) &gt; criticals!$A$5,1,0)</f>
        <v>0</v>
      </c>
      <c r="S1490">
        <f>IF(ABS(outliers2!T1490) &gt; criticals!$A$5,1,0)</f>
        <v>1</v>
      </c>
      <c r="T1490">
        <f>IF(ABS(outliers2!U1490) &gt; criticals!$A$5,1,0)</f>
        <v>0</v>
      </c>
      <c r="U1490">
        <f>IF(ABS(outliers2!V1490) &gt; criticals!$A$5,1,0)</f>
        <v>0</v>
      </c>
      <c r="V1490">
        <f>IF(ABS(outliers2!W1490) &gt; criticals!$A$5,1,0)</f>
        <v>0</v>
      </c>
      <c r="W1490">
        <f>IF(ABS(outliers2!X1490) &gt; criticals!$A$5,1,0)</f>
        <v>0</v>
      </c>
      <c r="X1490">
        <f>IF(ABS(outliers2!Y1490) &gt; criticals!$A$5,1,0)</f>
        <v>0</v>
      </c>
      <c r="Y1490">
        <f>IF(ABS(outliers2!Z1490) &gt; criticals!$A$5,1,0)</f>
        <v>0</v>
      </c>
      <c r="Z1490">
        <f>IF(ABS(outliers2!AA1490) &gt; criticals!$A$5,1,0)</f>
        <v>1</v>
      </c>
      <c r="AA1490">
        <f>IF(ABS(outliers2!AB1490) &gt; criticals!$A$5,1,0)</f>
        <v>0</v>
      </c>
      <c r="AB1490">
        <f>IF(ABS(outliers2!AC1490) &gt; criticals!$A$5,1,0)</f>
        <v>1</v>
      </c>
      <c r="AC1490">
        <f t="shared" si="69"/>
        <v>0</v>
      </c>
      <c r="AD1490">
        <f t="shared" si="70"/>
        <v>2</v>
      </c>
      <c r="AE1490">
        <f t="shared" si="71"/>
        <v>1</v>
      </c>
      <c r="AF1490">
        <v>3.4225259610574502E-2</v>
      </c>
      <c r="AG1490">
        <v>0.24011292157998301</v>
      </c>
    </row>
    <row r="1491" spans="1:33" hidden="1" x14ac:dyDescent="0.2">
      <c r="A1491">
        <v>2017</v>
      </c>
      <c r="B1491">
        <v>1</v>
      </c>
      <c r="C1491" t="s">
        <v>377</v>
      </c>
      <c r="D1491">
        <f>IF(outliers2!E1491 &gt; criticals!$A$2, 1, 0)</f>
        <v>1</v>
      </c>
      <c r="E1491">
        <f>IF(outliers2!F1491&gt;1, 1,0)</f>
        <v>0</v>
      </c>
      <c r="F1491">
        <f>IF(ABS(outliers2!G1491) &gt; criticals!$A$4, 1,0)</f>
        <v>0</v>
      </c>
      <c r="G1491">
        <f>IF(ABS(outliers2!H1491) &gt; criticals!$A$5,1,0)</f>
        <v>0</v>
      </c>
      <c r="H1491">
        <f>IF(ABS(outliers2!I1491) &gt; criticals!$A$5,1,0)</f>
        <v>0</v>
      </c>
      <c r="I1491">
        <f>IF(ABS(outliers2!J1491) &gt; criticals!$A$5,1,0)</f>
        <v>0</v>
      </c>
      <c r="J1491">
        <f>IF(ABS(outliers2!K1491) &gt; criticals!$A$5,1,0)</f>
        <v>0</v>
      </c>
      <c r="K1491">
        <f>IF(ABS(outliers2!L1491) &gt; criticals!$A$5,1,0)</f>
        <v>0</v>
      </c>
      <c r="L1491">
        <f>IF(ABS(outliers2!M1491) &gt; criticals!$A$5,1,0)</f>
        <v>1</v>
      </c>
      <c r="M1491">
        <f>IF(ABS(outliers2!N1491) &gt; criticals!$A$5,1,0)</f>
        <v>0</v>
      </c>
      <c r="N1491">
        <f>IF(ABS(outliers2!O1491) &gt; criticals!$A$5,1,0)</f>
        <v>0</v>
      </c>
      <c r="O1491">
        <f>IF(ABS(outliers2!P1491) &gt; criticals!$A$5,1,0)</f>
        <v>0</v>
      </c>
      <c r="P1491">
        <f>IF(ABS(outliers2!Q1491) &gt; criticals!$A$5,1,0)</f>
        <v>0</v>
      </c>
      <c r="Q1491">
        <f>IF(ABS(outliers2!R1491) &gt; criticals!$A$5,1,0)</f>
        <v>0</v>
      </c>
      <c r="R1491">
        <f>IF(ABS(outliers2!S1491) &gt; criticals!$A$5,1,0)</f>
        <v>0</v>
      </c>
      <c r="S1491">
        <f>IF(ABS(outliers2!T1491) &gt; criticals!$A$5,1,0)</f>
        <v>1</v>
      </c>
      <c r="T1491">
        <f>IF(ABS(outliers2!U1491) &gt; criticals!$A$5,1,0)</f>
        <v>0</v>
      </c>
      <c r="U1491">
        <f>IF(ABS(outliers2!V1491) &gt; criticals!$A$5,1,0)</f>
        <v>0</v>
      </c>
      <c r="V1491">
        <f>IF(ABS(outliers2!W1491) &gt; criticals!$A$5,1,0)</f>
        <v>0</v>
      </c>
      <c r="W1491">
        <f>IF(ABS(outliers2!X1491) &gt; criticals!$A$5,1,0)</f>
        <v>1</v>
      </c>
      <c r="X1491">
        <f>IF(ABS(outliers2!Y1491) &gt; criticals!$A$5,1,0)</f>
        <v>1</v>
      </c>
      <c r="Y1491">
        <f>IF(ABS(outliers2!Z1491) &gt; criticals!$A$5,1,0)</f>
        <v>0</v>
      </c>
      <c r="Z1491">
        <f>IF(ABS(outliers2!AA1491) &gt; criticals!$A$5,1,0)</f>
        <v>0</v>
      </c>
      <c r="AA1491">
        <f>IF(ABS(outliers2!AB1491) &gt; criticals!$A$5,1,0)</f>
        <v>0</v>
      </c>
      <c r="AB1491">
        <f>IF(ABS(outliers2!AC1491) &gt; criticals!$A$5,1,0)</f>
        <v>0</v>
      </c>
      <c r="AC1491">
        <f t="shared" si="69"/>
        <v>0</v>
      </c>
      <c r="AD1491">
        <f t="shared" si="70"/>
        <v>1</v>
      </c>
      <c r="AE1491">
        <f t="shared" si="71"/>
        <v>0</v>
      </c>
      <c r="AF1491">
        <v>3.98292330829709E-2</v>
      </c>
      <c r="AG1491">
        <v>0.199836988007528</v>
      </c>
    </row>
    <row r="1492" spans="1:33" hidden="1" x14ac:dyDescent="0.2">
      <c r="A1492">
        <v>2017</v>
      </c>
      <c r="B1492">
        <v>0</v>
      </c>
      <c r="C1492" t="s">
        <v>568</v>
      </c>
      <c r="D1492">
        <f>IF(outliers2!E1492 &gt; criticals!$A$2, 1, 0)</f>
        <v>0</v>
      </c>
      <c r="E1492">
        <f>IF(outliers2!F1492&gt;1, 1,0)</f>
        <v>0</v>
      </c>
      <c r="F1492">
        <f>IF(ABS(outliers2!G1492) &gt; criticals!$A$4, 1,0)</f>
        <v>0</v>
      </c>
      <c r="G1492">
        <f>IF(ABS(outliers2!H1492) &gt; criticals!$A$5,1,0)</f>
        <v>0</v>
      </c>
      <c r="H1492">
        <f>IF(ABS(outliers2!I1492) &gt; criticals!$A$5,1,0)</f>
        <v>0</v>
      </c>
      <c r="I1492">
        <f>IF(ABS(outliers2!J1492) &gt; criticals!$A$5,1,0)</f>
        <v>0</v>
      </c>
      <c r="J1492">
        <f>IF(ABS(outliers2!K1492) &gt; criticals!$A$5,1,0)</f>
        <v>0</v>
      </c>
      <c r="K1492">
        <f>IF(ABS(outliers2!L1492) &gt; criticals!$A$5,1,0)</f>
        <v>0</v>
      </c>
      <c r="L1492">
        <f>IF(ABS(outliers2!M1492) &gt; criticals!$A$5,1,0)</f>
        <v>0</v>
      </c>
      <c r="M1492">
        <f>IF(ABS(outliers2!N1492) &gt; criticals!$A$5,1,0)</f>
        <v>0</v>
      </c>
      <c r="N1492">
        <f>IF(ABS(outliers2!O1492) &gt; criticals!$A$5,1,0)</f>
        <v>0</v>
      </c>
      <c r="O1492">
        <f>IF(ABS(outliers2!P1492) &gt; criticals!$A$5,1,0)</f>
        <v>0</v>
      </c>
      <c r="P1492">
        <f>IF(ABS(outliers2!Q1492) &gt; criticals!$A$5,1,0)</f>
        <v>0</v>
      </c>
      <c r="Q1492">
        <f>IF(ABS(outliers2!R1492) &gt; criticals!$A$5,1,0)</f>
        <v>0</v>
      </c>
      <c r="R1492">
        <f>IF(ABS(outliers2!S1492) &gt; criticals!$A$5,1,0)</f>
        <v>0</v>
      </c>
      <c r="S1492">
        <f>IF(ABS(outliers2!T1492) &gt; criticals!$A$5,1,0)</f>
        <v>0</v>
      </c>
      <c r="T1492">
        <f>IF(ABS(outliers2!U1492) &gt; criticals!$A$5,1,0)</f>
        <v>0</v>
      </c>
      <c r="U1492">
        <f>IF(ABS(outliers2!V1492) &gt; criticals!$A$5,1,0)</f>
        <v>0</v>
      </c>
      <c r="V1492">
        <f>IF(ABS(outliers2!W1492) &gt; criticals!$A$5,1,0)</f>
        <v>0</v>
      </c>
      <c r="W1492">
        <f>IF(ABS(outliers2!X1492) &gt; criticals!$A$5,1,0)</f>
        <v>0</v>
      </c>
      <c r="X1492">
        <f>IF(ABS(outliers2!Y1492) &gt; criticals!$A$5,1,0)</f>
        <v>0</v>
      </c>
      <c r="Y1492">
        <f>IF(ABS(outliers2!Z1492) &gt; criticals!$A$5,1,0)</f>
        <v>0</v>
      </c>
      <c r="Z1492">
        <f>IF(ABS(outliers2!AA1492) &gt; criticals!$A$5,1,0)</f>
        <v>0</v>
      </c>
      <c r="AA1492">
        <f>IF(ABS(outliers2!AB1492) &gt; criticals!$A$5,1,0)</f>
        <v>0</v>
      </c>
      <c r="AB1492">
        <f>IF(ABS(outliers2!AC1492) &gt; criticals!$A$5,1,0)</f>
        <v>0</v>
      </c>
      <c r="AC1492">
        <f t="shared" si="69"/>
        <v>0</v>
      </c>
      <c r="AD1492">
        <f t="shared" si="70"/>
        <v>0</v>
      </c>
      <c r="AE1492">
        <f t="shared" si="71"/>
        <v>0</v>
      </c>
      <c r="AF1492">
        <v>5.6661950993658703E-3</v>
      </c>
      <c r="AG1492">
        <v>-4.8562910914830802E-2</v>
      </c>
    </row>
    <row r="1493" spans="1:33" hidden="1" x14ac:dyDescent="0.2">
      <c r="A1493">
        <v>2017</v>
      </c>
      <c r="B1493">
        <v>0</v>
      </c>
      <c r="C1493" t="s">
        <v>464</v>
      </c>
      <c r="D1493">
        <f>IF(outliers2!E1493 &gt; criticals!$A$2, 1, 0)</f>
        <v>0</v>
      </c>
      <c r="E1493">
        <f>IF(outliers2!F1493&gt;1, 1,0)</f>
        <v>0</v>
      </c>
      <c r="F1493">
        <f>IF(ABS(outliers2!G1493) &gt; criticals!$A$4, 1,0)</f>
        <v>0</v>
      </c>
      <c r="G1493">
        <f>IF(ABS(outliers2!H1493) &gt; criticals!$A$5,1,0)</f>
        <v>0</v>
      </c>
      <c r="H1493">
        <f>IF(ABS(outliers2!I1493) &gt; criticals!$A$5,1,0)</f>
        <v>0</v>
      </c>
      <c r="I1493">
        <f>IF(ABS(outliers2!J1493) &gt; criticals!$A$5,1,0)</f>
        <v>0</v>
      </c>
      <c r="J1493">
        <f>IF(ABS(outliers2!K1493) &gt; criticals!$A$5,1,0)</f>
        <v>0</v>
      </c>
      <c r="K1493">
        <f>IF(ABS(outliers2!L1493) &gt; criticals!$A$5,1,0)</f>
        <v>0</v>
      </c>
      <c r="L1493">
        <f>IF(ABS(outliers2!M1493) &gt; criticals!$A$5,1,0)</f>
        <v>0</v>
      </c>
      <c r="M1493">
        <f>IF(ABS(outliers2!N1493) &gt; criticals!$A$5,1,0)</f>
        <v>0</v>
      </c>
      <c r="N1493">
        <f>IF(ABS(outliers2!O1493) &gt; criticals!$A$5,1,0)</f>
        <v>0</v>
      </c>
      <c r="O1493">
        <f>IF(ABS(outliers2!P1493) &gt; criticals!$A$5,1,0)</f>
        <v>0</v>
      </c>
      <c r="P1493">
        <f>IF(ABS(outliers2!Q1493) &gt; criticals!$A$5,1,0)</f>
        <v>0</v>
      </c>
      <c r="Q1493">
        <f>IF(ABS(outliers2!R1493) &gt; criticals!$A$5,1,0)</f>
        <v>0</v>
      </c>
      <c r="R1493">
        <f>IF(ABS(outliers2!S1493) &gt; criticals!$A$5,1,0)</f>
        <v>0</v>
      </c>
      <c r="S1493">
        <f>IF(ABS(outliers2!T1493) &gt; criticals!$A$5,1,0)</f>
        <v>0</v>
      </c>
      <c r="T1493">
        <f>IF(ABS(outliers2!U1493) &gt; criticals!$A$5,1,0)</f>
        <v>0</v>
      </c>
      <c r="U1493">
        <f>IF(ABS(outliers2!V1493) &gt; criticals!$A$5,1,0)</f>
        <v>0</v>
      </c>
      <c r="V1493">
        <f>IF(ABS(outliers2!W1493) &gt; criticals!$A$5,1,0)</f>
        <v>0</v>
      </c>
      <c r="W1493">
        <f>IF(ABS(outliers2!X1493) &gt; criticals!$A$5,1,0)</f>
        <v>0</v>
      </c>
      <c r="X1493">
        <f>IF(ABS(outliers2!Y1493) &gt; criticals!$A$5,1,0)</f>
        <v>0</v>
      </c>
      <c r="Y1493">
        <f>IF(ABS(outliers2!Z1493) &gt; criticals!$A$5,1,0)</f>
        <v>0</v>
      </c>
      <c r="Z1493">
        <f>IF(ABS(outliers2!AA1493) &gt; criticals!$A$5,1,0)</f>
        <v>0</v>
      </c>
      <c r="AA1493">
        <f>IF(ABS(outliers2!AB1493) &gt; criticals!$A$5,1,0)</f>
        <v>0</v>
      </c>
      <c r="AB1493">
        <f>IF(ABS(outliers2!AC1493) &gt; criticals!$A$5,1,0)</f>
        <v>0</v>
      </c>
      <c r="AC1493">
        <f t="shared" si="69"/>
        <v>0</v>
      </c>
      <c r="AD1493">
        <f t="shared" si="70"/>
        <v>0</v>
      </c>
      <c r="AE1493">
        <f t="shared" si="71"/>
        <v>0</v>
      </c>
      <c r="AF1493">
        <v>6.1989428326302996E-3</v>
      </c>
      <c r="AG1493">
        <v>-4.4293355125417801E-2</v>
      </c>
    </row>
    <row r="1494" spans="1:33" hidden="1" x14ac:dyDescent="0.2">
      <c r="A1494">
        <v>2017</v>
      </c>
      <c r="B1494">
        <v>0</v>
      </c>
      <c r="C1494" t="s">
        <v>459</v>
      </c>
      <c r="D1494">
        <f>IF(outliers2!E1494 &gt; criticals!$A$2, 1, 0)</f>
        <v>0</v>
      </c>
      <c r="E1494">
        <f>IF(outliers2!F1494&gt;1, 1,0)</f>
        <v>0</v>
      </c>
      <c r="F1494">
        <f>IF(ABS(outliers2!G1494) &gt; criticals!$A$4, 1,0)</f>
        <v>0</v>
      </c>
      <c r="G1494">
        <f>IF(ABS(outliers2!H1494) &gt; criticals!$A$5,1,0)</f>
        <v>0</v>
      </c>
      <c r="H1494">
        <f>IF(ABS(outliers2!I1494) &gt; criticals!$A$5,1,0)</f>
        <v>1</v>
      </c>
      <c r="I1494">
        <f>IF(ABS(outliers2!J1494) &gt; criticals!$A$5,1,0)</f>
        <v>0</v>
      </c>
      <c r="J1494">
        <f>IF(ABS(outliers2!K1494) &gt; criticals!$A$5,1,0)</f>
        <v>1</v>
      </c>
      <c r="K1494">
        <f>IF(ABS(outliers2!L1494) &gt; criticals!$A$5,1,0)</f>
        <v>0</v>
      </c>
      <c r="L1494">
        <f>IF(ABS(outliers2!M1494) &gt; criticals!$A$5,1,0)</f>
        <v>0</v>
      </c>
      <c r="M1494">
        <f>IF(ABS(outliers2!N1494) &gt; criticals!$A$5,1,0)</f>
        <v>0</v>
      </c>
      <c r="N1494">
        <f>IF(ABS(outliers2!O1494) &gt; criticals!$A$5,1,0)</f>
        <v>0</v>
      </c>
      <c r="O1494">
        <f>IF(ABS(outliers2!P1494) &gt; criticals!$A$5,1,0)</f>
        <v>0</v>
      </c>
      <c r="P1494">
        <f>IF(ABS(outliers2!Q1494) &gt; criticals!$A$5,1,0)</f>
        <v>0</v>
      </c>
      <c r="Q1494">
        <f>IF(ABS(outliers2!R1494) &gt; criticals!$A$5,1,0)</f>
        <v>0</v>
      </c>
      <c r="R1494">
        <f>IF(ABS(outliers2!S1494) &gt; criticals!$A$5,1,0)</f>
        <v>0</v>
      </c>
      <c r="S1494">
        <f>IF(ABS(outliers2!T1494) &gt; criticals!$A$5,1,0)</f>
        <v>0</v>
      </c>
      <c r="T1494">
        <f>IF(ABS(outliers2!U1494) &gt; criticals!$A$5,1,0)</f>
        <v>0</v>
      </c>
      <c r="U1494">
        <f>IF(ABS(outliers2!V1494) &gt; criticals!$A$5,1,0)</f>
        <v>0</v>
      </c>
      <c r="V1494">
        <f>IF(ABS(outliers2!W1494) &gt; criticals!$A$5,1,0)</f>
        <v>0</v>
      </c>
      <c r="W1494">
        <f>IF(ABS(outliers2!X1494) &gt; criticals!$A$5,1,0)</f>
        <v>0</v>
      </c>
      <c r="X1494">
        <f>IF(ABS(outliers2!Y1494) &gt; criticals!$A$5,1,0)</f>
        <v>0</v>
      </c>
      <c r="Y1494">
        <f>IF(ABS(outliers2!Z1494) &gt; criticals!$A$5,1,0)</f>
        <v>0</v>
      </c>
      <c r="Z1494">
        <f>IF(ABS(outliers2!AA1494) &gt; criticals!$A$5,1,0)</f>
        <v>0</v>
      </c>
      <c r="AA1494">
        <f>IF(ABS(outliers2!AB1494) &gt; criticals!$A$5,1,0)</f>
        <v>0</v>
      </c>
      <c r="AB1494">
        <f>IF(ABS(outliers2!AC1494) &gt; criticals!$A$5,1,0)</f>
        <v>0</v>
      </c>
      <c r="AC1494">
        <f t="shared" si="69"/>
        <v>0</v>
      </c>
      <c r="AD1494">
        <f t="shared" si="70"/>
        <v>0</v>
      </c>
      <c r="AE1494">
        <f t="shared" si="71"/>
        <v>0</v>
      </c>
      <c r="AF1494">
        <v>9.6595089060259199E-3</v>
      </c>
      <c r="AG1494">
        <v>-0.11314421921713699</v>
      </c>
    </row>
    <row r="1495" spans="1:33" hidden="1" x14ac:dyDescent="0.2">
      <c r="A1495">
        <v>2017</v>
      </c>
      <c r="B1495">
        <v>1</v>
      </c>
      <c r="C1495" t="s">
        <v>292</v>
      </c>
      <c r="D1495">
        <f>IF(outliers2!E1495 &gt; criticals!$A$2, 1, 0)</f>
        <v>0</v>
      </c>
      <c r="E1495">
        <f>IF(outliers2!F1495&gt;1, 1,0)</f>
        <v>0</v>
      </c>
      <c r="F1495">
        <f>IF(ABS(outliers2!G1495) &gt; criticals!$A$4, 1,0)</f>
        <v>0</v>
      </c>
      <c r="G1495">
        <f>IF(ABS(outliers2!H1495) &gt; criticals!$A$5,1,0)</f>
        <v>0</v>
      </c>
      <c r="H1495">
        <f>IF(ABS(outliers2!I1495) &gt; criticals!$A$5,1,0)</f>
        <v>0</v>
      </c>
      <c r="I1495">
        <f>IF(ABS(outliers2!J1495) &gt; criticals!$A$5,1,0)</f>
        <v>0</v>
      </c>
      <c r="J1495">
        <f>IF(ABS(outliers2!K1495) &gt; criticals!$A$5,1,0)</f>
        <v>0</v>
      </c>
      <c r="K1495">
        <f>IF(ABS(outliers2!L1495) &gt; criticals!$A$5,1,0)</f>
        <v>0</v>
      </c>
      <c r="L1495">
        <f>IF(ABS(outliers2!M1495) &gt; criticals!$A$5,1,0)</f>
        <v>0</v>
      </c>
      <c r="M1495">
        <f>IF(ABS(outliers2!N1495) &gt; criticals!$A$5,1,0)</f>
        <v>0</v>
      </c>
      <c r="N1495">
        <f>IF(ABS(outliers2!O1495) &gt; criticals!$A$5,1,0)</f>
        <v>0</v>
      </c>
      <c r="O1495">
        <f>IF(ABS(outliers2!P1495) &gt; criticals!$A$5,1,0)</f>
        <v>0</v>
      </c>
      <c r="P1495">
        <f>IF(ABS(outliers2!Q1495) &gt; criticals!$A$5,1,0)</f>
        <v>0</v>
      </c>
      <c r="Q1495">
        <f>IF(ABS(outliers2!R1495) &gt; criticals!$A$5,1,0)</f>
        <v>0</v>
      </c>
      <c r="R1495">
        <f>IF(ABS(outliers2!S1495) &gt; criticals!$A$5,1,0)</f>
        <v>0</v>
      </c>
      <c r="S1495">
        <f>IF(ABS(outliers2!T1495) &gt; criticals!$A$5,1,0)</f>
        <v>0</v>
      </c>
      <c r="T1495">
        <f>IF(ABS(outliers2!U1495) &gt; criticals!$A$5,1,0)</f>
        <v>0</v>
      </c>
      <c r="U1495">
        <f>IF(ABS(outliers2!V1495) &gt; criticals!$A$5,1,0)</f>
        <v>0</v>
      </c>
      <c r="V1495">
        <f>IF(ABS(outliers2!W1495) &gt; criticals!$A$5,1,0)</f>
        <v>0</v>
      </c>
      <c r="W1495">
        <f>IF(ABS(outliers2!X1495) &gt; criticals!$A$5,1,0)</f>
        <v>0</v>
      </c>
      <c r="X1495">
        <f>IF(ABS(outliers2!Y1495) &gt; criticals!$A$5,1,0)</f>
        <v>0</v>
      </c>
      <c r="Y1495">
        <f>IF(ABS(outliers2!Z1495) &gt; criticals!$A$5,1,0)</f>
        <v>0</v>
      </c>
      <c r="Z1495">
        <f>IF(ABS(outliers2!AA1495) &gt; criticals!$A$5,1,0)</f>
        <v>0</v>
      </c>
      <c r="AA1495">
        <f>IF(ABS(outliers2!AB1495) &gt; criticals!$A$5,1,0)</f>
        <v>0</v>
      </c>
      <c r="AB1495">
        <f>IF(ABS(outliers2!AC1495) &gt; criticals!$A$5,1,0)</f>
        <v>0</v>
      </c>
      <c r="AC1495">
        <f t="shared" si="69"/>
        <v>0</v>
      </c>
      <c r="AD1495">
        <f t="shared" si="70"/>
        <v>0</v>
      </c>
      <c r="AE1495">
        <f t="shared" si="71"/>
        <v>0</v>
      </c>
      <c r="AF1495">
        <v>1.1508774783422699E-2</v>
      </c>
      <c r="AG1495">
        <v>9.0838437273466605E-2</v>
      </c>
    </row>
    <row r="1496" spans="1:33" hidden="1" x14ac:dyDescent="0.2">
      <c r="A1496">
        <v>2017</v>
      </c>
      <c r="B1496">
        <v>0</v>
      </c>
      <c r="C1496" t="s">
        <v>251</v>
      </c>
      <c r="D1496">
        <f>IF(outliers2!E1496 &gt; criticals!$A$2, 1, 0)</f>
        <v>0</v>
      </c>
      <c r="E1496">
        <f>IF(outliers2!F1496&gt;1, 1,0)</f>
        <v>0</v>
      </c>
      <c r="F1496">
        <f>IF(ABS(outliers2!G1496) &gt; criticals!$A$4, 1,0)</f>
        <v>0</v>
      </c>
      <c r="G1496">
        <f>IF(ABS(outliers2!H1496) &gt; criticals!$A$5,1,0)</f>
        <v>0</v>
      </c>
      <c r="H1496">
        <f>IF(ABS(outliers2!I1496) &gt; criticals!$A$5,1,0)</f>
        <v>0</v>
      </c>
      <c r="I1496">
        <f>IF(ABS(outliers2!J1496) &gt; criticals!$A$5,1,0)</f>
        <v>0</v>
      </c>
      <c r="J1496">
        <f>IF(ABS(outliers2!K1496) &gt; criticals!$A$5,1,0)</f>
        <v>0</v>
      </c>
      <c r="K1496">
        <f>IF(ABS(outliers2!L1496) &gt; criticals!$A$5,1,0)</f>
        <v>0</v>
      </c>
      <c r="L1496">
        <f>IF(ABS(outliers2!M1496) &gt; criticals!$A$5,1,0)</f>
        <v>0</v>
      </c>
      <c r="M1496">
        <f>IF(ABS(outliers2!N1496) &gt; criticals!$A$5,1,0)</f>
        <v>0</v>
      </c>
      <c r="N1496">
        <f>IF(ABS(outliers2!O1496) &gt; criticals!$A$5,1,0)</f>
        <v>0</v>
      </c>
      <c r="O1496">
        <f>IF(ABS(outliers2!P1496) &gt; criticals!$A$5,1,0)</f>
        <v>0</v>
      </c>
      <c r="P1496">
        <f>IF(ABS(outliers2!Q1496) &gt; criticals!$A$5,1,0)</f>
        <v>0</v>
      </c>
      <c r="Q1496">
        <f>IF(ABS(outliers2!R1496) &gt; criticals!$A$5,1,0)</f>
        <v>1</v>
      </c>
      <c r="R1496">
        <f>IF(ABS(outliers2!S1496) &gt; criticals!$A$5,1,0)</f>
        <v>0</v>
      </c>
      <c r="S1496">
        <f>IF(ABS(outliers2!T1496) &gt; criticals!$A$5,1,0)</f>
        <v>0</v>
      </c>
      <c r="T1496">
        <f>IF(ABS(outliers2!U1496) &gt; criticals!$A$5,1,0)</f>
        <v>1</v>
      </c>
      <c r="U1496">
        <f>IF(ABS(outliers2!V1496) &gt; criticals!$A$5,1,0)</f>
        <v>0</v>
      </c>
      <c r="V1496">
        <f>IF(ABS(outliers2!W1496) &gt; criticals!$A$5,1,0)</f>
        <v>0</v>
      </c>
      <c r="W1496">
        <f>IF(ABS(outliers2!X1496) &gt; criticals!$A$5,1,0)</f>
        <v>0</v>
      </c>
      <c r="X1496">
        <f>IF(ABS(outliers2!Y1496) &gt; criticals!$A$5,1,0)</f>
        <v>0</v>
      </c>
      <c r="Y1496">
        <f>IF(ABS(outliers2!Z1496) &gt; criticals!$A$5,1,0)</f>
        <v>1</v>
      </c>
      <c r="Z1496">
        <f>IF(ABS(outliers2!AA1496) &gt; criticals!$A$5,1,0)</f>
        <v>0</v>
      </c>
      <c r="AA1496">
        <f>IF(ABS(outliers2!AB1496) &gt; criticals!$A$5,1,0)</f>
        <v>0</v>
      </c>
      <c r="AB1496">
        <f>IF(ABS(outliers2!AC1496) &gt; criticals!$A$5,1,0)</f>
        <v>0</v>
      </c>
      <c r="AC1496">
        <f t="shared" si="69"/>
        <v>0</v>
      </c>
      <c r="AD1496">
        <f t="shared" si="70"/>
        <v>0</v>
      </c>
      <c r="AE1496">
        <f t="shared" si="71"/>
        <v>0</v>
      </c>
      <c r="AF1496">
        <v>2.1103363208814199E-2</v>
      </c>
      <c r="AG1496">
        <v>-0.112314849698757</v>
      </c>
    </row>
    <row r="1497" spans="1:33" hidden="1" x14ac:dyDescent="0.2">
      <c r="A1497">
        <v>2017</v>
      </c>
      <c r="B1497">
        <v>1</v>
      </c>
      <c r="C1497" t="s">
        <v>608</v>
      </c>
      <c r="D1497">
        <f>IF(outliers2!E1497 &gt; criticals!$A$2, 1, 0)</f>
        <v>0</v>
      </c>
      <c r="E1497">
        <f>IF(outliers2!F1497&gt;1, 1,0)</f>
        <v>0</v>
      </c>
      <c r="F1497">
        <f>IF(ABS(outliers2!G1497) &gt; criticals!$A$4, 1,0)</f>
        <v>0</v>
      </c>
      <c r="G1497">
        <f>IF(ABS(outliers2!H1497) &gt; criticals!$A$5,1,0)</f>
        <v>0</v>
      </c>
      <c r="H1497">
        <f>IF(ABS(outliers2!I1497) &gt; criticals!$A$5,1,0)</f>
        <v>0</v>
      </c>
      <c r="I1497">
        <f>IF(ABS(outliers2!J1497) &gt; criticals!$A$5,1,0)</f>
        <v>0</v>
      </c>
      <c r="J1497">
        <f>IF(ABS(outliers2!K1497) &gt; criticals!$A$5,1,0)</f>
        <v>1</v>
      </c>
      <c r="K1497">
        <f>IF(ABS(outliers2!L1497) &gt; criticals!$A$5,1,0)</f>
        <v>1</v>
      </c>
      <c r="L1497">
        <f>IF(ABS(outliers2!M1497) &gt; criticals!$A$5,1,0)</f>
        <v>0</v>
      </c>
      <c r="M1497">
        <f>IF(ABS(outliers2!N1497) &gt; criticals!$A$5,1,0)</f>
        <v>0</v>
      </c>
      <c r="N1497">
        <f>IF(ABS(outliers2!O1497) &gt; criticals!$A$5,1,0)</f>
        <v>0</v>
      </c>
      <c r="O1497">
        <f>IF(ABS(outliers2!P1497) &gt; criticals!$A$5,1,0)</f>
        <v>1</v>
      </c>
      <c r="P1497">
        <f>IF(ABS(outliers2!Q1497) &gt; criticals!$A$5,1,0)</f>
        <v>0</v>
      </c>
      <c r="Q1497">
        <f>IF(ABS(outliers2!R1497) &gt; criticals!$A$5,1,0)</f>
        <v>0</v>
      </c>
      <c r="R1497">
        <f>IF(ABS(outliers2!S1497) &gt; criticals!$A$5,1,0)</f>
        <v>0</v>
      </c>
      <c r="S1497">
        <f>IF(ABS(outliers2!T1497) &gt; criticals!$A$5,1,0)</f>
        <v>0</v>
      </c>
      <c r="T1497">
        <f>IF(ABS(outliers2!U1497) &gt; criticals!$A$5,1,0)</f>
        <v>0</v>
      </c>
      <c r="U1497">
        <f>IF(ABS(outliers2!V1497) &gt; criticals!$A$5,1,0)</f>
        <v>0</v>
      </c>
      <c r="V1497">
        <f>IF(ABS(outliers2!W1497) &gt; criticals!$A$5,1,0)</f>
        <v>0</v>
      </c>
      <c r="W1497">
        <f>IF(ABS(outliers2!X1497) &gt; criticals!$A$5,1,0)</f>
        <v>1</v>
      </c>
      <c r="X1497">
        <f>IF(ABS(outliers2!Y1497) &gt; criticals!$A$5,1,0)</f>
        <v>0</v>
      </c>
      <c r="Y1497">
        <f>IF(ABS(outliers2!Z1497) &gt; criticals!$A$5,1,0)</f>
        <v>0</v>
      </c>
      <c r="Z1497">
        <f>IF(ABS(outliers2!AA1497) &gt; criticals!$A$5,1,0)</f>
        <v>0</v>
      </c>
      <c r="AA1497">
        <f>IF(ABS(outliers2!AB1497) &gt; criticals!$A$5,1,0)</f>
        <v>0</v>
      </c>
      <c r="AB1497">
        <f>IF(ABS(outliers2!AC1497) &gt; criticals!$A$5,1,0)</f>
        <v>0</v>
      </c>
      <c r="AC1497">
        <f t="shared" si="69"/>
        <v>0</v>
      </c>
      <c r="AD1497">
        <f t="shared" si="70"/>
        <v>0</v>
      </c>
      <c r="AE1497">
        <f t="shared" si="71"/>
        <v>0</v>
      </c>
      <c r="AF1497">
        <v>2.5808770748473701E-2</v>
      </c>
      <c r="AG1497">
        <v>0.19687707474549501</v>
      </c>
    </row>
    <row r="1498" spans="1:33" hidden="1" x14ac:dyDescent="0.2">
      <c r="A1498">
        <v>2017</v>
      </c>
      <c r="B1498">
        <v>1</v>
      </c>
      <c r="C1498" t="s">
        <v>473</v>
      </c>
      <c r="D1498">
        <f>IF(outliers2!E1498 &gt; criticals!$A$2, 1, 0)</f>
        <v>0</v>
      </c>
      <c r="E1498">
        <f>IF(outliers2!F1498&gt;1, 1,0)</f>
        <v>0</v>
      </c>
      <c r="F1498">
        <f>IF(ABS(outliers2!G1498) &gt; criticals!$A$4, 1,0)</f>
        <v>0</v>
      </c>
      <c r="G1498">
        <f>IF(ABS(outliers2!H1498) &gt; criticals!$A$5,1,0)</f>
        <v>1</v>
      </c>
      <c r="H1498">
        <f>IF(ABS(outliers2!I1498) &gt; criticals!$A$5,1,0)</f>
        <v>0</v>
      </c>
      <c r="I1498">
        <f>IF(ABS(outliers2!J1498) &gt; criticals!$A$5,1,0)</f>
        <v>0</v>
      </c>
      <c r="J1498">
        <f>IF(ABS(outliers2!K1498) &gt; criticals!$A$5,1,0)</f>
        <v>1</v>
      </c>
      <c r="K1498">
        <f>IF(ABS(outliers2!L1498) &gt; criticals!$A$5,1,0)</f>
        <v>0</v>
      </c>
      <c r="L1498">
        <f>IF(ABS(outliers2!M1498) &gt; criticals!$A$5,1,0)</f>
        <v>0</v>
      </c>
      <c r="M1498">
        <f>IF(ABS(outliers2!N1498) &gt; criticals!$A$5,1,0)</f>
        <v>0</v>
      </c>
      <c r="N1498">
        <f>IF(ABS(outliers2!O1498) &gt; criticals!$A$5,1,0)</f>
        <v>0</v>
      </c>
      <c r="O1498">
        <f>IF(ABS(outliers2!P1498) &gt; criticals!$A$5,1,0)</f>
        <v>0</v>
      </c>
      <c r="P1498">
        <f>IF(ABS(outliers2!Q1498) &gt; criticals!$A$5,1,0)</f>
        <v>0</v>
      </c>
      <c r="Q1498">
        <f>IF(ABS(outliers2!R1498) &gt; criticals!$A$5,1,0)</f>
        <v>0</v>
      </c>
      <c r="R1498">
        <f>IF(ABS(outliers2!S1498) &gt; criticals!$A$5,1,0)</f>
        <v>0</v>
      </c>
      <c r="S1498">
        <f>IF(ABS(outliers2!T1498) &gt; criticals!$A$5,1,0)</f>
        <v>0</v>
      </c>
      <c r="T1498">
        <f>IF(ABS(outliers2!U1498) &gt; criticals!$A$5,1,0)</f>
        <v>0</v>
      </c>
      <c r="U1498">
        <f>IF(ABS(outliers2!V1498) &gt; criticals!$A$5,1,0)</f>
        <v>0</v>
      </c>
      <c r="V1498">
        <f>IF(ABS(outliers2!W1498) &gt; criticals!$A$5,1,0)</f>
        <v>0</v>
      </c>
      <c r="W1498">
        <f>IF(ABS(outliers2!X1498) &gt; criticals!$A$5,1,0)</f>
        <v>0</v>
      </c>
      <c r="X1498">
        <f>IF(ABS(outliers2!Y1498) &gt; criticals!$A$5,1,0)</f>
        <v>0</v>
      </c>
      <c r="Y1498">
        <f>IF(ABS(outliers2!Z1498) &gt; criticals!$A$5,1,0)</f>
        <v>0</v>
      </c>
      <c r="Z1498">
        <f>IF(ABS(outliers2!AA1498) &gt; criticals!$A$5,1,0)</f>
        <v>0</v>
      </c>
      <c r="AA1498">
        <f>IF(ABS(outliers2!AB1498) &gt; criticals!$A$5,1,0)</f>
        <v>0</v>
      </c>
      <c r="AB1498">
        <f>IF(ABS(outliers2!AC1498) &gt; criticals!$A$5,1,0)</f>
        <v>0</v>
      </c>
      <c r="AC1498">
        <f t="shared" si="69"/>
        <v>0</v>
      </c>
      <c r="AD1498">
        <f t="shared" si="70"/>
        <v>0</v>
      </c>
      <c r="AE1498">
        <f t="shared" si="71"/>
        <v>0</v>
      </c>
      <c r="AF1498">
        <v>1.8295071742918102E-2</v>
      </c>
      <c r="AG1498">
        <v>0.17114459978409199</v>
      </c>
    </row>
    <row r="1499" spans="1:33" hidden="1" x14ac:dyDescent="0.2">
      <c r="A1499">
        <v>2017</v>
      </c>
      <c r="B1499">
        <v>1</v>
      </c>
      <c r="C1499" t="s">
        <v>483</v>
      </c>
      <c r="D1499">
        <f>IF(outliers2!E1499 &gt; criticals!$A$2, 1, 0)</f>
        <v>0</v>
      </c>
      <c r="E1499">
        <f>IF(outliers2!F1499&gt;1, 1,0)</f>
        <v>0</v>
      </c>
      <c r="F1499">
        <f>IF(ABS(outliers2!G1499) &gt; criticals!$A$4, 1,0)</f>
        <v>0</v>
      </c>
      <c r="G1499">
        <f>IF(ABS(outliers2!H1499) &gt; criticals!$A$5,1,0)</f>
        <v>0</v>
      </c>
      <c r="H1499">
        <f>IF(ABS(outliers2!I1499) &gt; criticals!$A$5,1,0)</f>
        <v>1</v>
      </c>
      <c r="I1499">
        <f>IF(ABS(outliers2!J1499) &gt; criticals!$A$5,1,0)</f>
        <v>1</v>
      </c>
      <c r="J1499">
        <f>IF(ABS(outliers2!K1499) &gt; criticals!$A$5,1,0)</f>
        <v>0</v>
      </c>
      <c r="K1499">
        <f>IF(ABS(outliers2!L1499) &gt; criticals!$A$5,1,0)</f>
        <v>0</v>
      </c>
      <c r="L1499">
        <f>IF(ABS(outliers2!M1499) &gt; criticals!$A$5,1,0)</f>
        <v>0</v>
      </c>
      <c r="M1499">
        <f>IF(ABS(outliers2!N1499) &gt; criticals!$A$5,1,0)</f>
        <v>0</v>
      </c>
      <c r="N1499">
        <f>IF(ABS(outliers2!O1499) &gt; criticals!$A$5,1,0)</f>
        <v>0</v>
      </c>
      <c r="O1499">
        <f>IF(ABS(outliers2!P1499) &gt; criticals!$A$5,1,0)</f>
        <v>0</v>
      </c>
      <c r="P1499">
        <f>IF(ABS(outliers2!Q1499) &gt; criticals!$A$5,1,0)</f>
        <v>0</v>
      </c>
      <c r="Q1499">
        <f>IF(ABS(outliers2!R1499) &gt; criticals!$A$5,1,0)</f>
        <v>0</v>
      </c>
      <c r="R1499">
        <f>IF(ABS(outliers2!S1499) &gt; criticals!$A$5,1,0)</f>
        <v>0</v>
      </c>
      <c r="S1499">
        <f>IF(ABS(outliers2!T1499) &gt; criticals!$A$5,1,0)</f>
        <v>0</v>
      </c>
      <c r="T1499">
        <f>IF(ABS(outliers2!U1499) &gt; criticals!$A$5,1,0)</f>
        <v>0</v>
      </c>
      <c r="U1499">
        <f>IF(ABS(outliers2!V1499) &gt; criticals!$A$5,1,0)</f>
        <v>0</v>
      </c>
      <c r="V1499">
        <f>IF(ABS(outliers2!W1499) &gt; criticals!$A$5,1,0)</f>
        <v>0</v>
      </c>
      <c r="W1499">
        <f>IF(ABS(outliers2!X1499) &gt; criticals!$A$5,1,0)</f>
        <v>0</v>
      </c>
      <c r="X1499">
        <f>IF(ABS(outliers2!Y1499) &gt; criticals!$A$5,1,0)</f>
        <v>0</v>
      </c>
      <c r="Y1499">
        <f>IF(ABS(outliers2!Z1499) &gt; criticals!$A$5,1,0)</f>
        <v>0</v>
      </c>
      <c r="Z1499">
        <f>IF(ABS(outliers2!AA1499) &gt; criticals!$A$5,1,0)</f>
        <v>0</v>
      </c>
      <c r="AA1499">
        <f>IF(ABS(outliers2!AB1499) &gt; criticals!$A$5,1,0)</f>
        <v>0</v>
      </c>
      <c r="AB1499">
        <f>IF(ABS(outliers2!AC1499) &gt; criticals!$A$5,1,0)</f>
        <v>0</v>
      </c>
      <c r="AC1499">
        <f t="shared" si="69"/>
        <v>0</v>
      </c>
      <c r="AD1499">
        <f t="shared" si="70"/>
        <v>0</v>
      </c>
      <c r="AE1499">
        <f t="shared" si="71"/>
        <v>0</v>
      </c>
      <c r="AF1499">
        <v>7.7625541939192596E-3</v>
      </c>
      <c r="AG1499">
        <v>0.112007611039855</v>
      </c>
    </row>
    <row r="1500" spans="1:33" hidden="1" x14ac:dyDescent="0.2">
      <c r="A1500">
        <v>2017</v>
      </c>
      <c r="B1500">
        <v>0</v>
      </c>
      <c r="C1500" t="s">
        <v>463</v>
      </c>
      <c r="D1500">
        <f>IF(outliers2!E1500 &gt; criticals!$A$2, 1, 0)</f>
        <v>0</v>
      </c>
      <c r="E1500">
        <f>IF(outliers2!F1500&gt;1, 1,0)</f>
        <v>0</v>
      </c>
      <c r="F1500">
        <f>IF(ABS(outliers2!G1500) &gt; criticals!$A$4, 1,0)</f>
        <v>0</v>
      </c>
      <c r="G1500">
        <f>IF(ABS(outliers2!H1500) &gt; criticals!$A$5,1,0)</f>
        <v>0</v>
      </c>
      <c r="H1500">
        <f>IF(ABS(outliers2!I1500) &gt; criticals!$A$5,1,0)</f>
        <v>0</v>
      </c>
      <c r="I1500">
        <f>IF(ABS(outliers2!J1500) &gt; criticals!$A$5,1,0)</f>
        <v>0</v>
      </c>
      <c r="J1500">
        <f>IF(ABS(outliers2!K1500) &gt; criticals!$A$5,1,0)</f>
        <v>0</v>
      </c>
      <c r="K1500">
        <f>IF(ABS(outliers2!L1500) &gt; criticals!$A$5,1,0)</f>
        <v>0</v>
      </c>
      <c r="L1500">
        <f>IF(ABS(outliers2!M1500) &gt; criticals!$A$5,1,0)</f>
        <v>0</v>
      </c>
      <c r="M1500">
        <f>IF(ABS(outliers2!N1500) &gt; criticals!$A$5,1,0)</f>
        <v>0</v>
      </c>
      <c r="N1500">
        <f>IF(ABS(outliers2!O1500) &gt; criticals!$A$5,1,0)</f>
        <v>0</v>
      </c>
      <c r="O1500">
        <f>IF(ABS(outliers2!P1500) &gt; criticals!$A$5,1,0)</f>
        <v>0</v>
      </c>
      <c r="P1500">
        <f>IF(ABS(outliers2!Q1500) &gt; criticals!$A$5,1,0)</f>
        <v>0</v>
      </c>
      <c r="Q1500">
        <f>IF(ABS(outliers2!R1500) &gt; criticals!$A$5,1,0)</f>
        <v>0</v>
      </c>
      <c r="R1500">
        <f>IF(ABS(outliers2!S1500) &gt; criticals!$A$5,1,0)</f>
        <v>0</v>
      </c>
      <c r="S1500">
        <f>IF(ABS(outliers2!T1500) &gt; criticals!$A$5,1,0)</f>
        <v>0</v>
      </c>
      <c r="T1500">
        <f>IF(ABS(outliers2!U1500) &gt; criticals!$A$5,1,0)</f>
        <v>0</v>
      </c>
      <c r="U1500">
        <f>IF(ABS(outliers2!V1500) &gt; criticals!$A$5,1,0)</f>
        <v>0</v>
      </c>
      <c r="V1500">
        <f>IF(ABS(outliers2!W1500) &gt; criticals!$A$5,1,0)</f>
        <v>0</v>
      </c>
      <c r="W1500">
        <f>IF(ABS(outliers2!X1500) &gt; criticals!$A$5,1,0)</f>
        <v>0</v>
      </c>
      <c r="X1500">
        <f>IF(ABS(outliers2!Y1500) &gt; criticals!$A$5,1,0)</f>
        <v>0</v>
      </c>
      <c r="Y1500">
        <f>IF(ABS(outliers2!Z1500) &gt; criticals!$A$5,1,0)</f>
        <v>0</v>
      </c>
      <c r="Z1500">
        <f>IF(ABS(outliers2!AA1500) &gt; criticals!$A$5,1,0)</f>
        <v>0</v>
      </c>
      <c r="AA1500">
        <f>IF(ABS(outliers2!AB1500) &gt; criticals!$A$5,1,0)</f>
        <v>0</v>
      </c>
      <c r="AB1500">
        <f>IF(ABS(outliers2!AC1500) &gt; criticals!$A$5,1,0)</f>
        <v>0</v>
      </c>
      <c r="AC1500">
        <f t="shared" si="69"/>
        <v>0</v>
      </c>
      <c r="AD1500">
        <f t="shared" si="70"/>
        <v>0</v>
      </c>
      <c r="AE1500">
        <f t="shared" si="71"/>
        <v>0</v>
      </c>
      <c r="AF1500">
        <v>1.5453922572231899E-2</v>
      </c>
      <c r="AG1500">
        <v>-0.10037331701117</v>
      </c>
    </row>
    <row r="1501" spans="1:33" hidden="1" x14ac:dyDescent="0.2">
      <c r="A1501">
        <v>2017</v>
      </c>
      <c r="B1501">
        <v>0</v>
      </c>
      <c r="C1501" t="s">
        <v>401</v>
      </c>
      <c r="D1501">
        <f>IF(outliers2!E1501 &gt; criticals!$A$2, 1, 0)</f>
        <v>0</v>
      </c>
      <c r="E1501">
        <f>IF(outliers2!F1501&gt;1, 1,0)</f>
        <v>0</v>
      </c>
      <c r="F1501">
        <f>IF(ABS(outliers2!G1501) &gt; criticals!$A$4, 1,0)</f>
        <v>0</v>
      </c>
      <c r="G1501">
        <f>IF(ABS(outliers2!H1501) &gt; criticals!$A$5,1,0)</f>
        <v>0</v>
      </c>
      <c r="H1501">
        <f>IF(ABS(outliers2!I1501) &gt; criticals!$A$5,1,0)</f>
        <v>0</v>
      </c>
      <c r="I1501">
        <f>IF(ABS(outliers2!J1501) &gt; criticals!$A$5,1,0)</f>
        <v>0</v>
      </c>
      <c r="J1501">
        <f>IF(ABS(outliers2!K1501) &gt; criticals!$A$5,1,0)</f>
        <v>0</v>
      </c>
      <c r="K1501">
        <f>IF(ABS(outliers2!L1501) &gt; criticals!$A$5,1,0)</f>
        <v>0</v>
      </c>
      <c r="L1501">
        <f>IF(ABS(outliers2!M1501) &gt; criticals!$A$5,1,0)</f>
        <v>0</v>
      </c>
      <c r="M1501">
        <f>IF(ABS(outliers2!N1501) &gt; criticals!$A$5,1,0)</f>
        <v>0</v>
      </c>
      <c r="N1501">
        <f>IF(ABS(outliers2!O1501) &gt; criticals!$A$5,1,0)</f>
        <v>0</v>
      </c>
      <c r="O1501">
        <f>IF(ABS(outliers2!P1501) &gt; criticals!$A$5,1,0)</f>
        <v>0</v>
      </c>
      <c r="P1501">
        <f>IF(ABS(outliers2!Q1501) &gt; criticals!$A$5,1,0)</f>
        <v>0</v>
      </c>
      <c r="Q1501">
        <f>IF(ABS(outliers2!R1501) &gt; criticals!$A$5,1,0)</f>
        <v>0</v>
      </c>
      <c r="R1501">
        <f>IF(ABS(outliers2!S1501) &gt; criticals!$A$5,1,0)</f>
        <v>0</v>
      </c>
      <c r="S1501">
        <f>IF(ABS(outliers2!T1501) &gt; criticals!$A$5,1,0)</f>
        <v>0</v>
      </c>
      <c r="T1501">
        <f>IF(ABS(outliers2!U1501) &gt; criticals!$A$5,1,0)</f>
        <v>0</v>
      </c>
      <c r="U1501">
        <f>IF(ABS(outliers2!V1501) &gt; criticals!$A$5,1,0)</f>
        <v>0</v>
      </c>
      <c r="V1501">
        <f>IF(ABS(outliers2!W1501) &gt; criticals!$A$5,1,0)</f>
        <v>0</v>
      </c>
      <c r="W1501">
        <f>IF(ABS(outliers2!X1501) &gt; criticals!$A$5,1,0)</f>
        <v>0</v>
      </c>
      <c r="X1501">
        <f>IF(ABS(outliers2!Y1501) &gt; criticals!$A$5,1,0)</f>
        <v>0</v>
      </c>
      <c r="Y1501">
        <f>IF(ABS(outliers2!Z1501) &gt; criticals!$A$5,1,0)</f>
        <v>0</v>
      </c>
      <c r="Z1501">
        <f>IF(ABS(outliers2!AA1501) &gt; criticals!$A$5,1,0)</f>
        <v>0</v>
      </c>
      <c r="AA1501">
        <f>IF(ABS(outliers2!AB1501) &gt; criticals!$A$5,1,0)</f>
        <v>0</v>
      </c>
      <c r="AB1501">
        <f>IF(ABS(outliers2!AC1501) &gt; criticals!$A$5,1,0)</f>
        <v>0</v>
      </c>
      <c r="AC1501">
        <f t="shared" si="69"/>
        <v>0</v>
      </c>
      <c r="AD1501">
        <f t="shared" si="70"/>
        <v>0</v>
      </c>
      <c r="AE1501">
        <f t="shared" si="71"/>
        <v>0</v>
      </c>
      <c r="AF1501">
        <v>7.6837310637263298E-3</v>
      </c>
      <c r="AG1501">
        <v>-4.5762536714345901E-2</v>
      </c>
    </row>
    <row r="1502" spans="1:33" hidden="1" x14ac:dyDescent="0.2">
      <c r="A1502">
        <v>2017</v>
      </c>
      <c r="B1502">
        <v>0</v>
      </c>
      <c r="C1502" t="s">
        <v>344</v>
      </c>
      <c r="D1502">
        <f>IF(outliers2!E1502 &gt; criticals!$A$2, 1, 0)</f>
        <v>0</v>
      </c>
      <c r="E1502">
        <f>IF(outliers2!F1502&gt;1, 1,0)</f>
        <v>0</v>
      </c>
      <c r="F1502">
        <f>IF(ABS(outliers2!G1502) &gt; criticals!$A$4, 1,0)</f>
        <v>0</v>
      </c>
      <c r="G1502">
        <f>IF(ABS(outliers2!H1502) &gt; criticals!$A$5,1,0)</f>
        <v>0</v>
      </c>
      <c r="H1502">
        <f>IF(ABS(outliers2!I1502) &gt; criticals!$A$5,1,0)</f>
        <v>0</v>
      </c>
      <c r="I1502">
        <f>IF(ABS(outliers2!J1502) &gt; criticals!$A$5,1,0)</f>
        <v>0</v>
      </c>
      <c r="J1502">
        <f>IF(ABS(outliers2!K1502) &gt; criticals!$A$5,1,0)</f>
        <v>0</v>
      </c>
      <c r="K1502">
        <f>IF(ABS(outliers2!L1502) &gt; criticals!$A$5,1,0)</f>
        <v>0</v>
      </c>
      <c r="L1502">
        <f>IF(ABS(outliers2!M1502) &gt; criticals!$A$5,1,0)</f>
        <v>0</v>
      </c>
      <c r="M1502">
        <f>IF(ABS(outliers2!N1502) &gt; criticals!$A$5,1,0)</f>
        <v>0</v>
      </c>
      <c r="N1502">
        <f>IF(ABS(outliers2!O1502) &gt; criticals!$A$5,1,0)</f>
        <v>0</v>
      </c>
      <c r="O1502">
        <f>IF(ABS(outliers2!P1502) &gt; criticals!$A$5,1,0)</f>
        <v>0</v>
      </c>
      <c r="P1502">
        <f>IF(ABS(outliers2!Q1502) &gt; criticals!$A$5,1,0)</f>
        <v>0</v>
      </c>
      <c r="Q1502">
        <f>IF(ABS(outliers2!R1502) &gt; criticals!$A$5,1,0)</f>
        <v>0</v>
      </c>
      <c r="R1502">
        <f>IF(ABS(outliers2!S1502) &gt; criticals!$A$5,1,0)</f>
        <v>0</v>
      </c>
      <c r="S1502">
        <f>IF(ABS(outliers2!T1502) &gt; criticals!$A$5,1,0)</f>
        <v>0</v>
      </c>
      <c r="T1502">
        <f>IF(ABS(outliers2!U1502) &gt; criticals!$A$5,1,0)</f>
        <v>0</v>
      </c>
      <c r="U1502">
        <f>IF(ABS(outliers2!V1502) &gt; criticals!$A$5,1,0)</f>
        <v>1</v>
      </c>
      <c r="V1502">
        <f>IF(ABS(outliers2!W1502) &gt; criticals!$A$5,1,0)</f>
        <v>0</v>
      </c>
      <c r="W1502">
        <f>IF(ABS(outliers2!X1502) &gt; criticals!$A$5,1,0)</f>
        <v>0</v>
      </c>
      <c r="X1502">
        <f>IF(ABS(outliers2!Y1502) &gt; criticals!$A$5,1,0)</f>
        <v>0</v>
      </c>
      <c r="Y1502">
        <f>IF(ABS(outliers2!Z1502) &gt; criticals!$A$5,1,0)</f>
        <v>0</v>
      </c>
      <c r="Z1502">
        <f>IF(ABS(outliers2!AA1502) &gt; criticals!$A$5,1,0)</f>
        <v>0</v>
      </c>
      <c r="AA1502">
        <f>IF(ABS(outliers2!AB1502) &gt; criticals!$A$5,1,0)</f>
        <v>0</v>
      </c>
      <c r="AB1502">
        <f>IF(ABS(outliers2!AC1502) &gt; criticals!$A$5,1,0)</f>
        <v>0</v>
      </c>
      <c r="AC1502">
        <f t="shared" si="69"/>
        <v>0</v>
      </c>
      <c r="AD1502">
        <f t="shared" si="70"/>
        <v>0</v>
      </c>
      <c r="AE1502">
        <f t="shared" si="71"/>
        <v>0</v>
      </c>
      <c r="AF1502">
        <v>1.8567500992391399E-2</v>
      </c>
      <c r="AG1502">
        <v>-8.2436021077783903E-2</v>
      </c>
    </row>
    <row r="1503" spans="1:33" hidden="1" x14ac:dyDescent="0.2">
      <c r="A1503">
        <v>2017</v>
      </c>
      <c r="B1503">
        <v>0</v>
      </c>
      <c r="C1503" t="s">
        <v>183</v>
      </c>
      <c r="D1503">
        <f>IF(outliers2!E1503 &gt; criticals!$A$2, 1, 0)</f>
        <v>0</v>
      </c>
      <c r="E1503">
        <f>IF(outliers2!F1503&gt;1, 1,0)</f>
        <v>0</v>
      </c>
      <c r="F1503">
        <f>IF(ABS(outliers2!G1503) &gt; criticals!$A$4, 1,0)</f>
        <v>0</v>
      </c>
      <c r="G1503">
        <f>IF(ABS(outliers2!H1503) &gt; criticals!$A$5,1,0)</f>
        <v>0</v>
      </c>
      <c r="H1503">
        <f>IF(ABS(outliers2!I1503) &gt; criticals!$A$5,1,0)</f>
        <v>0</v>
      </c>
      <c r="I1503">
        <f>IF(ABS(outliers2!J1503) &gt; criticals!$A$5,1,0)</f>
        <v>0</v>
      </c>
      <c r="J1503">
        <f>IF(ABS(outliers2!K1503) &gt; criticals!$A$5,1,0)</f>
        <v>0</v>
      </c>
      <c r="K1503">
        <f>IF(ABS(outliers2!L1503) &gt; criticals!$A$5,1,0)</f>
        <v>0</v>
      </c>
      <c r="L1503">
        <f>IF(ABS(outliers2!M1503) &gt; criticals!$A$5,1,0)</f>
        <v>0</v>
      </c>
      <c r="M1503">
        <f>IF(ABS(outliers2!N1503) &gt; criticals!$A$5,1,0)</f>
        <v>0</v>
      </c>
      <c r="N1503">
        <f>IF(ABS(outliers2!O1503) &gt; criticals!$A$5,1,0)</f>
        <v>0</v>
      </c>
      <c r="O1503">
        <f>IF(ABS(outliers2!P1503) &gt; criticals!$A$5,1,0)</f>
        <v>0</v>
      </c>
      <c r="P1503">
        <f>IF(ABS(outliers2!Q1503) &gt; criticals!$A$5,1,0)</f>
        <v>0</v>
      </c>
      <c r="Q1503">
        <f>IF(ABS(outliers2!R1503) &gt; criticals!$A$5,1,0)</f>
        <v>0</v>
      </c>
      <c r="R1503">
        <f>IF(ABS(outliers2!S1503) &gt; criticals!$A$5,1,0)</f>
        <v>0</v>
      </c>
      <c r="S1503">
        <f>IF(ABS(outliers2!T1503) &gt; criticals!$A$5,1,0)</f>
        <v>0</v>
      </c>
      <c r="T1503">
        <f>IF(ABS(outliers2!U1503) &gt; criticals!$A$5,1,0)</f>
        <v>0</v>
      </c>
      <c r="U1503">
        <f>IF(ABS(outliers2!V1503) &gt; criticals!$A$5,1,0)</f>
        <v>0</v>
      </c>
      <c r="V1503">
        <f>IF(ABS(outliers2!W1503) &gt; criticals!$A$5,1,0)</f>
        <v>0</v>
      </c>
      <c r="W1503">
        <f>IF(ABS(outliers2!X1503) &gt; criticals!$A$5,1,0)</f>
        <v>0</v>
      </c>
      <c r="X1503">
        <f>IF(ABS(outliers2!Y1503) &gt; criticals!$A$5,1,0)</f>
        <v>0</v>
      </c>
      <c r="Y1503">
        <f>IF(ABS(outliers2!Z1503) &gt; criticals!$A$5,1,0)</f>
        <v>0</v>
      </c>
      <c r="Z1503">
        <f>IF(ABS(outliers2!AA1503) &gt; criticals!$A$5,1,0)</f>
        <v>0</v>
      </c>
      <c r="AA1503">
        <f>IF(ABS(outliers2!AB1503) &gt; criticals!$A$5,1,0)</f>
        <v>0</v>
      </c>
      <c r="AB1503">
        <f>IF(ABS(outliers2!AC1503) &gt; criticals!$A$5,1,0)</f>
        <v>0</v>
      </c>
      <c r="AC1503">
        <f t="shared" si="69"/>
        <v>0</v>
      </c>
      <c r="AD1503">
        <f t="shared" si="70"/>
        <v>0</v>
      </c>
      <c r="AE1503">
        <f t="shared" si="71"/>
        <v>0</v>
      </c>
      <c r="AF1503">
        <v>5.1054589180808399E-3</v>
      </c>
      <c r="AG1503">
        <v>-4.7997510858886601E-2</v>
      </c>
    </row>
    <row r="1504" spans="1:33" hidden="1" x14ac:dyDescent="0.2">
      <c r="A1504">
        <v>2017</v>
      </c>
      <c r="B1504">
        <v>1</v>
      </c>
      <c r="C1504" t="s">
        <v>554</v>
      </c>
      <c r="D1504">
        <f>IF(outliers2!E1504 &gt; criticals!$A$2, 1, 0)</f>
        <v>0</v>
      </c>
      <c r="E1504">
        <f>IF(outliers2!F1504&gt;1, 1,0)</f>
        <v>0</v>
      </c>
      <c r="F1504">
        <f>IF(ABS(outliers2!G1504) &gt; criticals!$A$4, 1,0)</f>
        <v>0</v>
      </c>
      <c r="G1504">
        <f>IF(ABS(outliers2!H1504) &gt; criticals!$A$5,1,0)</f>
        <v>0</v>
      </c>
      <c r="H1504">
        <f>IF(ABS(outliers2!I1504) &gt; criticals!$A$5,1,0)</f>
        <v>0</v>
      </c>
      <c r="I1504">
        <f>IF(ABS(outliers2!J1504) &gt; criticals!$A$5,1,0)</f>
        <v>0</v>
      </c>
      <c r="J1504">
        <f>IF(ABS(outliers2!K1504) &gt; criticals!$A$5,1,0)</f>
        <v>0</v>
      </c>
      <c r="K1504">
        <f>IF(ABS(outliers2!L1504) &gt; criticals!$A$5,1,0)</f>
        <v>0</v>
      </c>
      <c r="L1504">
        <f>IF(ABS(outliers2!M1504) &gt; criticals!$A$5,1,0)</f>
        <v>0</v>
      </c>
      <c r="M1504">
        <f>IF(ABS(outliers2!N1504) &gt; criticals!$A$5,1,0)</f>
        <v>0</v>
      </c>
      <c r="N1504">
        <f>IF(ABS(outliers2!O1504) &gt; criticals!$A$5,1,0)</f>
        <v>0</v>
      </c>
      <c r="O1504">
        <f>IF(ABS(outliers2!P1504) &gt; criticals!$A$5,1,0)</f>
        <v>0</v>
      </c>
      <c r="P1504">
        <f>IF(ABS(outliers2!Q1504) &gt; criticals!$A$5,1,0)</f>
        <v>0</v>
      </c>
      <c r="Q1504">
        <f>IF(ABS(outliers2!R1504) &gt; criticals!$A$5,1,0)</f>
        <v>0</v>
      </c>
      <c r="R1504">
        <f>IF(ABS(outliers2!S1504) &gt; criticals!$A$5,1,0)</f>
        <v>1</v>
      </c>
      <c r="S1504">
        <f>IF(ABS(outliers2!T1504) &gt; criticals!$A$5,1,0)</f>
        <v>0</v>
      </c>
      <c r="T1504">
        <f>IF(ABS(outliers2!U1504) &gt; criticals!$A$5,1,0)</f>
        <v>0</v>
      </c>
      <c r="U1504">
        <f>IF(ABS(outliers2!V1504) &gt; criticals!$A$5,1,0)</f>
        <v>0</v>
      </c>
      <c r="V1504">
        <f>IF(ABS(outliers2!W1504) &gt; criticals!$A$5,1,0)</f>
        <v>1</v>
      </c>
      <c r="W1504">
        <f>IF(ABS(outliers2!X1504) &gt; criticals!$A$5,1,0)</f>
        <v>0</v>
      </c>
      <c r="X1504">
        <f>IF(ABS(outliers2!Y1504) &gt; criticals!$A$5,1,0)</f>
        <v>0</v>
      </c>
      <c r="Y1504">
        <f>IF(ABS(outliers2!Z1504) &gt; criticals!$A$5,1,0)</f>
        <v>0</v>
      </c>
      <c r="Z1504">
        <f>IF(ABS(outliers2!AA1504) &gt; criticals!$A$5,1,0)</f>
        <v>0</v>
      </c>
      <c r="AA1504">
        <f>IF(ABS(outliers2!AB1504) &gt; criticals!$A$5,1,0)</f>
        <v>0</v>
      </c>
      <c r="AB1504">
        <f>IF(ABS(outliers2!AC1504) &gt; criticals!$A$5,1,0)</f>
        <v>0</v>
      </c>
      <c r="AC1504">
        <f t="shared" si="69"/>
        <v>0</v>
      </c>
      <c r="AD1504">
        <f t="shared" si="70"/>
        <v>0</v>
      </c>
      <c r="AE1504">
        <f t="shared" si="71"/>
        <v>0</v>
      </c>
      <c r="AF1504">
        <v>1.06566770604768E-2</v>
      </c>
      <c r="AG1504">
        <v>0.13635416212198301</v>
      </c>
    </row>
    <row r="1505" spans="1:33" hidden="1" x14ac:dyDescent="0.2">
      <c r="A1505">
        <v>2017</v>
      </c>
      <c r="B1505">
        <v>0</v>
      </c>
      <c r="C1505" t="s">
        <v>379</v>
      </c>
      <c r="D1505">
        <f>IF(outliers2!E1505 &gt; criticals!$A$2, 1, 0)</f>
        <v>0</v>
      </c>
      <c r="E1505">
        <f>IF(outliers2!F1505&gt;1, 1,0)</f>
        <v>0</v>
      </c>
      <c r="F1505">
        <f>IF(ABS(outliers2!G1505) &gt; criticals!$A$4, 1,0)</f>
        <v>0</v>
      </c>
      <c r="G1505">
        <f>IF(ABS(outliers2!H1505) &gt; criticals!$A$5,1,0)</f>
        <v>0</v>
      </c>
      <c r="H1505">
        <f>IF(ABS(outliers2!I1505) &gt; criticals!$A$5,1,0)</f>
        <v>0</v>
      </c>
      <c r="I1505">
        <f>IF(ABS(outliers2!J1505) &gt; criticals!$A$5,1,0)</f>
        <v>0</v>
      </c>
      <c r="J1505">
        <f>IF(ABS(outliers2!K1505) &gt; criticals!$A$5,1,0)</f>
        <v>0</v>
      </c>
      <c r="K1505">
        <f>IF(ABS(outliers2!L1505) &gt; criticals!$A$5,1,0)</f>
        <v>0</v>
      </c>
      <c r="L1505">
        <f>IF(ABS(outliers2!M1505) &gt; criticals!$A$5,1,0)</f>
        <v>0</v>
      </c>
      <c r="M1505">
        <f>IF(ABS(outliers2!N1505) &gt; criticals!$A$5,1,0)</f>
        <v>0</v>
      </c>
      <c r="N1505">
        <f>IF(ABS(outliers2!O1505) &gt; criticals!$A$5,1,0)</f>
        <v>0</v>
      </c>
      <c r="O1505">
        <f>IF(ABS(outliers2!P1505) &gt; criticals!$A$5,1,0)</f>
        <v>0</v>
      </c>
      <c r="P1505">
        <f>IF(ABS(outliers2!Q1505) &gt; criticals!$A$5,1,0)</f>
        <v>0</v>
      </c>
      <c r="Q1505">
        <f>IF(ABS(outliers2!R1505) &gt; criticals!$A$5,1,0)</f>
        <v>0</v>
      </c>
      <c r="R1505">
        <f>IF(ABS(outliers2!S1505) &gt; criticals!$A$5,1,0)</f>
        <v>0</v>
      </c>
      <c r="S1505">
        <f>IF(ABS(outliers2!T1505) &gt; criticals!$A$5,1,0)</f>
        <v>0</v>
      </c>
      <c r="T1505">
        <f>IF(ABS(outliers2!U1505) &gt; criticals!$A$5,1,0)</f>
        <v>0</v>
      </c>
      <c r="U1505">
        <f>IF(ABS(outliers2!V1505) &gt; criticals!$A$5,1,0)</f>
        <v>0</v>
      </c>
      <c r="V1505">
        <f>IF(ABS(outliers2!W1505) &gt; criticals!$A$5,1,0)</f>
        <v>0</v>
      </c>
      <c r="W1505">
        <f>IF(ABS(outliers2!X1505) &gt; criticals!$A$5,1,0)</f>
        <v>0</v>
      </c>
      <c r="X1505">
        <f>IF(ABS(outliers2!Y1505) &gt; criticals!$A$5,1,0)</f>
        <v>0</v>
      </c>
      <c r="Y1505">
        <f>IF(ABS(outliers2!Z1505) &gt; criticals!$A$5,1,0)</f>
        <v>0</v>
      </c>
      <c r="Z1505">
        <f>IF(ABS(outliers2!AA1505) &gt; criticals!$A$5,1,0)</f>
        <v>0</v>
      </c>
      <c r="AA1505">
        <f>IF(ABS(outliers2!AB1505) &gt; criticals!$A$5,1,0)</f>
        <v>0</v>
      </c>
      <c r="AB1505">
        <f>IF(ABS(outliers2!AC1505) &gt; criticals!$A$5,1,0)</f>
        <v>0</v>
      </c>
      <c r="AC1505">
        <f t="shared" si="69"/>
        <v>0</v>
      </c>
      <c r="AD1505">
        <f t="shared" si="70"/>
        <v>0</v>
      </c>
      <c r="AE1505">
        <f t="shared" si="71"/>
        <v>0</v>
      </c>
      <c r="AF1505">
        <v>4.0469075984252301E-3</v>
      </c>
      <c r="AG1505">
        <v>-2.1054784164576599E-2</v>
      </c>
    </row>
    <row r="1506" spans="1:33" hidden="1" x14ac:dyDescent="0.2">
      <c r="A1506">
        <v>2017</v>
      </c>
      <c r="B1506">
        <v>0</v>
      </c>
      <c r="C1506" t="s">
        <v>314</v>
      </c>
      <c r="D1506">
        <f>IF(outliers2!E1506 &gt; criticals!$A$2, 1, 0)</f>
        <v>0</v>
      </c>
      <c r="E1506">
        <f>IF(outliers2!F1506&gt;1, 1,0)</f>
        <v>0</v>
      </c>
      <c r="F1506">
        <f>IF(ABS(outliers2!G1506) &gt; criticals!$A$4, 1,0)</f>
        <v>0</v>
      </c>
      <c r="G1506">
        <f>IF(ABS(outliers2!H1506) &gt; criticals!$A$5,1,0)</f>
        <v>0</v>
      </c>
      <c r="H1506">
        <f>IF(ABS(outliers2!I1506) &gt; criticals!$A$5,1,0)</f>
        <v>0</v>
      </c>
      <c r="I1506">
        <f>IF(ABS(outliers2!J1506) &gt; criticals!$A$5,1,0)</f>
        <v>0</v>
      </c>
      <c r="J1506">
        <f>IF(ABS(outliers2!K1506) &gt; criticals!$A$5,1,0)</f>
        <v>0</v>
      </c>
      <c r="K1506">
        <f>IF(ABS(outliers2!L1506) &gt; criticals!$A$5,1,0)</f>
        <v>0</v>
      </c>
      <c r="L1506">
        <f>IF(ABS(outliers2!M1506) &gt; criticals!$A$5,1,0)</f>
        <v>0</v>
      </c>
      <c r="M1506">
        <f>IF(ABS(outliers2!N1506) &gt; criticals!$A$5,1,0)</f>
        <v>0</v>
      </c>
      <c r="N1506">
        <f>IF(ABS(outliers2!O1506) &gt; criticals!$A$5,1,0)</f>
        <v>0</v>
      </c>
      <c r="O1506">
        <f>IF(ABS(outliers2!P1506) &gt; criticals!$A$5,1,0)</f>
        <v>0</v>
      </c>
      <c r="P1506">
        <f>IF(ABS(outliers2!Q1506) &gt; criticals!$A$5,1,0)</f>
        <v>0</v>
      </c>
      <c r="Q1506">
        <f>IF(ABS(outliers2!R1506) &gt; criticals!$A$5,1,0)</f>
        <v>0</v>
      </c>
      <c r="R1506">
        <f>IF(ABS(outliers2!S1506) &gt; criticals!$A$5,1,0)</f>
        <v>0</v>
      </c>
      <c r="S1506">
        <f>IF(ABS(outliers2!T1506) &gt; criticals!$A$5,1,0)</f>
        <v>0</v>
      </c>
      <c r="T1506">
        <f>IF(ABS(outliers2!U1506) &gt; criticals!$A$5,1,0)</f>
        <v>0</v>
      </c>
      <c r="U1506">
        <f>IF(ABS(outliers2!V1506) &gt; criticals!$A$5,1,0)</f>
        <v>0</v>
      </c>
      <c r="V1506">
        <f>IF(ABS(outliers2!W1506) &gt; criticals!$A$5,1,0)</f>
        <v>0</v>
      </c>
      <c r="W1506">
        <f>IF(ABS(outliers2!X1506) &gt; criticals!$A$5,1,0)</f>
        <v>0</v>
      </c>
      <c r="X1506">
        <f>IF(ABS(outliers2!Y1506) &gt; criticals!$A$5,1,0)</f>
        <v>0</v>
      </c>
      <c r="Y1506">
        <f>IF(ABS(outliers2!Z1506) &gt; criticals!$A$5,1,0)</f>
        <v>0</v>
      </c>
      <c r="Z1506">
        <f>IF(ABS(outliers2!AA1506) &gt; criticals!$A$5,1,0)</f>
        <v>0</v>
      </c>
      <c r="AA1506">
        <f>IF(ABS(outliers2!AB1506) &gt; criticals!$A$5,1,0)</f>
        <v>0</v>
      </c>
      <c r="AB1506">
        <f>IF(ABS(outliers2!AC1506) &gt; criticals!$A$5,1,0)</f>
        <v>0</v>
      </c>
      <c r="AC1506">
        <f t="shared" si="69"/>
        <v>0</v>
      </c>
      <c r="AD1506">
        <f t="shared" si="70"/>
        <v>0</v>
      </c>
      <c r="AE1506">
        <f t="shared" si="71"/>
        <v>0</v>
      </c>
      <c r="AF1506">
        <v>1.0268577170598E-2</v>
      </c>
      <c r="AG1506">
        <v>-5.7964148827220598E-2</v>
      </c>
    </row>
    <row r="1507" spans="1:33" hidden="1" x14ac:dyDescent="0.2">
      <c r="A1507">
        <v>2017</v>
      </c>
      <c r="B1507">
        <v>1</v>
      </c>
      <c r="C1507" t="s">
        <v>366</v>
      </c>
      <c r="D1507">
        <f>IF(outliers2!E1507 &gt; criticals!$A$2, 1, 0)</f>
        <v>0</v>
      </c>
      <c r="E1507">
        <f>IF(outliers2!F1507&gt;1, 1,0)</f>
        <v>0</v>
      </c>
      <c r="F1507">
        <f>IF(ABS(outliers2!G1507) &gt; criticals!$A$4, 1,0)</f>
        <v>0</v>
      </c>
      <c r="G1507">
        <f>IF(ABS(outliers2!H1507) &gt; criticals!$A$5,1,0)</f>
        <v>0</v>
      </c>
      <c r="H1507">
        <f>IF(ABS(outliers2!I1507) &gt; criticals!$A$5,1,0)</f>
        <v>0</v>
      </c>
      <c r="I1507">
        <f>IF(ABS(outliers2!J1507) &gt; criticals!$A$5,1,0)</f>
        <v>0</v>
      </c>
      <c r="J1507">
        <f>IF(ABS(outliers2!K1507) &gt; criticals!$A$5,1,0)</f>
        <v>1</v>
      </c>
      <c r="K1507">
        <f>IF(ABS(outliers2!L1507) &gt; criticals!$A$5,1,0)</f>
        <v>0</v>
      </c>
      <c r="L1507">
        <f>IF(ABS(outliers2!M1507) &gt; criticals!$A$5,1,0)</f>
        <v>0</v>
      </c>
      <c r="M1507">
        <f>IF(ABS(outliers2!N1507) &gt; criticals!$A$5,1,0)</f>
        <v>0</v>
      </c>
      <c r="N1507">
        <f>IF(ABS(outliers2!O1507) &gt; criticals!$A$5,1,0)</f>
        <v>0</v>
      </c>
      <c r="O1507">
        <f>IF(ABS(outliers2!P1507) &gt; criticals!$A$5,1,0)</f>
        <v>0</v>
      </c>
      <c r="P1507">
        <f>IF(ABS(outliers2!Q1507) &gt; criticals!$A$5,1,0)</f>
        <v>1</v>
      </c>
      <c r="Q1507">
        <f>IF(ABS(outliers2!R1507) &gt; criticals!$A$5,1,0)</f>
        <v>0</v>
      </c>
      <c r="R1507">
        <f>IF(ABS(outliers2!S1507) &gt; criticals!$A$5,1,0)</f>
        <v>0</v>
      </c>
      <c r="S1507">
        <f>IF(ABS(outliers2!T1507) &gt; criticals!$A$5,1,0)</f>
        <v>0</v>
      </c>
      <c r="T1507">
        <f>IF(ABS(outliers2!U1507) &gt; criticals!$A$5,1,0)</f>
        <v>0</v>
      </c>
      <c r="U1507">
        <f>IF(ABS(outliers2!V1507) &gt; criticals!$A$5,1,0)</f>
        <v>0</v>
      </c>
      <c r="V1507">
        <f>IF(ABS(outliers2!W1507) &gt; criticals!$A$5,1,0)</f>
        <v>0</v>
      </c>
      <c r="W1507">
        <f>IF(ABS(outliers2!X1507) &gt; criticals!$A$5,1,0)</f>
        <v>0</v>
      </c>
      <c r="X1507">
        <f>IF(ABS(outliers2!Y1507) &gt; criticals!$A$5,1,0)</f>
        <v>0</v>
      </c>
      <c r="Y1507">
        <f>IF(ABS(outliers2!Z1507) &gt; criticals!$A$5,1,0)</f>
        <v>1</v>
      </c>
      <c r="Z1507">
        <f>IF(ABS(outliers2!AA1507) &gt; criticals!$A$5,1,0)</f>
        <v>0</v>
      </c>
      <c r="AA1507">
        <f>IF(ABS(outliers2!AB1507) &gt; criticals!$A$5,1,0)</f>
        <v>0</v>
      </c>
      <c r="AB1507">
        <f>IF(ABS(outliers2!AC1507) &gt; criticals!$A$5,1,0)</f>
        <v>0</v>
      </c>
      <c r="AC1507">
        <f t="shared" si="69"/>
        <v>0</v>
      </c>
      <c r="AD1507">
        <f t="shared" si="70"/>
        <v>0</v>
      </c>
      <c r="AE1507">
        <f t="shared" si="71"/>
        <v>0</v>
      </c>
      <c r="AF1507">
        <v>1.50430915715362E-2</v>
      </c>
      <c r="AG1507">
        <v>0.17313936965783799</v>
      </c>
    </row>
    <row r="1508" spans="1:33" hidden="1" x14ac:dyDescent="0.2">
      <c r="A1508">
        <v>2017</v>
      </c>
      <c r="B1508">
        <v>1</v>
      </c>
      <c r="C1508" t="s">
        <v>207</v>
      </c>
      <c r="D1508">
        <f>IF(outliers2!E1508 &gt; criticals!$A$2, 1, 0)</f>
        <v>0</v>
      </c>
      <c r="E1508">
        <f>IF(outliers2!F1508&gt;1, 1,0)</f>
        <v>0</v>
      </c>
      <c r="F1508">
        <f>IF(ABS(outliers2!G1508) &gt; criticals!$A$4, 1,0)</f>
        <v>0</v>
      </c>
      <c r="G1508">
        <f>IF(ABS(outliers2!H1508) &gt; criticals!$A$5,1,0)</f>
        <v>0</v>
      </c>
      <c r="H1508">
        <f>IF(ABS(outliers2!I1508) &gt; criticals!$A$5,1,0)</f>
        <v>0</v>
      </c>
      <c r="I1508">
        <f>IF(ABS(outliers2!J1508) &gt; criticals!$A$5,1,0)</f>
        <v>0</v>
      </c>
      <c r="J1508">
        <f>IF(ABS(outliers2!K1508) &gt; criticals!$A$5,1,0)</f>
        <v>0</v>
      </c>
      <c r="K1508">
        <f>IF(ABS(outliers2!L1508) &gt; criticals!$A$5,1,0)</f>
        <v>0</v>
      </c>
      <c r="L1508">
        <f>IF(ABS(outliers2!M1508) &gt; criticals!$A$5,1,0)</f>
        <v>0</v>
      </c>
      <c r="M1508">
        <f>IF(ABS(outliers2!N1508) &gt; criticals!$A$5,1,0)</f>
        <v>0</v>
      </c>
      <c r="N1508">
        <f>IF(ABS(outliers2!O1508) &gt; criticals!$A$5,1,0)</f>
        <v>0</v>
      </c>
      <c r="O1508">
        <f>IF(ABS(outliers2!P1508) &gt; criticals!$A$5,1,0)</f>
        <v>0</v>
      </c>
      <c r="P1508">
        <f>IF(ABS(outliers2!Q1508) &gt; criticals!$A$5,1,0)</f>
        <v>1</v>
      </c>
      <c r="Q1508">
        <f>IF(ABS(outliers2!R1508) &gt; criticals!$A$5,1,0)</f>
        <v>0</v>
      </c>
      <c r="R1508">
        <f>IF(ABS(outliers2!S1508) &gt; criticals!$A$5,1,0)</f>
        <v>0</v>
      </c>
      <c r="S1508">
        <f>IF(ABS(outliers2!T1508) &gt; criticals!$A$5,1,0)</f>
        <v>0</v>
      </c>
      <c r="T1508">
        <f>IF(ABS(outliers2!U1508) &gt; criticals!$A$5,1,0)</f>
        <v>1</v>
      </c>
      <c r="U1508">
        <f>IF(ABS(outliers2!V1508) &gt; criticals!$A$5,1,0)</f>
        <v>0</v>
      </c>
      <c r="V1508">
        <f>IF(ABS(outliers2!W1508) &gt; criticals!$A$5,1,0)</f>
        <v>0</v>
      </c>
      <c r="W1508">
        <f>IF(ABS(outliers2!X1508) &gt; criticals!$A$5,1,0)</f>
        <v>0</v>
      </c>
      <c r="X1508">
        <f>IF(ABS(outliers2!Y1508) &gt; criticals!$A$5,1,0)</f>
        <v>0</v>
      </c>
      <c r="Y1508">
        <f>IF(ABS(outliers2!Z1508) &gt; criticals!$A$5,1,0)</f>
        <v>0</v>
      </c>
      <c r="Z1508">
        <f>IF(ABS(outliers2!AA1508) &gt; criticals!$A$5,1,0)</f>
        <v>0</v>
      </c>
      <c r="AA1508">
        <f>IF(ABS(outliers2!AB1508) &gt; criticals!$A$5,1,0)</f>
        <v>0</v>
      </c>
      <c r="AB1508">
        <f>IF(ABS(outliers2!AC1508) &gt; criticals!$A$5,1,0)</f>
        <v>0</v>
      </c>
      <c r="AC1508">
        <f t="shared" si="69"/>
        <v>0</v>
      </c>
      <c r="AD1508">
        <f t="shared" si="70"/>
        <v>0</v>
      </c>
      <c r="AE1508">
        <f t="shared" si="71"/>
        <v>0</v>
      </c>
      <c r="AF1508">
        <v>5.6954408902425199E-3</v>
      </c>
      <c r="AG1508">
        <v>0.14072804787829199</v>
      </c>
    </row>
    <row r="1509" spans="1:33" hidden="1" x14ac:dyDescent="0.2">
      <c r="A1509">
        <v>2017</v>
      </c>
      <c r="B1509">
        <v>0</v>
      </c>
      <c r="C1509" t="s">
        <v>361</v>
      </c>
      <c r="D1509">
        <f>IF(outliers2!E1509 &gt; criticals!$A$2, 1, 0)</f>
        <v>0</v>
      </c>
      <c r="E1509">
        <f>IF(outliers2!F1509&gt;1, 1,0)</f>
        <v>0</v>
      </c>
      <c r="F1509">
        <f>IF(ABS(outliers2!G1509) &gt; criticals!$A$4, 1,0)</f>
        <v>0</v>
      </c>
      <c r="G1509">
        <f>IF(ABS(outliers2!H1509) &gt; criticals!$A$5,1,0)</f>
        <v>0</v>
      </c>
      <c r="H1509">
        <f>IF(ABS(outliers2!I1509) &gt; criticals!$A$5,1,0)</f>
        <v>0</v>
      </c>
      <c r="I1509">
        <f>IF(ABS(outliers2!J1509) &gt; criticals!$A$5,1,0)</f>
        <v>0</v>
      </c>
      <c r="J1509">
        <f>IF(ABS(outliers2!K1509) &gt; criticals!$A$5,1,0)</f>
        <v>0</v>
      </c>
      <c r="K1509">
        <f>IF(ABS(outliers2!L1509) &gt; criticals!$A$5,1,0)</f>
        <v>0</v>
      </c>
      <c r="L1509">
        <f>IF(ABS(outliers2!M1509) &gt; criticals!$A$5,1,0)</f>
        <v>0</v>
      </c>
      <c r="M1509">
        <f>IF(ABS(outliers2!N1509) &gt; criticals!$A$5,1,0)</f>
        <v>0</v>
      </c>
      <c r="N1509">
        <f>IF(ABS(outliers2!O1509) &gt; criticals!$A$5,1,0)</f>
        <v>0</v>
      </c>
      <c r="O1509">
        <f>IF(ABS(outliers2!P1509) &gt; criticals!$A$5,1,0)</f>
        <v>0</v>
      </c>
      <c r="P1509">
        <f>IF(ABS(outliers2!Q1509) &gt; criticals!$A$5,1,0)</f>
        <v>0</v>
      </c>
      <c r="Q1509">
        <f>IF(ABS(outliers2!R1509) &gt; criticals!$A$5,1,0)</f>
        <v>0</v>
      </c>
      <c r="R1509">
        <f>IF(ABS(outliers2!S1509) &gt; criticals!$A$5,1,0)</f>
        <v>0</v>
      </c>
      <c r="S1509">
        <f>IF(ABS(outliers2!T1509) &gt; criticals!$A$5,1,0)</f>
        <v>0</v>
      </c>
      <c r="T1509">
        <f>IF(ABS(outliers2!U1509) &gt; criticals!$A$5,1,0)</f>
        <v>0</v>
      </c>
      <c r="U1509">
        <f>IF(ABS(outliers2!V1509) &gt; criticals!$A$5,1,0)</f>
        <v>0</v>
      </c>
      <c r="V1509">
        <f>IF(ABS(outliers2!W1509) &gt; criticals!$A$5,1,0)</f>
        <v>0</v>
      </c>
      <c r="W1509">
        <f>IF(ABS(outliers2!X1509) &gt; criticals!$A$5,1,0)</f>
        <v>0</v>
      </c>
      <c r="X1509">
        <f>IF(ABS(outliers2!Y1509) &gt; criticals!$A$5,1,0)</f>
        <v>0</v>
      </c>
      <c r="Y1509">
        <f>IF(ABS(outliers2!Z1509) &gt; criticals!$A$5,1,0)</f>
        <v>0</v>
      </c>
      <c r="Z1509">
        <f>IF(ABS(outliers2!AA1509) &gt; criticals!$A$5,1,0)</f>
        <v>0</v>
      </c>
      <c r="AA1509">
        <f>IF(ABS(outliers2!AB1509) &gt; criticals!$A$5,1,0)</f>
        <v>0</v>
      </c>
      <c r="AB1509">
        <f>IF(ABS(outliers2!AC1509) &gt; criticals!$A$5,1,0)</f>
        <v>0</v>
      </c>
      <c r="AC1509">
        <f t="shared" si="69"/>
        <v>0</v>
      </c>
      <c r="AD1509">
        <f t="shared" si="70"/>
        <v>0</v>
      </c>
      <c r="AE1509">
        <f t="shared" si="71"/>
        <v>0</v>
      </c>
      <c r="AF1509">
        <v>7.1907769792153497E-3</v>
      </c>
      <c r="AG1509">
        <v>-7.3139243163293094E-2</v>
      </c>
    </row>
    <row r="1510" spans="1:33" hidden="1" x14ac:dyDescent="0.2">
      <c r="A1510">
        <v>2017</v>
      </c>
      <c r="B1510">
        <v>0</v>
      </c>
      <c r="C1510" t="s">
        <v>607</v>
      </c>
      <c r="D1510">
        <f>IF(outliers2!E1510 &gt; criticals!$A$2, 1, 0)</f>
        <v>0</v>
      </c>
      <c r="E1510">
        <f>IF(outliers2!F1510&gt;1, 1,0)</f>
        <v>0</v>
      </c>
      <c r="F1510">
        <f>IF(ABS(outliers2!G1510) &gt; criticals!$A$4, 1,0)</f>
        <v>0</v>
      </c>
      <c r="G1510">
        <f>IF(ABS(outliers2!H1510) &gt; criticals!$A$5,1,0)</f>
        <v>0</v>
      </c>
      <c r="H1510">
        <f>IF(ABS(outliers2!I1510) &gt; criticals!$A$5,1,0)</f>
        <v>0</v>
      </c>
      <c r="I1510">
        <f>IF(ABS(outliers2!J1510) &gt; criticals!$A$5,1,0)</f>
        <v>0</v>
      </c>
      <c r="J1510">
        <f>IF(ABS(outliers2!K1510) &gt; criticals!$A$5,1,0)</f>
        <v>0</v>
      </c>
      <c r="K1510">
        <f>IF(ABS(outliers2!L1510) &gt; criticals!$A$5,1,0)</f>
        <v>0</v>
      </c>
      <c r="L1510">
        <f>IF(ABS(outliers2!M1510) &gt; criticals!$A$5,1,0)</f>
        <v>0</v>
      </c>
      <c r="M1510">
        <f>IF(ABS(outliers2!N1510) &gt; criticals!$A$5,1,0)</f>
        <v>0</v>
      </c>
      <c r="N1510">
        <f>IF(ABS(outliers2!O1510) &gt; criticals!$A$5,1,0)</f>
        <v>0</v>
      </c>
      <c r="O1510">
        <f>IF(ABS(outliers2!P1510) &gt; criticals!$A$5,1,0)</f>
        <v>0</v>
      </c>
      <c r="P1510">
        <f>IF(ABS(outliers2!Q1510) &gt; criticals!$A$5,1,0)</f>
        <v>0</v>
      </c>
      <c r="Q1510">
        <f>IF(ABS(outliers2!R1510) &gt; criticals!$A$5,1,0)</f>
        <v>0</v>
      </c>
      <c r="R1510">
        <f>IF(ABS(outliers2!S1510) &gt; criticals!$A$5,1,0)</f>
        <v>0</v>
      </c>
      <c r="S1510">
        <f>IF(ABS(outliers2!T1510) &gt; criticals!$A$5,1,0)</f>
        <v>0</v>
      </c>
      <c r="T1510">
        <f>IF(ABS(outliers2!U1510) &gt; criticals!$A$5,1,0)</f>
        <v>0</v>
      </c>
      <c r="U1510">
        <f>IF(ABS(outliers2!V1510) &gt; criticals!$A$5,1,0)</f>
        <v>0</v>
      </c>
      <c r="V1510">
        <f>IF(ABS(outliers2!W1510) &gt; criticals!$A$5,1,0)</f>
        <v>0</v>
      </c>
      <c r="W1510">
        <f>IF(ABS(outliers2!X1510) &gt; criticals!$A$5,1,0)</f>
        <v>0</v>
      </c>
      <c r="X1510">
        <f>IF(ABS(outliers2!Y1510) &gt; criticals!$A$5,1,0)</f>
        <v>0</v>
      </c>
      <c r="Y1510">
        <f>IF(ABS(outliers2!Z1510) &gt; criticals!$A$5,1,0)</f>
        <v>1</v>
      </c>
      <c r="Z1510">
        <f>IF(ABS(outliers2!AA1510) &gt; criticals!$A$5,1,0)</f>
        <v>0</v>
      </c>
      <c r="AA1510">
        <f>IF(ABS(outliers2!AB1510) &gt; criticals!$A$5,1,0)</f>
        <v>0</v>
      </c>
      <c r="AB1510">
        <f>IF(ABS(outliers2!AC1510) &gt; criticals!$A$5,1,0)</f>
        <v>0</v>
      </c>
      <c r="AC1510">
        <f t="shared" si="69"/>
        <v>0</v>
      </c>
      <c r="AD1510">
        <f t="shared" si="70"/>
        <v>0</v>
      </c>
      <c r="AE1510">
        <f t="shared" si="71"/>
        <v>0</v>
      </c>
      <c r="AF1510">
        <v>1.9588904067320199E-2</v>
      </c>
      <c r="AG1510">
        <v>-0.120398173237055</v>
      </c>
    </row>
    <row r="1511" spans="1:33" hidden="1" x14ac:dyDescent="0.2">
      <c r="A1511">
        <v>2017</v>
      </c>
      <c r="B1511">
        <v>0</v>
      </c>
      <c r="C1511" t="s">
        <v>273</v>
      </c>
      <c r="D1511">
        <f>IF(outliers2!E1511 &gt; criticals!$A$2, 1, 0)</f>
        <v>0</v>
      </c>
      <c r="E1511">
        <f>IF(outliers2!F1511&gt;1, 1,0)</f>
        <v>0</v>
      </c>
      <c r="F1511">
        <f>IF(ABS(outliers2!G1511) &gt; criticals!$A$4, 1,0)</f>
        <v>0</v>
      </c>
      <c r="G1511">
        <f>IF(ABS(outliers2!H1511) &gt; criticals!$A$5,1,0)</f>
        <v>0</v>
      </c>
      <c r="H1511">
        <f>IF(ABS(outliers2!I1511) &gt; criticals!$A$5,1,0)</f>
        <v>0</v>
      </c>
      <c r="I1511">
        <f>IF(ABS(outliers2!J1511) &gt; criticals!$A$5,1,0)</f>
        <v>0</v>
      </c>
      <c r="J1511">
        <f>IF(ABS(outliers2!K1511) &gt; criticals!$A$5,1,0)</f>
        <v>0</v>
      </c>
      <c r="K1511">
        <f>IF(ABS(outliers2!L1511) &gt; criticals!$A$5,1,0)</f>
        <v>0</v>
      </c>
      <c r="L1511">
        <f>IF(ABS(outliers2!M1511) &gt; criticals!$A$5,1,0)</f>
        <v>0</v>
      </c>
      <c r="M1511">
        <f>IF(ABS(outliers2!N1511) &gt; criticals!$A$5,1,0)</f>
        <v>0</v>
      </c>
      <c r="N1511">
        <f>IF(ABS(outliers2!O1511) &gt; criticals!$A$5,1,0)</f>
        <v>1</v>
      </c>
      <c r="O1511">
        <f>IF(ABS(outliers2!P1511) &gt; criticals!$A$5,1,0)</f>
        <v>0</v>
      </c>
      <c r="P1511">
        <f>IF(ABS(outliers2!Q1511) &gt; criticals!$A$5,1,0)</f>
        <v>0</v>
      </c>
      <c r="Q1511">
        <f>IF(ABS(outliers2!R1511) &gt; criticals!$A$5,1,0)</f>
        <v>0</v>
      </c>
      <c r="R1511">
        <f>IF(ABS(outliers2!S1511) &gt; criticals!$A$5,1,0)</f>
        <v>0</v>
      </c>
      <c r="S1511">
        <f>IF(ABS(outliers2!T1511) &gt; criticals!$A$5,1,0)</f>
        <v>0</v>
      </c>
      <c r="T1511">
        <f>IF(ABS(outliers2!U1511) &gt; criticals!$A$5,1,0)</f>
        <v>0</v>
      </c>
      <c r="U1511">
        <f>IF(ABS(outliers2!V1511) &gt; criticals!$A$5,1,0)</f>
        <v>0</v>
      </c>
      <c r="V1511">
        <f>IF(ABS(outliers2!W1511) &gt; criticals!$A$5,1,0)</f>
        <v>0</v>
      </c>
      <c r="W1511">
        <f>IF(ABS(outliers2!X1511) &gt; criticals!$A$5,1,0)</f>
        <v>0</v>
      </c>
      <c r="X1511">
        <f>IF(ABS(outliers2!Y1511) &gt; criticals!$A$5,1,0)</f>
        <v>0</v>
      </c>
      <c r="Y1511">
        <f>IF(ABS(outliers2!Z1511) &gt; criticals!$A$5,1,0)</f>
        <v>0</v>
      </c>
      <c r="Z1511">
        <f>IF(ABS(outliers2!AA1511) &gt; criticals!$A$5,1,0)</f>
        <v>1</v>
      </c>
      <c r="AA1511">
        <f>IF(ABS(outliers2!AB1511) &gt; criticals!$A$5,1,0)</f>
        <v>1</v>
      </c>
      <c r="AB1511">
        <f>IF(ABS(outliers2!AC1511) &gt; criticals!$A$5,1,0)</f>
        <v>0</v>
      </c>
      <c r="AC1511">
        <f t="shared" si="69"/>
        <v>0</v>
      </c>
      <c r="AD1511">
        <f t="shared" si="70"/>
        <v>0</v>
      </c>
      <c r="AE1511">
        <f t="shared" si="71"/>
        <v>0</v>
      </c>
      <c r="AF1511">
        <v>2.80849270980131E-2</v>
      </c>
      <c r="AG1511">
        <v>-9.3682339251427396E-2</v>
      </c>
    </row>
    <row r="1512" spans="1:33" hidden="1" x14ac:dyDescent="0.2">
      <c r="A1512">
        <v>2017</v>
      </c>
      <c r="B1512">
        <v>0</v>
      </c>
      <c r="C1512" t="s">
        <v>384</v>
      </c>
      <c r="D1512">
        <f>IF(outliers2!E1512 &gt; criticals!$A$2, 1, 0)</f>
        <v>0</v>
      </c>
      <c r="E1512">
        <f>IF(outliers2!F1512&gt;1, 1,0)</f>
        <v>0</v>
      </c>
      <c r="F1512">
        <f>IF(ABS(outliers2!G1512) &gt; criticals!$A$4, 1,0)</f>
        <v>0</v>
      </c>
      <c r="G1512">
        <f>IF(ABS(outliers2!H1512) &gt; criticals!$A$5,1,0)</f>
        <v>0</v>
      </c>
      <c r="H1512">
        <f>IF(ABS(outliers2!I1512) &gt; criticals!$A$5,1,0)</f>
        <v>0</v>
      </c>
      <c r="I1512">
        <f>IF(ABS(outliers2!J1512) &gt; criticals!$A$5,1,0)</f>
        <v>0</v>
      </c>
      <c r="J1512">
        <f>IF(ABS(outliers2!K1512) &gt; criticals!$A$5,1,0)</f>
        <v>0</v>
      </c>
      <c r="K1512">
        <f>IF(ABS(outliers2!L1512) &gt; criticals!$A$5,1,0)</f>
        <v>0</v>
      </c>
      <c r="L1512">
        <f>IF(ABS(outliers2!M1512) &gt; criticals!$A$5,1,0)</f>
        <v>0</v>
      </c>
      <c r="M1512">
        <f>IF(ABS(outliers2!N1512) &gt; criticals!$A$5,1,0)</f>
        <v>0</v>
      </c>
      <c r="N1512">
        <f>IF(ABS(outliers2!O1512) &gt; criticals!$A$5,1,0)</f>
        <v>0</v>
      </c>
      <c r="O1512">
        <f>IF(ABS(outliers2!P1512) &gt; criticals!$A$5,1,0)</f>
        <v>0</v>
      </c>
      <c r="P1512">
        <f>IF(ABS(outliers2!Q1512) &gt; criticals!$A$5,1,0)</f>
        <v>0</v>
      </c>
      <c r="Q1512">
        <f>IF(ABS(outliers2!R1512) &gt; criticals!$A$5,1,0)</f>
        <v>0</v>
      </c>
      <c r="R1512">
        <f>IF(ABS(outliers2!S1512) &gt; criticals!$A$5,1,0)</f>
        <v>0</v>
      </c>
      <c r="S1512">
        <f>IF(ABS(outliers2!T1512) &gt; criticals!$A$5,1,0)</f>
        <v>0</v>
      </c>
      <c r="T1512">
        <f>IF(ABS(outliers2!U1512) &gt; criticals!$A$5,1,0)</f>
        <v>0</v>
      </c>
      <c r="U1512">
        <f>IF(ABS(outliers2!V1512) &gt; criticals!$A$5,1,0)</f>
        <v>0</v>
      </c>
      <c r="V1512">
        <f>IF(ABS(outliers2!W1512) &gt; criticals!$A$5,1,0)</f>
        <v>0</v>
      </c>
      <c r="W1512">
        <f>IF(ABS(outliers2!X1512) &gt; criticals!$A$5,1,0)</f>
        <v>0</v>
      </c>
      <c r="X1512">
        <f>IF(ABS(outliers2!Y1512) &gt; criticals!$A$5,1,0)</f>
        <v>0</v>
      </c>
      <c r="Y1512">
        <f>IF(ABS(outliers2!Z1512) &gt; criticals!$A$5,1,0)</f>
        <v>0</v>
      </c>
      <c r="Z1512">
        <f>IF(ABS(outliers2!AA1512) &gt; criticals!$A$5,1,0)</f>
        <v>0</v>
      </c>
      <c r="AA1512">
        <f>IF(ABS(outliers2!AB1512) &gt; criticals!$A$5,1,0)</f>
        <v>1</v>
      </c>
      <c r="AB1512">
        <f>IF(ABS(outliers2!AC1512) &gt; criticals!$A$5,1,0)</f>
        <v>0</v>
      </c>
      <c r="AC1512">
        <f t="shared" si="69"/>
        <v>0</v>
      </c>
      <c r="AD1512">
        <f t="shared" si="70"/>
        <v>0</v>
      </c>
      <c r="AE1512">
        <f t="shared" si="71"/>
        <v>0</v>
      </c>
      <c r="AF1512">
        <v>2.3078664722829701E-2</v>
      </c>
      <c r="AG1512">
        <v>-0.116201720187531</v>
      </c>
    </row>
    <row r="1513" spans="1:33" hidden="1" x14ac:dyDescent="0.2">
      <c r="A1513">
        <v>2017</v>
      </c>
      <c r="B1513">
        <v>1</v>
      </c>
      <c r="C1513" t="s">
        <v>214</v>
      </c>
      <c r="D1513">
        <f>IF(outliers2!E1513 &gt; criticals!$A$2, 1, 0)</f>
        <v>0</v>
      </c>
      <c r="E1513">
        <f>IF(outliers2!F1513&gt;1, 1,0)</f>
        <v>0</v>
      </c>
      <c r="F1513">
        <f>IF(ABS(outliers2!G1513) &gt; criticals!$A$4, 1,0)</f>
        <v>0</v>
      </c>
      <c r="G1513">
        <f>IF(ABS(outliers2!H1513) &gt; criticals!$A$5,1,0)</f>
        <v>0</v>
      </c>
      <c r="H1513">
        <f>IF(ABS(outliers2!I1513) &gt; criticals!$A$5,1,0)</f>
        <v>0</v>
      </c>
      <c r="I1513">
        <f>IF(ABS(outliers2!J1513) &gt; criticals!$A$5,1,0)</f>
        <v>0</v>
      </c>
      <c r="J1513">
        <f>IF(ABS(outliers2!K1513) &gt; criticals!$A$5,1,0)</f>
        <v>1</v>
      </c>
      <c r="K1513">
        <f>IF(ABS(outliers2!L1513) &gt; criticals!$A$5,1,0)</f>
        <v>0</v>
      </c>
      <c r="L1513">
        <f>IF(ABS(outliers2!M1513) &gt; criticals!$A$5,1,0)</f>
        <v>0</v>
      </c>
      <c r="M1513">
        <f>IF(ABS(outliers2!N1513) &gt; criticals!$A$5,1,0)</f>
        <v>1</v>
      </c>
      <c r="N1513">
        <f>IF(ABS(outliers2!O1513) &gt; criticals!$A$5,1,0)</f>
        <v>0</v>
      </c>
      <c r="O1513">
        <f>IF(ABS(outliers2!P1513) &gt; criticals!$A$5,1,0)</f>
        <v>0</v>
      </c>
      <c r="P1513">
        <f>IF(ABS(outliers2!Q1513) &gt; criticals!$A$5,1,0)</f>
        <v>0</v>
      </c>
      <c r="Q1513">
        <f>IF(ABS(outliers2!R1513) &gt; criticals!$A$5,1,0)</f>
        <v>0</v>
      </c>
      <c r="R1513">
        <f>IF(ABS(outliers2!S1513) &gt; criticals!$A$5,1,0)</f>
        <v>0</v>
      </c>
      <c r="S1513">
        <f>IF(ABS(outliers2!T1513) &gt; criticals!$A$5,1,0)</f>
        <v>0</v>
      </c>
      <c r="T1513">
        <f>IF(ABS(outliers2!U1513) &gt; criticals!$A$5,1,0)</f>
        <v>0</v>
      </c>
      <c r="U1513">
        <f>IF(ABS(outliers2!V1513) &gt; criticals!$A$5,1,0)</f>
        <v>1</v>
      </c>
      <c r="V1513">
        <f>IF(ABS(outliers2!W1513) &gt; criticals!$A$5,1,0)</f>
        <v>0</v>
      </c>
      <c r="W1513">
        <f>IF(ABS(outliers2!X1513) &gt; criticals!$A$5,1,0)</f>
        <v>1</v>
      </c>
      <c r="X1513">
        <f>IF(ABS(outliers2!Y1513) &gt; criticals!$A$5,1,0)</f>
        <v>1</v>
      </c>
      <c r="Y1513">
        <f>IF(ABS(outliers2!Z1513) &gt; criticals!$A$5,1,0)</f>
        <v>0</v>
      </c>
      <c r="Z1513">
        <f>IF(ABS(outliers2!AA1513) &gt; criticals!$A$5,1,0)</f>
        <v>0</v>
      </c>
      <c r="AA1513">
        <f>IF(ABS(outliers2!AB1513) &gt; criticals!$A$5,1,0)</f>
        <v>0</v>
      </c>
      <c r="AB1513">
        <f>IF(ABS(outliers2!AC1513) &gt; criticals!$A$5,1,0)</f>
        <v>0</v>
      </c>
      <c r="AC1513">
        <f t="shared" si="69"/>
        <v>0</v>
      </c>
      <c r="AD1513">
        <f t="shared" si="70"/>
        <v>0</v>
      </c>
      <c r="AE1513">
        <f t="shared" si="71"/>
        <v>0</v>
      </c>
      <c r="AF1513">
        <v>2.2069112963948201E-2</v>
      </c>
      <c r="AG1513">
        <v>0.19823294394614199</v>
      </c>
    </row>
    <row r="1514" spans="1:33" hidden="1" x14ac:dyDescent="0.2">
      <c r="A1514">
        <v>2017</v>
      </c>
      <c r="B1514">
        <v>0</v>
      </c>
      <c r="C1514" t="s">
        <v>413</v>
      </c>
      <c r="D1514">
        <f>IF(outliers2!E1514 &gt; criticals!$A$2, 1, 0)</f>
        <v>0</v>
      </c>
      <c r="E1514">
        <f>IF(outliers2!F1514&gt;1, 1,0)</f>
        <v>0</v>
      </c>
      <c r="F1514">
        <f>IF(ABS(outliers2!G1514) &gt; criticals!$A$4, 1,0)</f>
        <v>0</v>
      </c>
      <c r="G1514">
        <f>IF(ABS(outliers2!H1514) &gt; criticals!$A$5,1,0)</f>
        <v>0</v>
      </c>
      <c r="H1514">
        <f>IF(ABS(outliers2!I1514) &gt; criticals!$A$5,1,0)</f>
        <v>0</v>
      </c>
      <c r="I1514">
        <f>IF(ABS(outliers2!J1514) &gt; criticals!$A$5,1,0)</f>
        <v>0</v>
      </c>
      <c r="J1514">
        <f>IF(ABS(outliers2!K1514) &gt; criticals!$A$5,1,0)</f>
        <v>1</v>
      </c>
      <c r="K1514">
        <f>IF(ABS(outliers2!L1514) &gt; criticals!$A$5,1,0)</f>
        <v>0</v>
      </c>
      <c r="L1514">
        <f>IF(ABS(outliers2!M1514) &gt; criticals!$A$5,1,0)</f>
        <v>0</v>
      </c>
      <c r="M1514">
        <f>IF(ABS(outliers2!N1514) &gt; criticals!$A$5,1,0)</f>
        <v>0</v>
      </c>
      <c r="N1514">
        <f>IF(ABS(outliers2!O1514) &gt; criticals!$A$5,1,0)</f>
        <v>0</v>
      </c>
      <c r="O1514">
        <f>IF(ABS(outliers2!P1514) &gt; criticals!$A$5,1,0)</f>
        <v>0</v>
      </c>
      <c r="P1514">
        <f>IF(ABS(outliers2!Q1514) &gt; criticals!$A$5,1,0)</f>
        <v>0</v>
      </c>
      <c r="Q1514">
        <f>IF(ABS(outliers2!R1514) &gt; criticals!$A$5,1,0)</f>
        <v>0</v>
      </c>
      <c r="R1514">
        <f>IF(ABS(outliers2!S1514) &gt; criticals!$A$5,1,0)</f>
        <v>1</v>
      </c>
      <c r="S1514">
        <f>IF(ABS(outliers2!T1514) &gt; criticals!$A$5,1,0)</f>
        <v>0</v>
      </c>
      <c r="T1514">
        <f>IF(ABS(outliers2!U1514) &gt; criticals!$A$5,1,0)</f>
        <v>0</v>
      </c>
      <c r="U1514">
        <f>IF(ABS(outliers2!V1514) &gt; criticals!$A$5,1,0)</f>
        <v>0</v>
      </c>
      <c r="V1514">
        <f>IF(ABS(outliers2!W1514) &gt; criticals!$A$5,1,0)</f>
        <v>1</v>
      </c>
      <c r="W1514">
        <f>IF(ABS(outliers2!X1514) &gt; criticals!$A$5,1,0)</f>
        <v>0</v>
      </c>
      <c r="X1514">
        <f>IF(ABS(outliers2!Y1514) &gt; criticals!$A$5,1,0)</f>
        <v>0</v>
      </c>
      <c r="Y1514">
        <f>IF(ABS(outliers2!Z1514) &gt; criticals!$A$5,1,0)</f>
        <v>1</v>
      </c>
      <c r="Z1514">
        <f>IF(ABS(outliers2!AA1514) &gt; criticals!$A$5,1,0)</f>
        <v>0</v>
      </c>
      <c r="AA1514">
        <f>IF(ABS(outliers2!AB1514) &gt; criticals!$A$5,1,0)</f>
        <v>0</v>
      </c>
      <c r="AB1514">
        <f>IF(ABS(outliers2!AC1514) &gt; criticals!$A$5,1,0)</f>
        <v>0</v>
      </c>
      <c r="AC1514">
        <f t="shared" si="69"/>
        <v>0</v>
      </c>
      <c r="AD1514">
        <f t="shared" si="70"/>
        <v>0</v>
      </c>
      <c r="AE1514">
        <f t="shared" si="71"/>
        <v>0</v>
      </c>
      <c r="AF1514">
        <v>2.21138355204572E-2</v>
      </c>
      <c r="AG1514">
        <v>-0.19712071824319699</v>
      </c>
    </row>
    <row r="1515" spans="1:33" hidden="1" x14ac:dyDescent="0.2">
      <c r="A1515">
        <v>2017</v>
      </c>
      <c r="B1515">
        <v>1</v>
      </c>
      <c r="C1515" t="s">
        <v>308</v>
      </c>
      <c r="D1515">
        <f>IF(outliers2!E1515 &gt; criticals!$A$2, 1, 0)</f>
        <v>0</v>
      </c>
      <c r="E1515">
        <f>IF(outliers2!F1515&gt;1, 1,0)</f>
        <v>0</v>
      </c>
      <c r="F1515">
        <f>IF(ABS(outliers2!G1515) &gt; criticals!$A$4, 1,0)</f>
        <v>0</v>
      </c>
      <c r="G1515">
        <f>IF(ABS(outliers2!H1515) &gt; criticals!$A$5,1,0)</f>
        <v>0</v>
      </c>
      <c r="H1515">
        <f>IF(ABS(outliers2!I1515) &gt; criticals!$A$5,1,0)</f>
        <v>0</v>
      </c>
      <c r="I1515">
        <f>IF(ABS(outliers2!J1515) &gt; criticals!$A$5,1,0)</f>
        <v>0</v>
      </c>
      <c r="J1515">
        <f>IF(ABS(outliers2!K1515) &gt; criticals!$A$5,1,0)</f>
        <v>1</v>
      </c>
      <c r="K1515">
        <f>IF(ABS(outliers2!L1515) &gt; criticals!$A$5,1,0)</f>
        <v>0</v>
      </c>
      <c r="L1515">
        <f>IF(ABS(outliers2!M1515) &gt; criticals!$A$5,1,0)</f>
        <v>0</v>
      </c>
      <c r="M1515">
        <f>IF(ABS(outliers2!N1515) &gt; criticals!$A$5,1,0)</f>
        <v>0</v>
      </c>
      <c r="N1515">
        <f>IF(ABS(outliers2!O1515) &gt; criticals!$A$5,1,0)</f>
        <v>0</v>
      </c>
      <c r="O1515">
        <f>IF(ABS(outliers2!P1515) &gt; criticals!$A$5,1,0)</f>
        <v>1</v>
      </c>
      <c r="P1515">
        <f>IF(ABS(outliers2!Q1515) &gt; criticals!$A$5,1,0)</f>
        <v>0</v>
      </c>
      <c r="Q1515">
        <f>IF(ABS(outliers2!R1515) &gt; criticals!$A$5,1,0)</f>
        <v>0</v>
      </c>
      <c r="R1515">
        <f>IF(ABS(outliers2!S1515) &gt; criticals!$A$5,1,0)</f>
        <v>0</v>
      </c>
      <c r="S1515">
        <f>IF(ABS(outliers2!T1515) &gt; criticals!$A$5,1,0)</f>
        <v>1</v>
      </c>
      <c r="T1515">
        <f>IF(ABS(outliers2!U1515) &gt; criticals!$A$5,1,0)</f>
        <v>0</v>
      </c>
      <c r="U1515">
        <f>IF(ABS(outliers2!V1515) &gt; criticals!$A$5,1,0)</f>
        <v>0</v>
      </c>
      <c r="V1515">
        <f>IF(ABS(outliers2!W1515) &gt; criticals!$A$5,1,0)</f>
        <v>0</v>
      </c>
      <c r="W1515">
        <f>IF(ABS(outliers2!X1515) &gt; criticals!$A$5,1,0)</f>
        <v>0</v>
      </c>
      <c r="X1515">
        <f>IF(ABS(outliers2!Y1515) &gt; criticals!$A$5,1,0)</f>
        <v>0</v>
      </c>
      <c r="Y1515">
        <f>IF(ABS(outliers2!Z1515) &gt; criticals!$A$5,1,0)</f>
        <v>0</v>
      </c>
      <c r="Z1515">
        <f>IF(ABS(outliers2!AA1515) &gt; criticals!$A$5,1,0)</f>
        <v>0</v>
      </c>
      <c r="AA1515">
        <f>IF(ABS(outliers2!AB1515) &gt; criticals!$A$5,1,0)</f>
        <v>0</v>
      </c>
      <c r="AB1515">
        <f>IF(ABS(outliers2!AC1515) &gt; criticals!$A$5,1,0)</f>
        <v>0</v>
      </c>
      <c r="AC1515">
        <f t="shared" si="69"/>
        <v>0</v>
      </c>
      <c r="AD1515">
        <f t="shared" si="70"/>
        <v>0</v>
      </c>
      <c r="AE1515">
        <f t="shared" si="71"/>
        <v>0</v>
      </c>
      <c r="AF1515">
        <v>1.89731123514249E-2</v>
      </c>
      <c r="AG1515">
        <v>0.170202741983391</v>
      </c>
    </row>
    <row r="1516" spans="1:33" hidden="1" x14ac:dyDescent="0.2">
      <c r="A1516">
        <v>2017</v>
      </c>
      <c r="B1516">
        <v>0</v>
      </c>
      <c r="C1516" t="s">
        <v>157</v>
      </c>
      <c r="D1516">
        <f>IF(outliers2!E1516 &gt; criticals!$A$2, 1, 0)</f>
        <v>0</v>
      </c>
      <c r="E1516">
        <f>IF(outliers2!F1516&gt;1, 1,0)</f>
        <v>0</v>
      </c>
      <c r="F1516">
        <f>IF(ABS(outliers2!G1516) &gt; criticals!$A$4, 1,0)</f>
        <v>0</v>
      </c>
      <c r="G1516">
        <f>IF(ABS(outliers2!H1516) &gt; criticals!$A$5,1,0)</f>
        <v>0</v>
      </c>
      <c r="H1516">
        <f>IF(ABS(outliers2!I1516) &gt; criticals!$A$5,1,0)</f>
        <v>0</v>
      </c>
      <c r="I1516">
        <f>IF(ABS(outliers2!J1516) &gt; criticals!$A$5,1,0)</f>
        <v>0</v>
      </c>
      <c r="J1516">
        <f>IF(ABS(outliers2!K1516) &gt; criticals!$A$5,1,0)</f>
        <v>0</v>
      </c>
      <c r="K1516">
        <f>IF(ABS(outliers2!L1516) &gt; criticals!$A$5,1,0)</f>
        <v>0</v>
      </c>
      <c r="L1516">
        <f>IF(ABS(outliers2!M1516) &gt; criticals!$A$5,1,0)</f>
        <v>0</v>
      </c>
      <c r="M1516">
        <f>IF(ABS(outliers2!N1516) &gt; criticals!$A$5,1,0)</f>
        <v>0</v>
      </c>
      <c r="N1516">
        <f>IF(ABS(outliers2!O1516) &gt; criticals!$A$5,1,0)</f>
        <v>0</v>
      </c>
      <c r="O1516">
        <f>IF(ABS(outliers2!P1516) &gt; criticals!$A$5,1,0)</f>
        <v>0</v>
      </c>
      <c r="P1516">
        <f>IF(ABS(outliers2!Q1516) &gt; criticals!$A$5,1,0)</f>
        <v>0</v>
      </c>
      <c r="Q1516">
        <f>IF(ABS(outliers2!R1516) &gt; criticals!$A$5,1,0)</f>
        <v>0</v>
      </c>
      <c r="R1516">
        <f>IF(ABS(outliers2!S1516) &gt; criticals!$A$5,1,0)</f>
        <v>0</v>
      </c>
      <c r="S1516">
        <f>IF(ABS(outliers2!T1516) &gt; criticals!$A$5,1,0)</f>
        <v>0</v>
      </c>
      <c r="T1516">
        <f>IF(ABS(outliers2!U1516) &gt; criticals!$A$5,1,0)</f>
        <v>0</v>
      </c>
      <c r="U1516">
        <f>IF(ABS(outliers2!V1516) &gt; criticals!$A$5,1,0)</f>
        <v>0</v>
      </c>
      <c r="V1516">
        <f>IF(ABS(outliers2!W1516) &gt; criticals!$A$5,1,0)</f>
        <v>0</v>
      </c>
      <c r="W1516">
        <f>IF(ABS(outliers2!X1516) &gt; criticals!$A$5,1,0)</f>
        <v>0</v>
      </c>
      <c r="X1516">
        <f>IF(ABS(outliers2!Y1516) &gt; criticals!$A$5,1,0)</f>
        <v>0</v>
      </c>
      <c r="Y1516">
        <f>IF(ABS(outliers2!Z1516) &gt; criticals!$A$5,1,0)</f>
        <v>0</v>
      </c>
      <c r="Z1516">
        <f>IF(ABS(outliers2!AA1516) &gt; criticals!$A$5,1,0)</f>
        <v>0</v>
      </c>
      <c r="AA1516">
        <f>IF(ABS(outliers2!AB1516) &gt; criticals!$A$5,1,0)</f>
        <v>0</v>
      </c>
      <c r="AB1516">
        <f>IF(ABS(outliers2!AC1516) &gt; criticals!$A$5,1,0)</f>
        <v>0</v>
      </c>
      <c r="AC1516">
        <f t="shared" si="69"/>
        <v>0</v>
      </c>
      <c r="AD1516">
        <f t="shared" si="70"/>
        <v>0</v>
      </c>
      <c r="AE1516">
        <f t="shared" si="71"/>
        <v>0</v>
      </c>
      <c r="AF1516">
        <v>5.2466621884835396E-3</v>
      </c>
      <c r="AG1516">
        <v>-3.4431094929416498E-2</v>
      </c>
    </row>
    <row r="1517" spans="1:33" hidden="1" x14ac:dyDescent="0.2">
      <c r="A1517">
        <v>2017</v>
      </c>
      <c r="B1517">
        <v>0</v>
      </c>
      <c r="C1517" t="s">
        <v>584</v>
      </c>
      <c r="D1517">
        <f>IF(outliers2!E1517 &gt; criticals!$A$2, 1, 0)</f>
        <v>0</v>
      </c>
      <c r="E1517">
        <f>IF(outliers2!F1517&gt;1, 1,0)</f>
        <v>0</v>
      </c>
      <c r="F1517">
        <f>IF(ABS(outliers2!G1517) &gt; criticals!$A$4, 1,0)</f>
        <v>0</v>
      </c>
      <c r="G1517">
        <f>IF(ABS(outliers2!H1517) &gt; criticals!$A$5,1,0)</f>
        <v>0</v>
      </c>
      <c r="H1517">
        <f>IF(ABS(outliers2!I1517) &gt; criticals!$A$5,1,0)</f>
        <v>0</v>
      </c>
      <c r="I1517">
        <f>IF(ABS(outliers2!J1517) &gt; criticals!$A$5,1,0)</f>
        <v>0</v>
      </c>
      <c r="J1517">
        <f>IF(ABS(outliers2!K1517) &gt; criticals!$A$5,1,0)</f>
        <v>0</v>
      </c>
      <c r="K1517">
        <f>IF(ABS(outliers2!L1517) &gt; criticals!$A$5,1,0)</f>
        <v>0</v>
      </c>
      <c r="L1517">
        <f>IF(ABS(outliers2!M1517) &gt; criticals!$A$5,1,0)</f>
        <v>0</v>
      </c>
      <c r="M1517">
        <f>IF(ABS(outliers2!N1517) &gt; criticals!$A$5,1,0)</f>
        <v>0</v>
      </c>
      <c r="N1517">
        <f>IF(ABS(outliers2!O1517) &gt; criticals!$A$5,1,0)</f>
        <v>0</v>
      </c>
      <c r="O1517">
        <f>IF(ABS(outliers2!P1517) &gt; criticals!$A$5,1,0)</f>
        <v>0</v>
      </c>
      <c r="P1517">
        <f>IF(ABS(outliers2!Q1517) &gt; criticals!$A$5,1,0)</f>
        <v>0</v>
      </c>
      <c r="Q1517">
        <f>IF(ABS(outliers2!R1517) &gt; criticals!$A$5,1,0)</f>
        <v>0</v>
      </c>
      <c r="R1517">
        <f>IF(ABS(outliers2!S1517) &gt; criticals!$A$5,1,0)</f>
        <v>0</v>
      </c>
      <c r="S1517">
        <f>IF(ABS(outliers2!T1517) &gt; criticals!$A$5,1,0)</f>
        <v>0</v>
      </c>
      <c r="T1517">
        <f>IF(ABS(outliers2!U1517) &gt; criticals!$A$5,1,0)</f>
        <v>0</v>
      </c>
      <c r="U1517">
        <f>IF(ABS(outliers2!V1517) &gt; criticals!$A$5,1,0)</f>
        <v>0</v>
      </c>
      <c r="V1517">
        <f>IF(ABS(outliers2!W1517) &gt; criticals!$A$5,1,0)</f>
        <v>0</v>
      </c>
      <c r="W1517">
        <f>IF(ABS(outliers2!X1517) &gt; criticals!$A$5,1,0)</f>
        <v>0</v>
      </c>
      <c r="X1517">
        <f>IF(ABS(outliers2!Y1517) &gt; criticals!$A$5,1,0)</f>
        <v>0</v>
      </c>
      <c r="Y1517">
        <f>IF(ABS(outliers2!Z1517) &gt; criticals!$A$5,1,0)</f>
        <v>0</v>
      </c>
      <c r="Z1517">
        <f>IF(ABS(outliers2!AA1517) &gt; criticals!$A$5,1,0)</f>
        <v>0</v>
      </c>
      <c r="AA1517">
        <f>IF(ABS(outliers2!AB1517) &gt; criticals!$A$5,1,0)</f>
        <v>0</v>
      </c>
      <c r="AB1517">
        <f>IF(ABS(outliers2!AC1517) &gt; criticals!$A$5,1,0)</f>
        <v>0</v>
      </c>
      <c r="AC1517">
        <f t="shared" si="69"/>
        <v>0</v>
      </c>
      <c r="AD1517">
        <f t="shared" si="70"/>
        <v>0</v>
      </c>
      <c r="AE1517">
        <f t="shared" si="71"/>
        <v>0</v>
      </c>
      <c r="AF1517">
        <v>6.38258770215663E-3</v>
      </c>
      <c r="AG1517">
        <v>-5.7799979231687802E-2</v>
      </c>
    </row>
    <row r="1518" spans="1:33" hidden="1" x14ac:dyDescent="0.2">
      <c r="A1518">
        <v>2017</v>
      </c>
      <c r="B1518">
        <v>1</v>
      </c>
      <c r="C1518" t="s">
        <v>499</v>
      </c>
      <c r="D1518">
        <f>IF(outliers2!E1518 &gt; criticals!$A$2, 1, 0)</f>
        <v>0</v>
      </c>
      <c r="E1518">
        <f>IF(outliers2!F1518&gt;1, 1,0)</f>
        <v>0</v>
      </c>
      <c r="F1518">
        <f>IF(ABS(outliers2!G1518) &gt; criticals!$A$4, 1,0)</f>
        <v>0</v>
      </c>
      <c r="G1518">
        <f>IF(ABS(outliers2!H1518) &gt; criticals!$A$5,1,0)</f>
        <v>0</v>
      </c>
      <c r="H1518">
        <f>IF(ABS(outliers2!I1518) &gt; criticals!$A$5,1,0)</f>
        <v>0</v>
      </c>
      <c r="I1518">
        <f>IF(ABS(outliers2!J1518) &gt; criticals!$A$5,1,0)</f>
        <v>0</v>
      </c>
      <c r="J1518">
        <f>IF(ABS(outliers2!K1518) &gt; criticals!$A$5,1,0)</f>
        <v>1</v>
      </c>
      <c r="K1518">
        <f>IF(ABS(outliers2!L1518) &gt; criticals!$A$5,1,0)</f>
        <v>0</v>
      </c>
      <c r="L1518">
        <f>IF(ABS(outliers2!M1518) &gt; criticals!$A$5,1,0)</f>
        <v>0</v>
      </c>
      <c r="M1518">
        <f>IF(ABS(outliers2!N1518) &gt; criticals!$A$5,1,0)</f>
        <v>0</v>
      </c>
      <c r="N1518">
        <f>IF(ABS(outliers2!O1518) &gt; criticals!$A$5,1,0)</f>
        <v>0</v>
      </c>
      <c r="O1518">
        <f>IF(ABS(outliers2!P1518) &gt; criticals!$A$5,1,0)</f>
        <v>0</v>
      </c>
      <c r="P1518">
        <f>IF(ABS(outliers2!Q1518) &gt; criticals!$A$5,1,0)</f>
        <v>1</v>
      </c>
      <c r="Q1518">
        <f>IF(ABS(outliers2!R1518) &gt; criticals!$A$5,1,0)</f>
        <v>0</v>
      </c>
      <c r="R1518">
        <f>IF(ABS(outliers2!S1518) &gt; criticals!$A$5,1,0)</f>
        <v>0</v>
      </c>
      <c r="S1518">
        <f>IF(ABS(outliers2!T1518) &gt; criticals!$A$5,1,0)</f>
        <v>0</v>
      </c>
      <c r="T1518">
        <f>IF(ABS(outliers2!U1518) &gt; criticals!$A$5,1,0)</f>
        <v>0</v>
      </c>
      <c r="U1518">
        <f>IF(ABS(outliers2!V1518) &gt; criticals!$A$5,1,0)</f>
        <v>0</v>
      </c>
      <c r="V1518">
        <f>IF(ABS(outliers2!W1518) &gt; criticals!$A$5,1,0)</f>
        <v>0</v>
      </c>
      <c r="W1518">
        <f>IF(ABS(outliers2!X1518) &gt; criticals!$A$5,1,0)</f>
        <v>0</v>
      </c>
      <c r="X1518">
        <f>IF(ABS(outliers2!Y1518) &gt; criticals!$A$5,1,0)</f>
        <v>0</v>
      </c>
      <c r="Y1518">
        <f>IF(ABS(outliers2!Z1518) &gt; criticals!$A$5,1,0)</f>
        <v>0</v>
      </c>
      <c r="Z1518">
        <f>IF(ABS(outliers2!AA1518) &gt; criticals!$A$5,1,0)</f>
        <v>0</v>
      </c>
      <c r="AA1518">
        <f>IF(ABS(outliers2!AB1518) &gt; criticals!$A$5,1,0)</f>
        <v>0</v>
      </c>
      <c r="AB1518">
        <f>IF(ABS(outliers2!AC1518) &gt; criticals!$A$5,1,0)</f>
        <v>0</v>
      </c>
      <c r="AC1518">
        <f t="shared" si="69"/>
        <v>0</v>
      </c>
      <c r="AD1518">
        <f t="shared" si="70"/>
        <v>0</v>
      </c>
      <c r="AE1518">
        <f t="shared" si="71"/>
        <v>0</v>
      </c>
      <c r="AF1518">
        <v>1.0293321522520301E-2</v>
      </c>
      <c r="AG1518">
        <v>0.13647983194402799</v>
      </c>
    </row>
    <row r="1519" spans="1:33" hidden="1" x14ac:dyDescent="0.2">
      <c r="A1519">
        <v>2017</v>
      </c>
      <c r="B1519">
        <v>1</v>
      </c>
      <c r="C1519" t="s">
        <v>598</v>
      </c>
      <c r="D1519">
        <f>IF(outliers2!E1519 &gt; criticals!$A$2, 1, 0)</f>
        <v>0</v>
      </c>
      <c r="E1519">
        <f>IF(outliers2!F1519&gt;1, 1,0)</f>
        <v>0</v>
      </c>
      <c r="F1519">
        <f>IF(ABS(outliers2!G1519) &gt; criticals!$A$4, 1,0)</f>
        <v>0</v>
      </c>
      <c r="G1519">
        <f>IF(ABS(outliers2!H1519) &gt; criticals!$A$5,1,0)</f>
        <v>0</v>
      </c>
      <c r="H1519">
        <f>IF(ABS(outliers2!I1519) &gt; criticals!$A$5,1,0)</f>
        <v>1</v>
      </c>
      <c r="I1519">
        <f>IF(ABS(outliers2!J1519) &gt; criticals!$A$5,1,0)</f>
        <v>0</v>
      </c>
      <c r="J1519">
        <f>IF(ABS(outliers2!K1519) &gt; criticals!$A$5,1,0)</f>
        <v>0</v>
      </c>
      <c r="K1519">
        <f>IF(ABS(outliers2!L1519) &gt; criticals!$A$5,1,0)</f>
        <v>0</v>
      </c>
      <c r="L1519">
        <f>IF(ABS(outliers2!M1519) &gt; criticals!$A$5,1,0)</f>
        <v>0</v>
      </c>
      <c r="M1519">
        <f>IF(ABS(outliers2!N1519) &gt; criticals!$A$5,1,0)</f>
        <v>0</v>
      </c>
      <c r="N1519">
        <f>IF(ABS(outliers2!O1519) &gt; criticals!$A$5,1,0)</f>
        <v>0</v>
      </c>
      <c r="O1519">
        <f>IF(ABS(outliers2!P1519) &gt; criticals!$A$5,1,0)</f>
        <v>0</v>
      </c>
      <c r="P1519">
        <f>IF(ABS(outliers2!Q1519) &gt; criticals!$A$5,1,0)</f>
        <v>1</v>
      </c>
      <c r="Q1519">
        <f>IF(ABS(outliers2!R1519) &gt; criticals!$A$5,1,0)</f>
        <v>0</v>
      </c>
      <c r="R1519">
        <f>IF(ABS(outliers2!S1519) &gt; criticals!$A$5,1,0)</f>
        <v>1</v>
      </c>
      <c r="S1519">
        <f>IF(ABS(outliers2!T1519) &gt; criticals!$A$5,1,0)</f>
        <v>0</v>
      </c>
      <c r="T1519">
        <f>IF(ABS(outliers2!U1519) &gt; criticals!$A$5,1,0)</f>
        <v>0</v>
      </c>
      <c r="U1519">
        <f>IF(ABS(outliers2!V1519) &gt; criticals!$A$5,1,0)</f>
        <v>0</v>
      </c>
      <c r="V1519">
        <f>IF(ABS(outliers2!W1519) &gt; criticals!$A$5,1,0)</f>
        <v>1</v>
      </c>
      <c r="W1519">
        <f>IF(ABS(outliers2!X1519) &gt; criticals!$A$5,1,0)</f>
        <v>0</v>
      </c>
      <c r="X1519">
        <f>IF(ABS(outliers2!Y1519) &gt; criticals!$A$5,1,0)</f>
        <v>0</v>
      </c>
      <c r="Y1519">
        <f>IF(ABS(outliers2!Z1519) &gt; criticals!$A$5,1,0)</f>
        <v>0</v>
      </c>
      <c r="Z1519">
        <f>IF(ABS(outliers2!AA1519) &gt; criticals!$A$5,1,0)</f>
        <v>0</v>
      </c>
      <c r="AA1519">
        <f>IF(ABS(outliers2!AB1519) &gt; criticals!$A$5,1,0)</f>
        <v>0</v>
      </c>
      <c r="AB1519">
        <f>IF(ABS(outliers2!AC1519) &gt; criticals!$A$5,1,0)</f>
        <v>0</v>
      </c>
      <c r="AC1519">
        <f t="shared" si="69"/>
        <v>0</v>
      </c>
      <c r="AD1519">
        <f t="shared" si="70"/>
        <v>0</v>
      </c>
      <c r="AE1519">
        <f t="shared" si="71"/>
        <v>0</v>
      </c>
      <c r="AF1519">
        <v>1.0299612030344499E-2</v>
      </c>
      <c r="AG1519">
        <v>0.157221467803323</v>
      </c>
    </row>
    <row r="1520" spans="1:33" hidden="1" x14ac:dyDescent="0.2">
      <c r="A1520">
        <v>2017</v>
      </c>
      <c r="B1520">
        <v>1</v>
      </c>
      <c r="C1520" t="s">
        <v>404</v>
      </c>
      <c r="D1520">
        <f>IF(outliers2!E1520 &gt; criticals!$A$2, 1, 0)</f>
        <v>0</v>
      </c>
      <c r="E1520">
        <f>IF(outliers2!F1520&gt;1, 1,0)</f>
        <v>0</v>
      </c>
      <c r="F1520">
        <f>IF(ABS(outliers2!G1520) &gt; criticals!$A$4, 1,0)</f>
        <v>0</v>
      </c>
      <c r="G1520">
        <f>IF(ABS(outliers2!H1520) &gt; criticals!$A$5,1,0)</f>
        <v>0</v>
      </c>
      <c r="H1520">
        <f>IF(ABS(outliers2!I1520) &gt; criticals!$A$5,1,0)</f>
        <v>0</v>
      </c>
      <c r="I1520">
        <f>IF(ABS(outliers2!J1520) &gt; criticals!$A$5,1,0)</f>
        <v>1</v>
      </c>
      <c r="J1520">
        <f>IF(ABS(outliers2!K1520) &gt; criticals!$A$5,1,0)</f>
        <v>1</v>
      </c>
      <c r="K1520">
        <f>IF(ABS(outliers2!L1520) &gt; criticals!$A$5,1,0)</f>
        <v>0</v>
      </c>
      <c r="L1520">
        <f>IF(ABS(outliers2!M1520) &gt; criticals!$A$5,1,0)</f>
        <v>0</v>
      </c>
      <c r="M1520">
        <f>IF(ABS(outliers2!N1520) &gt; criticals!$A$5,1,0)</f>
        <v>1</v>
      </c>
      <c r="N1520">
        <f>IF(ABS(outliers2!O1520) &gt; criticals!$A$5,1,0)</f>
        <v>0</v>
      </c>
      <c r="O1520">
        <f>IF(ABS(outliers2!P1520) &gt; criticals!$A$5,1,0)</f>
        <v>0</v>
      </c>
      <c r="P1520">
        <f>IF(ABS(outliers2!Q1520) &gt; criticals!$A$5,1,0)</f>
        <v>0</v>
      </c>
      <c r="Q1520">
        <f>IF(ABS(outliers2!R1520) &gt; criticals!$A$5,1,0)</f>
        <v>0</v>
      </c>
      <c r="R1520">
        <f>IF(ABS(outliers2!S1520) &gt; criticals!$A$5,1,0)</f>
        <v>0</v>
      </c>
      <c r="S1520">
        <f>IF(ABS(outliers2!T1520) &gt; criticals!$A$5,1,0)</f>
        <v>1</v>
      </c>
      <c r="T1520">
        <f>IF(ABS(outliers2!U1520) &gt; criticals!$A$5,1,0)</f>
        <v>0</v>
      </c>
      <c r="U1520">
        <f>IF(ABS(outliers2!V1520) &gt; criticals!$A$5,1,0)</f>
        <v>0</v>
      </c>
      <c r="V1520">
        <f>IF(ABS(outliers2!W1520) &gt; criticals!$A$5,1,0)</f>
        <v>0</v>
      </c>
      <c r="W1520">
        <f>IF(ABS(outliers2!X1520) &gt; criticals!$A$5,1,0)</f>
        <v>0</v>
      </c>
      <c r="X1520">
        <f>IF(ABS(outliers2!Y1520) &gt; criticals!$A$5,1,0)</f>
        <v>0</v>
      </c>
      <c r="Y1520">
        <f>IF(ABS(outliers2!Z1520) &gt; criticals!$A$5,1,0)</f>
        <v>0</v>
      </c>
      <c r="Z1520">
        <f>IF(ABS(outliers2!AA1520) &gt; criticals!$A$5,1,0)</f>
        <v>0</v>
      </c>
      <c r="AA1520">
        <f>IF(ABS(outliers2!AB1520) &gt; criticals!$A$5,1,0)</f>
        <v>0</v>
      </c>
      <c r="AB1520">
        <f>IF(ABS(outliers2!AC1520) &gt; criticals!$A$5,1,0)</f>
        <v>0</v>
      </c>
      <c r="AC1520">
        <f t="shared" si="69"/>
        <v>0</v>
      </c>
      <c r="AD1520">
        <f t="shared" si="70"/>
        <v>0</v>
      </c>
      <c r="AE1520">
        <f t="shared" si="71"/>
        <v>0</v>
      </c>
      <c r="AF1520">
        <v>1.8354559062830601E-2</v>
      </c>
      <c r="AG1520">
        <v>0.13777545886277501</v>
      </c>
    </row>
    <row r="1521" spans="1:33" hidden="1" x14ac:dyDescent="0.2">
      <c r="A1521">
        <v>2017</v>
      </c>
      <c r="B1521">
        <v>0</v>
      </c>
      <c r="C1521" t="s">
        <v>605</v>
      </c>
      <c r="D1521">
        <f>IF(outliers2!E1521 &gt; criticals!$A$2, 1, 0)</f>
        <v>0</v>
      </c>
      <c r="E1521">
        <f>IF(outliers2!F1521&gt;1, 1,0)</f>
        <v>0</v>
      </c>
      <c r="F1521">
        <f>IF(ABS(outliers2!G1521) &gt; criticals!$A$4, 1,0)</f>
        <v>0</v>
      </c>
      <c r="G1521">
        <f>IF(ABS(outliers2!H1521) &gt; criticals!$A$5,1,0)</f>
        <v>0</v>
      </c>
      <c r="H1521">
        <f>IF(ABS(outliers2!I1521) &gt; criticals!$A$5,1,0)</f>
        <v>0</v>
      </c>
      <c r="I1521">
        <f>IF(ABS(outliers2!J1521) &gt; criticals!$A$5,1,0)</f>
        <v>0</v>
      </c>
      <c r="J1521">
        <f>IF(ABS(outliers2!K1521) &gt; criticals!$A$5,1,0)</f>
        <v>1</v>
      </c>
      <c r="K1521">
        <f>IF(ABS(outliers2!L1521) &gt; criticals!$A$5,1,0)</f>
        <v>0</v>
      </c>
      <c r="L1521">
        <f>IF(ABS(outliers2!M1521) &gt; criticals!$A$5,1,0)</f>
        <v>0</v>
      </c>
      <c r="M1521">
        <f>IF(ABS(outliers2!N1521) &gt; criticals!$A$5,1,0)</f>
        <v>0</v>
      </c>
      <c r="N1521">
        <f>IF(ABS(outliers2!O1521) &gt; criticals!$A$5,1,0)</f>
        <v>0</v>
      </c>
      <c r="O1521">
        <f>IF(ABS(outliers2!P1521) &gt; criticals!$A$5,1,0)</f>
        <v>1</v>
      </c>
      <c r="P1521">
        <f>IF(ABS(outliers2!Q1521) &gt; criticals!$A$5,1,0)</f>
        <v>0</v>
      </c>
      <c r="Q1521">
        <f>IF(ABS(outliers2!R1521) &gt; criticals!$A$5,1,0)</f>
        <v>0</v>
      </c>
      <c r="R1521">
        <f>IF(ABS(outliers2!S1521) &gt; criticals!$A$5,1,0)</f>
        <v>0</v>
      </c>
      <c r="S1521">
        <f>IF(ABS(outliers2!T1521) &gt; criticals!$A$5,1,0)</f>
        <v>0</v>
      </c>
      <c r="T1521">
        <f>IF(ABS(outliers2!U1521) &gt; criticals!$A$5,1,0)</f>
        <v>0</v>
      </c>
      <c r="U1521">
        <f>IF(ABS(outliers2!V1521) &gt; criticals!$A$5,1,0)</f>
        <v>0</v>
      </c>
      <c r="V1521">
        <f>IF(ABS(outliers2!W1521) &gt; criticals!$A$5,1,0)</f>
        <v>0</v>
      </c>
      <c r="W1521">
        <f>IF(ABS(outliers2!X1521) &gt; criticals!$A$5,1,0)</f>
        <v>0</v>
      </c>
      <c r="X1521">
        <f>IF(ABS(outliers2!Y1521) &gt; criticals!$A$5,1,0)</f>
        <v>0</v>
      </c>
      <c r="Y1521">
        <f>IF(ABS(outliers2!Z1521) &gt; criticals!$A$5,1,0)</f>
        <v>0</v>
      </c>
      <c r="Z1521">
        <f>IF(ABS(outliers2!AA1521) &gt; criticals!$A$5,1,0)</f>
        <v>0</v>
      </c>
      <c r="AA1521">
        <f>IF(ABS(outliers2!AB1521) &gt; criticals!$A$5,1,0)</f>
        <v>0</v>
      </c>
      <c r="AB1521">
        <f>IF(ABS(outliers2!AC1521) &gt; criticals!$A$5,1,0)</f>
        <v>0</v>
      </c>
      <c r="AC1521">
        <f t="shared" si="69"/>
        <v>0</v>
      </c>
      <c r="AD1521">
        <f t="shared" si="70"/>
        <v>0</v>
      </c>
      <c r="AE1521">
        <f t="shared" si="71"/>
        <v>0</v>
      </c>
      <c r="AF1521">
        <v>1.37656932717927E-2</v>
      </c>
      <c r="AG1521">
        <v>-0.107420734423815</v>
      </c>
    </row>
    <row r="1522" spans="1:33" hidden="1" x14ac:dyDescent="0.2">
      <c r="A1522">
        <v>2017</v>
      </c>
      <c r="B1522">
        <v>0</v>
      </c>
      <c r="C1522" t="s">
        <v>265</v>
      </c>
      <c r="D1522">
        <f>IF(outliers2!E1522 &gt; criticals!$A$2, 1, 0)</f>
        <v>0</v>
      </c>
      <c r="E1522">
        <f>IF(outliers2!F1522&gt;1, 1,0)</f>
        <v>0</v>
      </c>
      <c r="F1522">
        <f>IF(ABS(outliers2!G1522) &gt; criticals!$A$4, 1,0)</f>
        <v>0</v>
      </c>
      <c r="G1522">
        <f>IF(ABS(outliers2!H1522) &gt; criticals!$A$5,1,0)</f>
        <v>0</v>
      </c>
      <c r="H1522">
        <f>IF(ABS(outliers2!I1522) &gt; criticals!$A$5,1,0)</f>
        <v>0</v>
      </c>
      <c r="I1522">
        <f>IF(ABS(outliers2!J1522) &gt; criticals!$A$5,1,0)</f>
        <v>0</v>
      </c>
      <c r="J1522">
        <f>IF(ABS(outliers2!K1522) &gt; criticals!$A$5,1,0)</f>
        <v>0</v>
      </c>
      <c r="K1522">
        <f>IF(ABS(outliers2!L1522) &gt; criticals!$A$5,1,0)</f>
        <v>0</v>
      </c>
      <c r="L1522">
        <f>IF(ABS(outliers2!M1522) &gt; criticals!$A$5,1,0)</f>
        <v>0</v>
      </c>
      <c r="M1522">
        <f>IF(ABS(outliers2!N1522) &gt; criticals!$A$5,1,0)</f>
        <v>0</v>
      </c>
      <c r="N1522">
        <f>IF(ABS(outliers2!O1522) &gt; criticals!$A$5,1,0)</f>
        <v>0</v>
      </c>
      <c r="O1522">
        <f>IF(ABS(outliers2!P1522) &gt; criticals!$A$5,1,0)</f>
        <v>0</v>
      </c>
      <c r="P1522">
        <f>IF(ABS(outliers2!Q1522) &gt; criticals!$A$5,1,0)</f>
        <v>0</v>
      </c>
      <c r="Q1522">
        <f>IF(ABS(outliers2!R1522) &gt; criticals!$A$5,1,0)</f>
        <v>0</v>
      </c>
      <c r="R1522">
        <f>IF(ABS(outliers2!S1522) &gt; criticals!$A$5,1,0)</f>
        <v>0</v>
      </c>
      <c r="S1522">
        <f>IF(ABS(outliers2!T1522) &gt; criticals!$A$5,1,0)</f>
        <v>0</v>
      </c>
      <c r="T1522">
        <f>IF(ABS(outliers2!U1522) &gt; criticals!$A$5,1,0)</f>
        <v>0</v>
      </c>
      <c r="U1522">
        <f>IF(ABS(outliers2!V1522) &gt; criticals!$A$5,1,0)</f>
        <v>0</v>
      </c>
      <c r="V1522">
        <f>IF(ABS(outliers2!W1522) &gt; criticals!$A$5,1,0)</f>
        <v>0</v>
      </c>
      <c r="W1522">
        <f>IF(ABS(outliers2!X1522) &gt; criticals!$A$5,1,0)</f>
        <v>0</v>
      </c>
      <c r="X1522">
        <f>IF(ABS(outliers2!Y1522) &gt; criticals!$A$5,1,0)</f>
        <v>1</v>
      </c>
      <c r="Y1522">
        <f>IF(ABS(outliers2!Z1522) &gt; criticals!$A$5,1,0)</f>
        <v>0</v>
      </c>
      <c r="Z1522">
        <f>IF(ABS(outliers2!AA1522) &gt; criticals!$A$5,1,0)</f>
        <v>0</v>
      </c>
      <c r="AA1522">
        <f>IF(ABS(outliers2!AB1522) &gt; criticals!$A$5,1,0)</f>
        <v>0</v>
      </c>
      <c r="AB1522">
        <f>IF(ABS(outliers2!AC1522) &gt; criticals!$A$5,1,0)</f>
        <v>0</v>
      </c>
      <c r="AC1522">
        <f t="shared" si="69"/>
        <v>0</v>
      </c>
      <c r="AD1522">
        <f t="shared" si="70"/>
        <v>0</v>
      </c>
      <c r="AE1522">
        <f t="shared" si="71"/>
        <v>0</v>
      </c>
      <c r="AF1522">
        <v>2.24407297645321E-2</v>
      </c>
      <c r="AG1522">
        <v>-6.4934370297288893E-2</v>
      </c>
    </row>
    <row r="1523" spans="1:33" hidden="1" x14ac:dyDescent="0.2">
      <c r="A1523">
        <v>2017</v>
      </c>
      <c r="B1523">
        <v>0</v>
      </c>
      <c r="C1523" t="s">
        <v>123</v>
      </c>
      <c r="D1523">
        <f>IF(outliers2!E1523 &gt; criticals!$A$2, 1, 0)</f>
        <v>0</v>
      </c>
      <c r="E1523">
        <f>IF(outliers2!F1523&gt;1, 1,0)</f>
        <v>0</v>
      </c>
      <c r="F1523">
        <f>IF(ABS(outliers2!G1523) &gt; criticals!$A$4, 1,0)</f>
        <v>0</v>
      </c>
      <c r="G1523">
        <f>IF(ABS(outliers2!H1523) &gt; criticals!$A$5,1,0)</f>
        <v>0</v>
      </c>
      <c r="H1523">
        <f>IF(ABS(outliers2!I1523) &gt; criticals!$A$5,1,0)</f>
        <v>0</v>
      </c>
      <c r="I1523">
        <f>IF(ABS(outliers2!J1523) &gt; criticals!$A$5,1,0)</f>
        <v>0</v>
      </c>
      <c r="J1523">
        <f>IF(ABS(outliers2!K1523) &gt; criticals!$A$5,1,0)</f>
        <v>0</v>
      </c>
      <c r="K1523">
        <f>IF(ABS(outliers2!L1523) &gt; criticals!$A$5,1,0)</f>
        <v>0</v>
      </c>
      <c r="L1523">
        <f>IF(ABS(outliers2!M1523) &gt; criticals!$A$5,1,0)</f>
        <v>0</v>
      </c>
      <c r="M1523">
        <f>IF(ABS(outliers2!N1523) &gt; criticals!$A$5,1,0)</f>
        <v>0</v>
      </c>
      <c r="N1523">
        <f>IF(ABS(outliers2!O1523) &gt; criticals!$A$5,1,0)</f>
        <v>0</v>
      </c>
      <c r="O1523">
        <f>IF(ABS(outliers2!P1523) &gt; criticals!$A$5,1,0)</f>
        <v>0</v>
      </c>
      <c r="P1523">
        <f>IF(ABS(outliers2!Q1523) &gt; criticals!$A$5,1,0)</f>
        <v>0</v>
      </c>
      <c r="Q1523">
        <f>IF(ABS(outliers2!R1523) &gt; criticals!$A$5,1,0)</f>
        <v>0</v>
      </c>
      <c r="R1523">
        <f>IF(ABS(outliers2!S1523) &gt; criticals!$A$5,1,0)</f>
        <v>0</v>
      </c>
      <c r="S1523">
        <f>IF(ABS(outliers2!T1523) &gt; criticals!$A$5,1,0)</f>
        <v>0</v>
      </c>
      <c r="T1523">
        <f>IF(ABS(outliers2!U1523) &gt; criticals!$A$5,1,0)</f>
        <v>0</v>
      </c>
      <c r="U1523">
        <f>IF(ABS(outliers2!V1523) &gt; criticals!$A$5,1,0)</f>
        <v>0</v>
      </c>
      <c r="V1523">
        <f>IF(ABS(outliers2!W1523) &gt; criticals!$A$5,1,0)</f>
        <v>0</v>
      </c>
      <c r="W1523">
        <f>IF(ABS(outliers2!X1523) &gt; criticals!$A$5,1,0)</f>
        <v>0</v>
      </c>
      <c r="X1523">
        <f>IF(ABS(outliers2!Y1523) &gt; criticals!$A$5,1,0)</f>
        <v>0</v>
      </c>
      <c r="Y1523">
        <f>IF(ABS(outliers2!Z1523) &gt; criticals!$A$5,1,0)</f>
        <v>0</v>
      </c>
      <c r="Z1523">
        <f>IF(ABS(outliers2!AA1523) &gt; criticals!$A$5,1,0)</f>
        <v>0</v>
      </c>
      <c r="AA1523">
        <f>IF(ABS(outliers2!AB1523) &gt; criticals!$A$5,1,0)</f>
        <v>0</v>
      </c>
      <c r="AB1523">
        <f>IF(ABS(outliers2!AC1523) &gt; criticals!$A$5,1,0)</f>
        <v>0</v>
      </c>
      <c r="AC1523">
        <f t="shared" si="69"/>
        <v>0</v>
      </c>
      <c r="AD1523">
        <f t="shared" si="70"/>
        <v>0</v>
      </c>
      <c r="AE1523">
        <f t="shared" si="71"/>
        <v>0</v>
      </c>
      <c r="AF1523">
        <v>1.2033559169857599E-2</v>
      </c>
      <c r="AG1523">
        <v>-7.1537745279764697E-2</v>
      </c>
    </row>
    <row r="1524" spans="1:33" hidden="1" x14ac:dyDescent="0.2">
      <c r="A1524">
        <v>2017</v>
      </c>
      <c r="B1524">
        <v>0</v>
      </c>
      <c r="C1524" t="s">
        <v>286</v>
      </c>
      <c r="D1524">
        <f>IF(outliers2!E1524 &gt; criticals!$A$2, 1, 0)</f>
        <v>0</v>
      </c>
      <c r="E1524">
        <f>IF(outliers2!F1524&gt;1, 1,0)</f>
        <v>0</v>
      </c>
      <c r="F1524">
        <f>IF(ABS(outliers2!G1524) &gt; criticals!$A$4, 1,0)</f>
        <v>0</v>
      </c>
      <c r="G1524">
        <f>IF(ABS(outliers2!H1524) &gt; criticals!$A$5,1,0)</f>
        <v>0</v>
      </c>
      <c r="H1524">
        <f>IF(ABS(outliers2!I1524) &gt; criticals!$A$5,1,0)</f>
        <v>0</v>
      </c>
      <c r="I1524">
        <f>IF(ABS(outliers2!J1524) &gt; criticals!$A$5,1,0)</f>
        <v>0</v>
      </c>
      <c r="J1524">
        <f>IF(ABS(outliers2!K1524) &gt; criticals!$A$5,1,0)</f>
        <v>0</v>
      </c>
      <c r="K1524">
        <f>IF(ABS(outliers2!L1524) &gt; criticals!$A$5,1,0)</f>
        <v>0</v>
      </c>
      <c r="L1524">
        <f>IF(ABS(outliers2!M1524) &gt; criticals!$A$5,1,0)</f>
        <v>0</v>
      </c>
      <c r="M1524">
        <f>IF(ABS(outliers2!N1524) &gt; criticals!$A$5,1,0)</f>
        <v>0</v>
      </c>
      <c r="N1524">
        <f>IF(ABS(outliers2!O1524) &gt; criticals!$A$5,1,0)</f>
        <v>0</v>
      </c>
      <c r="O1524">
        <f>IF(ABS(outliers2!P1524) &gt; criticals!$A$5,1,0)</f>
        <v>0</v>
      </c>
      <c r="P1524">
        <f>IF(ABS(outliers2!Q1524) &gt; criticals!$A$5,1,0)</f>
        <v>0</v>
      </c>
      <c r="Q1524">
        <f>IF(ABS(outliers2!R1524) &gt; criticals!$A$5,1,0)</f>
        <v>0</v>
      </c>
      <c r="R1524">
        <f>IF(ABS(outliers2!S1524) &gt; criticals!$A$5,1,0)</f>
        <v>0</v>
      </c>
      <c r="S1524">
        <f>IF(ABS(outliers2!T1524) &gt; criticals!$A$5,1,0)</f>
        <v>0</v>
      </c>
      <c r="T1524">
        <f>IF(ABS(outliers2!U1524) &gt; criticals!$A$5,1,0)</f>
        <v>0</v>
      </c>
      <c r="U1524">
        <f>IF(ABS(outliers2!V1524) &gt; criticals!$A$5,1,0)</f>
        <v>0</v>
      </c>
      <c r="V1524">
        <f>IF(ABS(outliers2!W1524) &gt; criticals!$A$5,1,0)</f>
        <v>0</v>
      </c>
      <c r="W1524">
        <f>IF(ABS(outliers2!X1524) &gt; criticals!$A$5,1,0)</f>
        <v>0</v>
      </c>
      <c r="X1524">
        <f>IF(ABS(outliers2!Y1524) &gt; criticals!$A$5,1,0)</f>
        <v>0</v>
      </c>
      <c r="Y1524">
        <f>IF(ABS(outliers2!Z1524) &gt; criticals!$A$5,1,0)</f>
        <v>0</v>
      </c>
      <c r="Z1524">
        <f>IF(ABS(outliers2!AA1524) &gt; criticals!$A$5,1,0)</f>
        <v>0</v>
      </c>
      <c r="AA1524">
        <f>IF(ABS(outliers2!AB1524) &gt; criticals!$A$5,1,0)</f>
        <v>0</v>
      </c>
      <c r="AB1524">
        <f>IF(ABS(outliers2!AC1524) &gt; criticals!$A$5,1,0)</f>
        <v>0</v>
      </c>
      <c r="AC1524">
        <f t="shared" si="69"/>
        <v>0</v>
      </c>
      <c r="AD1524">
        <f t="shared" si="70"/>
        <v>0</v>
      </c>
      <c r="AE1524">
        <f t="shared" si="71"/>
        <v>0</v>
      </c>
      <c r="AF1524">
        <v>5.0973560170314404E-3</v>
      </c>
      <c r="AG1524">
        <v>-4.72930674766859E-2</v>
      </c>
    </row>
    <row r="1525" spans="1:33" hidden="1" x14ac:dyDescent="0.2">
      <c r="A1525">
        <v>2017</v>
      </c>
      <c r="B1525">
        <v>0</v>
      </c>
      <c r="C1525" t="s">
        <v>461</v>
      </c>
      <c r="D1525">
        <f>IF(outliers2!E1525 &gt; criticals!$A$2, 1, 0)</f>
        <v>0</v>
      </c>
      <c r="E1525">
        <f>IF(outliers2!F1525&gt;1, 1,0)</f>
        <v>0</v>
      </c>
      <c r="F1525">
        <f>IF(ABS(outliers2!G1525) &gt; criticals!$A$4, 1,0)</f>
        <v>0</v>
      </c>
      <c r="G1525">
        <f>IF(ABS(outliers2!H1525) &gt; criticals!$A$5,1,0)</f>
        <v>0</v>
      </c>
      <c r="H1525">
        <f>IF(ABS(outliers2!I1525) &gt; criticals!$A$5,1,0)</f>
        <v>0</v>
      </c>
      <c r="I1525">
        <f>IF(ABS(outliers2!J1525) &gt; criticals!$A$5,1,0)</f>
        <v>0</v>
      </c>
      <c r="J1525">
        <f>IF(ABS(outliers2!K1525) &gt; criticals!$A$5,1,0)</f>
        <v>0</v>
      </c>
      <c r="K1525">
        <f>IF(ABS(outliers2!L1525) &gt; criticals!$A$5,1,0)</f>
        <v>0</v>
      </c>
      <c r="L1525">
        <f>IF(ABS(outliers2!M1525) &gt; criticals!$A$5,1,0)</f>
        <v>0</v>
      </c>
      <c r="M1525">
        <f>IF(ABS(outliers2!N1525) &gt; criticals!$A$5,1,0)</f>
        <v>0</v>
      </c>
      <c r="N1525">
        <f>IF(ABS(outliers2!O1525) &gt; criticals!$A$5,1,0)</f>
        <v>0</v>
      </c>
      <c r="O1525">
        <f>IF(ABS(outliers2!P1525) &gt; criticals!$A$5,1,0)</f>
        <v>0</v>
      </c>
      <c r="P1525">
        <f>IF(ABS(outliers2!Q1525) &gt; criticals!$A$5,1,0)</f>
        <v>0</v>
      </c>
      <c r="Q1525">
        <f>IF(ABS(outliers2!R1525) &gt; criticals!$A$5,1,0)</f>
        <v>0</v>
      </c>
      <c r="R1525">
        <f>IF(ABS(outliers2!S1525) &gt; criticals!$A$5,1,0)</f>
        <v>0</v>
      </c>
      <c r="S1525">
        <f>IF(ABS(outliers2!T1525) &gt; criticals!$A$5,1,0)</f>
        <v>0</v>
      </c>
      <c r="T1525">
        <f>IF(ABS(outliers2!U1525) &gt; criticals!$A$5,1,0)</f>
        <v>0</v>
      </c>
      <c r="U1525">
        <f>IF(ABS(outliers2!V1525) &gt; criticals!$A$5,1,0)</f>
        <v>0</v>
      </c>
      <c r="V1525">
        <f>IF(ABS(outliers2!W1525) &gt; criticals!$A$5,1,0)</f>
        <v>0</v>
      </c>
      <c r="W1525">
        <f>IF(ABS(outliers2!X1525) &gt; criticals!$A$5,1,0)</f>
        <v>0</v>
      </c>
      <c r="X1525">
        <f>IF(ABS(outliers2!Y1525) &gt; criticals!$A$5,1,0)</f>
        <v>0</v>
      </c>
      <c r="Y1525">
        <f>IF(ABS(outliers2!Z1525) &gt; criticals!$A$5,1,0)</f>
        <v>0</v>
      </c>
      <c r="Z1525">
        <f>IF(ABS(outliers2!AA1525) &gt; criticals!$A$5,1,0)</f>
        <v>0</v>
      </c>
      <c r="AA1525">
        <f>IF(ABS(outliers2!AB1525) &gt; criticals!$A$5,1,0)</f>
        <v>0</v>
      </c>
      <c r="AB1525">
        <f>IF(ABS(outliers2!AC1525) &gt; criticals!$A$5,1,0)</f>
        <v>0</v>
      </c>
      <c r="AC1525">
        <f t="shared" si="69"/>
        <v>0</v>
      </c>
      <c r="AD1525">
        <f t="shared" si="70"/>
        <v>0</v>
      </c>
      <c r="AE1525">
        <f t="shared" si="71"/>
        <v>0</v>
      </c>
      <c r="AF1525">
        <v>8.2792325842534799E-3</v>
      </c>
      <c r="AG1525">
        <v>-2.4059378349636201E-2</v>
      </c>
    </row>
    <row r="1526" spans="1:33" hidden="1" x14ac:dyDescent="0.2">
      <c r="A1526">
        <v>2017</v>
      </c>
      <c r="B1526">
        <v>0</v>
      </c>
      <c r="C1526" t="s">
        <v>622</v>
      </c>
      <c r="D1526">
        <f>IF(outliers2!E1526 &gt; criticals!$A$2, 1, 0)</f>
        <v>0</v>
      </c>
      <c r="E1526">
        <f>IF(outliers2!F1526&gt;1, 1,0)</f>
        <v>0</v>
      </c>
      <c r="F1526">
        <f>IF(ABS(outliers2!G1526) &gt; criticals!$A$4, 1,0)</f>
        <v>0</v>
      </c>
      <c r="G1526">
        <f>IF(ABS(outliers2!H1526) &gt; criticals!$A$5,1,0)</f>
        <v>0</v>
      </c>
      <c r="H1526">
        <f>IF(ABS(outliers2!I1526) &gt; criticals!$A$5,1,0)</f>
        <v>0</v>
      </c>
      <c r="I1526">
        <f>IF(ABS(outliers2!J1526) &gt; criticals!$A$5,1,0)</f>
        <v>0</v>
      </c>
      <c r="J1526">
        <f>IF(ABS(outliers2!K1526) &gt; criticals!$A$5,1,0)</f>
        <v>0</v>
      </c>
      <c r="K1526">
        <f>IF(ABS(outliers2!L1526) &gt; criticals!$A$5,1,0)</f>
        <v>0</v>
      </c>
      <c r="L1526">
        <f>IF(ABS(outliers2!M1526) &gt; criticals!$A$5,1,0)</f>
        <v>0</v>
      </c>
      <c r="M1526">
        <f>IF(ABS(outliers2!N1526) &gt; criticals!$A$5,1,0)</f>
        <v>0</v>
      </c>
      <c r="N1526">
        <f>IF(ABS(outliers2!O1526) &gt; criticals!$A$5,1,0)</f>
        <v>0</v>
      </c>
      <c r="O1526">
        <f>IF(ABS(outliers2!P1526) &gt; criticals!$A$5,1,0)</f>
        <v>0</v>
      </c>
      <c r="P1526">
        <f>IF(ABS(outliers2!Q1526) &gt; criticals!$A$5,1,0)</f>
        <v>0</v>
      </c>
      <c r="Q1526">
        <f>IF(ABS(outliers2!R1526) &gt; criticals!$A$5,1,0)</f>
        <v>0</v>
      </c>
      <c r="R1526">
        <f>IF(ABS(outliers2!S1526) &gt; criticals!$A$5,1,0)</f>
        <v>0</v>
      </c>
      <c r="S1526">
        <f>IF(ABS(outliers2!T1526) &gt; criticals!$A$5,1,0)</f>
        <v>0</v>
      </c>
      <c r="T1526">
        <f>IF(ABS(outliers2!U1526) &gt; criticals!$A$5,1,0)</f>
        <v>0</v>
      </c>
      <c r="U1526">
        <f>IF(ABS(outliers2!V1526) &gt; criticals!$A$5,1,0)</f>
        <v>0</v>
      </c>
      <c r="V1526">
        <f>IF(ABS(outliers2!W1526) &gt; criticals!$A$5,1,0)</f>
        <v>0</v>
      </c>
      <c r="W1526">
        <f>IF(ABS(outliers2!X1526) &gt; criticals!$A$5,1,0)</f>
        <v>0</v>
      </c>
      <c r="X1526">
        <f>IF(ABS(outliers2!Y1526) &gt; criticals!$A$5,1,0)</f>
        <v>0</v>
      </c>
      <c r="Y1526">
        <f>IF(ABS(outliers2!Z1526) &gt; criticals!$A$5,1,0)</f>
        <v>0</v>
      </c>
      <c r="Z1526">
        <f>IF(ABS(outliers2!AA1526) &gt; criticals!$A$5,1,0)</f>
        <v>0</v>
      </c>
      <c r="AA1526">
        <f>IF(ABS(outliers2!AB1526) &gt; criticals!$A$5,1,0)</f>
        <v>0</v>
      </c>
      <c r="AB1526">
        <f>IF(ABS(outliers2!AC1526) &gt; criticals!$A$5,1,0)</f>
        <v>0</v>
      </c>
      <c r="AC1526">
        <f t="shared" si="69"/>
        <v>0</v>
      </c>
      <c r="AD1526">
        <f t="shared" si="70"/>
        <v>0</v>
      </c>
      <c r="AE1526">
        <f t="shared" si="71"/>
        <v>0</v>
      </c>
      <c r="AF1526">
        <v>5.42415293501058E-3</v>
      </c>
      <c r="AG1526">
        <v>-5.2336217598593103E-2</v>
      </c>
    </row>
    <row r="1527" spans="1:33" hidden="1" x14ac:dyDescent="0.2">
      <c r="A1527">
        <v>2017</v>
      </c>
      <c r="B1527">
        <v>0</v>
      </c>
      <c r="C1527" t="s">
        <v>228</v>
      </c>
      <c r="D1527">
        <f>IF(outliers2!E1527 &gt; criticals!$A$2, 1, 0)</f>
        <v>0</v>
      </c>
      <c r="E1527">
        <f>IF(outliers2!F1527&gt;1, 1,0)</f>
        <v>0</v>
      </c>
      <c r="F1527">
        <f>IF(ABS(outliers2!G1527) &gt; criticals!$A$4, 1,0)</f>
        <v>0</v>
      </c>
      <c r="G1527">
        <f>IF(ABS(outliers2!H1527) &gt; criticals!$A$5,1,0)</f>
        <v>0</v>
      </c>
      <c r="H1527">
        <f>IF(ABS(outliers2!I1527) &gt; criticals!$A$5,1,0)</f>
        <v>0</v>
      </c>
      <c r="I1527">
        <f>IF(ABS(outliers2!J1527) &gt; criticals!$A$5,1,0)</f>
        <v>0</v>
      </c>
      <c r="J1527">
        <f>IF(ABS(outliers2!K1527) &gt; criticals!$A$5,1,0)</f>
        <v>0</v>
      </c>
      <c r="K1527">
        <f>IF(ABS(outliers2!L1527) &gt; criticals!$A$5,1,0)</f>
        <v>0</v>
      </c>
      <c r="L1527">
        <f>IF(ABS(outliers2!M1527) &gt; criticals!$A$5,1,0)</f>
        <v>0</v>
      </c>
      <c r="M1527">
        <f>IF(ABS(outliers2!N1527) &gt; criticals!$A$5,1,0)</f>
        <v>0</v>
      </c>
      <c r="N1527">
        <f>IF(ABS(outliers2!O1527) &gt; criticals!$A$5,1,0)</f>
        <v>0</v>
      </c>
      <c r="O1527">
        <f>IF(ABS(outliers2!P1527) &gt; criticals!$A$5,1,0)</f>
        <v>0</v>
      </c>
      <c r="P1527">
        <f>IF(ABS(outliers2!Q1527) &gt; criticals!$A$5,1,0)</f>
        <v>0</v>
      </c>
      <c r="Q1527">
        <f>IF(ABS(outliers2!R1527) &gt; criticals!$A$5,1,0)</f>
        <v>0</v>
      </c>
      <c r="R1527">
        <f>IF(ABS(outliers2!S1527) &gt; criticals!$A$5,1,0)</f>
        <v>0</v>
      </c>
      <c r="S1527">
        <f>IF(ABS(outliers2!T1527) &gt; criticals!$A$5,1,0)</f>
        <v>0</v>
      </c>
      <c r="T1527">
        <f>IF(ABS(outliers2!U1527) &gt; criticals!$A$5,1,0)</f>
        <v>0</v>
      </c>
      <c r="U1527">
        <f>IF(ABS(outliers2!V1527) &gt; criticals!$A$5,1,0)</f>
        <v>0</v>
      </c>
      <c r="V1527">
        <f>IF(ABS(outliers2!W1527) &gt; criticals!$A$5,1,0)</f>
        <v>0</v>
      </c>
      <c r="W1527">
        <f>IF(ABS(outliers2!X1527) &gt; criticals!$A$5,1,0)</f>
        <v>0</v>
      </c>
      <c r="X1527">
        <f>IF(ABS(outliers2!Y1527) &gt; criticals!$A$5,1,0)</f>
        <v>0</v>
      </c>
      <c r="Y1527">
        <f>IF(ABS(outliers2!Z1527) &gt; criticals!$A$5,1,0)</f>
        <v>0</v>
      </c>
      <c r="Z1527">
        <f>IF(ABS(outliers2!AA1527) &gt; criticals!$A$5,1,0)</f>
        <v>0</v>
      </c>
      <c r="AA1527">
        <f>IF(ABS(outliers2!AB1527) &gt; criticals!$A$5,1,0)</f>
        <v>0</v>
      </c>
      <c r="AB1527">
        <f>IF(ABS(outliers2!AC1527) &gt; criticals!$A$5,1,0)</f>
        <v>0</v>
      </c>
      <c r="AC1527">
        <f t="shared" si="69"/>
        <v>0</v>
      </c>
      <c r="AD1527">
        <f t="shared" si="70"/>
        <v>0</v>
      </c>
      <c r="AE1527">
        <f t="shared" si="71"/>
        <v>0</v>
      </c>
      <c r="AF1527">
        <v>1.0510646930702401E-2</v>
      </c>
      <c r="AG1527">
        <v>-8.3904600175270003E-2</v>
      </c>
    </row>
    <row r="1528" spans="1:33" hidden="1" x14ac:dyDescent="0.2">
      <c r="A1528">
        <v>2017</v>
      </c>
      <c r="B1528">
        <v>0</v>
      </c>
      <c r="C1528" t="s">
        <v>182</v>
      </c>
      <c r="D1528">
        <f>IF(outliers2!E1528 &gt; criticals!$A$2, 1, 0)</f>
        <v>0</v>
      </c>
      <c r="E1528">
        <f>IF(outliers2!F1528&gt;1, 1,0)</f>
        <v>0</v>
      </c>
      <c r="F1528">
        <f>IF(ABS(outliers2!G1528) &gt; criticals!$A$4, 1,0)</f>
        <v>0</v>
      </c>
      <c r="G1528">
        <f>IF(ABS(outliers2!H1528) &gt; criticals!$A$5,1,0)</f>
        <v>0</v>
      </c>
      <c r="H1528">
        <f>IF(ABS(outliers2!I1528) &gt; criticals!$A$5,1,0)</f>
        <v>0</v>
      </c>
      <c r="I1528">
        <f>IF(ABS(outliers2!J1528) &gt; criticals!$A$5,1,0)</f>
        <v>0</v>
      </c>
      <c r="J1528">
        <f>IF(ABS(outliers2!K1528) &gt; criticals!$A$5,1,0)</f>
        <v>0</v>
      </c>
      <c r="K1528">
        <f>IF(ABS(outliers2!L1528) &gt; criticals!$A$5,1,0)</f>
        <v>0</v>
      </c>
      <c r="L1528">
        <f>IF(ABS(outliers2!M1528) &gt; criticals!$A$5,1,0)</f>
        <v>0</v>
      </c>
      <c r="M1528">
        <f>IF(ABS(outliers2!N1528) &gt; criticals!$A$5,1,0)</f>
        <v>0</v>
      </c>
      <c r="N1528">
        <f>IF(ABS(outliers2!O1528) &gt; criticals!$A$5,1,0)</f>
        <v>0</v>
      </c>
      <c r="O1528">
        <f>IF(ABS(outliers2!P1528) &gt; criticals!$A$5,1,0)</f>
        <v>0</v>
      </c>
      <c r="P1528">
        <f>IF(ABS(outliers2!Q1528) &gt; criticals!$A$5,1,0)</f>
        <v>0</v>
      </c>
      <c r="Q1528">
        <f>IF(ABS(outliers2!R1528) &gt; criticals!$A$5,1,0)</f>
        <v>0</v>
      </c>
      <c r="R1528">
        <f>IF(ABS(outliers2!S1528) &gt; criticals!$A$5,1,0)</f>
        <v>0</v>
      </c>
      <c r="S1528">
        <f>IF(ABS(outliers2!T1528) &gt; criticals!$A$5,1,0)</f>
        <v>0</v>
      </c>
      <c r="T1528">
        <f>IF(ABS(outliers2!U1528) &gt; criticals!$A$5,1,0)</f>
        <v>0</v>
      </c>
      <c r="U1528">
        <f>IF(ABS(outliers2!V1528) &gt; criticals!$A$5,1,0)</f>
        <v>0</v>
      </c>
      <c r="V1528">
        <f>IF(ABS(outliers2!W1528) &gt; criticals!$A$5,1,0)</f>
        <v>0</v>
      </c>
      <c r="W1528">
        <f>IF(ABS(outliers2!X1528) &gt; criticals!$A$5,1,0)</f>
        <v>0</v>
      </c>
      <c r="X1528">
        <f>IF(ABS(outliers2!Y1528) &gt; criticals!$A$5,1,0)</f>
        <v>0</v>
      </c>
      <c r="Y1528">
        <f>IF(ABS(outliers2!Z1528) &gt; criticals!$A$5,1,0)</f>
        <v>0</v>
      </c>
      <c r="Z1528">
        <f>IF(ABS(outliers2!AA1528) &gt; criticals!$A$5,1,0)</f>
        <v>0</v>
      </c>
      <c r="AA1528">
        <f>IF(ABS(outliers2!AB1528) &gt; criticals!$A$5,1,0)</f>
        <v>0</v>
      </c>
      <c r="AB1528">
        <f>IF(ABS(outliers2!AC1528) &gt; criticals!$A$5,1,0)</f>
        <v>0</v>
      </c>
      <c r="AC1528">
        <f t="shared" si="69"/>
        <v>0</v>
      </c>
      <c r="AD1528">
        <f t="shared" si="70"/>
        <v>0</v>
      </c>
      <c r="AE1528">
        <f t="shared" si="71"/>
        <v>0</v>
      </c>
      <c r="AF1528">
        <v>6.9538793881015097E-3</v>
      </c>
      <c r="AG1528">
        <v>-5.3106023850485698E-2</v>
      </c>
    </row>
    <row r="1529" spans="1:33" hidden="1" x14ac:dyDescent="0.2">
      <c r="A1529">
        <v>2017</v>
      </c>
      <c r="B1529">
        <v>1</v>
      </c>
      <c r="C1529" t="s">
        <v>327</v>
      </c>
      <c r="D1529">
        <f>IF(outliers2!E1529 &gt; criticals!$A$2, 1, 0)</f>
        <v>0</v>
      </c>
      <c r="E1529">
        <f>IF(outliers2!F1529&gt;1, 1,0)</f>
        <v>0</v>
      </c>
      <c r="F1529">
        <f>IF(ABS(outliers2!G1529) &gt; criticals!$A$4, 1,0)</f>
        <v>0</v>
      </c>
      <c r="G1529">
        <f>IF(ABS(outliers2!H1529) &gt; criticals!$A$5,1,0)</f>
        <v>1</v>
      </c>
      <c r="H1529">
        <f>IF(ABS(outliers2!I1529) &gt; criticals!$A$5,1,0)</f>
        <v>1</v>
      </c>
      <c r="I1529">
        <f>IF(ABS(outliers2!J1529) &gt; criticals!$A$5,1,0)</f>
        <v>0</v>
      </c>
      <c r="J1529">
        <f>IF(ABS(outliers2!K1529) &gt; criticals!$A$5,1,0)</f>
        <v>1</v>
      </c>
      <c r="K1529">
        <f>IF(ABS(outliers2!L1529) &gt; criticals!$A$5,1,0)</f>
        <v>0</v>
      </c>
      <c r="L1529">
        <f>IF(ABS(outliers2!M1529) &gt; criticals!$A$5,1,0)</f>
        <v>0</v>
      </c>
      <c r="M1529">
        <f>IF(ABS(outliers2!N1529) &gt; criticals!$A$5,1,0)</f>
        <v>0</v>
      </c>
      <c r="N1529">
        <f>IF(ABS(outliers2!O1529) &gt; criticals!$A$5,1,0)</f>
        <v>1</v>
      </c>
      <c r="O1529">
        <f>IF(ABS(outliers2!P1529) &gt; criticals!$A$5,1,0)</f>
        <v>0</v>
      </c>
      <c r="P1529">
        <f>IF(ABS(outliers2!Q1529) &gt; criticals!$A$5,1,0)</f>
        <v>0</v>
      </c>
      <c r="Q1529">
        <f>IF(ABS(outliers2!R1529) &gt; criticals!$A$5,1,0)</f>
        <v>1</v>
      </c>
      <c r="R1529">
        <f>IF(ABS(outliers2!S1529) &gt; criticals!$A$5,1,0)</f>
        <v>0</v>
      </c>
      <c r="S1529">
        <f>IF(ABS(outliers2!T1529) &gt; criticals!$A$5,1,0)</f>
        <v>0</v>
      </c>
      <c r="T1529">
        <f>IF(ABS(outliers2!U1529) &gt; criticals!$A$5,1,0)</f>
        <v>1</v>
      </c>
      <c r="U1529">
        <f>IF(ABS(outliers2!V1529) &gt; criticals!$A$5,1,0)</f>
        <v>0</v>
      </c>
      <c r="V1529">
        <f>IF(ABS(outliers2!W1529) &gt; criticals!$A$5,1,0)</f>
        <v>0</v>
      </c>
      <c r="W1529">
        <f>IF(ABS(outliers2!X1529) &gt; criticals!$A$5,1,0)</f>
        <v>0</v>
      </c>
      <c r="X1529">
        <f>IF(ABS(outliers2!Y1529) &gt; criticals!$A$5,1,0)</f>
        <v>0</v>
      </c>
      <c r="Y1529">
        <f>IF(ABS(outliers2!Z1529) &gt; criticals!$A$5,1,0)</f>
        <v>0</v>
      </c>
      <c r="Z1529">
        <f>IF(ABS(outliers2!AA1529) &gt; criticals!$A$5,1,0)</f>
        <v>1</v>
      </c>
      <c r="AA1529">
        <f>IF(ABS(outliers2!AB1529) &gt; criticals!$A$5,1,0)</f>
        <v>0</v>
      </c>
      <c r="AB1529">
        <f>IF(ABS(outliers2!AC1529) &gt; criticals!$A$5,1,0)</f>
        <v>0</v>
      </c>
      <c r="AC1529">
        <f t="shared" si="69"/>
        <v>0</v>
      </c>
      <c r="AD1529">
        <f t="shared" si="70"/>
        <v>0</v>
      </c>
      <c r="AE1529">
        <f t="shared" si="71"/>
        <v>0</v>
      </c>
      <c r="AF1529">
        <v>2.12283726605111E-2</v>
      </c>
      <c r="AG1529">
        <v>0.22094450618738101</v>
      </c>
    </row>
    <row r="1530" spans="1:33" hidden="1" x14ac:dyDescent="0.2">
      <c r="A1530">
        <v>2017</v>
      </c>
      <c r="B1530">
        <v>1</v>
      </c>
      <c r="C1530" t="s">
        <v>415</v>
      </c>
      <c r="D1530">
        <f>IF(outliers2!E1530 &gt; criticals!$A$2, 1, 0)</f>
        <v>1</v>
      </c>
      <c r="E1530">
        <f>IF(outliers2!F1530&gt;1, 1,0)</f>
        <v>0</v>
      </c>
      <c r="F1530">
        <f>IF(ABS(outliers2!G1530) &gt; criticals!$A$4, 1,0)</f>
        <v>0</v>
      </c>
      <c r="G1530">
        <f>IF(ABS(outliers2!H1530) &gt; criticals!$A$5,1,0)</f>
        <v>0</v>
      </c>
      <c r="H1530">
        <f>IF(ABS(outliers2!I1530) &gt; criticals!$A$5,1,0)</f>
        <v>0</v>
      </c>
      <c r="I1530">
        <f>IF(ABS(outliers2!J1530) &gt; criticals!$A$5,1,0)</f>
        <v>0</v>
      </c>
      <c r="J1530">
        <f>IF(ABS(outliers2!K1530) &gt; criticals!$A$5,1,0)</f>
        <v>1</v>
      </c>
      <c r="K1530">
        <f>IF(ABS(outliers2!L1530) &gt; criticals!$A$5,1,0)</f>
        <v>0</v>
      </c>
      <c r="L1530">
        <f>IF(ABS(outliers2!M1530) &gt; criticals!$A$5,1,0)</f>
        <v>1</v>
      </c>
      <c r="M1530">
        <f>IF(ABS(outliers2!N1530) &gt; criticals!$A$5,1,0)</f>
        <v>0</v>
      </c>
      <c r="N1530">
        <f>IF(ABS(outliers2!O1530) &gt; criticals!$A$5,1,0)</f>
        <v>0</v>
      </c>
      <c r="O1530">
        <f>IF(ABS(outliers2!P1530) &gt; criticals!$A$5,1,0)</f>
        <v>0</v>
      </c>
      <c r="P1530">
        <f>IF(ABS(outliers2!Q1530) &gt; criticals!$A$5,1,0)</f>
        <v>0</v>
      </c>
      <c r="Q1530">
        <f>IF(ABS(outliers2!R1530) &gt; criticals!$A$5,1,0)</f>
        <v>0</v>
      </c>
      <c r="R1530">
        <f>IF(ABS(outliers2!S1530) &gt; criticals!$A$5,1,0)</f>
        <v>0</v>
      </c>
      <c r="S1530">
        <f>IF(ABS(outliers2!T1530) &gt; criticals!$A$5,1,0)</f>
        <v>0</v>
      </c>
      <c r="T1530">
        <f>IF(ABS(outliers2!U1530) &gt; criticals!$A$5,1,0)</f>
        <v>0</v>
      </c>
      <c r="U1530">
        <f>IF(ABS(outliers2!V1530) &gt; criticals!$A$5,1,0)</f>
        <v>0</v>
      </c>
      <c r="V1530">
        <f>IF(ABS(outliers2!W1530) &gt; criticals!$A$5,1,0)</f>
        <v>0</v>
      </c>
      <c r="W1530">
        <f>IF(ABS(outliers2!X1530) &gt; criticals!$A$5,1,0)</f>
        <v>1</v>
      </c>
      <c r="X1530">
        <f>IF(ABS(outliers2!Y1530) &gt; criticals!$A$5,1,0)</f>
        <v>1</v>
      </c>
      <c r="Y1530">
        <f>IF(ABS(outliers2!Z1530) &gt; criticals!$A$5,1,0)</f>
        <v>0</v>
      </c>
      <c r="Z1530">
        <f>IF(ABS(outliers2!AA1530) &gt; criticals!$A$5,1,0)</f>
        <v>0</v>
      </c>
      <c r="AA1530">
        <f>IF(ABS(outliers2!AB1530) &gt; criticals!$A$5,1,0)</f>
        <v>0</v>
      </c>
      <c r="AB1530">
        <f>IF(ABS(outliers2!AC1530) &gt; criticals!$A$5,1,0)</f>
        <v>0</v>
      </c>
      <c r="AC1530">
        <f t="shared" si="69"/>
        <v>0</v>
      </c>
      <c r="AD1530">
        <f t="shared" si="70"/>
        <v>1</v>
      </c>
      <c r="AE1530">
        <f t="shared" si="71"/>
        <v>0</v>
      </c>
      <c r="AF1530">
        <v>3.7569176201270003E-2</v>
      </c>
      <c r="AG1530">
        <v>0.18820335813650499</v>
      </c>
    </row>
    <row r="1531" spans="1:33" hidden="1" x14ac:dyDescent="0.2">
      <c r="A1531">
        <v>2017</v>
      </c>
      <c r="B1531">
        <v>0</v>
      </c>
      <c r="C1531" t="s">
        <v>391</v>
      </c>
      <c r="D1531">
        <f>IF(outliers2!E1531 &gt; criticals!$A$2, 1, 0)</f>
        <v>0</v>
      </c>
      <c r="E1531">
        <f>IF(outliers2!F1531&gt;1, 1,0)</f>
        <v>0</v>
      </c>
      <c r="F1531">
        <f>IF(ABS(outliers2!G1531) &gt; criticals!$A$4, 1,0)</f>
        <v>0</v>
      </c>
      <c r="G1531">
        <f>IF(ABS(outliers2!H1531) &gt; criticals!$A$5,1,0)</f>
        <v>0</v>
      </c>
      <c r="H1531">
        <f>IF(ABS(outliers2!I1531) &gt; criticals!$A$5,1,0)</f>
        <v>0</v>
      </c>
      <c r="I1531">
        <f>IF(ABS(outliers2!J1531) &gt; criticals!$A$5,1,0)</f>
        <v>0</v>
      </c>
      <c r="J1531">
        <f>IF(ABS(outliers2!K1531) &gt; criticals!$A$5,1,0)</f>
        <v>0</v>
      </c>
      <c r="K1531">
        <f>IF(ABS(outliers2!L1531) &gt; criticals!$A$5,1,0)</f>
        <v>0</v>
      </c>
      <c r="L1531">
        <f>IF(ABS(outliers2!M1531) &gt; criticals!$A$5,1,0)</f>
        <v>0</v>
      </c>
      <c r="M1531">
        <f>IF(ABS(outliers2!N1531) &gt; criticals!$A$5,1,0)</f>
        <v>0</v>
      </c>
      <c r="N1531">
        <f>IF(ABS(outliers2!O1531) &gt; criticals!$A$5,1,0)</f>
        <v>0</v>
      </c>
      <c r="O1531">
        <f>IF(ABS(outliers2!P1531) &gt; criticals!$A$5,1,0)</f>
        <v>0</v>
      </c>
      <c r="P1531">
        <f>IF(ABS(outliers2!Q1531) &gt; criticals!$A$5,1,0)</f>
        <v>0</v>
      </c>
      <c r="Q1531">
        <f>IF(ABS(outliers2!R1531) &gt; criticals!$A$5,1,0)</f>
        <v>0</v>
      </c>
      <c r="R1531">
        <f>IF(ABS(outliers2!S1531) &gt; criticals!$A$5,1,0)</f>
        <v>0</v>
      </c>
      <c r="S1531">
        <f>IF(ABS(outliers2!T1531) &gt; criticals!$A$5,1,0)</f>
        <v>0</v>
      </c>
      <c r="T1531">
        <f>IF(ABS(outliers2!U1531) &gt; criticals!$A$5,1,0)</f>
        <v>0</v>
      </c>
      <c r="U1531">
        <f>IF(ABS(outliers2!V1531) &gt; criticals!$A$5,1,0)</f>
        <v>0</v>
      </c>
      <c r="V1531">
        <f>IF(ABS(outliers2!W1531) &gt; criticals!$A$5,1,0)</f>
        <v>0</v>
      </c>
      <c r="W1531">
        <f>IF(ABS(outliers2!X1531) &gt; criticals!$A$5,1,0)</f>
        <v>0</v>
      </c>
      <c r="X1531">
        <f>IF(ABS(outliers2!Y1531) &gt; criticals!$A$5,1,0)</f>
        <v>0</v>
      </c>
      <c r="Y1531">
        <f>IF(ABS(outliers2!Z1531) &gt; criticals!$A$5,1,0)</f>
        <v>0</v>
      </c>
      <c r="Z1531">
        <f>IF(ABS(outliers2!AA1531) &gt; criticals!$A$5,1,0)</f>
        <v>0</v>
      </c>
      <c r="AA1531">
        <f>IF(ABS(outliers2!AB1531) &gt; criticals!$A$5,1,0)</f>
        <v>0</v>
      </c>
      <c r="AB1531">
        <f>IF(ABS(outliers2!AC1531) &gt; criticals!$A$5,1,0)</f>
        <v>0</v>
      </c>
      <c r="AC1531">
        <f t="shared" si="69"/>
        <v>0</v>
      </c>
      <c r="AD1531">
        <f t="shared" si="70"/>
        <v>0</v>
      </c>
      <c r="AE1531">
        <f t="shared" si="71"/>
        <v>0</v>
      </c>
      <c r="AF1531">
        <v>1.2971063183868699E-2</v>
      </c>
      <c r="AG1531">
        <v>-8.5095627081968397E-2</v>
      </c>
    </row>
    <row r="1532" spans="1:33" hidden="1" x14ac:dyDescent="0.2">
      <c r="A1532">
        <v>2017</v>
      </c>
      <c r="B1532">
        <v>0</v>
      </c>
      <c r="C1532" t="s">
        <v>390</v>
      </c>
      <c r="D1532">
        <f>IF(outliers2!E1532 &gt; criticals!$A$2, 1, 0)</f>
        <v>0</v>
      </c>
      <c r="E1532">
        <f>IF(outliers2!F1532&gt;1, 1,0)</f>
        <v>0</v>
      </c>
      <c r="F1532">
        <f>IF(ABS(outliers2!G1532) &gt; criticals!$A$4, 1,0)</f>
        <v>0</v>
      </c>
      <c r="G1532">
        <f>IF(ABS(outliers2!H1532) &gt; criticals!$A$5,1,0)</f>
        <v>0</v>
      </c>
      <c r="H1532">
        <f>IF(ABS(outliers2!I1532) &gt; criticals!$A$5,1,0)</f>
        <v>0</v>
      </c>
      <c r="I1532">
        <f>IF(ABS(outliers2!J1532) &gt; criticals!$A$5,1,0)</f>
        <v>0</v>
      </c>
      <c r="J1532">
        <f>IF(ABS(outliers2!K1532) &gt; criticals!$A$5,1,0)</f>
        <v>0</v>
      </c>
      <c r="K1532">
        <f>IF(ABS(outliers2!L1532) &gt; criticals!$A$5,1,0)</f>
        <v>0</v>
      </c>
      <c r="L1532">
        <f>IF(ABS(outliers2!M1532) &gt; criticals!$A$5,1,0)</f>
        <v>0</v>
      </c>
      <c r="M1532">
        <f>IF(ABS(outliers2!N1532) &gt; criticals!$A$5,1,0)</f>
        <v>0</v>
      </c>
      <c r="N1532">
        <f>IF(ABS(outliers2!O1532) &gt; criticals!$A$5,1,0)</f>
        <v>0</v>
      </c>
      <c r="O1532">
        <f>IF(ABS(outliers2!P1532) &gt; criticals!$A$5,1,0)</f>
        <v>0</v>
      </c>
      <c r="P1532">
        <f>IF(ABS(outliers2!Q1532) &gt; criticals!$A$5,1,0)</f>
        <v>0</v>
      </c>
      <c r="Q1532">
        <f>IF(ABS(outliers2!R1532) &gt; criticals!$A$5,1,0)</f>
        <v>0</v>
      </c>
      <c r="R1532">
        <f>IF(ABS(outliers2!S1532) &gt; criticals!$A$5,1,0)</f>
        <v>0</v>
      </c>
      <c r="S1532">
        <f>IF(ABS(outliers2!T1532) &gt; criticals!$A$5,1,0)</f>
        <v>0</v>
      </c>
      <c r="T1532">
        <f>IF(ABS(outliers2!U1532) &gt; criticals!$A$5,1,0)</f>
        <v>0</v>
      </c>
      <c r="U1532">
        <f>IF(ABS(outliers2!V1532) &gt; criticals!$A$5,1,0)</f>
        <v>0</v>
      </c>
      <c r="V1532">
        <f>IF(ABS(outliers2!W1532) &gt; criticals!$A$5,1,0)</f>
        <v>0</v>
      </c>
      <c r="W1532">
        <f>IF(ABS(outliers2!X1532) &gt; criticals!$A$5,1,0)</f>
        <v>0</v>
      </c>
      <c r="X1532">
        <f>IF(ABS(outliers2!Y1532) &gt; criticals!$A$5,1,0)</f>
        <v>0</v>
      </c>
      <c r="Y1532">
        <f>IF(ABS(outliers2!Z1532) &gt; criticals!$A$5,1,0)</f>
        <v>0</v>
      </c>
      <c r="Z1532">
        <f>IF(ABS(outliers2!AA1532) &gt; criticals!$A$5,1,0)</f>
        <v>0</v>
      </c>
      <c r="AA1532">
        <f>IF(ABS(outliers2!AB1532) &gt; criticals!$A$5,1,0)</f>
        <v>0</v>
      </c>
      <c r="AB1532">
        <f>IF(ABS(outliers2!AC1532) &gt; criticals!$A$5,1,0)</f>
        <v>0</v>
      </c>
      <c r="AC1532">
        <f t="shared" si="69"/>
        <v>0</v>
      </c>
      <c r="AD1532">
        <f t="shared" si="70"/>
        <v>0</v>
      </c>
      <c r="AE1532">
        <f t="shared" si="71"/>
        <v>0</v>
      </c>
      <c r="AF1532">
        <v>1.3955585586000799E-2</v>
      </c>
      <c r="AG1532">
        <v>-8.2337210052374807E-2</v>
      </c>
    </row>
    <row r="1533" spans="1:33" hidden="1" x14ac:dyDescent="0.2">
      <c r="A1533">
        <v>2017</v>
      </c>
      <c r="B1533">
        <v>0</v>
      </c>
      <c r="C1533" t="s">
        <v>156</v>
      </c>
      <c r="D1533">
        <f>IF(outliers2!E1533 &gt; criticals!$A$2, 1, 0)</f>
        <v>0</v>
      </c>
      <c r="E1533">
        <f>IF(outliers2!F1533&gt;1, 1,0)</f>
        <v>0</v>
      </c>
      <c r="F1533">
        <f>IF(ABS(outliers2!G1533) &gt; criticals!$A$4, 1,0)</f>
        <v>0</v>
      </c>
      <c r="G1533">
        <f>IF(ABS(outliers2!H1533) &gt; criticals!$A$5,1,0)</f>
        <v>0</v>
      </c>
      <c r="H1533">
        <f>IF(ABS(outliers2!I1533) &gt; criticals!$A$5,1,0)</f>
        <v>0</v>
      </c>
      <c r="I1533">
        <f>IF(ABS(outliers2!J1533) &gt; criticals!$A$5,1,0)</f>
        <v>0</v>
      </c>
      <c r="J1533">
        <f>IF(ABS(outliers2!K1533) &gt; criticals!$A$5,1,0)</f>
        <v>0</v>
      </c>
      <c r="K1533">
        <f>IF(ABS(outliers2!L1533) &gt; criticals!$A$5,1,0)</f>
        <v>0</v>
      </c>
      <c r="L1533">
        <f>IF(ABS(outliers2!M1533) &gt; criticals!$A$5,1,0)</f>
        <v>0</v>
      </c>
      <c r="M1533">
        <f>IF(ABS(outliers2!N1533) &gt; criticals!$A$5,1,0)</f>
        <v>0</v>
      </c>
      <c r="N1533">
        <f>IF(ABS(outliers2!O1533) &gt; criticals!$A$5,1,0)</f>
        <v>0</v>
      </c>
      <c r="O1533">
        <f>IF(ABS(outliers2!P1533) &gt; criticals!$A$5,1,0)</f>
        <v>0</v>
      </c>
      <c r="P1533">
        <f>IF(ABS(outliers2!Q1533) &gt; criticals!$A$5,1,0)</f>
        <v>0</v>
      </c>
      <c r="Q1533">
        <f>IF(ABS(outliers2!R1533) &gt; criticals!$A$5,1,0)</f>
        <v>0</v>
      </c>
      <c r="R1533">
        <f>IF(ABS(outliers2!S1533) &gt; criticals!$A$5,1,0)</f>
        <v>0</v>
      </c>
      <c r="S1533">
        <f>IF(ABS(outliers2!T1533) &gt; criticals!$A$5,1,0)</f>
        <v>0</v>
      </c>
      <c r="T1533">
        <f>IF(ABS(outliers2!U1533) &gt; criticals!$A$5,1,0)</f>
        <v>0</v>
      </c>
      <c r="U1533">
        <f>IF(ABS(outliers2!V1533) &gt; criticals!$A$5,1,0)</f>
        <v>0</v>
      </c>
      <c r="V1533">
        <f>IF(ABS(outliers2!W1533) &gt; criticals!$A$5,1,0)</f>
        <v>0</v>
      </c>
      <c r="W1533">
        <f>IF(ABS(outliers2!X1533) &gt; criticals!$A$5,1,0)</f>
        <v>0</v>
      </c>
      <c r="X1533">
        <f>IF(ABS(outliers2!Y1533) &gt; criticals!$A$5,1,0)</f>
        <v>0</v>
      </c>
      <c r="Y1533">
        <f>IF(ABS(outliers2!Z1533) &gt; criticals!$A$5,1,0)</f>
        <v>0</v>
      </c>
      <c r="Z1533">
        <f>IF(ABS(outliers2!AA1533) &gt; criticals!$A$5,1,0)</f>
        <v>0</v>
      </c>
      <c r="AA1533">
        <f>IF(ABS(outliers2!AB1533) &gt; criticals!$A$5,1,0)</f>
        <v>0</v>
      </c>
      <c r="AB1533">
        <f>IF(ABS(outliers2!AC1533) &gt; criticals!$A$5,1,0)</f>
        <v>0</v>
      </c>
      <c r="AC1533">
        <f t="shared" si="69"/>
        <v>0</v>
      </c>
      <c r="AD1533">
        <f t="shared" si="70"/>
        <v>0</v>
      </c>
      <c r="AE1533">
        <f t="shared" si="71"/>
        <v>0</v>
      </c>
      <c r="AF1533">
        <v>1.01328861681891E-2</v>
      </c>
      <c r="AG1533">
        <v>-9.1861075521898899E-2</v>
      </c>
    </row>
    <row r="1534" spans="1:33" hidden="1" x14ac:dyDescent="0.2">
      <c r="A1534">
        <v>2017</v>
      </c>
      <c r="B1534">
        <v>1</v>
      </c>
      <c r="C1534" t="s">
        <v>409</v>
      </c>
      <c r="D1534">
        <f>IF(outliers2!E1534 &gt; criticals!$A$2, 1, 0)</f>
        <v>0</v>
      </c>
      <c r="E1534">
        <f>IF(outliers2!F1534&gt;1, 1,0)</f>
        <v>0</v>
      </c>
      <c r="F1534">
        <f>IF(ABS(outliers2!G1534) &gt; criticals!$A$4, 1,0)</f>
        <v>0</v>
      </c>
      <c r="G1534">
        <f>IF(ABS(outliers2!H1534) &gt; criticals!$A$5,1,0)</f>
        <v>0</v>
      </c>
      <c r="H1534">
        <f>IF(ABS(outliers2!I1534) &gt; criticals!$A$5,1,0)</f>
        <v>0</v>
      </c>
      <c r="I1534">
        <f>IF(ABS(outliers2!J1534) &gt; criticals!$A$5,1,0)</f>
        <v>0</v>
      </c>
      <c r="J1534">
        <f>IF(ABS(outliers2!K1534) &gt; criticals!$A$5,1,0)</f>
        <v>0</v>
      </c>
      <c r="K1534">
        <f>IF(ABS(outliers2!L1534) &gt; criticals!$A$5,1,0)</f>
        <v>0</v>
      </c>
      <c r="L1534">
        <f>IF(ABS(outliers2!M1534) &gt; criticals!$A$5,1,0)</f>
        <v>0</v>
      </c>
      <c r="M1534">
        <f>IF(ABS(outliers2!N1534) &gt; criticals!$A$5,1,0)</f>
        <v>0</v>
      </c>
      <c r="N1534">
        <f>IF(ABS(outliers2!O1534) &gt; criticals!$A$5,1,0)</f>
        <v>0</v>
      </c>
      <c r="O1534">
        <f>IF(ABS(outliers2!P1534) &gt; criticals!$A$5,1,0)</f>
        <v>0</v>
      </c>
      <c r="P1534">
        <f>IF(ABS(outliers2!Q1534) &gt; criticals!$A$5,1,0)</f>
        <v>0</v>
      </c>
      <c r="Q1534">
        <f>IF(ABS(outliers2!R1534) &gt; criticals!$A$5,1,0)</f>
        <v>0</v>
      </c>
      <c r="R1534">
        <f>IF(ABS(outliers2!S1534) &gt; criticals!$A$5,1,0)</f>
        <v>0</v>
      </c>
      <c r="S1534">
        <f>IF(ABS(outliers2!T1534) &gt; criticals!$A$5,1,0)</f>
        <v>1</v>
      </c>
      <c r="T1534">
        <f>IF(ABS(outliers2!U1534) &gt; criticals!$A$5,1,0)</f>
        <v>0</v>
      </c>
      <c r="U1534">
        <f>IF(ABS(outliers2!V1534) &gt; criticals!$A$5,1,0)</f>
        <v>0</v>
      </c>
      <c r="V1534">
        <f>IF(ABS(outliers2!W1534) &gt; criticals!$A$5,1,0)</f>
        <v>0</v>
      </c>
      <c r="W1534">
        <f>IF(ABS(outliers2!X1534) &gt; criticals!$A$5,1,0)</f>
        <v>0</v>
      </c>
      <c r="X1534">
        <f>IF(ABS(outliers2!Y1534) &gt; criticals!$A$5,1,0)</f>
        <v>0</v>
      </c>
      <c r="Y1534">
        <f>IF(ABS(outliers2!Z1534) &gt; criticals!$A$5,1,0)</f>
        <v>0</v>
      </c>
      <c r="Z1534">
        <f>IF(ABS(outliers2!AA1534) &gt; criticals!$A$5,1,0)</f>
        <v>0</v>
      </c>
      <c r="AA1534">
        <f>IF(ABS(outliers2!AB1534) &gt; criticals!$A$5,1,0)</f>
        <v>0</v>
      </c>
      <c r="AB1534">
        <f>IF(ABS(outliers2!AC1534) &gt; criticals!$A$5,1,0)</f>
        <v>0</v>
      </c>
      <c r="AC1534">
        <f t="shared" si="69"/>
        <v>0</v>
      </c>
      <c r="AD1534">
        <f t="shared" si="70"/>
        <v>0</v>
      </c>
      <c r="AE1534">
        <f t="shared" si="71"/>
        <v>0</v>
      </c>
      <c r="AF1534">
        <v>1.21688516781961E-2</v>
      </c>
      <c r="AG1534">
        <v>0.111088448585935</v>
      </c>
    </row>
    <row r="1535" spans="1:33" hidden="1" x14ac:dyDescent="0.2">
      <c r="A1535">
        <v>2017</v>
      </c>
      <c r="B1535">
        <v>0</v>
      </c>
      <c r="C1535" t="s">
        <v>109</v>
      </c>
      <c r="D1535">
        <f>IF(outliers2!E1535 &gt; criticals!$A$2, 1, 0)</f>
        <v>0</v>
      </c>
      <c r="E1535">
        <f>IF(outliers2!F1535&gt;1, 1,0)</f>
        <v>0</v>
      </c>
      <c r="F1535">
        <f>IF(ABS(outliers2!G1535) &gt; criticals!$A$4, 1,0)</f>
        <v>0</v>
      </c>
      <c r="G1535">
        <f>IF(ABS(outliers2!H1535) &gt; criticals!$A$5,1,0)</f>
        <v>0</v>
      </c>
      <c r="H1535">
        <f>IF(ABS(outliers2!I1535) &gt; criticals!$A$5,1,0)</f>
        <v>0</v>
      </c>
      <c r="I1535">
        <f>IF(ABS(outliers2!J1535) &gt; criticals!$A$5,1,0)</f>
        <v>0</v>
      </c>
      <c r="J1535">
        <f>IF(ABS(outliers2!K1535) &gt; criticals!$A$5,1,0)</f>
        <v>0</v>
      </c>
      <c r="K1535">
        <f>IF(ABS(outliers2!L1535) &gt; criticals!$A$5,1,0)</f>
        <v>0</v>
      </c>
      <c r="L1535">
        <f>IF(ABS(outliers2!M1535) &gt; criticals!$A$5,1,0)</f>
        <v>0</v>
      </c>
      <c r="M1535">
        <f>IF(ABS(outliers2!N1535) &gt; criticals!$A$5,1,0)</f>
        <v>0</v>
      </c>
      <c r="N1535">
        <f>IF(ABS(outliers2!O1535) &gt; criticals!$A$5,1,0)</f>
        <v>1</v>
      </c>
      <c r="O1535">
        <f>IF(ABS(outliers2!P1535) &gt; criticals!$A$5,1,0)</f>
        <v>0</v>
      </c>
      <c r="P1535">
        <f>IF(ABS(outliers2!Q1535) &gt; criticals!$A$5,1,0)</f>
        <v>0</v>
      </c>
      <c r="Q1535">
        <f>IF(ABS(outliers2!R1535) &gt; criticals!$A$5,1,0)</f>
        <v>0</v>
      </c>
      <c r="R1535">
        <f>IF(ABS(outliers2!S1535) &gt; criticals!$A$5,1,0)</f>
        <v>0</v>
      </c>
      <c r="S1535">
        <f>IF(ABS(outliers2!T1535) &gt; criticals!$A$5,1,0)</f>
        <v>0</v>
      </c>
      <c r="T1535">
        <f>IF(ABS(outliers2!U1535) &gt; criticals!$A$5,1,0)</f>
        <v>0</v>
      </c>
      <c r="U1535">
        <f>IF(ABS(outliers2!V1535) &gt; criticals!$A$5,1,0)</f>
        <v>0</v>
      </c>
      <c r="V1535">
        <f>IF(ABS(outliers2!W1535) &gt; criticals!$A$5,1,0)</f>
        <v>0</v>
      </c>
      <c r="W1535">
        <f>IF(ABS(outliers2!X1535) &gt; criticals!$A$5,1,0)</f>
        <v>0</v>
      </c>
      <c r="X1535">
        <f>IF(ABS(outliers2!Y1535) &gt; criticals!$A$5,1,0)</f>
        <v>0</v>
      </c>
      <c r="Y1535">
        <f>IF(ABS(outliers2!Z1535) &gt; criticals!$A$5,1,0)</f>
        <v>0</v>
      </c>
      <c r="Z1535">
        <f>IF(ABS(outliers2!AA1535) &gt; criticals!$A$5,1,0)</f>
        <v>1</v>
      </c>
      <c r="AA1535">
        <f>IF(ABS(outliers2!AB1535) &gt; criticals!$A$5,1,0)</f>
        <v>0</v>
      </c>
      <c r="AB1535">
        <f>IF(ABS(outliers2!AC1535) &gt; criticals!$A$5,1,0)</f>
        <v>0</v>
      </c>
      <c r="AC1535">
        <f t="shared" si="69"/>
        <v>0</v>
      </c>
      <c r="AD1535">
        <f t="shared" si="70"/>
        <v>0</v>
      </c>
      <c r="AE1535">
        <f t="shared" si="71"/>
        <v>0</v>
      </c>
      <c r="AF1535">
        <v>1.5713242783055501E-2</v>
      </c>
      <c r="AG1535">
        <v>-0.107765529613766</v>
      </c>
    </row>
    <row r="1536" spans="1:33" hidden="1" x14ac:dyDescent="0.2">
      <c r="A1536">
        <v>2017</v>
      </c>
      <c r="B1536">
        <v>1</v>
      </c>
      <c r="C1536" t="s">
        <v>606</v>
      </c>
      <c r="D1536">
        <f>IF(outliers2!E1536 &gt; criticals!$A$2, 1, 0)</f>
        <v>1</v>
      </c>
      <c r="E1536">
        <f>IF(outliers2!F1536&gt;1, 1,0)</f>
        <v>0</v>
      </c>
      <c r="F1536">
        <f>IF(ABS(outliers2!G1536) &gt; criticals!$A$4, 1,0)</f>
        <v>0</v>
      </c>
      <c r="G1536">
        <f>IF(ABS(outliers2!H1536) &gt; criticals!$A$5,1,0)</f>
        <v>0</v>
      </c>
      <c r="H1536">
        <f>IF(ABS(outliers2!I1536) &gt; criticals!$A$5,1,0)</f>
        <v>0</v>
      </c>
      <c r="I1536">
        <f>IF(ABS(outliers2!J1536) &gt; criticals!$A$5,1,0)</f>
        <v>1</v>
      </c>
      <c r="J1536">
        <f>IF(ABS(outliers2!K1536) &gt; criticals!$A$5,1,0)</f>
        <v>0</v>
      </c>
      <c r="K1536">
        <f>IF(ABS(outliers2!L1536) &gt; criticals!$A$5,1,0)</f>
        <v>0</v>
      </c>
      <c r="L1536">
        <f>IF(ABS(outliers2!M1536) &gt; criticals!$A$5,1,0)</f>
        <v>0</v>
      </c>
      <c r="M1536">
        <f>IF(ABS(outliers2!N1536) &gt; criticals!$A$5,1,0)</f>
        <v>0</v>
      </c>
      <c r="N1536">
        <f>IF(ABS(outliers2!O1536) &gt; criticals!$A$5,1,0)</f>
        <v>0</v>
      </c>
      <c r="O1536">
        <f>IF(ABS(outliers2!P1536) &gt; criticals!$A$5,1,0)</f>
        <v>0</v>
      </c>
      <c r="P1536">
        <f>IF(ABS(outliers2!Q1536) &gt; criticals!$A$5,1,0)</f>
        <v>0</v>
      </c>
      <c r="Q1536">
        <f>IF(ABS(outliers2!R1536) &gt; criticals!$A$5,1,0)</f>
        <v>1</v>
      </c>
      <c r="R1536">
        <f>IF(ABS(outliers2!S1536) &gt; criticals!$A$5,1,0)</f>
        <v>0</v>
      </c>
      <c r="S1536">
        <f>IF(ABS(outliers2!T1536) &gt; criticals!$A$5,1,0)</f>
        <v>0</v>
      </c>
      <c r="T1536">
        <f>IF(ABS(outliers2!U1536) &gt; criticals!$A$5,1,0)</f>
        <v>1</v>
      </c>
      <c r="U1536">
        <f>IF(ABS(outliers2!V1536) &gt; criticals!$A$5,1,0)</f>
        <v>0</v>
      </c>
      <c r="V1536">
        <f>IF(ABS(outliers2!W1536) &gt; criticals!$A$5,1,0)</f>
        <v>0</v>
      </c>
      <c r="W1536">
        <f>IF(ABS(outliers2!X1536) &gt; criticals!$A$5,1,0)</f>
        <v>1</v>
      </c>
      <c r="X1536">
        <f>IF(ABS(outliers2!Y1536) &gt; criticals!$A$5,1,0)</f>
        <v>0</v>
      </c>
      <c r="Y1536">
        <f>IF(ABS(outliers2!Z1536) &gt; criticals!$A$5,1,0)</f>
        <v>1</v>
      </c>
      <c r="Z1536">
        <f>IF(ABS(outliers2!AA1536) &gt; criticals!$A$5,1,0)</f>
        <v>0</v>
      </c>
      <c r="AA1536">
        <f>IF(ABS(outliers2!AB1536) &gt; criticals!$A$5,1,0)</f>
        <v>0</v>
      </c>
      <c r="AB1536">
        <f>IF(ABS(outliers2!AC1536) &gt; criticals!$A$5,1,0)</f>
        <v>0</v>
      </c>
      <c r="AC1536">
        <f t="shared" si="69"/>
        <v>0</v>
      </c>
      <c r="AD1536">
        <f t="shared" si="70"/>
        <v>1</v>
      </c>
      <c r="AE1536">
        <f t="shared" si="71"/>
        <v>0</v>
      </c>
      <c r="AF1536">
        <v>3.0824573882869001E-2</v>
      </c>
      <c r="AG1536">
        <v>0.23281859620443501</v>
      </c>
    </row>
    <row r="1537" spans="1:33" hidden="1" x14ac:dyDescent="0.2">
      <c r="A1537">
        <v>2017</v>
      </c>
      <c r="B1537">
        <v>0</v>
      </c>
      <c r="C1537" t="s">
        <v>90</v>
      </c>
      <c r="D1537">
        <f>IF(outliers2!E1537 &gt; criticals!$A$2, 1, 0)</f>
        <v>1</v>
      </c>
      <c r="E1537">
        <f>IF(outliers2!F1537&gt;1, 1,0)</f>
        <v>0</v>
      </c>
      <c r="F1537">
        <f>IF(ABS(outliers2!G1537) &gt; criticals!$A$4, 1,0)</f>
        <v>0</v>
      </c>
      <c r="G1537">
        <f>IF(ABS(outliers2!H1537) &gt; criticals!$A$5,1,0)</f>
        <v>0</v>
      </c>
      <c r="H1537">
        <f>IF(ABS(outliers2!I1537) &gt; criticals!$A$5,1,0)</f>
        <v>0</v>
      </c>
      <c r="I1537">
        <f>IF(ABS(outliers2!J1537) &gt; criticals!$A$5,1,0)</f>
        <v>0</v>
      </c>
      <c r="J1537">
        <f>IF(ABS(outliers2!K1537) &gt; criticals!$A$5,1,0)</f>
        <v>0</v>
      </c>
      <c r="K1537">
        <f>IF(ABS(outliers2!L1537) &gt; criticals!$A$5,1,0)</f>
        <v>0</v>
      </c>
      <c r="L1537">
        <f>IF(ABS(outliers2!M1537) &gt; criticals!$A$5,1,0)</f>
        <v>0</v>
      </c>
      <c r="M1537">
        <f>IF(ABS(outliers2!N1537) &gt; criticals!$A$5,1,0)</f>
        <v>0</v>
      </c>
      <c r="N1537">
        <f>IF(ABS(outliers2!O1537) &gt; criticals!$A$5,1,0)</f>
        <v>0</v>
      </c>
      <c r="O1537">
        <f>IF(ABS(outliers2!P1537) &gt; criticals!$A$5,1,0)</f>
        <v>0</v>
      </c>
      <c r="P1537">
        <f>IF(ABS(outliers2!Q1537) &gt; criticals!$A$5,1,0)</f>
        <v>0</v>
      </c>
      <c r="Q1537">
        <f>IF(ABS(outliers2!R1537) &gt; criticals!$A$5,1,0)</f>
        <v>1</v>
      </c>
      <c r="R1537">
        <f>IF(ABS(outliers2!S1537) &gt; criticals!$A$5,1,0)</f>
        <v>0</v>
      </c>
      <c r="S1537">
        <f>IF(ABS(outliers2!T1537) &gt; criticals!$A$5,1,0)</f>
        <v>1</v>
      </c>
      <c r="T1537">
        <f>IF(ABS(outliers2!U1537) &gt; criticals!$A$5,1,0)</f>
        <v>1</v>
      </c>
      <c r="U1537">
        <f>IF(ABS(outliers2!V1537) &gt; criticals!$A$5,1,0)</f>
        <v>0</v>
      </c>
      <c r="V1537">
        <f>IF(ABS(outliers2!W1537) &gt; criticals!$A$5,1,0)</f>
        <v>0</v>
      </c>
      <c r="W1537">
        <f>IF(ABS(outliers2!X1537) &gt; criticals!$A$5,1,0)</f>
        <v>0</v>
      </c>
      <c r="X1537">
        <f>IF(ABS(outliers2!Y1537) &gt; criticals!$A$5,1,0)</f>
        <v>0</v>
      </c>
      <c r="Y1537">
        <f>IF(ABS(outliers2!Z1537) &gt; criticals!$A$5,1,0)</f>
        <v>1</v>
      </c>
      <c r="Z1537">
        <f>IF(ABS(outliers2!AA1537) &gt; criticals!$A$5,1,0)</f>
        <v>0</v>
      </c>
      <c r="AA1537">
        <f>IF(ABS(outliers2!AB1537) &gt; criticals!$A$5,1,0)</f>
        <v>0</v>
      </c>
      <c r="AB1537">
        <f>IF(ABS(outliers2!AC1537) &gt; criticals!$A$5,1,0)</f>
        <v>1</v>
      </c>
      <c r="AC1537">
        <f t="shared" si="69"/>
        <v>0</v>
      </c>
      <c r="AD1537">
        <f t="shared" si="70"/>
        <v>1</v>
      </c>
      <c r="AE1537">
        <f t="shared" si="71"/>
        <v>0</v>
      </c>
      <c r="AF1537">
        <v>4.3895254980182298E-2</v>
      </c>
      <c r="AG1537">
        <v>-0.230006342241833</v>
      </c>
    </row>
    <row r="1538" spans="1:33" hidden="1" x14ac:dyDescent="0.2">
      <c r="A1538">
        <v>2017</v>
      </c>
      <c r="B1538">
        <v>0</v>
      </c>
      <c r="C1538" t="s">
        <v>362</v>
      </c>
      <c r="D1538">
        <f>IF(outliers2!E1538 &gt; criticals!$A$2, 1, 0)</f>
        <v>0</v>
      </c>
      <c r="E1538">
        <f>IF(outliers2!F1538&gt;1, 1,0)</f>
        <v>0</v>
      </c>
      <c r="F1538">
        <f>IF(ABS(outliers2!G1538) &gt; criticals!$A$4, 1,0)</f>
        <v>0</v>
      </c>
      <c r="G1538">
        <f>IF(ABS(outliers2!H1538) &gt; criticals!$A$5,1,0)</f>
        <v>0</v>
      </c>
      <c r="H1538">
        <f>IF(ABS(outliers2!I1538) &gt; criticals!$A$5,1,0)</f>
        <v>0</v>
      </c>
      <c r="I1538">
        <f>IF(ABS(outliers2!J1538) &gt; criticals!$A$5,1,0)</f>
        <v>0</v>
      </c>
      <c r="J1538">
        <f>IF(ABS(outliers2!K1538) &gt; criticals!$A$5,1,0)</f>
        <v>1</v>
      </c>
      <c r="K1538">
        <f>IF(ABS(outliers2!L1538) &gt; criticals!$A$5,1,0)</f>
        <v>0</v>
      </c>
      <c r="L1538">
        <f>IF(ABS(outliers2!M1538) &gt; criticals!$A$5,1,0)</f>
        <v>0</v>
      </c>
      <c r="M1538">
        <f>IF(ABS(outliers2!N1538) &gt; criticals!$A$5,1,0)</f>
        <v>0</v>
      </c>
      <c r="N1538">
        <f>IF(ABS(outliers2!O1538) &gt; criticals!$A$5,1,0)</f>
        <v>0</v>
      </c>
      <c r="O1538">
        <f>IF(ABS(outliers2!P1538) &gt; criticals!$A$5,1,0)</f>
        <v>0</v>
      </c>
      <c r="P1538">
        <f>IF(ABS(outliers2!Q1538) &gt; criticals!$A$5,1,0)</f>
        <v>0</v>
      </c>
      <c r="Q1538">
        <f>IF(ABS(outliers2!R1538) &gt; criticals!$A$5,1,0)</f>
        <v>0</v>
      </c>
      <c r="R1538">
        <f>IF(ABS(outliers2!S1538) &gt; criticals!$A$5,1,0)</f>
        <v>0</v>
      </c>
      <c r="S1538">
        <f>IF(ABS(outliers2!T1538) &gt; criticals!$A$5,1,0)</f>
        <v>0</v>
      </c>
      <c r="T1538">
        <f>IF(ABS(outliers2!U1538) &gt; criticals!$A$5,1,0)</f>
        <v>0</v>
      </c>
      <c r="U1538">
        <f>IF(ABS(outliers2!V1538) &gt; criticals!$A$5,1,0)</f>
        <v>0</v>
      </c>
      <c r="V1538">
        <f>IF(ABS(outliers2!W1538) &gt; criticals!$A$5,1,0)</f>
        <v>0</v>
      </c>
      <c r="W1538">
        <f>IF(ABS(outliers2!X1538) &gt; criticals!$A$5,1,0)</f>
        <v>0</v>
      </c>
      <c r="X1538">
        <f>IF(ABS(outliers2!Y1538) &gt; criticals!$A$5,1,0)</f>
        <v>0</v>
      </c>
      <c r="Y1538">
        <f>IF(ABS(outliers2!Z1538) &gt; criticals!$A$5,1,0)</f>
        <v>1</v>
      </c>
      <c r="Z1538">
        <f>IF(ABS(outliers2!AA1538) &gt; criticals!$A$5,1,0)</f>
        <v>0</v>
      </c>
      <c r="AA1538">
        <f>IF(ABS(outliers2!AB1538) &gt; criticals!$A$5,1,0)</f>
        <v>0</v>
      </c>
      <c r="AB1538">
        <f>IF(ABS(outliers2!AC1538) &gt; criticals!$A$5,1,0)</f>
        <v>0</v>
      </c>
      <c r="AC1538">
        <f t="shared" si="69"/>
        <v>0</v>
      </c>
      <c r="AD1538">
        <f t="shared" si="70"/>
        <v>0</v>
      </c>
      <c r="AE1538">
        <f t="shared" si="71"/>
        <v>0</v>
      </c>
      <c r="AF1538">
        <v>1.8944500125808401E-2</v>
      </c>
      <c r="AG1538">
        <v>-0.13735284483613899</v>
      </c>
    </row>
    <row r="1539" spans="1:33" hidden="1" x14ac:dyDescent="0.2">
      <c r="A1539">
        <v>2017</v>
      </c>
      <c r="B1539">
        <v>0</v>
      </c>
      <c r="C1539" t="s">
        <v>336</v>
      </c>
      <c r="D1539">
        <f>IF(outliers2!E1539 &gt; criticals!$A$2, 1, 0)</f>
        <v>0</v>
      </c>
      <c r="E1539">
        <f>IF(outliers2!F1539&gt;1, 1,0)</f>
        <v>0</v>
      </c>
      <c r="F1539">
        <f>IF(ABS(outliers2!G1539) &gt; criticals!$A$4, 1,0)</f>
        <v>0</v>
      </c>
      <c r="G1539">
        <f>IF(ABS(outliers2!H1539) &gt; criticals!$A$5,1,0)</f>
        <v>0</v>
      </c>
      <c r="H1539">
        <f>IF(ABS(outliers2!I1539) &gt; criticals!$A$5,1,0)</f>
        <v>0</v>
      </c>
      <c r="I1539">
        <f>IF(ABS(outliers2!J1539) &gt; criticals!$A$5,1,0)</f>
        <v>0</v>
      </c>
      <c r="J1539">
        <f>IF(ABS(outliers2!K1539) &gt; criticals!$A$5,1,0)</f>
        <v>0</v>
      </c>
      <c r="K1539">
        <f>IF(ABS(outliers2!L1539) &gt; criticals!$A$5,1,0)</f>
        <v>0</v>
      </c>
      <c r="L1539">
        <f>IF(ABS(outliers2!M1539) &gt; criticals!$A$5,1,0)</f>
        <v>0</v>
      </c>
      <c r="M1539">
        <f>IF(ABS(outliers2!N1539) &gt; criticals!$A$5,1,0)</f>
        <v>0</v>
      </c>
      <c r="N1539">
        <f>IF(ABS(outliers2!O1539) &gt; criticals!$A$5,1,0)</f>
        <v>0</v>
      </c>
      <c r="O1539">
        <f>IF(ABS(outliers2!P1539) &gt; criticals!$A$5,1,0)</f>
        <v>0</v>
      </c>
      <c r="P1539">
        <f>IF(ABS(outliers2!Q1539) &gt; criticals!$A$5,1,0)</f>
        <v>0</v>
      </c>
      <c r="Q1539">
        <f>IF(ABS(outliers2!R1539) &gt; criticals!$A$5,1,0)</f>
        <v>0</v>
      </c>
      <c r="R1539">
        <f>IF(ABS(outliers2!S1539) &gt; criticals!$A$5,1,0)</f>
        <v>0</v>
      </c>
      <c r="S1539">
        <f>IF(ABS(outliers2!T1539) &gt; criticals!$A$5,1,0)</f>
        <v>0</v>
      </c>
      <c r="T1539">
        <f>IF(ABS(outliers2!U1539) &gt; criticals!$A$5,1,0)</f>
        <v>0</v>
      </c>
      <c r="U1539">
        <f>IF(ABS(outliers2!V1539) &gt; criticals!$A$5,1,0)</f>
        <v>0</v>
      </c>
      <c r="V1539">
        <f>IF(ABS(outliers2!W1539) &gt; criticals!$A$5,1,0)</f>
        <v>0</v>
      </c>
      <c r="W1539">
        <f>IF(ABS(outliers2!X1539) &gt; criticals!$A$5,1,0)</f>
        <v>0</v>
      </c>
      <c r="X1539">
        <f>IF(ABS(outliers2!Y1539) &gt; criticals!$A$5,1,0)</f>
        <v>0</v>
      </c>
      <c r="Y1539">
        <f>IF(ABS(outliers2!Z1539) &gt; criticals!$A$5,1,0)</f>
        <v>0</v>
      </c>
      <c r="Z1539">
        <f>IF(ABS(outliers2!AA1539) &gt; criticals!$A$5,1,0)</f>
        <v>0</v>
      </c>
      <c r="AA1539">
        <f>IF(ABS(outliers2!AB1539) &gt; criticals!$A$5,1,0)</f>
        <v>0</v>
      </c>
      <c r="AB1539">
        <f>IF(ABS(outliers2!AC1539) &gt; criticals!$A$5,1,0)</f>
        <v>0</v>
      </c>
      <c r="AC1539">
        <f t="shared" ref="AC1539:AC1542" si="72">IF(SUM(G1539:AB1539) &gt; 21, 1, 0)</f>
        <v>0</v>
      </c>
      <c r="AD1539">
        <f t="shared" ref="AD1539:AD1542" si="73">SUM(D1539:F1539,AC1539:AC1539)</f>
        <v>0</v>
      </c>
      <c r="AE1539">
        <f t="shared" ref="AE1539:AE1542" si="74">IF(SUM(D1539:F1539,AC1539:AC1539) &gt; 1,1,0)</f>
        <v>0</v>
      </c>
      <c r="AF1539">
        <v>1.36204610950849E-2</v>
      </c>
      <c r="AG1539">
        <v>-7.1587393502875393E-2</v>
      </c>
    </row>
    <row r="1540" spans="1:33" hidden="1" x14ac:dyDescent="0.2">
      <c r="A1540">
        <v>2017</v>
      </c>
      <c r="B1540">
        <v>0</v>
      </c>
      <c r="C1540" t="s">
        <v>619</v>
      </c>
      <c r="D1540">
        <f>IF(outliers2!E1540 &gt; criticals!$A$2, 1, 0)</f>
        <v>1</v>
      </c>
      <c r="E1540">
        <f>IF(outliers2!F1540&gt;1, 1,0)</f>
        <v>0</v>
      </c>
      <c r="F1540">
        <f>IF(ABS(outliers2!G1540) &gt; criticals!$A$4, 1,0)</f>
        <v>0</v>
      </c>
      <c r="G1540">
        <f>IF(ABS(outliers2!H1540) &gt; criticals!$A$5,1,0)</f>
        <v>0</v>
      </c>
      <c r="H1540">
        <f>IF(ABS(outliers2!I1540) &gt; criticals!$A$5,1,0)</f>
        <v>0</v>
      </c>
      <c r="I1540">
        <f>IF(ABS(outliers2!J1540) &gt; criticals!$A$5,1,0)</f>
        <v>0</v>
      </c>
      <c r="J1540">
        <f>IF(ABS(outliers2!K1540) &gt; criticals!$A$5,1,0)</f>
        <v>0</v>
      </c>
      <c r="K1540">
        <f>IF(ABS(outliers2!L1540) &gt; criticals!$A$5,1,0)</f>
        <v>0</v>
      </c>
      <c r="L1540">
        <f>IF(ABS(outliers2!M1540) &gt; criticals!$A$5,1,0)</f>
        <v>0</v>
      </c>
      <c r="M1540">
        <f>IF(ABS(outliers2!N1540) &gt; criticals!$A$5,1,0)</f>
        <v>0</v>
      </c>
      <c r="N1540">
        <f>IF(ABS(outliers2!O1540) &gt; criticals!$A$5,1,0)</f>
        <v>0</v>
      </c>
      <c r="O1540">
        <f>IF(ABS(outliers2!P1540) &gt; criticals!$A$5,1,0)</f>
        <v>0</v>
      </c>
      <c r="P1540">
        <f>IF(ABS(outliers2!Q1540) &gt; criticals!$A$5,1,0)</f>
        <v>0</v>
      </c>
      <c r="Q1540">
        <f>IF(ABS(outliers2!R1540) &gt; criticals!$A$5,1,0)</f>
        <v>0</v>
      </c>
      <c r="R1540">
        <f>IF(ABS(outliers2!S1540) &gt; criticals!$A$5,1,0)</f>
        <v>0</v>
      </c>
      <c r="S1540">
        <f>IF(ABS(outliers2!T1540) &gt; criticals!$A$5,1,0)</f>
        <v>0</v>
      </c>
      <c r="T1540">
        <f>IF(ABS(outliers2!U1540) &gt; criticals!$A$5,1,0)</f>
        <v>0</v>
      </c>
      <c r="U1540">
        <f>IF(ABS(outliers2!V1540) &gt; criticals!$A$5,1,0)</f>
        <v>0</v>
      </c>
      <c r="V1540">
        <f>IF(ABS(outliers2!W1540) &gt; criticals!$A$5,1,0)</f>
        <v>0</v>
      </c>
      <c r="W1540">
        <f>IF(ABS(outliers2!X1540) &gt; criticals!$A$5,1,0)</f>
        <v>1</v>
      </c>
      <c r="X1540">
        <f>IF(ABS(outliers2!Y1540) &gt; criticals!$A$5,1,0)</f>
        <v>0</v>
      </c>
      <c r="Y1540">
        <f>IF(ABS(outliers2!Z1540) &gt; criticals!$A$5,1,0)</f>
        <v>0</v>
      </c>
      <c r="Z1540">
        <f>IF(ABS(outliers2!AA1540) &gt; criticals!$A$5,1,0)</f>
        <v>0</v>
      </c>
      <c r="AA1540">
        <f>IF(ABS(outliers2!AB1540) &gt; criticals!$A$5,1,0)</f>
        <v>0</v>
      </c>
      <c r="AB1540">
        <f>IF(ABS(outliers2!AC1540) &gt; criticals!$A$5,1,0)</f>
        <v>0</v>
      </c>
      <c r="AC1540">
        <f t="shared" si="72"/>
        <v>0</v>
      </c>
      <c r="AD1540">
        <f t="shared" si="73"/>
        <v>1</v>
      </c>
      <c r="AE1540">
        <f t="shared" si="74"/>
        <v>0</v>
      </c>
      <c r="AF1540">
        <v>2.8871567149221702E-2</v>
      </c>
      <c r="AG1540">
        <v>-0.13509269678590299</v>
      </c>
    </row>
    <row r="1541" spans="1:33" hidden="1" x14ac:dyDescent="0.2">
      <c r="A1541">
        <v>2017</v>
      </c>
      <c r="B1541">
        <v>0</v>
      </c>
      <c r="C1541" t="s">
        <v>60</v>
      </c>
      <c r="D1541">
        <f>IF(outliers2!E1541 &gt; criticals!$A$2, 1, 0)</f>
        <v>0</v>
      </c>
      <c r="E1541">
        <f>IF(outliers2!F1541&gt;1, 1,0)</f>
        <v>0</v>
      </c>
      <c r="F1541">
        <f>IF(ABS(outliers2!G1541) &gt; criticals!$A$4, 1,0)</f>
        <v>0</v>
      </c>
      <c r="G1541">
        <f>IF(ABS(outliers2!H1541) &gt; criticals!$A$5,1,0)</f>
        <v>0</v>
      </c>
      <c r="H1541">
        <f>IF(ABS(outliers2!I1541) &gt; criticals!$A$5,1,0)</f>
        <v>0</v>
      </c>
      <c r="I1541">
        <f>IF(ABS(outliers2!J1541) &gt; criticals!$A$5,1,0)</f>
        <v>0</v>
      </c>
      <c r="J1541">
        <f>IF(ABS(outliers2!K1541) &gt; criticals!$A$5,1,0)</f>
        <v>1</v>
      </c>
      <c r="K1541">
        <f>IF(ABS(outliers2!L1541) &gt; criticals!$A$5,1,0)</f>
        <v>0</v>
      </c>
      <c r="L1541">
        <f>IF(ABS(outliers2!M1541) &gt; criticals!$A$5,1,0)</f>
        <v>0</v>
      </c>
      <c r="M1541">
        <f>IF(ABS(outliers2!N1541) &gt; criticals!$A$5,1,0)</f>
        <v>0</v>
      </c>
      <c r="N1541">
        <f>IF(ABS(outliers2!O1541) &gt; criticals!$A$5,1,0)</f>
        <v>1</v>
      </c>
      <c r="O1541">
        <f>IF(ABS(outliers2!P1541) &gt; criticals!$A$5,1,0)</f>
        <v>0</v>
      </c>
      <c r="P1541">
        <f>IF(ABS(outliers2!Q1541) &gt; criticals!$A$5,1,0)</f>
        <v>0</v>
      </c>
      <c r="Q1541">
        <f>IF(ABS(outliers2!R1541) &gt; criticals!$A$5,1,0)</f>
        <v>0</v>
      </c>
      <c r="R1541">
        <f>IF(ABS(outliers2!S1541) &gt; criticals!$A$5,1,0)</f>
        <v>0</v>
      </c>
      <c r="S1541">
        <f>IF(ABS(outliers2!T1541) &gt; criticals!$A$5,1,0)</f>
        <v>0</v>
      </c>
      <c r="T1541">
        <f>IF(ABS(outliers2!U1541) &gt; criticals!$A$5,1,0)</f>
        <v>0</v>
      </c>
      <c r="U1541">
        <f>IF(ABS(outliers2!V1541) &gt; criticals!$A$5,1,0)</f>
        <v>0</v>
      </c>
      <c r="V1541">
        <f>IF(ABS(outliers2!W1541) &gt; criticals!$A$5,1,0)</f>
        <v>0</v>
      </c>
      <c r="W1541">
        <f>IF(ABS(outliers2!X1541) &gt; criticals!$A$5,1,0)</f>
        <v>0</v>
      </c>
      <c r="X1541">
        <f>IF(ABS(outliers2!Y1541) &gt; criticals!$A$5,1,0)</f>
        <v>0</v>
      </c>
      <c r="Y1541">
        <f>IF(ABS(outliers2!Z1541) &gt; criticals!$A$5,1,0)</f>
        <v>0</v>
      </c>
      <c r="Z1541">
        <f>IF(ABS(outliers2!AA1541) &gt; criticals!$A$5,1,0)</f>
        <v>1</v>
      </c>
      <c r="AA1541">
        <f>IF(ABS(outliers2!AB1541) &gt; criticals!$A$5,1,0)</f>
        <v>1</v>
      </c>
      <c r="AB1541">
        <f>IF(ABS(outliers2!AC1541) &gt; criticals!$A$5,1,0)</f>
        <v>0</v>
      </c>
      <c r="AC1541">
        <f t="shared" si="72"/>
        <v>0</v>
      </c>
      <c r="AD1541">
        <f t="shared" si="73"/>
        <v>0</v>
      </c>
      <c r="AE1541">
        <f t="shared" si="74"/>
        <v>0</v>
      </c>
      <c r="AF1541">
        <v>2.3127227982799099E-2</v>
      </c>
      <c r="AG1541">
        <v>-0.18057697007981499</v>
      </c>
    </row>
    <row r="1542" spans="1:33" hidden="1" x14ac:dyDescent="0.2">
      <c r="A1542">
        <v>2017</v>
      </c>
      <c r="B1542">
        <v>0</v>
      </c>
      <c r="C1542" t="s">
        <v>446</v>
      </c>
      <c r="D1542">
        <f>IF(outliers2!E1542 &gt; criticals!$A$2, 1, 0)</f>
        <v>0</v>
      </c>
      <c r="E1542">
        <f>IF(outliers2!F1542&gt;1, 1,0)</f>
        <v>0</v>
      </c>
      <c r="F1542">
        <f>IF(ABS(outliers2!G1542) &gt; criticals!$A$4, 1,0)</f>
        <v>0</v>
      </c>
      <c r="G1542">
        <f>IF(ABS(outliers2!H1542) &gt; criticals!$A$5,1,0)</f>
        <v>0</v>
      </c>
      <c r="H1542">
        <f>IF(ABS(outliers2!I1542) &gt; criticals!$A$5,1,0)</f>
        <v>0</v>
      </c>
      <c r="I1542">
        <f>IF(ABS(outliers2!J1542) &gt; criticals!$A$5,1,0)</f>
        <v>0</v>
      </c>
      <c r="J1542">
        <f>IF(ABS(outliers2!K1542) &gt; criticals!$A$5,1,0)</f>
        <v>0</v>
      </c>
      <c r="K1542">
        <f>IF(ABS(outliers2!L1542) &gt; criticals!$A$5,1,0)</f>
        <v>0</v>
      </c>
      <c r="L1542">
        <f>IF(ABS(outliers2!M1542) &gt; criticals!$A$5,1,0)</f>
        <v>0</v>
      </c>
      <c r="M1542">
        <f>IF(ABS(outliers2!N1542) &gt; criticals!$A$5,1,0)</f>
        <v>0</v>
      </c>
      <c r="N1542">
        <f>IF(ABS(outliers2!O1542) &gt; criticals!$A$5,1,0)</f>
        <v>0</v>
      </c>
      <c r="O1542">
        <f>IF(ABS(outliers2!P1542) &gt; criticals!$A$5,1,0)</f>
        <v>0</v>
      </c>
      <c r="P1542">
        <f>IF(ABS(outliers2!Q1542) &gt; criticals!$A$5,1,0)</f>
        <v>0</v>
      </c>
      <c r="Q1542">
        <f>IF(ABS(outliers2!R1542) &gt; criticals!$A$5,1,0)</f>
        <v>0</v>
      </c>
      <c r="R1542">
        <f>IF(ABS(outliers2!S1542) &gt; criticals!$A$5,1,0)</f>
        <v>0</v>
      </c>
      <c r="S1542">
        <f>IF(ABS(outliers2!T1542) &gt; criticals!$A$5,1,0)</f>
        <v>1</v>
      </c>
      <c r="T1542">
        <f>IF(ABS(outliers2!U1542) &gt; criticals!$A$5,1,0)</f>
        <v>0</v>
      </c>
      <c r="U1542">
        <f>IF(ABS(outliers2!V1542) &gt; criticals!$A$5,1,0)</f>
        <v>0</v>
      </c>
      <c r="V1542">
        <f>IF(ABS(outliers2!W1542) &gt; criticals!$A$5,1,0)</f>
        <v>0</v>
      </c>
      <c r="W1542">
        <f>IF(ABS(outliers2!X1542) &gt; criticals!$A$5,1,0)</f>
        <v>0</v>
      </c>
      <c r="X1542">
        <f>IF(ABS(outliers2!Y1542) &gt; criticals!$A$5,1,0)</f>
        <v>0</v>
      </c>
      <c r="Y1542">
        <f>IF(ABS(outliers2!Z1542) &gt; criticals!$A$5,1,0)</f>
        <v>0</v>
      </c>
      <c r="Z1542">
        <f>IF(ABS(outliers2!AA1542) &gt; criticals!$A$5,1,0)</f>
        <v>0</v>
      </c>
      <c r="AA1542">
        <f>IF(ABS(outliers2!AB1542) &gt; criticals!$A$5,1,0)</f>
        <v>0</v>
      </c>
      <c r="AB1542">
        <f>IF(ABS(outliers2!AC1542) &gt; criticals!$A$5,1,0)</f>
        <v>0</v>
      </c>
      <c r="AC1542">
        <f t="shared" si="72"/>
        <v>0</v>
      </c>
      <c r="AD1542">
        <f t="shared" si="73"/>
        <v>0</v>
      </c>
      <c r="AE1542">
        <f t="shared" si="74"/>
        <v>0</v>
      </c>
      <c r="AF1542">
        <v>1.6761341857564799E-2</v>
      </c>
      <c r="AG1542">
        <v>-0.12590702041684901</v>
      </c>
    </row>
    <row r="1973" spans="32:32" x14ac:dyDescent="0.2">
      <c r="AF1973" s="1"/>
    </row>
    <row r="2010" spans="32:33" x14ac:dyDescent="0.2">
      <c r="AG2010" s="1"/>
    </row>
    <row r="2012" spans="32:33" x14ac:dyDescent="0.2">
      <c r="AF2012" s="1"/>
    </row>
    <row r="2069" spans="32:33" x14ac:dyDescent="0.2">
      <c r="AF2069" s="1"/>
      <c r="AG2069" s="1"/>
    </row>
    <row r="2087" spans="32:32" x14ac:dyDescent="0.2">
      <c r="AF2087" s="1"/>
    </row>
    <row r="2146" spans="32:33" x14ac:dyDescent="0.2">
      <c r="AF2146" s="1"/>
    </row>
    <row r="2149" spans="32:33" x14ac:dyDescent="0.2">
      <c r="AG2149" s="1"/>
    </row>
    <row r="2205" spans="33:33" x14ac:dyDescent="0.2">
      <c r="AG2205" s="1"/>
    </row>
    <row r="2254" spans="32:32" x14ac:dyDescent="0.2">
      <c r="AF2254" s="1"/>
    </row>
    <row r="2331" spans="32:32" x14ac:dyDescent="0.2">
      <c r="AF2331" s="1"/>
    </row>
    <row r="2385" spans="32:32" x14ac:dyDescent="0.2">
      <c r="AF2385" s="1"/>
    </row>
    <row r="2416" spans="32:32" x14ac:dyDescent="0.2">
      <c r="AF2416" s="1"/>
    </row>
    <row r="2428" spans="32:32" x14ac:dyDescent="0.2">
      <c r="AF2428" s="1"/>
    </row>
    <row r="2443" spans="32:32" x14ac:dyDescent="0.2">
      <c r="AF2443" s="1"/>
    </row>
    <row r="2446" spans="32:32" x14ac:dyDescent="0.2">
      <c r="AF2446" s="1"/>
    </row>
    <row r="2477" spans="32:32" x14ac:dyDescent="0.2">
      <c r="AF2477" s="1"/>
    </row>
    <row r="2487" spans="32:32" x14ac:dyDescent="0.2">
      <c r="AF2487" s="1"/>
    </row>
    <row r="2497" spans="32:33" x14ac:dyDescent="0.2">
      <c r="AG2497" s="1"/>
    </row>
    <row r="2507" spans="32:33" x14ac:dyDescent="0.2">
      <c r="AF2507" s="1"/>
    </row>
    <row r="2515" spans="32:32" x14ac:dyDescent="0.2">
      <c r="AF2515" s="1"/>
    </row>
    <row r="2540" spans="32:32" x14ac:dyDescent="0.2">
      <c r="AF2540" s="1"/>
    </row>
    <row r="2683" spans="33:33" x14ac:dyDescent="0.2">
      <c r="AG2683" s="1"/>
    </row>
    <row r="2713" spans="32:32" x14ac:dyDescent="0.2">
      <c r="AF2713" s="1"/>
    </row>
    <row r="2740" spans="32:33" x14ac:dyDescent="0.2">
      <c r="AF2740" s="1"/>
    </row>
    <row r="2741" spans="32:33" x14ac:dyDescent="0.2">
      <c r="AG2741" s="1"/>
    </row>
    <row r="2769" spans="32:32" x14ac:dyDescent="0.2">
      <c r="AF2769" s="1"/>
    </row>
    <row r="2792" spans="32:32" x14ac:dyDescent="0.2">
      <c r="AF2792" s="1"/>
    </row>
    <row r="2861" spans="32:32" x14ac:dyDescent="0.2">
      <c r="AF2861" s="1"/>
    </row>
    <row r="2880" spans="33:33" x14ac:dyDescent="0.2">
      <c r="AG2880" s="1"/>
    </row>
    <row r="2908" spans="32:32" x14ac:dyDescent="0.2">
      <c r="AF2908" s="1"/>
    </row>
    <row r="2937" spans="33:33" x14ac:dyDescent="0.2">
      <c r="AG2937" s="1"/>
    </row>
    <row r="2945" spans="32:32" x14ac:dyDescent="0.2">
      <c r="AF2945" s="1"/>
    </row>
    <row r="3029" spans="32:32" x14ac:dyDescent="0.2">
      <c r="AF3029" s="1"/>
    </row>
    <row r="3042" spans="33:33" x14ac:dyDescent="0.2">
      <c r="AG3042" s="1"/>
    </row>
    <row r="3064" spans="33:33" x14ac:dyDescent="0.2">
      <c r="AG3064" s="1"/>
    </row>
    <row r="3079" spans="32:32" x14ac:dyDescent="0.2">
      <c r="AF3079" s="1"/>
    </row>
    <row r="3204" spans="32:32" x14ac:dyDescent="0.2">
      <c r="AF3204" s="1"/>
    </row>
    <row r="3247" spans="33:33" x14ac:dyDescent="0.2">
      <c r="AG3247" s="1"/>
    </row>
    <row r="3315" spans="33:33" x14ac:dyDescent="0.2">
      <c r="AG3315" s="1"/>
    </row>
    <row r="3333" spans="33:33" x14ac:dyDescent="0.2">
      <c r="AG3333" s="1"/>
    </row>
    <row r="3340" spans="33:33" x14ac:dyDescent="0.2">
      <c r="AG3340" s="1"/>
    </row>
    <row r="3370" spans="32:32" x14ac:dyDescent="0.2">
      <c r="AF3370" s="1"/>
    </row>
    <row r="3435" spans="32:32" x14ac:dyDescent="0.2">
      <c r="AF3435" s="1"/>
    </row>
    <row r="3445" spans="33:33" x14ac:dyDescent="0.2">
      <c r="AG3445" s="1"/>
    </row>
    <row r="3488" spans="32:32" x14ac:dyDescent="0.2">
      <c r="AF3488" s="1"/>
    </row>
    <row r="3489" spans="32:33" x14ac:dyDescent="0.2">
      <c r="AF3489" s="1"/>
    </row>
    <row r="3492" spans="32:33" x14ac:dyDescent="0.2">
      <c r="AG3492" s="1"/>
    </row>
    <row r="3496" spans="32:33" x14ac:dyDescent="0.2">
      <c r="AF3496" s="1"/>
    </row>
    <row r="3554" spans="32:33" x14ac:dyDescent="0.2">
      <c r="AG3554" s="1"/>
    </row>
    <row r="3556" spans="32:33" x14ac:dyDescent="0.2">
      <c r="AF3556" s="1"/>
    </row>
    <row r="3562" spans="32:33" x14ac:dyDescent="0.2">
      <c r="AF3562" s="1"/>
    </row>
    <row r="3575" spans="33:33" x14ac:dyDescent="0.2">
      <c r="AG3575" s="1"/>
    </row>
    <row r="3610" spans="32:32" x14ac:dyDescent="0.2">
      <c r="AF3610" s="1"/>
    </row>
    <row r="3617" spans="33:33" x14ac:dyDescent="0.2">
      <c r="AG3617" s="1"/>
    </row>
    <row r="3646" spans="32:32" x14ac:dyDescent="0.2">
      <c r="AF3646" s="1"/>
    </row>
    <row r="3658" spans="32:32" x14ac:dyDescent="0.2">
      <c r="AF3658" s="1"/>
    </row>
    <row r="3695" spans="32:32" x14ac:dyDescent="0.2">
      <c r="AF3695" s="1"/>
    </row>
    <row r="3729" spans="32:32" x14ac:dyDescent="0.2">
      <c r="AF3729" s="1"/>
    </row>
    <row r="3732" spans="32:32" x14ac:dyDescent="0.2">
      <c r="AF3732" s="1"/>
    </row>
    <row r="3755" spans="33:33" x14ac:dyDescent="0.2">
      <c r="AG3755" s="1"/>
    </row>
    <row r="3788" spans="33:33" x14ac:dyDescent="0.2">
      <c r="AG3788" s="1"/>
    </row>
    <row r="3791" spans="33:33" x14ac:dyDescent="0.2">
      <c r="AG3791" s="1"/>
    </row>
    <row r="3852" spans="33:33" x14ac:dyDescent="0.2">
      <c r="AG3852" s="1"/>
    </row>
    <row r="3911" spans="32:33" x14ac:dyDescent="0.2">
      <c r="AG3911" s="1"/>
    </row>
    <row r="3914" spans="32:33" x14ac:dyDescent="0.2">
      <c r="AF3914" s="1"/>
    </row>
    <row r="3952" spans="33:33" x14ac:dyDescent="0.2">
      <c r="AG3952" s="1"/>
    </row>
    <row r="3983" spans="32:32" x14ac:dyDescent="0.2">
      <c r="AF3983" s="1"/>
    </row>
    <row r="4042" spans="33:33" x14ac:dyDescent="0.2">
      <c r="AG4042" s="1"/>
    </row>
    <row r="4088" spans="32:33" x14ac:dyDescent="0.2">
      <c r="AG4088" s="1"/>
    </row>
    <row r="4089" spans="32:33" x14ac:dyDescent="0.2">
      <c r="AF4089" s="1"/>
    </row>
    <row r="4120" spans="32:32" x14ac:dyDescent="0.2">
      <c r="AF4120" s="1"/>
    </row>
    <row r="4137" spans="32:32" x14ac:dyDescent="0.2">
      <c r="AF4137" s="1"/>
    </row>
    <row r="4146" spans="32:32" x14ac:dyDescent="0.2">
      <c r="AF4146" s="1"/>
    </row>
    <row r="4205" spans="32:32" x14ac:dyDescent="0.2">
      <c r="AF4205" s="1"/>
    </row>
    <row r="4217" spans="32:32" x14ac:dyDescent="0.2">
      <c r="AF4217" s="1"/>
    </row>
    <row r="4252" spans="32:32" x14ac:dyDescent="0.2">
      <c r="AF4252" s="1"/>
    </row>
    <row r="4261" spans="32:32" x14ac:dyDescent="0.2">
      <c r="AF4261" s="1"/>
    </row>
    <row r="4286" spans="33:33" x14ac:dyDescent="0.2">
      <c r="AG4286" s="1"/>
    </row>
    <row r="4289" spans="32:33" x14ac:dyDescent="0.2">
      <c r="AG4289" s="1"/>
    </row>
    <row r="4292" spans="32:33" x14ac:dyDescent="0.2">
      <c r="AF4292" s="1"/>
    </row>
    <row r="4344" spans="32:33" x14ac:dyDescent="0.2">
      <c r="AF4344" s="1"/>
    </row>
    <row r="4345" spans="32:33" x14ac:dyDescent="0.2">
      <c r="AF4345" s="1"/>
    </row>
    <row r="4349" spans="32:33" x14ac:dyDescent="0.2">
      <c r="AG4349" s="1"/>
    </row>
    <row r="4356" spans="32:32" x14ac:dyDescent="0.2">
      <c r="AF4356" s="1"/>
    </row>
    <row r="4359" spans="32:32" x14ac:dyDescent="0.2">
      <c r="AF4359" s="1"/>
    </row>
    <row r="4364" spans="32:32" x14ac:dyDescent="0.2">
      <c r="AF4364" s="1"/>
    </row>
    <row r="4377" spans="33:33" x14ac:dyDescent="0.2">
      <c r="AG4377" s="1"/>
    </row>
    <row r="4379" spans="33:33" x14ac:dyDescent="0.2">
      <c r="AG4379" s="1"/>
    </row>
    <row r="4396" spans="32:32" x14ac:dyDescent="0.2">
      <c r="AF4396" s="1"/>
    </row>
    <row r="4418" spans="32:33" x14ac:dyDescent="0.2">
      <c r="AF4418" s="1"/>
    </row>
    <row r="4422" spans="32:33" x14ac:dyDescent="0.2">
      <c r="AG4422" s="1"/>
    </row>
    <row r="4487" spans="32:32" x14ac:dyDescent="0.2">
      <c r="AF4487" s="1"/>
    </row>
    <row r="4490" spans="32:32" x14ac:dyDescent="0.2">
      <c r="AF4490" s="1"/>
    </row>
    <row r="4492" spans="32:32" x14ac:dyDescent="0.2">
      <c r="AF4492" s="1"/>
    </row>
    <row r="4526" spans="32:32" x14ac:dyDescent="0.2">
      <c r="AF4526" s="1"/>
    </row>
    <row r="4655" spans="32:32" x14ac:dyDescent="0.2">
      <c r="AF4655" s="1"/>
    </row>
    <row r="4657" spans="33:33" x14ac:dyDescent="0.2">
      <c r="AG4657" s="1"/>
    </row>
    <row r="4689" spans="33:33" x14ac:dyDescent="0.2">
      <c r="AG4689" s="1"/>
    </row>
    <row r="4694" spans="33:33" x14ac:dyDescent="0.2">
      <c r="AG4694" s="1"/>
    </row>
    <row r="4778" spans="32:32" x14ac:dyDescent="0.2">
      <c r="AF4778" s="1"/>
    </row>
    <row r="4787" spans="33:33" x14ac:dyDescent="0.2">
      <c r="AG4787" s="1"/>
    </row>
    <row r="4809" spans="32:32" x14ac:dyDescent="0.2">
      <c r="AF4809" s="1"/>
    </row>
    <row r="4825" spans="33:33" x14ac:dyDescent="0.2">
      <c r="AG4825" s="1"/>
    </row>
    <row r="4867" spans="32:32" x14ac:dyDescent="0.2">
      <c r="AF4867" s="1"/>
    </row>
    <row r="4884" spans="32:32" x14ac:dyDescent="0.2">
      <c r="AF4884" s="1"/>
    </row>
    <row r="4921" spans="32:33" x14ac:dyDescent="0.2">
      <c r="AF4921" s="1"/>
    </row>
    <row r="4922" spans="32:33" x14ac:dyDescent="0.2">
      <c r="AG4922" s="1"/>
    </row>
    <row r="4980" spans="32:32" x14ac:dyDescent="0.2">
      <c r="AF4980" s="1"/>
    </row>
    <row r="5039" spans="32:32" x14ac:dyDescent="0.2">
      <c r="AF5039" s="1"/>
    </row>
    <row r="5047" spans="33:33" x14ac:dyDescent="0.2">
      <c r="AG5047" s="1"/>
    </row>
    <row r="5069" spans="32:32" x14ac:dyDescent="0.2">
      <c r="AF5069" s="1"/>
    </row>
    <row r="5242" spans="32:32" x14ac:dyDescent="0.2">
      <c r="AF5242" s="1"/>
    </row>
    <row r="5257" spans="32:33" x14ac:dyDescent="0.2">
      <c r="AG5257" s="1"/>
    </row>
    <row r="5263" spans="32:33" x14ac:dyDescent="0.2">
      <c r="AF5263" s="1"/>
    </row>
    <row r="5290" spans="32:32" x14ac:dyDescent="0.2">
      <c r="AF5290" s="1"/>
    </row>
    <row r="5308" spans="32:33" x14ac:dyDescent="0.2">
      <c r="AF5308" s="1"/>
    </row>
    <row r="5310" spans="32:33" x14ac:dyDescent="0.2">
      <c r="AG5310" s="1"/>
    </row>
    <row r="5313" spans="32:32" x14ac:dyDescent="0.2">
      <c r="AF5313" s="1"/>
    </row>
    <row r="5326" spans="32:32" x14ac:dyDescent="0.2">
      <c r="AF5326" s="1"/>
    </row>
    <row r="5336" spans="32:32" x14ac:dyDescent="0.2">
      <c r="AF5336" s="1"/>
    </row>
    <row r="5349" spans="32:32" x14ac:dyDescent="0.2">
      <c r="AF5349" s="1"/>
    </row>
    <row r="5386" spans="32:32" x14ac:dyDescent="0.2">
      <c r="AF5386" s="1"/>
    </row>
    <row r="5407" spans="32:32" x14ac:dyDescent="0.2">
      <c r="AF5407" s="1"/>
    </row>
    <row r="5418" spans="32:32" x14ac:dyDescent="0.2">
      <c r="AF5418" s="1"/>
    </row>
    <row r="5428" spans="32:32" x14ac:dyDescent="0.2">
      <c r="AF5428" s="1"/>
    </row>
    <row r="5442" spans="32:32" x14ac:dyDescent="0.2">
      <c r="AF5442" s="1"/>
    </row>
    <row r="5491" spans="33:33" x14ac:dyDescent="0.2">
      <c r="AG5491" s="1"/>
    </row>
    <row r="5515" spans="33:33" x14ac:dyDescent="0.2">
      <c r="AG5515" s="1"/>
    </row>
    <row r="5533" spans="33:33" x14ac:dyDescent="0.2">
      <c r="AG5533" s="1"/>
    </row>
    <row r="5593" spans="32:32" x14ac:dyDescent="0.2">
      <c r="AF5593" s="1"/>
    </row>
    <row r="5651" spans="32:33" x14ac:dyDescent="0.2">
      <c r="AF5651" s="1"/>
    </row>
    <row r="5656" spans="32:33" x14ac:dyDescent="0.2">
      <c r="AG5656" s="1"/>
    </row>
    <row r="5680" spans="32:32" x14ac:dyDescent="0.2">
      <c r="AF5680" s="1"/>
    </row>
    <row r="5697" spans="32:32" x14ac:dyDescent="0.2">
      <c r="AF5697" s="1"/>
    </row>
    <row r="5722" spans="32:33" x14ac:dyDescent="0.2">
      <c r="AG5722" s="1"/>
    </row>
    <row r="5726" spans="32:33" x14ac:dyDescent="0.2">
      <c r="AF5726" s="1"/>
    </row>
    <row r="5741" spans="32:32" x14ac:dyDescent="0.2">
      <c r="AF5741" s="1"/>
    </row>
    <row r="5750" spans="33:33" x14ac:dyDescent="0.2">
      <c r="AG5750" s="1"/>
    </row>
    <row r="5758" spans="33:33" x14ac:dyDescent="0.2">
      <c r="AG5758" s="1"/>
    </row>
    <row r="5770" spans="32:32" x14ac:dyDescent="0.2">
      <c r="AF5770" s="1"/>
    </row>
    <row r="5803" spans="32:32" x14ac:dyDescent="0.2">
      <c r="AF5803" s="1"/>
    </row>
    <row r="5834" spans="32:32" x14ac:dyDescent="0.2">
      <c r="AF5834" s="1"/>
    </row>
    <row r="5835" spans="32:32" x14ac:dyDescent="0.2">
      <c r="AF5835" s="1"/>
    </row>
    <row r="5843" spans="33:33" x14ac:dyDescent="0.2">
      <c r="AG5843" s="1"/>
    </row>
    <row r="5883" spans="33:33" x14ac:dyDescent="0.2">
      <c r="AG5883" s="1"/>
    </row>
    <row r="5892" spans="32:32" x14ac:dyDescent="0.2">
      <c r="AF5892" s="1"/>
    </row>
    <row r="5901" spans="32:32" x14ac:dyDescent="0.2">
      <c r="AF5901" s="1"/>
    </row>
    <row r="5909" spans="32:33" x14ac:dyDescent="0.2">
      <c r="AF5909" s="1"/>
    </row>
    <row r="5910" spans="32:33" x14ac:dyDescent="0.2">
      <c r="AG5910" s="1"/>
    </row>
    <row r="5934" spans="32:32" x14ac:dyDescent="0.2">
      <c r="AF5934" s="1"/>
    </row>
    <row r="5949" spans="33:33" x14ac:dyDescent="0.2">
      <c r="AG5949" s="1"/>
    </row>
    <row r="5954" spans="33:33" x14ac:dyDescent="0.2">
      <c r="AG5954" s="1"/>
    </row>
    <row r="5967" spans="33:33" x14ac:dyDescent="0.2">
      <c r="AG5967" s="1"/>
    </row>
    <row r="6002" spans="32:32" x14ac:dyDescent="0.2">
      <c r="AF6002" s="1"/>
    </row>
    <row r="6023" spans="32:32" x14ac:dyDescent="0.2">
      <c r="AF6023" s="1"/>
    </row>
    <row r="6051" spans="32:32" x14ac:dyDescent="0.2">
      <c r="AF6051" s="1"/>
    </row>
    <row r="6080" spans="32:33" x14ac:dyDescent="0.2">
      <c r="AF6080" s="1"/>
      <c r="AG6080" s="1"/>
    </row>
    <row r="6097" spans="33:33" x14ac:dyDescent="0.2">
      <c r="AG6097" s="1"/>
    </row>
    <row r="6129" spans="32:32" x14ac:dyDescent="0.2">
      <c r="AF6129" s="1"/>
    </row>
    <row r="6146" spans="33:33" x14ac:dyDescent="0.2">
      <c r="AG6146" s="1"/>
    </row>
    <row r="6174" spans="32:32" x14ac:dyDescent="0.2">
      <c r="AF6174" s="1"/>
    </row>
    <row r="6187" spans="33:33" x14ac:dyDescent="0.2">
      <c r="AG6187" s="1"/>
    </row>
    <row r="6197" spans="33:33" x14ac:dyDescent="0.2">
      <c r="AG6197" s="1"/>
    </row>
    <row r="6203" spans="33:33" x14ac:dyDescent="0.2">
      <c r="AG6203" s="1"/>
    </row>
    <row r="6209" spans="32:32" x14ac:dyDescent="0.2">
      <c r="AF6209" s="1"/>
    </row>
    <row r="6220" spans="32:32" x14ac:dyDescent="0.2">
      <c r="AF6220" s="1"/>
    </row>
    <row r="6272" spans="32:32" x14ac:dyDescent="0.2">
      <c r="AF6272" s="1"/>
    </row>
    <row r="6286" spans="32:32" x14ac:dyDescent="0.2">
      <c r="AF6286" s="1"/>
    </row>
    <row r="6292" spans="32:32" x14ac:dyDescent="0.2">
      <c r="AF6292" s="1"/>
    </row>
    <row r="6306" spans="32:32" x14ac:dyDescent="0.2">
      <c r="AF6306" s="1"/>
    </row>
    <row r="6331" spans="33:33" x14ac:dyDescent="0.2">
      <c r="AG6331" s="1"/>
    </row>
    <row r="6482" spans="32:33" x14ac:dyDescent="0.2">
      <c r="AF6482" s="1"/>
    </row>
    <row r="6485" spans="32:33" x14ac:dyDescent="0.2">
      <c r="AG6485" s="1"/>
    </row>
    <row r="6544" spans="32:32" x14ac:dyDescent="0.2">
      <c r="AF6544" s="1"/>
    </row>
    <row r="6587" spans="32:32" x14ac:dyDescent="0.2">
      <c r="AF6587" s="1"/>
    </row>
    <row r="6596" spans="32:32" x14ac:dyDescent="0.2">
      <c r="AF6596" s="1"/>
    </row>
    <row r="6615" spans="33:33" x14ac:dyDescent="0.2">
      <c r="AG6615" s="1"/>
    </row>
    <row r="6620" spans="33:33" x14ac:dyDescent="0.2">
      <c r="AG6620" s="1"/>
    </row>
    <row r="6629" spans="33:33" x14ac:dyDescent="0.2">
      <c r="AG6629" s="1"/>
    </row>
    <row r="6649" spans="33:33" x14ac:dyDescent="0.2">
      <c r="AG6649" s="1"/>
    </row>
    <row r="6689" spans="32:32" x14ac:dyDescent="0.2">
      <c r="AF6689" s="1"/>
    </row>
    <row r="6691" spans="32:32" x14ac:dyDescent="0.2">
      <c r="AF6691" s="1"/>
    </row>
    <row r="6701" spans="32:32" x14ac:dyDescent="0.2">
      <c r="AF6701" s="1"/>
    </row>
    <row r="6702" spans="32:32" x14ac:dyDescent="0.2">
      <c r="AF6702" s="1"/>
    </row>
    <row r="6711" spans="32:33" x14ac:dyDescent="0.2">
      <c r="AF6711" s="1"/>
    </row>
    <row r="6714" spans="32:33" x14ac:dyDescent="0.2">
      <c r="AG6714" s="1"/>
    </row>
    <row r="6721" spans="33:33" x14ac:dyDescent="0.2">
      <c r="AG6721" s="1"/>
    </row>
    <row r="6728" spans="33:33" x14ac:dyDescent="0.2">
      <c r="AG6728" s="1"/>
    </row>
    <row r="6740" spans="32:32" x14ac:dyDescent="0.2">
      <c r="AF6740" s="1"/>
    </row>
    <row r="6760" spans="32:32" x14ac:dyDescent="0.2">
      <c r="AF6760" s="1"/>
    </row>
    <row r="6768" spans="32:32" x14ac:dyDescent="0.2">
      <c r="AF6768" s="1"/>
    </row>
    <row r="6776" spans="33:33" x14ac:dyDescent="0.2">
      <c r="AG6776" s="1"/>
    </row>
    <row r="6822" spans="33:33" x14ac:dyDescent="0.2">
      <c r="AG6822" s="1"/>
    </row>
    <row r="6833" spans="32:32" x14ac:dyDescent="0.2">
      <c r="AF6833" s="1"/>
    </row>
    <row r="6856" spans="32:33" x14ac:dyDescent="0.2">
      <c r="AF6856" s="1"/>
    </row>
    <row r="6863" spans="32:33" x14ac:dyDescent="0.2">
      <c r="AG6863" s="1"/>
    </row>
    <row r="6894" spans="32:32" x14ac:dyDescent="0.2">
      <c r="AF6894" s="1"/>
    </row>
    <row r="6897" spans="32:32" x14ac:dyDescent="0.2">
      <c r="AF6897" s="1"/>
    </row>
    <row r="7004" spans="32:32" x14ac:dyDescent="0.2">
      <c r="AF7004" s="1"/>
    </row>
    <row r="7018" spans="33:33" x14ac:dyDescent="0.2">
      <c r="AG7018" s="1"/>
    </row>
    <row r="7089" spans="32:32" x14ac:dyDescent="0.2">
      <c r="AF7089" s="1"/>
    </row>
    <row r="7137" spans="32:33" x14ac:dyDescent="0.2">
      <c r="AG7137" s="1"/>
    </row>
    <row r="7144" spans="32:33" x14ac:dyDescent="0.2">
      <c r="AF7144" s="1"/>
      <c r="AG7144" s="1"/>
    </row>
    <row r="7153" spans="32:33" x14ac:dyDescent="0.2">
      <c r="AG7153" s="1"/>
    </row>
    <row r="7158" spans="32:33" x14ac:dyDescent="0.2">
      <c r="AF7158" s="1"/>
    </row>
    <row r="7198" spans="33:33" x14ac:dyDescent="0.2">
      <c r="AG7198" s="1"/>
    </row>
    <row r="7215" spans="32:32" x14ac:dyDescent="0.2">
      <c r="AF7215" s="1"/>
    </row>
    <row r="7269" spans="32:32" x14ac:dyDescent="0.2">
      <c r="AF7269" s="1"/>
    </row>
    <row r="7281" spans="32:32" x14ac:dyDescent="0.2">
      <c r="AF7281" s="1"/>
    </row>
    <row r="7316" spans="32:32" x14ac:dyDescent="0.2">
      <c r="AF7316" s="1"/>
    </row>
    <row r="7337" spans="32:32" x14ac:dyDescent="0.2">
      <c r="AF7337" s="1"/>
    </row>
    <row r="7350" spans="33:33" x14ac:dyDescent="0.2">
      <c r="AG7350" s="1"/>
    </row>
    <row r="7361" spans="32:32" x14ac:dyDescent="0.2">
      <c r="AF7361" s="1"/>
    </row>
    <row r="7385" spans="33:33" x14ac:dyDescent="0.2">
      <c r="AG7385" s="1"/>
    </row>
    <row r="7394" spans="32:32" x14ac:dyDescent="0.2">
      <c r="AF7394" s="1"/>
    </row>
    <row r="7407" spans="32:32" x14ac:dyDescent="0.2">
      <c r="AF7407" s="1"/>
    </row>
    <row r="7508" spans="33:33" x14ac:dyDescent="0.2">
      <c r="AG7508" s="1"/>
    </row>
    <row r="7552" spans="32:32" x14ac:dyDescent="0.2">
      <c r="AF7552" s="1"/>
    </row>
    <row r="7584" spans="32:32" x14ac:dyDescent="0.2">
      <c r="AF7584" s="1"/>
    </row>
    <row r="7652" spans="33:33" x14ac:dyDescent="0.2">
      <c r="AG7652" s="1"/>
    </row>
    <row r="7671" spans="33:33" x14ac:dyDescent="0.2">
      <c r="AG7671" s="1"/>
    </row>
    <row r="7741" spans="32:32" x14ac:dyDescent="0.2">
      <c r="AF7741" s="1"/>
    </row>
    <row r="7769" spans="32:32" x14ac:dyDescent="0.2">
      <c r="AF7769" s="1"/>
    </row>
    <row r="7771" spans="32:32" x14ac:dyDescent="0.2">
      <c r="AF7771" s="1"/>
    </row>
    <row r="7782" spans="32:32" x14ac:dyDescent="0.2">
      <c r="AF7782" s="1"/>
    </row>
    <row r="7783" spans="32:32" x14ac:dyDescent="0.2">
      <c r="AF7783" s="1"/>
    </row>
    <row r="7828" spans="32:32" x14ac:dyDescent="0.2">
      <c r="AF7828" s="1"/>
    </row>
    <row r="7850" spans="33:33" x14ac:dyDescent="0.2">
      <c r="AG7850" s="1"/>
    </row>
    <row r="7891" spans="32:33" x14ac:dyDescent="0.2">
      <c r="AG7891" s="1"/>
    </row>
    <row r="7898" spans="32:33" x14ac:dyDescent="0.2">
      <c r="AF7898" s="1"/>
    </row>
    <row r="7943" spans="32:32" x14ac:dyDescent="0.2">
      <c r="AF7943" s="1"/>
    </row>
    <row r="7970" spans="32:33" x14ac:dyDescent="0.2">
      <c r="AG7970" s="1"/>
    </row>
    <row r="7971" spans="32:33" x14ac:dyDescent="0.2">
      <c r="AF7971" s="1"/>
    </row>
    <row r="7986" spans="32:32" x14ac:dyDescent="0.2">
      <c r="AF7986" s="1"/>
    </row>
    <row r="8026" spans="32:32" x14ac:dyDescent="0.2">
      <c r="AF8026" s="1"/>
    </row>
    <row r="8081" spans="32:33" x14ac:dyDescent="0.2">
      <c r="AF8081" s="1"/>
    </row>
    <row r="8087" spans="32:33" x14ac:dyDescent="0.2">
      <c r="AG8087" s="1"/>
    </row>
    <row r="8108" spans="32:32" x14ac:dyDescent="0.2">
      <c r="AF8108" s="1"/>
    </row>
    <row r="8140" spans="33:33" x14ac:dyDescent="0.2">
      <c r="AG8140" s="1"/>
    </row>
    <row r="8145" spans="32:33" x14ac:dyDescent="0.2">
      <c r="AG8145" s="1"/>
    </row>
    <row r="8146" spans="32:33" x14ac:dyDescent="0.2">
      <c r="AF8146" s="1"/>
    </row>
    <row r="8181" spans="32:32" x14ac:dyDescent="0.2">
      <c r="AF8181" s="1"/>
    </row>
    <row r="8191" spans="32:32" x14ac:dyDescent="0.2">
      <c r="AF8191" s="1"/>
    </row>
    <row r="8196" spans="32:33" x14ac:dyDescent="0.2">
      <c r="AG8196" s="1"/>
    </row>
    <row r="8199" spans="32:33" x14ac:dyDescent="0.2">
      <c r="AG8199" s="1"/>
    </row>
    <row r="8206" spans="32:33" x14ac:dyDescent="0.2">
      <c r="AF8206" s="1"/>
    </row>
    <row r="8231" spans="33:33" x14ac:dyDescent="0.2">
      <c r="AG8231" s="1"/>
    </row>
    <row r="8243" spans="32:33" x14ac:dyDescent="0.2">
      <c r="AG8243" s="1"/>
    </row>
    <row r="8254" spans="32:33" x14ac:dyDescent="0.2">
      <c r="AF8254" s="1"/>
    </row>
    <row r="8277" spans="32:33" x14ac:dyDescent="0.2">
      <c r="AG8277" s="1"/>
    </row>
    <row r="8286" spans="32:33" x14ac:dyDescent="0.2">
      <c r="AF8286" s="1"/>
    </row>
    <row r="8309" spans="32:32" x14ac:dyDescent="0.2">
      <c r="AF8309" s="1"/>
    </row>
    <row r="8327" spans="32:32" x14ac:dyDescent="0.2">
      <c r="AF8327" s="1"/>
    </row>
    <row r="8379" spans="33:33" x14ac:dyDescent="0.2">
      <c r="AG8379" s="1"/>
    </row>
    <row r="8395" spans="33:33" x14ac:dyDescent="0.2">
      <c r="AG8395" s="1"/>
    </row>
    <row r="8418" spans="33:33" x14ac:dyDescent="0.2">
      <c r="AG8418" s="1"/>
    </row>
    <row r="8475" spans="32:32" x14ac:dyDescent="0.2">
      <c r="AF8475" s="1"/>
    </row>
    <row r="8549" spans="33:33" x14ac:dyDescent="0.2">
      <c r="AG8549" s="1"/>
    </row>
    <row r="8571" spans="33:33" x14ac:dyDescent="0.2">
      <c r="AG8571" s="1"/>
    </row>
    <row r="8605" spans="33:33" x14ac:dyDescent="0.2">
      <c r="AG8605" s="1"/>
    </row>
    <row r="8615" spans="32:32" x14ac:dyDescent="0.2">
      <c r="AF8615" s="1"/>
    </row>
    <row r="8694" spans="32:32" x14ac:dyDescent="0.2">
      <c r="AF8694" s="1"/>
    </row>
    <row r="8699" spans="32:32" x14ac:dyDescent="0.2">
      <c r="AF8699" s="1"/>
    </row>
    <row r="8708" spans="32:32" x14ac:dyDescent="0.2">
      <c r="AF8708" s="1"/>
    </row>
    <row r="8729" spans="32:32" x14ac:dyDescent="0.2">
      <c r="AF8729" s="1"/>
    </row>
    <row r="8732" spans="32:32" x14ac:dyDescent="0.2">
      <c r="AF8732" s="1"/>
    </row>
    <row r="8758" spans="32:33" x14ac:dyDescent="0.2">
      <c r="AG8758" s="1"/>
    </row>
    <row r="8768" spans="32:33" x14ac:dyDescent="0.2">
      <c r="AF8768" s="1"/>
    </row>
    <row r="8805" spans="32:32" x14ac:dyDescent="0.2">
      <c r="AF8805" s="1"/>
    </row>
    <row r="8822" spans="33:33" x14ac:dyDescent="0.2">
      <c r="AG8822" s="1"/>
    </row>
    <row r="8841" spans="32:33" x14ac:dyDescent="0.2">
      <c r="AF8841" s="1"/>
    </row>
    <row r="8844" spans="32:33" x14ac:dyDescent="0.2">
      <c r="AG8844" s="1"/>
    </row>
    <row r="8876" spans="32:32" x14ac:dyDescent="0.2">
      <c r="AF8876" s="1"/>
    </row>
    <row r="8879" spans="32:32" x14ac:dyDescent="0.2">
      <c r="AF8879" s="1"/>
    </row>
    <row r="8975" spans="32:32" x14ac:dyDescent="0.2">
      <c r="AF8975" s="1"/>
    </row>
    <row r="9005" spans="33:33" x14ac:dyDescent="0.2">
      <c r="AG9005" s="1"/>
    </row>
    <row r="9013" spans="33:33" x14ac:dyDescent="0.2">
      <c r="AG9013" s="1"/>
    </row>
    <row r="9030" spans="32:32" x14ac:dyDescent="0.2">
      <c r="AF9030" s="1"/>
    </row>
    <row r="9067" spans="32:32" x14ac:dyDescent="0.2">
      <c r="AF9067" s="1"/>
    </row>
    <row r="9084" spans="33:33" x14ac:dyDescent="0.2">
      <c r="AG9084" s="1"/>
    </row>
    <row r="9088" spans="33:33" x14ac:dyDescent="0.2">
      <c r="AG9088" s="1"/>
    </row>
    <row r="9094" spans="2:33" x14ac:dyDescent="0.2">
      <c r="B9094" s="1"/>
      <c r="AF9094" s="1"/>
      <c r="AG9094" s="1"/>
    </row>
    <row r="9101" spans="2:33" x14ac:dyDescent="0.2">
      <c r="AG9101" s="1"/>
    </row>
    <row r="9107" spans="32:33" x14ac:dyDescent="0.2">
      <c r="AF9107" s="1"/>
    </row>
    <row r="9115" spans="32:33" x14ac:dyDescent="0.2">
      <c r="AG9115" s="1"/>
    </row>
    <row r="9124" spans="32:32" x14ac:dyDescent="0.2">
      <c r="AF9124" s="1"/>
    </row>
    <row r="9148" spans="32:32" x14ac:dyDescent="0.2">
      <c r="AF9148" s="1"/>
    </row>
    <row r="9155" spans="32:32" x14ac:dyDescent="0.2">
      <c r="AF9155" s="1"/>
    </row>
    <row r="9210" spans="33:33" x14ac:dyDescent="0.2">
      <c r="AG9210" s="1"/>
    </row>
    <row r="9242" spans="33:33" x14ac:dyDescent="0.2">
      <c r="AG9242" s="1"/>
    </row>
    <row r="9278" spans="32:32" x14ac:dyDescent="0.2">
      <c r="AF9278" s="1"/>
    </row>
    <row r="9287" spans="33:33" x14ac:dyDescent="0.2">
      <c r="AG9287" s="1"/>
    </row>
    <row r="9297" spans="32:33" x14ac:dyDescent="0.2">
      <c r="AF9297" s="1"/>
    </row>
    <row r="9306" spans="32:33" x14ac:dyDescent="0.2">
      <c r="AG9306" s="1"/>
    </row>
    <row r="9310" spans="32:33" x14ac:dyDescent="0.2">
      <c r="AF9310" s="1"/>
    </row>
    <row r="9367" spans="32:33" x14ac:dyDescent="0.2">
      <c r="AG9367" s="1"/>
    </row>
    <row r="9374" spans="32:33" x14ac:dyDescent="0.2">
      <c r="AF9374" s="1"/>
    </row>
    <row r="9391" spans="32:32" x14ac:dyDescent="0.2">
      <c r="AF9391" s="1"/>
    </row>
    <row r="9392" spans="32:32" x14ac:dyDescent="0.2">
      <c r="AF9392" s="1"/>
    </row>
    <row r="9394" spans="32:32" x14ac:dyDescent="0.2">
      <c r="AF9394" s="1"/>
    </row>
    <row r="9429" spans="32:33" x14ac:dyDescent="0.2">
      <c r="AF9429" s="1"/>
      <c r="AG9429" s="1"/>
    </row>
    <row r="9489" spans="32:33" x14ac:dyDescent="0.2">
      <c r="AG9489" s="1"/>
    </row>
    <row r="9490" spans="32:33" x14ac:dyDescent="0.2">
      <c r="AF9490" s="1"/>
    </row>
    <row r="9523" spans="32:33" x14ac:dyDescent="0.2">
      <c r="AF9523" s="1"/>
    </row>
    <row r="9528" spans="32:33" x14ac:dyDescent="0.2">
      <c r="AG9528" s="1"/>
    </row>
    <row r="9540" spans="33:33" x14ac:dyDescent="0.2">
      <c r="AG9540" s="1"/>
    </row>
    <row r="9550" spans="33:33" x14ac:dyDescent="0.2">
      <c r="AG9550" s="1"/>
    </row>
    <row r="9573" spans="32:33" x14ac:dyDescent="0.2">
      <c r="AG9573" s="1"/>
    </row>
    <row r="9582" spans="32:33" x14ac:dyDescent="0.2">
      <c r="AF9582" s="1"/>
    </row>
    <row r="9594" spans="33:33" x14ac:dyDescent="0.2">
      <c r="AG9594" s="1"/>
    </row>
    <row r="9598" spans="33:33" x14ac:dyDescent="0.2">
      <c r="AG9598" s="1"/>
    </row>
    <row r="9627" spans="32:32" x14ac:dyDescent="0.2">
      <c r="AF9627" s="1"/>
    </row>
    <row r="9633" spans="32:33" x14ac:dyDescent="0.2">
      <c r="AG9633" s="1"/>
    </row>
    <row r="9646" spans="32:33" x14ac:dyDescent="0.2">
      <c r="AF9646" s="1"/>
    </row>
    <row r="9656" spans="32:33" x14ac:dyDescent="0.2">
      <c r="AF9656" s="1"/>
    </row>
    <row r="9663" spans="32:33" x14ac:dyDescent="0.2">
      <c r="AG9663" s="1"/>
    </row>
    <row r="9675" spans="33:33" x14ac:dyDescent="0.2">
      <c r="AG9675" s="1"/>
    </row>
    <row r="9687" spans="32:32" x14ac:dyDescent="0.2">
      <c r="AF9687" s="1"/>
    </row>
    <row r="9698" spans="32:32" x14ac:dyDescent="0.2">
      <c r="AF9698" s="1"/>
    </row>
    <row r="9700" spans="32:32" x14ac:dyDescent="0.2">
      <c r="AF9700" s="1"/>
    </row>
    <row r="9725" spans="32:32" x14ac:dyDescent="0.2">
      <c r="AF9725" s="1"/>
    </row>
    <row r="9797" spans="32:32" x14ac:dyDescent="0.2">
      <c r="AF9797" s="1"/>
    </row>
    <row r="9798" spans="32:32" x14ac:dyDescent="0.2">
      <c r="AF9798" s="1"/>
    </row>
    <row r="9823" spans="33:33" x14ac:dyDescent="0.2">
      <c r="AG9823" s="1"/>
    </row>
    <row r="9862" spans="33:33" x14ac:dyDescent="0.2">
      <c r="AG9862" s="1"/>
    </row>
    <row r="9863" spans="33:33" x14ac:dyDescent="0.2">
      <c r="AG9863" s="1"/>
    </row>
    <row r="9882" spans="32:32" x14ac:dyDescent="0.2">
      <c r="AF9882" s="1"/>
    </row>
    <row r="9905" spans="32:33" x14ac:dyDescent="0.2">
      <c r="AG9905" s="1"/>
    </row>
    <row r="9912" spans="32:33" x14ac:dyDescent="0.2">
      <c r="AF9912" s="1"/>
    </row>
    <row r="9948" spans="32:32" x14ac:dyDescent="0.2">
      <c r="AF9948" s="1"/>
    </row>
    <row r="9959" spans="33:33" x14ac:dyDescent="0.2">
      <c r="AG9959" s="1"/>
    </row>
    <row r="9989" spans="33:33" x14ac:dyDescent="0.2">
      <c r="AG9989" s="1"/>
    </row>
    <row r="10043" spans="32:32" x14ac:dyDescent="0.2">
      <c r="AF10043" s="1"/>
    </row>
    <row r="10056" spans="32:32" x14ac:dyDescent="0.2">
      <c r="AF10056" s="1"/>
    </row>
    <row r="10068" spans="32:32" x14ac:dyDescent="0.2">
      <c r="AF10068" s="1"/>
    </row>
    <row r="10074" spans="32:32" x14ac:dyDescent="0.2">
      <c r="AF10074" s="1"/>
    </row>
    <row r="10199" spans="33:33" x14ac:dyDescent="0.2">
      <c r="AG10199" s="1"/>
    </row>
    <row r="10201" spans="33:33" x14ac:dyDescent="0.2">
      <c r="AG10201" s="1"/>
    </row>
    <row r="10240" spans="33:33" x14ac:dyDescent="0.2">
      <c r="AG10240" s="1"/>
    </row>
    <row r="10249" spans="33:33" x14ac:dyDescent="0.2">
      <c r="AG10249" s="1"/>
    </row>
    <row r="10258" spans="33:33" x14ac:dyDescent="0.2">
      <c r="AG10258" s="1"/>
    </row>
    <row r="10355" spans="33:33" x14ac:dyDescent="0.2">
      <c r="AG10355" s="1"/>
    </row>
    <row r="10360" spans="33:33" x14ac:dyDescent="0.2">
      <c r="AG10360" s="1"/>
    </row>
    <row r="10414" spans="33:33" x14ac:dyDescent="0.2">
      <c r="AG10414" s="1"/>
    </row>
    <row r="10423" spans="33:33" x14ac:dyDescent="0.2">
      <c r="AG10423" s="1"/>
    </row>
    <row r="10494" spans="33:33" x14ac:dyDescent="0.2">
      <c r="AG10494" s="1"/>
    </row>
    <row r="10505" spans="33:33" x14ac:dyDescent="0.2">
      <c r="AG10505" s="1"/>
    </row>
    <row r="10551" spans="33:33" x14ac:dyDescent="0.2">
      <c r="AG10551" s="1"/>
    </row>
    <row r="10556" spans="33:33" x14ac:dyDescent="0.2">
      <c r="AG10556" s="1"/>
    </row>
    <row r="10564" spans="33:33" x14ac:dyDescent="0.2">
      <c r="AG10564" s="1"/>
    </row>
    <row r="10566" spans="33:33" x14ac:dyDescent="0.2">
      <c r="AG10566" s="1"/>
    </row>
    <row r="10578" spans="33:33" x14ac:dyDescent="0.2">
      <c r="AG10578" s="1"/>
    </row>
    <row r="10588" spans="33:33" x14ac:dyDescent="0.2">
      <c r="AG10588" s="1"/>
    </row>
    <row r="10618" spans="33:33" x14ac:dyDescent="0.2">
      <c r="AG10618" s="1"/>
    </row>
    <row r="10632" spans="33:33" x14ac:dyDescent="0.2">
      <c r="AG10632" s="1"/>
    </row>
  </sheetData>
  <autoFilter ref="A1:AG1542">
    <filterColumn colId="30">
      <filters>
        <filter val="1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lessThan" id="{D1908F26-00EB-2B4A-B518-EBD203D99E37}">
            <xm:f>criticals!$A$2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C2:C1542</xm:sqref>
        </x14:conditionalFormatting>
        <x14:conditionalFormatting xmlns:xm="http://schemas.microsoft.com/office/excel/2006/main">
          <x14:cfRule type="cellIs" priority="1" operator="greaterThan" id="{3AFE8062-1B3E-E842-A45F-94B45EED7101}">
            <xm:f>criticals!$A$4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AF2:AF10650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workbookViewId="0">
      <selection activeCell="A37" sqref="A37"/>
    </sheetView>
  </sheetViews>
  <sheetFormatPr baseColWidth="10" defaultRowHeight="16" x14ac:dyDescent="0.2"/>
  <cols>
    <col min="1" max="1" width="16.5" bestFit="1" customWidth="1"/>
    <col min="2" max="2" width="21.83203125" bestFit="1" customWidth="1"/>
    <col min="3" max="3" width="19.5" bestFit="1" customWidth="1"/>
    <col min="4" max="4" width="21.83203125" bestFit="1" customWidth="1"/>
    <col min="5" max="5" width="17.6640625" bestFit="1" customWidth="1"/>
    <col min="6" max="6" width="21.83203125" bestFit="1" customWidth="1"/>
    <col min="7" max="7" width="14.1640625" hidden="1" customWidth="1"/>
    <col min="8" max="8" width="13" hidden="1" customWidth="1"/>
    <col min="9" max="9" width="9.5" hidden="1" customWidth="1"/>
    <col min="10" max="10" width="6.83203125" hidden="1" customWidth="1"/>
    <col min="11" max="11" width="13" hidden="1" customWidth="1"/>
    <col min="12" max="12" width="10.83203125" hidden="1" customWidth="1"/>
    <col min="13" max="13" width="12.33203125" hidden="1" customWidth="1"/>
    <col min="14" max="14" width="16.83203125" hidden="1" customWidth="1"/>
    <col min="15" max="15" width="17.5" hidden="1" customWidth="1"/>
    <col min="16" max="16" width="11.83203125" hidden="1" customWidth="1"/>
    <col min="17" max="17" width="10.1640625" hidden="1" customWidth="1"/>
    <col min="18" max="18" width="9.6640625" hidden="1" customWidth="1"/>
    <col min="19" max="19" width="9.33203125" hidden="1" customWidth="1"/>
    <col min="20" max="20" width="4.83203125" hidden="1" customWidth="1"/>
    <col min="21" max="21" width="10.33203125" hidden="1" customWidth="1"/>
    <col min="22" max="22" width="24" hidden="1" customWidth="1"/>
    <col min="23" max="23" width="15.83203125" hidden="1" customWidth="1"/>
    <col min="24" max="24" width="18.5" hidden="1" customWidth="1"/>
    <col min="25" max="25" width="20.1640625" hidden="1" customWidth="1"/>
    <col min="26" max="26" width="16.5" hidden="1" customWidth="1"/>
    <col min="27" max="27" width="25.5" hidden="1" customWidth="1"/>
    <col min="28" max="28" width="31.6640625" hidden="1" customWidth="1"/>
    <col min="29" max="29" width="25.6640625" customWidth="1"/>
    <col min="30" max="30" width="9.83203125" customWidth="1"/>
    <col min="31" max="31" width="20.1640625" customWidth="1"/>
    <col min="32" max="32" width="18.33203125" customWidth="1"/>
    <col min="33" max="51" width="10.83203125" customWidth="1"/>
  </cols>
  <sheetData>
    <row r="1" spans="1:35" x14ac:dyDescent="0.2">
      <c r="A1" t="s">
        <v>0</v>
      </c>
      <c r="B1" t="s">
        <v>631</v>
      </c>
      <c r="C1" t="s">
        <v>1</v>
      </c>
      <c r="D1" t="s">
        <v>694</v>
      </c>
      <c r="E1" t="s">
        <v>695</v>
      </c>
      <c r="F1" t="s">
        <v>696</v>
      </c>
      <c r="G1" t="s">
        <v>2</v>
      </c>
      <c r="H1" t="s">
        <v>632</v>
      </c>
      <c r="I1" t="s">
        <v>634</v>
      </c>
      <c r="J1" t="s">
        <v>657</v>
      </c>
      <c r="K1" t="s">
        <v>636</v>
      </c>
      <c r="L1" t="s">
        <v>637</v>
      </c>
      <c r="M1" t="s">
        <v>638</v>
      </c>
      <c r="N1" t="s">
        <v>639</v>
      </c>
      <c r="O1" t="s">
        <v>640</v>
      </c>
      <c r="P1" t="s">
        <v>697</v>
      </c>
      <c r="Q1" t="s">
        <v>641</v>
      </c>
      <c r="R1" t="s">
        <v>642</v>
      </c>
      <c r="S1" t="s">
        <v>643</v>
      </c>
      <c r="T1" t="s">
        <v>645</v>
      </c>
      <c r="U1" t="s">
        <v>647</v>
      </c>
      <c r="V1" t="s">
        <v>648</v>
      </c>
      <c r="W1" t="s">
        <v>649</v>
      </c>
      <c r="X1" t="s">
        <v>650</v>
      </c>
      <c r="Y1" t="s">
        <v>651</v>
      </c>
      <c r="Z1" t="s">
        <v>652</v>
      </c>
      <c r="AA1" t="s">
        <v>653</v>
      </c>
      <c r="AB1" t="s">
        <v>654</v>
      </c>
      <c r="AC1" t="s">
        <v>629</v>
      </c>
      <c r="AD1" t="s">
        <v>630</v>
      </c>
      <c r="AE1" t="s">
        <v>692</v>
      </c>
      <c r="AF1" t="s">
        <v>694</v>
      </c>
      <c r="AG1" t="s">
        <v>696</v>
      </c>
      <c r="AH1" t="s">
        <v>628</v>
      </c>
      <c r="AI1" t="s">
        <v>698</v>
      </c>
    </row>
    <row r="2" spans="1:35" x14ac:dyDescent="0.2">
      <c r="A2">
        <v>2015</v>
      </c>
      <c r="B2">
        <v>0</v>
      </c>
      <c r="C2" t="s">
        <v>97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2</v>
      </c>
      <c r="AE2">
        <v>1</v>
      </c>
      <c r="AF2">
        <v>8.7001340339462593E-2</v>
      </c>
      <c r="AG2">
        <v>-0.39757148829226702</v>
      </c>
      <c r="AH2">
        <f>ABS(AG2)</f>
        <v>0.39757148829226702</v>
      </c>
      <c r="AI2">
        <f>AH2*AF2</f>
        <v>3.4589252362182188E-2</v>
      </c>
    </row>
    <row r="3" spans="1:35" x14ac:dyDescent="0.2">
      <c r="A3">
        <v>2015</v>
      </c>
      <c r="B3">
        <v>0</v>
      </c>
      <c r="C3" t="s">
        <v>115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2</v>
      </c>
      <c r="AE3">
        <v>1</v>
      </c>
      <c r="AF3">
        <v>0.11178937186881401</v>
      </c>
      <c r="AG3">
        <v>-0.30426278287999597</v>
      </c>
      <c r="AH3">
        <f>ABS(AG3)</f>
        <v>0.30426278287999597</v>
      </c>
      <c r="AI3">
        <f>AH3*AF3</f>
        <v>3.4013345381212083E-2</v>
      </c>
    </row>
    <row r="4" spans="1:35" x14ac:dyDescent="0.2">
      <c r="A4">
        <v>2016</v>
      </c>
      <c r="B4">
        <v>0</v>
      </c>
      <c r="C4" t="s">
        <v>477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2</v>
      </c>
      <c r="AE4">
        <v>1</v>
      </c>
      <c r="AF4">
        <v>9.2338398298954599E-2</v>
      </c>
      <c r="AG4">
        <v>-0.31737892441913801</v>
      </c>
      <c r="AH4">
        <f>ABS(AG4)</f>
        <v>0.31737892441913801</v>
      </c>
      <c r="AI4">
        <f>AH4*AF4</f>
        <v>2.9306261534708174E-2</v>
      </c>
    </row>
    <row r="5" spans="1:35" x14ac:dyDescent="0.2">
      <c r="A5">
        <v>2016</v>
      </c>
      <c r="B5">
        <v>1</v>
      </c>
      <c r="C5" t="s">
        <v>66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2</v>
      </c>
      <c r="AE5">
        <v>1</v>
      </c>
      <c r="AF5">
        <v>8.15037473212092E-2</v>
      </c>
      <c r="AG5">
        <v>0.30405379154563</v>
      </c>
      <c r="AH5">
        <f>ABS(AG5)</f>
        <v>0.30405379154563</v>
      </c>
      <c r="AI5">
        <f>AH5*AF5</f>
        <v>2.4781523398190643E-2</v>
      </c>
    </row>
    <row r="6" spans="1:35" x14ac:dyDescent="0.2">
      <c r="A6">
        <v>2016</v>
      </c>
      <c r="B6">
        <v>0</v>
      </c>
      <c r="C6" t="s">
        <v>536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2</v>
      </c>
      <c r="AE6">
        <v>1</v>
      </c>
      <c r="AF6">
        <v>6.7559404432951706E-2</v>
      </c>
      <c r="AG6">
        <v>-0.35030951990272802</v>
      </c>
      <c r="AH6">
        <f>ABS(AG6)</f>
        <v>0.35030951990272802</v>
      </c>
      <c r="AI6">
        <f>AH6*AF6</f>
        <v>2.3666702531821546E-2</v>
      </c>
    </row>
    <row r="7" spans="1:35" x14ac:dyDescent="0.2">
      <c r="A7">
        <v>2016</v>
      </c>
      <c r="B7">
        <v>0</v>
      </c>
      <c r="C7" t="s">
        <v>33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0</v>
      </c>
      <c r="AD7">
        <v>2</v>
      </c>
      <c r="AE7">
        <v>1</v>
      </c>
      <c r="AF7">
        <v>6.9079628208360805E-2</v>
      </c>
      <c r="AG7">
        <v>-0.33710514105266398</v>
      </c>
      <c r="AH7">
        <f>ABS(AG7)</f>
        <v>0.33710514105266398</v>
      </c>
      <c r="AI7">
        <f>AH7*AF7</f>
        <v>2.3287097811045054E-2</v>
      </c>
    </row>
    <row r="8" spans="1:35" x14ac:dyDescent="0.2">
      <c r="A8">
        <v>2017</v>
      </c>
      <c r="B8">
        <v>0</v>
      </c>
      <c r="C8" t="s">
        <v>419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2</v>
      </c>
      <c r="AE8">
        <v>1</v>
      </c>
      <c r="AF8">
        <v>5.7516292732621599E-2</v>
      </c>
      <c r="AG8">
        <v>-0.37284851900170701</v>
      </c>
      <c r="AH8">
        <f>ABS(AG8)</f>
        <v>0.37284851900170701</v>
      </c>
      <c r="AI8">
        <f>AH8*AF8</f>
        <v>2.1444864563826608E-2</v>
      </c>
    </row>
    <row r="9" spans="1:35" x14ac:dyDescent="0.2">
      <c r="A9">
        <v>2017</v>
      </c>
      <c r="B9">
        <v>1</v>
      </c>
      <c r="C9" t="s">
        <v>5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2</v>
      </c>
      <c r="AE9">
        <v>1</v>
      </c>
      <c r="AF9">
        <v>5.2955316750322397E-2</v>
      </c>
      <c r="AG9">
        <v>0.31032413795816499</v>
      </c>
      <c r="AH9">
        <f>ABS(AG9)</f>
        <v>0.31032413795816499</v>
      </c>
      <c r="AI9">
        <f>AH9*AF9</f>
        <v>1.6433313020845372E-2</v>
      </c>
    </row>
    <row r="10" spans="1:35" x14ac:dyDescent="0.2">
      <c r="A10">
        <v>2016</v>
      </c>
      <c r="B10">
        <v>1</v>
      </c>
      <c r="C10" t="s">
        <v>512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>
        <v>2</v>
      </c>
      <c r="AE10">
        <v>1</v>
      </c>
      <c r="AF10">
        <v>6.0920877780410297E-2</v>
      </c>
      <c r="AG10">
        <v>0.26814039527482297</v>
      </c>
      <c r="AH10">
        <f>ABS(AG10)</f>
        <v>0.26814039527482297</v>
      </c>
      <c r="AI10">
        <f>AH10*AF10</f>
        <v>1.6335348248528399E-2</v>
      </c>
    </row>
    <row r="11" spans="1:35" x14ac:dyDescent="0.2">
      <c r="A11">
        <v>2016</v>
      </c>
      <c r="B11">
        <v>1</v>
      </c>
      <c r="C11" t="s">
        <v>155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2</v>
      </c>
      <c r="AE11">
        <v>1</v>
      </c>
      <c r="AF11">
        <v>4.5419493606894103E-2</v>
      </c>
      <c r="AG11">
        <v>0.33855118259848899</v>
      </c>
      <c r="AH11">
        <f>ABS(AG11)</f>
        <v>0.33855118259848899</v>
      </c>
      <c r="AI11">
        <f>AH11*AF11</f>
        <v>1.5376823273638509E-2</v>
      </c>
    </row>
    <row r="12" spans="1:35" x14ac:dyDescent="0.2">
      <c r="A12">
        <v>2016</v>
      </c>
      <c r="B12">
        <v>1</v>
      </c>
      <c r="C12" t="s">
        <v>478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2</v>
      </c>
      <c r="AE12">
        <v>1</v>
      </c>
      <c r="AF12">
        <v>5.5652330160819503E-2</v>
      </c>
      <c r="AG12">
        <v>0.26095934975362101</v>
      </c>
      <c r="AH12">
        <f>ABS(AG12)</f>
        <v>0.26095934975362101</v>
      </c>
      <c r="AI12">
        <f>AH12*AF12</f>
        <v>1.4522995891041288E-2</v>
      </c>
    </row>
    <row r="13" spans="1:35" x14ac:dyDescent="0.2">
      <c r="A13">
        <v>2017</v>
      </c>
      <c r="B13">
        <v>0</v>
      </c>
      <c r="C13" t="s">
        <v>94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1</v>
      </c>
      <c r="AF13">
        <v>5.05685233615394E-2</v>
      </c>
      <c r="AG13">
        <v>-0.277131593811619</v>
      </c>
      <c r="AH13">
        <f>ABS(AG13)</f>
        <v>0.277131593811619</v>
      </c>
      <c r="AI13">
        <f>AH13*AF13</f>
        <v>1.4014135475883503E-2</v>
      </c>
    </row>
    <row r="14" spans="1:35" x14ac:dyDescent="0.2">
      <c r="A14">
        <v>2016</v>
      </c>
      <c r="B14">
        <v>1</v>
      </c>
      <c r="C14" t="s">
        <v>245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2</v>
      </c>
      <c r="AE14">
        <v>1</v>
      </c>
      <c r="AF14">
        <v>4.5919299802078102E-2</v>
      </c>
      <c r="AG14">
        <v>0.30173100078901199</v>
      </c>
      <c r="AH14">
        <f>ABS(AG14)</f>
        <v>0.30173100078901199</v>
      </c>
      <c r="AI14">
        <f>AH14*AF14</f>
        <v>1.3855276284811707E-2</v>
      </c>
    </row>
    <row r="15" spans="1:35" x14ac:dyDescent="0.2">
      <c r="A15">
        <v>2016</v>
      </c>
      <c r="B15">
        <v>1</v>
      </c>
      <c r="C15" t="s">
        <v>144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2</v>
      </c>
      <c r="AE15">
        <v>1</v>
      </c>
      <c r="AF15">
        <v>4.5377206361543299E-2</v>
      </c>
      <c r="AG15">
        <v>0.29763988472457498</v>
      </c>
      <c r="AH15">
        <f>ABS(AG15)</f>
        <v>0.29763988472457498</v>
      </c>
      <c r="AI15">
        <f>AH15*AF15</f>
        <v>1.3506066470572998E-2</v>
      </c>
    </row>
    <row r="16" spans="1:35" x14ac:dyDescent="0.2">
      <c r="A16">
        <v>2017</v>
      </c>
      <c r="B16">
        <v>0</v>
      </c>
      <c r="C16" t="s">
        <v>29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2</v>
      </c>
      <c r="AE16">
        <v>1</v>
      </c>
      <c r="AF16">
        <v>3.9047326505129799E-2</v>
      </c>
      <c r="AG16">
        <v>-0.34559543334583398</v>
      </c>
      <c r="AH16">
        <f>ABS(AG16)</f>
        <v>0.34559543334583398</v>
      </c>
      <c r="AI16">
        <f>AH16*AF16</f>
        <v>1.3494577724536602E-2</v>
      </c>
    </row>
    <row r="17" spans="1:35" x14ac:dyDescent="0.2">
      <c r="A17">
        <v>2016</v>
      </c>
      <c r="B17">
        <v>1</v>
      </c>
      <c r="C17" t="s">
        <v>184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1</v>
      </c>
      <c r="AF17">
        <v>4.8792557944369798E-2</v>
      </c>
      <c r="AG17">
        <v>0.27563997084889802</v>
      </c>
      <c r="AH17">
        <f>ABS(AG17)</f>
        <v>0.27563997084889802</v>
      </c>
      <c r="AI17">
        <f>AH17*AF17</f>
        <v>1.3449179249429259E-2</v>
      </c>
    </row>
    <row r="18" spans="1:35" x14ac:dyDescent="0.2">
      <c r="A18">
        <v>2014</v>
      </c>
      <c r="B18">
        <v>0</v>
      </c>
      <c r="C18" t="s">
        <v>218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2</v>
      </c>
      <c r="AE18">
        <v>1</v>
      </c>
      <c r="AF18">
        <v>5.0424560203484799E-2</v>
      </c>
      <c r="AG18">
        <v>-0.26535749884771498</v>
      </c>
      <c r="AH18">
        <f>ABS(AG18)</f>
        <v>0.26535749884771498</v>
      </c>
      <c r="AI18">
        <f>AH18*AF18</f>
        <v>1.3380535176092752E-2</v>
      </c>
    </row>
    <row r="19" spans="1:35" x14ac:dyDescent="0.2">
      <c r="A19">
        <v>2016</v>
      </c>
      <c r="B19">
        <v>0</v>
      </c>
      <c r="C19" t="s">
        <v>547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2</v>
      </c>
      <c r="AE19">
        <v>1</v>
      </c>
      <c r="AF19">
        <v>5.5247829480253599E-2</v>
      </c>
      <c r="AG19">
        <v>-0.23903977116771399</v>
      </c>
      <c r="AH19">
        <f>ABS(AG19)</f>
        <v>0.23903977116771399</v>
      </c>
      <c r="AI19">
        <f>AH19*AF19</f>
        <v>1.3206428516472704E-2</v>
      </c>
    </row>
    <row r="20" spans="1:35" x14ac:dyDescent="0.2">
      <c r="A20">
        <v>2015</v>
      </c>
      <c r="B20">
        <v>1</v>
      </c>
      <c r="C20" t="s">
        <v>190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1</v>
      </c>
      <c r="AF20">
        <v>4.61544808355802E-2</v>
      </c>
      <c r="AG20">
        <v>0.276436424979707</v>
      </c>
      <c r="AH20">
        <f>ABS(AG20)</f>
        <v>0.276436424979707</v>
      </c>
      <c r="AI20">
        <f>AH20*AF20</f>
        <v>1.275877967898219E-2</v>
      </c>
    </row>
    <row r="21" spans="1:35" x14ac:dyDescent="0.2">
      <c r="A21">
        <v>2017</v>
      </c>
      <c r="B21">
        <v>1</v>
      </c>
      <c r="C21" t="s">
        <v>252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2</v>
      </c>
      <c r="AE21">
        <v>1</v>
      </c>
      <c r="AF21">
        <v>4.8374302281306999E-2</v>
      </c>
      <c r="AG21">
        <v>0.24956501519732699</v>
      </c>
      <c r="AH21">
        <f>ABS(AG21)</f>
        <v>0.24956501519732699</v>
      </c>
      <c r="AI21">
        <f>AH21*AF21</f>
        <v>1.2072533483994471E-2</v>
      </c>
    </row>
    <row r="22" spans="1:35" x14ac:dyDescent="0.2">
      <c r="A22">
        <v>2016</v>
      </c>
      <c r="B22">
        <v>0</v>
      </c>
      <c r="C22" t="s">
        <v>443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v>0</v>
      </c>
      <c r="AD22">
        <v>2</v>
      </c>
      <c r="AE22">
        <v>1</v>
      </c>
      <c r="AF22">
        <v>4.8173564868731603E-2</v>
      </c>
      <c r="AG22">
        <v>-0.241219164774538</v>
      </c>
      <c r="AH22">
        <f>ABS(AG22)</f>
        <v>0.241219164774538</v>
      </c>
      <c r="AI22">
        <f>AH22*AF22</f>
        <v>1.1620387081847464E-2</v>
      </c>
    </row>
    <row r="23" spans="1:35" x14ac:dyDescent="0.2">
      <c r="A23">
        <v>2016</v>
      </c>
      <c r="B23">
        <v>1</v>
      </c>
      <c r="C23" t="s">
        <v>383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2</v>
      </c>
      <c r="AE23">
        <v>1</v>
      </c>
      <c r="AF23">
        <v>3.4847227795264397E-2</v>
      </c>
      <c r="AG23">
        <v>0.32376015374511002</v>
      </c>
      <c r="AH23">
        <f>ABS(AG23)</f>
        <v>0.32376015374511002</v>
      </c>
      <c r="AI23">
        <f>AH23*AF23</f>
        <v>1.1282143828585672E-2</v>
      </c>
    </row>
    <row r="24" spans="1:35" x14ac:dyDescent="0.2">
      <c r="A24">
        <v>2015</v>
      </c>
      <c r="B24">
        <v>1</v>
      </c>
      <c r="C24" t="s">
        <v>417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2</v>
      </c>
      <c r="AE24">
        <v>1</v>
      </c>
      <c r="AF24">
        <v>4.63335470129142E-2</v>
      </c>
      <c r="AG24">
        <v>0.24070082473441701</v>
      </c>
      <c r="AH24">
        <f>ABS(AG24)</f>
        <v>0.24070082473441701</v>
      </c>
      <c r="AI24">
        <f>AH24*AF24</f>
        <v>1.1152522978879332E-2</v>
      </c>
    </row>
    <row r="25" spans="1:35" x14ac:dyDescent="0.2">
      <c r="A25">
        <v>2015</v>
      </c>
      <c r="B25">
        <v>1</v>
      </c>
      <c r="C25" t="s">
        <v>419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2</v>
      </c>
      <c r="AE25">
        <v>1</v>
      </c>
      <c r="AF25">
        <v>4.2242374023128901E-2</v>
      </c>
      <c r="AG25">
        <v>0.25988754761580801</v>
      </c>
      <c r="AH25">
        <f>ABS(AG25)</f>
        <v>0.25988754761580801</v>
      </c>
      <c r="AI25">
        <f>AH25*AF25</f>
        <v>1.0978266990340683E-2</v>
      </c>
    </row>
    <row r="26" spans="1:35" x14ac:dyDescent="0.2">
      <c r="A26">
        <v>2015</v>
      </c>
      <c r="B26">
        <v>0</v>
      </c>
      <c r="C26" t="s">
        <v>430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1</v>
      </c>
      <c r="S26">
        <v>0</v>
      </c>
      <c r="T26">
        <v>1</v>
      </c>
      <c r="U26">
        <v>0</v>
      </c>
      <c r="V26">
        <v>1</v>
      </c>
      <c r="W26">
        <v>1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2</v>
      </c>
      <c r="AE26">
        <v>1</v>
      </c>
      <c r="AF26">
        <v>3.7743511454291501E-2</v>
      </c>
      <c r="AG26">
        <v>-0.265386445866926</v>
      </c>
      <c r="AH26">
        <f>ABS(AG26)</f>
        <v>0.265386445866926</v>
      </c>
      <c r="AI26">
        <f>AH26*AF26</f>
        <v>1.0016616359392033E-2</v>
      </c>
    </row>
    <row r="27" spans="1:35" x14ac:dyDescent="0.2">
      <c r="A27">
        <v>2016</v>
      </c>
      <c r="B27">
        <v>0</v>
      </c>
      <c r="C27" t="s">
        <v>256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2</v>
      </c>
      <c r="AE27">
        <v>1</v>
      </c>
      <c r="AF27">
        <v>3.8821877087937703E-2</v>
      </c>
      <c r="AG27">
        <v>-0.24470306588885901</v>
      </c>
      <c r="AH27">
        <f>ABS(AG27)</f>
        <v>0.24470306588885901</v>
      </c>
      <c r="AI27">
        <f>AH27*AF27</f>
        <v>9.4998323469788065E-3</v>
      </c>
    </row>
    <row r="28" spans="1:35" x14ac:dyDescent="0.2">
      <c r="A28">
        <v>2016</v>
      </c>
      <c r="B28">
        <v>1</v>
      </c>
      <c r="C28" t="s">
        <v>81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2</v>
      </c>
      <c r="AE28">
        <v>1</v>
      </c>
      <c r="AF28">
        <v>3.0362324545450299E-2</v>
      </c>
      <c r="AG28">
        <v>0.29848959579485101</v>
      </c>
      <c r="AH28">
        <f>ABS(AG28)</f>
        <v>0.29848959579485101</v>
      </c>
      <c r="AI28">
        <f>AH28*AF28</f>
        <v>9.0628379809635437E-3</v>
      </c>
    </row>
    <row r="29" spans="1:35" x14ac:dyDescent="0.2">
      <c r="A29">
        <v>2017</v>
      </c>
      <c r="B29">
        <v>1</v>
      </c>
      <c r="C29" t="s">
        <v>534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2</v>
      </c>
      <c r="AE29">
        <v>1</v>
      </c>
      <c r="AF29">
        <v>2.89399120070345E-2</v>
      </c>
      <c r="AG29">
        <v>0.30830068964750201</v>
      </c>
      <c r="AH29">
        <f>ABS(AG29)</f>
        <v>0.30830068964750201</v>
      </c>
      <c r="AI29">
        <f>AH29*AF29</f>
        <v>8.9221948301067607E-3</v>
      </c>
    </row>
    <row r="30" spans="1:35" x14ac:dyDescent="0.2">
      <c r="A30">
        <v>2017</v>
      </c>
      <c r="B30">
        <v>1</v>
      </c>
      <c r="C30" t="s">
        <v>398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2</v>
      </c>
      <c r="AE30">
        <v>1</v>
      </c>
      <c r="AF30">
        <v>3.6436745222318601E-2</v>
      </c>
      <c r="AG30">
        <v>0.24296904160566599</v>
      </c>
      <c r="AH30">
        <f>ABS(AG30)</f>
        <v>0.24296904160566599</v>
      </c>
      <c r="AI30">
        <f>AH30*AF30</f>
        <v>8.8530010658965791E-3</v>
      </c>
    </row>
    <row r="31" spans="1:35" x14ac:dyDescent="0.2">
      <c r="A31">
        <v>2015</v>
      </c>
      <c r="B31">
        <v>1</v>
      </c>
      <c r="C31" t="s">
        <v>81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1</v>
      </c>
      <c r="AF31">
        <v>3.2483983881317798E-2</v>
      </c>
      <c r="AG31">
        <v>0.26973390023597299</v>
      </c>
      <c r="AH31">
        <f>ABS(AG31)</f>
        <v>0.26973390023597299</v>
      </c>
      <c r="AI31">
        <f>AH31*AF31</f>
        <v>8.76203166751033E-3</v>
      </c>
    </row>
    <row r="32" spans="1:35" x14ac:dyDescent="0.2">
      <c r="A32">
        <v>2017</v>
      </c>
      <c r="B32">
        <v>1</v>
      </c>
      <c r="C32" t="s">
        <v>590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2</v>
      </c>
      <c r="AE32">
        <v>1</v>
      </c>
      <c r="AF32">
        <v>3.5662698892326601E-2</v>
      </c>
      <c r="AG32">
        <v>0.24389355276063701</v>
      </c>
      <c r="AH32">
        <f>ABS(AG32)</f>
        <v>0.24389355276063701</v>
      </c>
      <c r="AI32">
        <f>AH32*AF32</f>
        <v>8.6979023338823683E-3</v>
      </c>
    </row>
    <row r="33" spans="1:35" x14ac:dyDescent="0.2">
      <c r="A33">
        <v>2014</v>
      </c>
      <c r="B33">
        <v>1</v>
      </c>
      <c r="C33" t="s">
        <v>393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1</v>
      </c>
      <c r="AF33">
        <v>3.2074078161170902E-2</v>
      </c>
      <c r="AG33">
        <v>0.26126551794341601</v>
      </c>
      <c r="AH33">
        <f>ABS(AG33)</f>
        <v>0.26126551794341601</v>
      </c>
      <c r="AI33">
        <f>AH33*AF33</f>
        <v>8.3798506433359239E-3</v>
      </c>
    </row>
    <row r="34" spans="1:35" x14ac:dyDescent="0.2">
      <c r="A34">
        <v>2017</v>
      </c>
      <c r="B34">
        <v>1</v>
      </c>
      <c r="C34" t="s">
        <v>215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2</v>
      </c>
      <c r="AE34">
        <v>1</v>
      </c>
      <c r="AF34">
        <v>3.4225259610574502E-2</v>
      </c>
      <c r="AG34">
        <v>0.24011292157998301</v>
      </c>
      <c r="AH34">
        <f>ABS(AG34)</f>
        <v>0.24011292157998301</v>
      </c>
      <c r="AI34">
        <f>AH34*AF34</f>
        <v>8.2179270769284357E-3</v>
      </c>
    </row>
    <row r="35" spans="1:35" x14ac:dyDescent="0.2">
      <c r="A35">
        <v>2014</v>
      </c>
      <c r="B35">
        <v>1</v>
      </c>
      <c r="C35" t="s">
        <v>63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2</v>
      </c>
      <c r="AE35">
        <v>1</v>
      </c>
      <c r="AF35">
        <v>3.0787157497271501E-2</v>
      </c>
      <c r="AG35">
        <v>0.26387981538536598</v>
      </c>
      <c r="AH35">
        <f>ABS(AG35)</f>
        <v>0.26387981538536598</v>
      </c>
      <c r="AI35">
        <f>AH35*AF35</f>
        <v>8.1241094366201905E-3</v>
      </c>
    </row>
    <row r="36" spans="1:35" x14ac:dyDescent="0.2">
      <c r="A36">
        <v>2017</v>
      </c>
      <c r="B36">
        <v>1</v>
      </c>
      <c r="C36" t="s">
        <v>571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</v>
      </c>
      <c r="AE36">
        <v>1</v>
      </c>
      <c r="AF36">
        <v>2.9486612217064799E-2</v>
      </c>
      <c r="AG36">
        <v>0.247552885537628</v>
      </c>
      <c r="AH36">
        <f>ABS(AG36)</f>
        <v>0.247552885537628</v>
      </c>
      <c r="AI36">
        <f>AH36*AF36</f>
        <v>7.2994959390634655E-3</v>
      </c>
    </row>
  </sheetData>
  <autoFilter ref="A1:AI1">
    <sortState ref="A2:AI36">
      <sortCondition descending="1" ref="AI1:AI36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lessThan" id="{433EB1A9-7822-1F44-B32C-C21975944094}">
            <xm:f>criticals!$A$2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C2:C36</xm:sqref>
        </x14:conditionalFormatting>
        <x14:conditionalFormatting xmlns:xm="http://schemas.microsoft.com/office/excel/2006/main">
          <x14:cfRule type="cellIs" priority="1" operator="greaterThan" id="{9AC7479E-BF94-D040-8B2A-CED4249CBA2D}">
            <xm:f>criticals!$A$4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AF2:AF36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627</v>
      </c>
    </row>
    <row r="2" spans="1:1" x14ac:dyDescent="0.2">
      <c r="A2">
        <f>2 * 22/1541</f>
        <v>2.855288773523686E-2</v>
      </c>
    </row>
    <row r="3" spans="1:1" x14ac:dyDescent="0.2">
      <c r="A3">
        <v>1</v>
      </c>
    </row>
    <row r="4" spans="1:1" x14ac:dyDescent="0.2">
      <c r="A4">
        <f>2 * SQRT(22/1541)</f>
        <v>0.23896814739724984</v>
      </c>
    </row>
    <row r="5" spans="1:1" x14ac:dyDescent="0.2">
      <c r="A5">
        <f>2 / SQRT(1541)</f>
        <v>5.0948180211266764E-2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34" sqref="F34"/>
    </sheetView>
  </sheetViews>
  <sheetFormatPr baseColWidth="10" defaultRowHeight="16" x14ac:dyDescent="0.2"/>
  <sheetData>
    <row r="1" spans="1:7" x14ac:dyDescent="0.2">
      <c r="B1" t="s">
        <v>632</v>
      </c>
      <c r="C1" t="s">
        <v>655</v>
      </c>
      <c r="D1" t="s">
        <v>637</v>
      </c>
      <c r="E1" t="s">
        <v>659</v>
      </c>
      <c r="F1" t="s">
        <v>642</v>
      </c>
      <c r="G1" t="s">
        <v>658</v>
      </c>
    </row>
    <row r="2" spans="1:7" x14ac:dyDescent="0.2">
      <c r="A2" t="s">
        <v>632</v>
      </c>
      <c r="B2" s="3">
        <v>1</v>
      </c>
      <c r="C2" s="3"/>
      <c r="D2" s="3"/>
      <c r="E2" s="3"/>
      <c r="F2" s="3"/>
      <c r="G2" s="3"/>
    </row>
    <row r="3" spans="1:7" x14ac:dyDescent="0.2">
      <c r="A3" t="s">
        <v>655</v>
      </c>
      <c r="B3" s="3">
        <v>0.99455313593462302</v>
      </c>
      <c r="C3" s="3">
        <v>1</v>
      </c>
      <c r="D3" s="3"/>
      <c r="E3" s="3"/>
      <c r="F3" s="3"/>
      <c r="G3" s="3"/>
    </row>
    <row r="4" spans="1:7" x14ac:dyDescent="0.2">
      <c r="A4" t="s">
        <v>637</v>
      </c>
      <c r="B4" s="3">
        <v>0.41232049300454299</v>
      </c>
      <c r="C4" s="3">
        <v>0.41738276406480301</v>
      </c>
      <c r="D4" s="3">
        <v>1</v>
      </c>
      <c r="E4" s="3"/>
      <c r="F4" s="3"/>
      <c r="G4" s="3"/>
    </row>
    <row r="5" spans="1:7" x14ac:dyDescent="0.2">
      <c r="A5" t="s">
        <v>659</v>
      </c>
      <c r="B5" s="3">
        <v>0.42324005992110297</v>
      </c>
      <c r="C5" s="3">
        <v>0.42108690132027299</v>
      </c>
      <c r="D5" s="3">
        <v>0.99303678705085296</v>
      </c>
      <c r="E5" s="3">
        <v>1</v>
      </c>
      <c r="F5" s="3"/>
      <c r="G5" s="3"/>
    </row>
    <row r="6" spans="1:7" x14ac:dyDescent="0.2">
      <c r="A6" t="s">
        <v>642</v>
      </c>
      <c r="B6" s="3">
        <v>-7.5260361202713497E-2</v>
      </c>
      <c r="C6" s="3">
        <v>-9.7314272198815804E-2</v>
      </c>
      <c r="D6" s="3">
        <v>3.9726274147378803E-2</v>
      </c>
      <c r="E6" s="3">
        <v>3.96774474701235E-2</v>
      </c>
      <c r="F6" s="3">
        <v>1</v>
      </c>
      <c r="G6" s="3"/>
    </row>
    <row r="7" spans="1:7" x14ac:dyDescent="0.2">
      <c r="A7" t="s">
        <v>658</v>
      </c>
      <c r="B7" s="3">
        <v>4.41761906834768E-2</v>
      </c>
      <c r="C7" s="3">
        <v>6.7146523546031206E-2</v>
      </c>
      <c r="D7" s="3">
        <v>-1.74430664658572E-2</v>
      </c>
      <c r="E7" s="3">
        <v>-2.29014474479841E-2</v>
      </c>
      <c r="F7" s="3">
        <v>-0.85490641995820504</v>
      </c>
      <c r="G7" s="3">
        <v>1</v>
      </c>
    </row>
  </sheetData>
  <conditionalFormatting sqref="A1: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workbookViewId="0">
      <selection activeCell="L13" sqref="A13:L13"/>
    </sheetView>
  </sheetViews>
  <sheetFormatPr baseColWidth="10" defaultRowHeight="16" x14ac:dyDescent="0.2"/>
  <cols>
    <col min="1" max="1" width="30.6640625" bestFit="1" customWidth="1"/>
    <col min="3" max="3" width="0" hidden="1" customWidth="1"/>
    <col min="8" max="8" width="23.33203125" hidden="1" customWidth="1"/>
    <col min="11" max="11" width="10.83203125" hidden="1" customWidth="1"/>
    <col min="39" max="39" width="10.83203125" hidden="1" customWidth="1"/>
  </cols>
  <sheetData>
    <row r="1" spans="1:54" x14ac:dyDescent="0.2">
      <c r="B1" t="s">
        <v>634</v>
      </c>
      <c r="C1" t="s">
        <v>632</v>
      </c>
      <c r="D1" t="s">
        <v>655</v>
      </c>
      <c r="E1" t="s">
        <v>656</v>
      </c>
      <c r="F1" t="s">
        <v>635</v>
      </c>
      <c r="G1" t="s">
        <v>657</v>
      </c>
      <c r="H1" t="s">
        <v>658</v>
      </c>
      <c r="I1" t="s">
        <v>633</v>
      </c>
      <c r="J1" t="s">
        <v>636</v>
      </c>
      <c r="K1" t="s">
        <v>659</v>
      </c>
      <c r="L1" t="s">
        <v>660</v>
      </c>
      <c r="M1" t="s">
        <v>637</v>
      </c>
      <c r="N1" t="s">
        <v>643</v>
      </c>
      <c r="O1" t="s">
        <v>661</v>
      </c>
      <c r="P1" t="s">
        <v>662</v>
      </c>
      <c r="Q1" t="s">
        <v>663</v>
      </c>
      <c r="R1" t="s">
        <v>664</v>
      </c>
      <c r="S1" t="s">
        <v>665</v>
      </c>
      <c r="T1" t="s">
        <v>666</v>
      </c>
      <c r="U1" t="s">
        <v>640</v>
      </c>
      <c r="V1" t="s">
        <v>667</v>
      </c>
      <c r="W1" t="s">
        <v>668</v>
      </c>
      <c r="X1" t="s">
        <v>647</v>
      </c>
      <c r="Y1" t="s">
        <v>642</v>
      </c>
      <c r="Z1" t="s">
        <v>669</v>
      </c>
      <c r="AA1" t="s">
        <v>670</v>
      </c>
      <c r="AB1" t="s">
        <v>671</v>
      </c>
      <c r="AC1" t="s">
        <v>672</v>
      </c>
      <c r="AD1" t="s">
        <v>673</v>
      </c>
      <c r="AE1" t="s">
        <v>645</v>
      </c>
      <c r="AF1" t="s">
        <v>674</v>
      </c>
      <c r="AG1" t="s">
        <v>644</v>
      </c>
      <c r="AH1" t="s">
        <v>675</v>
      </c>
      <c r="AI1" t="s">
        <v>676</v>
      </c>
      <c r="AJ1" t="s">
        <v>677</v>
      </c>
      <c r="AK1" t="s">
        <v>678</v>
      </c>
      <c r="AL1" t="s">
        <v>679</v>
      </c>
      <c r="AM1" t="s">
        <v>680</v>
      </c>
      <c r="AN1" t="s">
        <v>681</v>
      </c>
      <c r="AO1" t="s">
        <v>682</v>
      </c>
      <c r="AP1" t="s">
        <v>683</v>
      </c>
      <c r="AQ1" t="s">
        <v>684</v>
      </c>
      <c r="AR1" t="s">
        <v>685</v>
      </c>
      <c r="AS1" t="s">
        <v>686</v>
      </c>
      <c r="AT1" t="s">
        <v>639</v>
      </c>
      <c r="AU1" t="s">
        <v>638</v>
      </c>
      <c r="AV1" t="s">
        <v>687</v>
      </c>
      <c r="AW1" t="s">
        <v>641</v>
      </c>
      <c r="AX1" t="s">
        <v>688</v>
      </c>
      <c r="AY1" t="s">
        <v>689</v>
      </c>
      <c r="AZ1" t="s">
        <v>646</v>
      </c>
      <c r="BA1" t="s">
        <v>690</v>
      </c>
      <c r="BB1" t="s">
        <v>691</v>
      </c>
    </row>
    <row r="2" spans="1:54" x14ac:dyDescent="0.2">
      <c r="A2" t="s">
        <v>634</v>
      </c>
      <c r="B2">
        <v>1</v>
      </c>
    </row>
    <row r="3" spans="1:54" hidden="1" x14ac:dyDescent="0.2">
      <c r="A3" t="s">
        <v>632</v>
      </c>
      <c r="B3">
        <v>-2.6263034067526499E-2</v>
      </c>
      <c r="C3">
        <v>1</v>
      </c>
    </row>
    <row r="4" spans="1:54" x14ac:dyDescent="0.2">
      <c r="A4" t="s">
        <v>655</v>
      </c>
      <c r="B4">
        <v>-2.1217710417710901E-2</v>
      </c>
      <c r="C4">
        <v>0.99455313593462302</v>
      </c>
      <c r="D4">
        <v>1</v>
      </c>
    </row>
    <row r="5" spans="1:54" x14ac:dyDescent="0.2">
      <c r="A5" t="s">
        <v>656</v>
      </c>
      <c r="B5">
        <v>8.3332838001774198E-2</v>
      </c>
      <c r="C5">
        <v>-5.9613184236047702E-2</v>
      </c>
      <c r="D5">
        <v>-5.53389377615571E-2</v>
      </c>
      <c r="E5">
        <v>1</v>
      </c>
    </row>
    <row r="6" spans="1:54" x14ac:dyDescent="0.2">
      <c r="A6" t="s">
        <v>635</v>
      </c>
      <c r="B6">
        <v>0.112658659974054</v>
      </c>
      <c r="C6">
        <v>-3.7267599627037601E-2</v>
      </c>
      <c r="D6">
        <v>-6.4938479569386198E-2</v>
      </c>
      <c r="E6">
        <v>-0.11589079477412501</v>
      </c>
      <c r="F6">
        <v>1</v>
      </c>
    </row>
    <row r="7" spans="1:54" x14ac:dyDescent="0.2">
      <c r="A7" t="s">
        <v>657</v>
      </c>
      <c r="B7">
        <v>-2.0513913306803602E-2</v>
      </c>
      <c r="C7">
        <v>-5.2417421561422199E-2</v>
      </c>
      <c r="D7">
        <v>-5.9230137848870497E-2</v>
      </c>
      <c r="E7">
        <v>-0.18177793296226499</v>
      </c>
      <c r="F7">
        <v>0.10854646707761299</v>
      </c>
      <c r="G7">
        <v>1</v>
      </c>
    </row>
    <row r="8" spans="1:54" hidden="1" x14ac:dyDescent="0.2">
      <c r="A8" t="s">
        <v>658</v>
      </c>
      <c r="B8">
        <v>0.174297982501469</v>
      </c>
      <c r="C8">
        <v>4.41761906834768E-2</v>
      </c>
      <c r="D8">
        <v>6.7146523546031206E-2</v>
      </c>
      <c r="E8">
        <v>1.56166884641542E-2</v>
      </c>
      <c r="F8">
        <v>7.3106762463481098E-3</v>
      </c>
      <c r="G8">
        <v>-7.4611444485967904E-2</v>
      </c>
      <c r="H8">
        <v>1</v>
      </c>
    </row>
    <row r="9" spans="1:54" x14ac:dyDescent="0.2">
      <c r="A9" t="s">
        <v>633</v>
      </c>
      <c r="B9">
        <v>-6.18606074978101E-3</v>
      </c>
      <c r="C9">
        <v>2.1490449747715201E-2</v>
      </c>
      <c r="D9">
        <v>1.41504239690767E-2</v>
      </c>
      <c r="E9">
        <v>-4.8099520495206403E-2</v>
      </c>
      <c r="F9">
        <v>6.6470357868522498E-2</v>
      </c>
      <c r="G9">
        <v>0.56047364733975802</v>
      </c>
      <c r="H9">
        <v>-5.3788111582411799E-2</v>
      </c>
      <c r="I9">
        <v>1</v>
      </c>
    </row>
    <row r="10" spans="1:54" x14ac:dyDescent="0.2">
      <c r="A10" t="s">
        <v>636</v>
      </c>
      <c r="B10">
        <v>-3.5122090244949999E-2</v>
      </c>
      <c r="C10">
        <v>-0.23242437408692901</v>
      </c>
      <c r="D10">
        <v>-0.30620531363606601</v>
      </c>
      <c r="E10">
        <v>-0.15757124370810799</v>
      </c>
      <c r="F10">
        <v>0.400655210497665</v>
      </c>
      <c r="G10">
        <v>5.7739929602850203E-2</v>
      </c>
      <c r="H10">
        <v>-0.24896244893846101</v>
      </c>
      <c r="I10">
        <v>2.7062991580766201E-2</v>
      </c>
      <c r="J10">
        <v>1</v>
      </c>
    </row>
    <row r="11" spans="1:54" hidden="1" x14ac:dyDescent="0.2">
      <c r="A11" t="s">
        <v>659</v>
      </c>
      <c r="B11">
        <v>-0.222861040038009</v>
      </c>
      <c r="C11">
        <v>0.42324005992110297</v>
      </c>
      <c r="D11">
        <v>0.42108690132027299</v>
      </c>
      <c r="E11">
        <v>0.26178470038643498</v>
      </c>
      <c r="F11">
        <v>-0.27421607984796997</v>
      </c>
      <c r="G11">
        <v>-0.103204500638737</v>
      </c>
      <c r="H11">
        <v>-2.29014474479841E-2</v>
      </c>
      <c r="I11">
        <v>5.4703371005818896E-3</v>
      </c>
      <c r="J11">
        <v>-0.140831585156767</v>
      </c>
      <c r="K11">
        <v>1</v>
      </c>
    </row>
    <row r="12" spans="1:54" x14ac:dyDescent="0.2">
      <c r="A12" t="s">
        <v>660</v>
      </c>
      <c r="B12">
        <v>-0.21627914990247199</v>
      </c>
      <c r="C12">
        <v>0.16192425125847901</v>
      </c>
      <c r="D12">
        <v>0.16232614291681499</v>
      </c>
      <c r="E12">
        <v>0.50829161559545799</v>
      </c>
      <c r="F12">
        <v>-0.31714284133168202</v>
      </c>
      <c r="G12">
        <v>-0.12281924142421</v>
      </c>
      <c r="H12">
        <v>-9.9596373672820905E-3</v>
      </c>
      <c r="I12">
        <v>-4.1708525097133697E-3</v>
      </c>
      <c r="J12">
        <v>-0.153129080096641</v>
      </c>
      <c r="K12">
        <v>0.55393884652811198</v>
      </c>
      <c r="L12">
        <v>1</v>
      </c>
    </row>
    <row r="13" spans="1:54" x14ac:dyDescent="0.2">
      <c r="A13" t="s">
        <v>637</v>
      </c>
      <c r="B13">
        <v>-0.22638394371239401</v>
      </c>
      <c r="C13">
        <v>0.41232049300454299</v>
      </c>
      <c r="D13">
        <v>0.41738276406480301</v>
      </c>
      <c r="E13">
        <v>0.26764547589452597</v>
      </c>
      <c r="F13">
        <v>-0.32343565517904699</v>
      </c>
      <c r="G13">
        <v>-0.117479395471332</v>
      </c>
      <c r="H13">
        <v>-1.74430664658572E-2</v>
      </c>
      <c r="I13">
        <v>-5.29350742853769E-3</v>
      </c>
      <c r="J13">
        <v>-0.18512902526150801</v>
      </c>
      <c r="K13">
        <v>0.99303678705085296</v>
      </c>
      <c r="L13">
        <v>0.55412060181061795</v>
      </c>
      <c r="M13">
        <v>1</v>
      </c>
    </row>
    <row r="14" spans="1:54" x14ac:dyDescent="0.2">
      <c r="A14" t="s">
        <v>643</v>
      </c>
      <c r="B14">
        <v>0.17684378704047901</v>
      </c>
      <c r="C14">
        <v>5.4796954718642297E-3</v>
      </c>
      <c r="D14">
        <v>9.9399071865262003E-3</v>
      </c>
      <c r="E14">
        <v>-9.6369090607256097E-2</v>
      </c>
      <c r="F14">
        <v>-7.3912056938864098E-3</v>
      </c>
      <c r="G14">
        <v>0.19709596703484</v>
      </c>
      <c r="H14">
        <v>-1.08065614538178E-2</v>
      </c>
      <c r="I14">
        <v>0.120570098371545</v>
      </c>
      <c r="J14">
        <v>-2.03117371577805E-2</v>
      </c>
      <c r="K14">
        <v>-1.64643797471947E-2</v>
      </c>
      <c r="L14">
        <v>-2.9494620646755901E-2</v>
      </c>
      <c r="M14">
        <v>-1.70137936448275E-2</v>
      </c>
      <c r="N14">
        <v>1</v>
      </c>
    </row>
    <row r="15" spans="1:54" x14ac:dyDescent="0.2">
      <c r="A15" t="s">
        <v>661</v>
      </c>
      <c r="B15">
        <v>-5.2564437540103797E-3</v>
      </c>
      <c r="C15">
        <v>1.99194287815351E-2</v>
      </c>
      <c r="D15">
        <v>2.7242805964840501E-2</v>
      </c>
      <c r="E15">
        <v>-1.14671449471984E-2</v>
      </c>
      <c r="F15">
        <v>-0.121901412078445</v>
      </c>
      <c r="G15">
        <v>-3.2500790186565098E-2</v>
      </c>
      <c r="H15">
        <v>0.31784829448110302</v>
      </c>
      <c r="I15">
        <v>-1.82058975079246E-2</v>
      </c>
      <c r="J15">
        <v>-8.3912023141707107E-2</v>
      </c>
      <c r="K15">
        <v>6.4047584379735206E-2</v>
      </c>
      <c r="L15">
        <v>5.96811616874105E-2</v>
      </c>
      <c r="M15">
        <v>7.9846749417165894E-2</v>
      </c>
      <c r="N15">
        <v>-2.2083542909543001E-2</v>
      </c>
      <c r="O15">
        <v>1</v>
      </c>
    </row>
    <row r="16" spans="1:54" x14ac:dyDescent="0.2">
      <c r="A16" t="s">
        <v>662</v>
      </c>
      <c r="B16">
        <v>-4.3842199225193397E-2</v>
      </c>
      <c r="C16">
        <v>3.34181699627603E-3</v>
      </c>
      <c r="D16">
        <v>-4.4218419890971698E-3</v>
      </c>
      <c r="E16">
        <v>9.6498529976575299E-3</v>
      </c>
      <c r="F16">
        <v>-8.0354261935803792E-3</v>
      </c>
      <c r="G16">
        <v>3.8584988980883E-2</v>
      </c>
      <c r="H16">
        <v>-0.24124452864759899</v>
      </c>
      <c r="I16">
        <v>3.2178224952059402E-2</v>
      </c>
      <c r="J16">
        <v>8.5590984898128497E-2</v>
      </c>
      <c r="K16">
        <v>5.57264502063766E-2</v>
      </c>
      <c r="L16">
        <v>8.0425665255763102E-4</v>
      </c>
      <c r="M16">
        <v>4.2298301834564199E-2</v>
      </c>
      <c r="N16">
        <v>-2.8898680666466999E-2</v>
      </c>
      <c r="O16">
        <v>-0.41761050579411801</v>
      </c>
      <c r="P16">
        <v>1</v>
      </c>
    </row>
    <row r="17" spans="1:32" x14ac:dyDescent="0.2">
      <c r="A17" t="s">
        <v>663</v>
      </c>
      <c r="B17">
        <v>-0.13528441217839901</v>
      </c>
      <c r="C17">
        <v>7.6586061830503593E-2</v>
      </c>
      <c r="D17">
        <v>9.7734436159637506E-2</v>
      </c>
      <c r="E17">
        <v>0.121338694793504</v>
      </c>
      <c r="F17">
        <v>-0.25181165763829499</v>
      </c>
      <c r="G17">
        <v>-6.2772134739839003E-2</v>
      </c>
      <c r="H17">
        <v>-3.3636706457526998E-2</v>
      </c>
      <c r="I17">
        <v>-8.0467472111532996E-3</v>
      </c>
      <c r="J17">
        <v>-0.175376162552042</v>
      </c>
      <c r="K17">
        <v>0.230693250912894</v>
      </c>
      <c r="L17">
        <v>0.235226065754713</v>
      </c>
      <c r="M17">
        <v>0.26934535296531098</v>
      </c>
      <c r="N17">
        <v>-2.4410597519615801E-2</v>
      </c>
      <c r="O17">
        <v>-7.6529160981865005E-2</v>
      </c>
      <c r="P17">
        <v>0.19685088095518799</v>
      </c>
      <c r="Q17">
        <v>1</v>
      </c>
    </row>
    <row r="18" spans="1:32" x14ac:dyDescent="0.2">
      <c r="A18" t="s">
        <v>664</v>
      </c>
      <c r="B18">
        <v>-3.9992552932602697E-2</v>
      </c>
      <c r="C18">
        <v>-2.5156899268684401E-2</v>
      </c>
      <c r="D18">
        <v>-2.2075956732142198E-2</v>
      </c>
      <c r="E18">
        <v>3.8659783643285102E-2</v>
      </c>
      <c r="F18">
        <v>2.11198646364898E-3</v>
      </c>
      <c r="G18">
        <v>-2.4645065592909601E-2</v>
      </c>
      <c r="H18">
        <v>-1.9315442411022898E-2</v>
      </c>
      <c r="I18">
        <v>-4.85840489896706E-2</v>
      </c>
      <c r="J18">
        <v>7.2608277175029001E-3</v>
      </c>
      <c r="K18">
        <v>-1.9194475870818401E-3</v>
      </c>
      <c r="L18">
        <v>9.0185671897702602E-3</v>
      </c>
      <c r="M18">
        <v>-1.16703643055853E-3</v>
      </c>
      <c r="N18">
        <v>1.4049058833781099E-2</v>
      </c>
      <c r="O18">
        <v>-4.7681243182347698E-2</v>
      </c>
      <c r="P18">
        <v>2.6802858123181401E-2</v>
      </c>
      <c r="Q18">
        <v>-1.4051064892684499E-2</v>
      </c>
      <c r="R18">
        <v>1</v>
      </c>
    </row>
    <row r="19" spans="1:32" x14ac:dyDescent="0.2">
      <c r="A19" t="s">
        <v>665</v>
      </c>
      <c r="B19">
        <v>1.35016768463707E-2</v>
      </c>
      <c r="C19">
        <v>4.9283432811335501E-2</v>
      </c>
      <c r="D19">
        <v>4.5924683801870897E-2</v>
      </c>
      <c r="E19">
        <v>3.3030465424770399E-3</v>
      </c>
      <c r="F19">
        <v>2.1715365506664301E-2</v>
      </c>
      <c r="G19">
        <v>9.1845047445107495E-3</v>
      </c>
      <c r="H19">
        <v>-1.51181122463372E-2</v>
      </c>
      <c r="I19">
        <v>6.99705637968253E-2</v>
      </c>
      <c r="J19">
        <v>2.78342333252239E-2</v>
      </c>
      <c r="K19">
        <v>5.9287210813494202E-2</v>
      </c>
      <c r="L19">
        <v>3.8730301198267397E-2</v>
      </c>
      <c r="M19">
        <v>5.2147888342847802E-2</v>
      </c>
      <c r="N19">
        <v>-1.62430300826432E-2</v>
      </c>
      <c r="O19">
        <v>-2.0356210095118999E-2</v>
      </c>
      <c r="P19">
        <v>2.97059843726203E-2</v>
      </c>
      <c r="Q19">
        <v>-3.8177724918078298E-3</v>
      </c>
      <c r="R19">
        <v>-0.16956859420764001</v>
      </c>
      <c r="S19">
        <v>1</v>
      </c>
    </row>
    <row r="20" spans="1:32" x14ac:dyDescent="0.2">
      <c r="A20" t="s">
        <v>666</v>
      </c>
      <c r="B20">
        <v>-0.119283775530054</v>
      </c>
      <c r="C20">
        <v>0.255322220542262</v>
      </c>
      <c r="D20">
        <v>0.25913742532391398</v>
      </c>
      <c r="E20">
        <v>-4.0349220294417801E-2</v>
      </c>
      <c r="F20">
        <v>-0.20257457420858899</v>
      </c>
      <c r="G20">
        <v>-4.0828392964236397E-2</v>
      </c>
      <c r="H20">
        <v>-2.7893288781315799E-2</v>
      </c>
      <c r="I20">
        <v>-4.3431692065185497E-2</v>
      </c>
      <c r="J20">
        <v>-8.5058355260047999E-2</v>
      </c>
      <c r="K20">
        <v>0.51265288832369404</v>
      </c>
      <c r="L20">
        <v>-5.6417668031592698E-2</v>
      </c>
      <c r="M20">
        <v>0.51536847571364997</v>
      </c>
      <c r="N20">
        <v>-3.6314431985130297E-4</v>
      </c>
      <c r="O20">
        <v>-2.7583516821724999E-2</v>
      </c>
      <c r="P20">
        <v>0.115454609280995</v>
      </c>
      <c r="Q20">
        <v>0.230847251011188</v>
      </c>
      <c r="R20">
        <v>1.75067548525141E-2</v>
      </c>
      <c r="S20">
        <v>-3.6195391521144697E-2</v>
      </c>
      <c r="T20">
        <v>1</v>
      </c>
    </row>
    <row r="21" spans="1:32" x14ac:dyDescent="0.2">
      <c r="A21" t="s">
        <v>640</v>
      </c>
      <c r="B21">
        <v>-9.6379916601492199E-2</v>
      </c>
      <c r="C21">
        <v>-0.18382088969188101</v>
      </c>
      <c r="D21">
        <v>-0.23382705184407901</v>
      </c>
      <c r="E21">
        <v>-8.1779624810317503E-2</v>
      </c>
      <c r="F21">
        <v>0.19595689092714599</v>
      </c>
      <c r="G21">
        <v>3.4548167716020997E-2</v>
      </c>
      <c r="H21">
        <v>-0.16435148758662901</v>
      </c>
      <c r="I21">
        <v>3.1837981466303199E-2</v>
      </c>
      <c r="J21">
        <v>0.640458041627884</v>
      </c>
      <c r="K21">
        <v>-4.7245513100725701E-2</v>
      </c>
      <c r="L21">
        <v>-4.4912296291958503E-2</v>
      </c>
      <c r="M21">
        <v>-7.21042441874927E-2</v>
      </c>
      <c r="N21">
        <v>-1.4594731773965201E-2</v>
      </c>
      <c r="O21">
        <v>-1.81383603951078E-2</v>
      </c>
      <c r="P21">
        <v>6.4139296636411797E-2</v>
      </c>
      <c r="Q21">
        <v>-6.66478457568139E-2</v>
      </c>
      <c r="R21">
        <v>-3.06007404686643E-2</v>
      </c>
      <c r="S21">
        <v>1.59095617671473E-2</v>
      </c>
      <c r="T21">
        <v>-5.3119800643683802E-2</v>
      </c>
      <c r="U21">
        <v>1</v>
      </c>
    </row>
    <row r="22" spans="1:32" x14ac:dyDescent="0.2">
      <c r="A22" t="s">
        <v>667</v>
      </c>
      <c r="B22">
        <v>9.8326240219005906E-2</v>
      </c>
      <c r="C22">
        <v>-3.1948074291093802E-2</v>
      </c>
      <c r="D22">
        <v>-5.4448767379277903E-2</v>
      </c>
      <c r="E22">
        <v>-0.107540695178701</v>
      </c>
      <c r="F22">
        <v>0.54066645550249903</v>
      </c>
      <c r="G22">
        <v>8.4988498840005006E-2</v>
      </c>
      <c r="H22">
        <v>-4.3412113076028696E-3</v>
      </c>
      <c r="I22">
        <v>9.2964341452392907E-2</v>
      </c>
      <c r="J22">
        <v>0.30062920753478001</v>
      </c>
      <c r="K22">
        <v>-0.173020953509951</v>
      </c>
      <c r="L22">
        <v>-0.23628800781977999</v>
      </c>
      <c r="M22">
        <v>-0.21015117428855701</v>
      </c>
      <c r="N22">
        <v>1.33993485012641E-2</v>
      </c>
      <c r="O22">
        <v>-8.3469047044146996E-2</v>
      </c>
      <c r="P22">
        <v>1.5721030683624501E-2</v>
      </c>
      <c r="Q22">
        <v>-0.140147659247919</v>
      </c>
      <c r="R22">
        <v>-1.7847096402704501E-2</v>
      </c>
      <c r="S22">
        <v>9.4789328363428602E-3</v>
      </c>
      <c r="T22">
        <v>-9.8553470358360498E-2</v>
      </c>
      <c r="U22">
        <v>0.46398009298588999</v>
      </c>
      <c r="V22">
        <v>1</v>
      </c>
    </row>
    <row r="23" spans="1:32" x14ac:dyDescent="0.2">
      <c r="A23" t="s">
        <v>668</v>
      </c>
      <c r="B23">
        <v>-0.10208475920563</v>
      </c>
      <c r="C23">
        <v>-0.18576611411454499</v>
      </c>
      <c r="D23">
        <v>-0.192418675859239</v>
      </c>
      <c r="E23">
        <v>9.9894477350371505E-2</v>
      </c>
      <c r="F23">
        <v>-1.32825305489539E-2</v>
      </c>
      <c r="G23">
        <v>2.89402462568145E-2</v>
      </c>
      <c r="H23">
        <v>-9.1274802399933394E-2</v>
      </c>
      <c r="I23">
        <v>1.2067272912730201E-2</v>
      </c>
      <c r="J23">
        <v>0.124663803253387</v>
      </c>
      <c r="K23">
        <v>-1.6259924041775099E-2</v>
      </c>
      <c r="L23">
        <v>2.9175975666521001E-2</v>
      </c>
      <c r="M23">
        <v>-1.51682442955166E-2</v>
      </c>
      <c r="N23">
        <v>2.4176912173199401E-2</v>
      </c>
      <c r="O23">
        <v>4.0891192343808898E-2</v>
      </c>
      <c r="P23">
        <v>5.4719306194503402E-2</v>
      </c>
      <c r="Q23">
        <v>7.5043718075609002E-3</v>
      </c>
      <c r="R23">
        <v>2.83054610834391E-2</v>
      </c>
      <c r="S23">
        <v>-2.7498106330191101E-2</v>
      </c>
      <c r="T23">
        <v>-2.8754665242637201E-2</v>
      </c>
      <c r="U23">
        <v>0.22542677064114</v>
      </c>
      <c r="V23">
        <v>3.8378046641724402E-2</v>
      </c>
      <c r="W23">
        <v>1</v>
      </c>
    </row>
    <row r="24" spans="1:32" x14ac:dyDescent="0.2">
      <c r="A24" t="s">
        <v>647</v>
      </c>
      <c r="B24">
        <v>-5.7439575342433397E-3</v>
      </c>
      <c r="C24">
        <v>-5.6528781242743499E-2</v>
      </c>
      <c r="D24">
        <v>-5.9856061443242299E-2</v>
      </c>
      <c r="E24">
        <v>9.5524886891652106E-3</v>
      </c>
      <c r="F24">
        <v>4.3774454019633098E-2</v>
      </c>
      <c r="G24">
        <v>1.3004306923962899E-2</v>
      </c>
      <c r="H24">
        <v>-4.92595616693123E-2</v>
      </c>
      <c r="I24">
        <v>-1.334603652983E-2</v>
      </c>
      <c r="J24">
        <v>7.4677144717167201E-2</v>
      </c>
      <c r="K24">
        <v>-5.8917271334901003E-2</v>
      </c>
      <c r="L24">
        <v>4.6120152099129201E-3</v>
      </c>
      <c r="M24">
        <v>-6.4663612532519496E-2</v>
      </c>
      <c r="N24">
        <v>-8.0312296463125703E-3</v>
      </c>
      <c r="O24">
        <v>-4.1982607829936401E-3</v>
      </c>
      <c r="P24">
        <v>5.4012761995972103E-2</v>
      </c>
      <c r="Q24">
        <v>-1.1543998766568199E-2</v>
      </c>
      <c r="R24">
        <v>2.22225360400303E-2</v>
      </c>
      <c r="S24">
        <v>8.3131948665462699E-3</v>
      </c>
      <c r="T24">
        <v>-8.0741763957235299E-2</v>
      </c>
      <c r="U24">
        <v>6.9663374782788695E-2</v>
      </c>
      <c r="V24">
        <v>9.3956920190018903E-2</v>
      </c>
      <c r="W24">
        <v>0.57609075980582602</v>
      </c>
      <c r="X24">
        <v>1</v>
      </c>
    </row>
    <row r="25" spans="1:32" x14ac:dyDescent="0.2">
      <c r="A25" t="s">
        <v>642</v>
      </c>
      <c r="B25">
        <v>-0.22422788107133601</v>
      </c>
      <c r="C25">
        <v>-7.5260361202713497E-2</v>
      </c>
      <c r="D25">
        <v>-9.7314272198815804E-2</v>
      </c>
      <c r="E25">
        <v>2.8055865197634401E-2</v>
      </c>
      <c r="F25">
        <v>-1.99022217501497E-2</v>
      </c>
      <c r="G25">
        <v>6.3729351038330703E-2</v>
      </c>
      <c r="H25">
        <v>-0.85490641995820504</v>
      </c>
      <c r="I25">
        <v>4.2370173365144398E-2</v>
      </c>
      <c r="J25">
        <v>0.24818418731123301</v>
      </c>
      <c r="K25">
        <v>3.96774474701235E-2</v>
      </c>
      <c r="L25">
        <v>4.2206691550496202E-2</v>
      </c>
      <c r="M25">
        <v>3.9726274147378803E-2</v>
      </c>
      <c r="N25">
        <v>-1.2928804727455501E-2</v>
      </c>
      <c r="O25">
        <v>-0.22369537724712399</v>
      </c>
      <c r="P25">
        <v>8.7466345781720498E-3</v>
      </c>
      <c r="Q25">
        <v>1.5504333750058E-2</v>
      </c>
      <c r="R25">
        <v>2.8657291055656699E-2</v>
      </c>
      <c r="S25">
        <v>-1.1147797281326E-3</v>
      </c>
      <c r="T25">
        <v>1.26429876813251E-2</v>
      </c>
      <c r="U25">
        <v>0.15090572927255599</v>
      </c>
      <c r="V25">
        <v>-2.08182418338323E-2</v>
      </c>
      <c r="W25">
        <v>6.8149244464299305E-2</v>
      </c>
      <c r="X25">
        <v>4.7107543949505101E-2</v>
      </c>
      <c r="Y25">
        <v>1</v>
      </c>
    </row>
    <row r="26" spans="1:32" x14ac:dyDescent="0.2">
      <c r="A26" t="s">
        <v>669</v>
      </c>
      <c r="B26">
        <v>6.6850979398110494E-2</v>
      </c>
      <c r="C26">
        <v>2.3229146759353201E-2</v>
      </c>
      <c r="D26">
        <v>3.1296905434557397E-2</v>
      </c>
      <c r="E26">
        <v>4.1758175399342401E-2</v>
      </c>
      <c r="F26">
        <v>-9.12772187215973E-3</v>
      </c>
      <c r="G26">
        <v>-3.5849713793314197E-2</v>
      </c>
      <c r="H26">
        <v>0.48955961257536201</v>
      </c>
      <c r="I26">
        <v>-1.08092900069996E-2</v>
      </c>
      <c r="J26">
        <v>-8.0727518261103998E-2</v>
      </c>
      <c r="K26">
        <v>-2.6802401641702101E-2</v>
      </c>
      <c r="L26">
        <v>1.2879489787293399E-3</v>
      </c>
      <c r="M26">
        <v>-2.0527867140779199E-2</v>
      </c>
      <c r="N26">
        <v>-3.6763648442045202E-2</v>
      </c>
      <c r="O26">
        <v>0.144797308264071</v>
      </c>
      <c r="P26">
        <v>-0.18299886603940199</v>
      </c>
      <c r="Q26">
        <v>-1.0269958252818999E-2</v>
      </c>
      <c r="R26">
        <v>4.4528809562543702E-2</v>
      </c>
      <c r="S26">
        <v>-1.07088432565945E-2</v>
      </c>
      <c r="T26">
        <v>-2.8372991834070601E-2</v>
      </c>
      <c r="U26">
        <v>-0.11778763900684</v>
      </c>
      <c r="V26">
        <v>-4.9946004159533196E-3</v>
      </c>
      <c r="W26">
        <v>-9.8595638384896794E-2</v>
      </c>
      <c r="X26">
        <v>-4.9107600598695199E-2</v>
      </c>
      <c r="Y26">
        <v>-0.27185868485567799</v>
      </c>
      <c r="Z26">
        <v>1</v>
      </c>
    </row>
    <row r="27" spans="1:32" x14ac:dyDescent="0.2">
      <c r="A27" t="s">
        <v>670</v>
      </c>
      <c r="B27">
        <v>0.150503735556554</v>
      </c>
      <c r="C27">
        <v>3.3714271489194599E-2</v>
      </c>
      <c r="D27">
        <v>5.4072174665018201E-2</v>
      </c>
      <c r="E27">
        <v>-1.1731156391221499E-2</v>
      </c>
      <c r="F27">
        <v>1.4724219913486899E-2</v>
      </c>
      <c r="G27">
        <v>-5.9326838383421801E-2</v>
      </c>
      <c r="H27">
        <v>0.78874687886448402</v>
      </c>
      <c r="I27">
        <v>-5.3368692051238197E-2</v>
      </c>
      <c r="J27">
        <v>-0.225381263021076</v>
      </c>
      <c r="K27">
        <v>-7.0723153802094898E-3</v>
      </c>
      <c r="L27">
        <v>-1.22009557195425E-2</v>
      </c>
      <c r="M27">
        <v>-5.3065930423441899E-3</v>
      </c>
      <c r="N27">
        <v>1.36642149218604E-2</v>
      </c>
      <c r="O27">
        <v>0.25832150233345602</v>
      </c>
      <c r="P27">
        <v>-0.144531225218648</v>
      </c>
      <c r="Q27">
        <v>-3.08997370999048E-2</v>
      </c>
      <c r="R27">
        <v>-5.32930519754094E-2</v>
      </c>
      <c r="S27">
        <v>-9.5925656610384193E-3</v>
      </c>
      <c r="T27">
        <v>-1.16252096770703E-2</v>
      </c>
      <c r="U27">
        <v>-0.103316514558011</v>
      </c>
      <c r="V27">
        <v>-1.4013150306817E-3</v>
      </c>
      <c r="W27">
        <v>-3.3986607160158902E-2</v>
      </c>
      <c r="X27">
        <v>-2.12344797826358E-2</v>
      </c>
      <c r="Y27">
        <v>-0.77770292731920099</v>
      </c>
      <c r="Z27">
        <v>-0.149877034379746</v>
      </c>
      <c r="AA27">
        <v>1</v>
      </c>
    </row>
    <row r="28" spans="1:32" x14ac:dyDescent="0.2">
      <c r="A28" t="s">
        <v>671</v>
      </c>
      <c r="B28">
        <v>-1.67793169200618E-2</v>
      </c>
      <c r="C28">
        <v>-3.6123212963043598E-2</v>
      </c>
      <c r="D28">
        <v>-3.9677796072182102E-2</v>
      </c>
      <c r="E28">
        <v>1.6330370003007098E-2</v>
      </c>
      <c r="F28">
        <v>-2.8929538915013599E-3</v>
      </c>
      <c r="G28">
        <v>-7.4832923267307803E-3</v>
      </c>
      <c r="H28">
        <v>2.29815396944336E-2</v>
      </c>
      <c r="I28">
        <v>-1.4002914265637901E-3</v>
      </c>
      <c r="J28">
        <v>3.4499302816586599E-2</v>
      </c>
      <c r="K28">
        <v>-3.2756944307441603E-2</v>
      </c>
      <c r="L28">
        <v>-1.1372204906344101E-2</v>
      </c>
      <c r="M28">
        <v>-3.3016723983203801E-2</v>
      </c>
      <c r="N28">
        <v>-3.8973490155890099E-2</v>
      </c>
      <c r="O28">
        <v>-1.81718875332386E-2</v>
      </c>
      <c r="P28">
        <v>3.89203835867983E-2</v>
      </c>
      <c r="Q28">
        <v>9.1070364711354505E-4</v>
      </c>
      <c r="R28">
        <v>1.8195331424604801E-2</v>
      </c>
      <c r="S28">
        <v>-4.7256047098788001E-2</v>
      </c>
      <c r="T28">
        <v>6.8335419852729997E-3</v>
      </c>
      <c r="U28">
        <v>2.03931960652469E-2</v>
      </c>
      <c r="V28">
        <v>-2.93477388411723E-2</v>
      </c>
      <c r="W28">
        <v>-1.00375656393409E-2</v>
      </c>
      <c r="X28">
        <v>9.4491068773146294E-3</v>
      </c>
      <c r="Y28">
        <v>-2.24489768065665E-2</v>
      </c>
      <c r="Z28">
        <v>2.4272702927317001E-2</v>
      </c>
      <c r="AA28">
        <v>8.9465077479096607E-3</v>
      </c>
      <c r="AB28">
        <v>1</v>
      </c>
    </row>
    <row r="29" spans="1:32" x14ac:dyDescent="0.2">
      <c r="A29" t="s">
        <v>672</v>
      </c>
      <c r="B29">
        <v>8.4289918947642404E-3</v>
      </c>
      <c r="C29">
        <v>5.4952327929606901E-2</v>
      </c>
      <c r="D29">
        <v>5.1965433168271798E-2</v>
      </c>
      <c r="E29">
        <v>8.7834105063621798E-3</v>
      </c>
      <c r="F29" s="1">
        <v>-7.1041366020131006E-5</v>
      </c>
      <c r="G29">
        <v>9.5957060047775107E-3</v>
      </c>
      <c r="H29">
        <v>0.15487025410015001</v>
      </c>
      <c r="I29">
        <v>3.5929833902014802E-3</v>
      </c>
      <c r="J29">
        <v>-2.5294273290747599E-2</v>
      </c>
      <c r="K29">
        <v>6.9222009544808302E-3</v>
      </c>
      <c r="L29">
        <v>8.75357430539935E-3</v>
      </c>
      <c r="M29">
        <v>8.6690971421848704E-3</v>
      </c>
      <c r="N29">
        <v>-2.42032959076228E-2</v>
      </c>
      <c r="O29">
        <v>5.8186511664173102E-2</v>
      </c>
      <c r="P29">
        <v>-0.129764967126274</v>
      </c>
      <c r="Q29">
        <v>-2.6451249416557601E-2</v>
      </c>
      <c r="R29">
        <v>6.1393378979408303E-2</v>
      </c>
      <c r="S29">
        <v>-1.87425158470176E-2</v>
      </c>
      <c r="T29">
        <v>-8.3921317080564092E-3</v>
      </c>
      <c r="U29">
        <v>-6.5471132402304996E-2</v>
      </c>
      <c r="V29">
        <v>-1.7403190190091299E-2</v>
      </c>
      <c r="W29">
        <v>-5.2749875039126697E-2</v>
      </c>
      <c r="X29">
        <v>-4.4148223720883402E-2</v>
      </c>
      <c r="Y29">
        <v>-4.9605522794944901E-2</v>
      </c>
      <c r="Z29">
        <v>0.33810757469532898</v>
      </c>
      <c r="AA29">
        <v>-6.2754363210889993E-2</v>
      </c>
      <c r="AB29">
        <v>0.164284948573169</v>
      </c>
      <c r="AC29">
        <v>1</v>
      </c>
    </row>
    <row r="30" spans="1:32" x14ac:dyDescent="0.2">
      <c r="A30" t="s">
        <v>673</v>
      </c>
      <c r="B30">
        <v>-3.2374762209088699E-2</v>
      </c>
      <c r="C30">
        <v>-8.3015477859492995E-2</v>
      </c>
      <c r="D30">
        <v>-8.9278723794125395E-2</v>
      </c>
      <c r="E30">
        <v>2.7843724030143201E-2</v>
      </c>
      <c r="F30">
        <v>-2.4069439812504499E-2</v>
      </c>
      <c r="G30">
        <v>-2.4228432741532201E-2</v>
      </c>
      <c r="H30">
        <v>-9.7399878792606406E-2</v>
      </c>
      <c r="I30">
        <v>-1.3751588630003499E-2</v>
      </c>
      <c r="J30">
        <v>8.59931831213048E-2</v>
      </c>
      <c r="K30">
        <v>-2.9629488287938599E-2</v>
      </c>
      <c r="L30">
        <v>-6.1797309680445096E-3</v>
      </c>
      <c r="M30">
        <v>-2.83169541076983E-2</v>
      </c>
      <c r="N30">
        <v>-1.6153397890026299E-2</v>
      </c>
      <c r="O30">
        <v>-3.78727312080262E-2</v>
      </c>
      <c r="P30">
        <v>4.1755727087043698E-2</v>
      </c>
      <c r="Q30">
        <v>1.72317053255146E-3</v>
      </c>
      <c r="R30">
        <v>-4.9076308605176203E-3</v>
      </c>
      <c r="S30">
        <v>-6.6327804800258197E-2</v>
      </c>
      <c r="T30">
        <v>7.7072394950760499E-3</v>
      </c>
      <c r="U30">
        <v>7.8913201880355804E-2</v>
      </c>
      <c r="V30">
        <v>1.04721855313439E-2</v>
      </c>
      <c r="W30">
        <v>2.28803960539989E-2</v>
      </c>
      <c r="X30">
        <v>1.18693033287946E-2</v>
      </c>
      <c r="Y30">
        <v>8.8762717812201505E-2</v>
      </c>
      <c r="Z30">
        <v>-3.7743606419872698E-2</v>
      </c>
      <c r="AA30">
        <v>-8.3830920963572503E-2</v>
      </c>
      <c r="AB30">
        <v>0.77239903586972203</v>
      </c>
      <c r="AC30">
        <v>8.3077135902156193E-2</v>
      </c>
      <c r="AD30">
        <v>1</v>
      </c>
    </row>
    <row r="31" spans="1:32" x14ac:dyDescent="0.2">
      <c r="A31" t="s">
        <v>645</v>
      </c>
      <c r="B31">
        <v>-8.37114066079052E-2</v>
      </c>
      <c r="C31">
        <v>0.150880585071406</v>
      </c>
      <c r="D31">
        <v>0.135022600128161</v>
      </c>
      <c r="E31">
        <v>-8.9284852769371204E-2</v>
      </c>
      <c r="F31">
        <v>-3.9894456991013703E-2</v>
      </c>
      <c r="G31">
        <v>6.6841265679435198E-3</v>
      </c>
      <c r="H31">
        <v>-0.48526076803823098</v>
      </c>
      <c r="I31">
        <v>1.7459125586537901E-2</v>
      </c>
      <c r="J31">
        <v>0.10584534427367</v>
      </c>
      <c r="K31">
        <v>2.9001490825640401E-2</v>
      </c>
      <c r="L31">
        <v>3.05275726254794E-2</v>
      </c>
      <c r="M31">
        <v>2.5306678603305498E-2</v>
      </c>
      <c r="N31">
        <v>-5.0464104081677903E-2</v>
      </c>
      <c r="O31">
        <v>-2.00281698367578E-2</v>
      </c>
      <c r="P31">
        <v>3.9356217716253902E-2</v>
      </c>
      <c r="Q31">
        <v>-1.0251883193534801E-2</v>
      </c>
      <c r="R31">
        <v>1.6070464787339301E-2</v>
      </c>
      <c r="S31">
        <v>2.5698249073773299E-2</v>
      </c>
      <c r="T31">
        <v>-1.51038104452832E-4</v>
      </c>
      <c r="U31">
        <v>7.9595635913584206E-2</v>
      </c>
      <c r="V31">
        <v>-2.6944562395111001E-2</v>
      </c>
      <c r="W31">
        <v>1.91768906322346E-2</v>
      </c>
      <c r="X31">
        <v>4.8752233448208698E-2</v>
      </c>
      <c r="Y31">
        <v>0.51596462138710997</v>
      </c>
      <c r="Z31">
        <v>-0.234030410270022</v>
      </c>
      <c r="AA31">
        <v>-0.38523906532774199</v>
      </c>
      <c r="AB31">
        <v>-1.44507827117238E-2</v>
      </c>
      <c r="AC31">
        <v>1.93253791691014E-2</v>
      </c>
      <c r="AD31">
        <v>8.1457437832526992E-3</v>
      </c>
      <c r="AE31">
        <v>1</v>
      </c>
    </row>
    <row r="32" spans="1:32" x14ac:dyDescent="0.2">
      <c r="A32" t="s">
        <v>674</v>
      </c>
      <c r="B32">
        <v>6.1410142471463598E-2</v>
      </c>
      <c r="C32">
        <v>0.207389584689323</v>
      </c>
      <c r="D32">
        <v>0.20528293748517701</v>
      </c>
      <c r="E32">
        <v>-7.5537644216944796E-2</v>
      </c>
      <c r="F32">
        <v>-1.77898932869534E-3</v>
      </c>
      <c r="G32">
        <v>-4.8714688263764003E-2</v>
      </c>
      <c r="H32">
        <v>0.28488131406710898</v>
      </c>
      <c r="I32">
        <v>-2.9672554148944201E-2</v>
      </c>
      <c r="J32">
        <v>-6.0803509879059997E-2</v>
      </c>
      <c r="K32">
        <v>3.4311406290420701E-4</v>
      </c>
      <c r="L32">
        <v>-2.2884691618536301E-2</v>
      </c>
      <c r="M32">
        <v>2.0389086099135501E-3</v>
      </c>
      <c r="N32">
        <v>-6.3846996992420593E-2</v>
      </c>
      <c r="O32">
        <v>8.1502630415570501E-2</v>
      </c>
      <c r="P32">
        <v>-0.12996222064270799</v>
      </c>
      <c r="Q32">
        <v>-3.4195380082281998E-2</v>
      </c>
      <c r="R32">
        <v>3.4449227873094103E-2</v>
      </c>
      <c r="S32">
        <v>3.0622320764777701E-2</v>
      </c>
      <c r="T32">
        <v>-2.4781974411823799E-2</v>
      </c>
      <c r="U32">
        <v>-0.108669102942041</v>
      </c>
      <c r="V32">
        <v>-4.3658440996067697E-3</v>
      </c>
      <c r="W32">
        <v>-0.14346663324929301</v>
      </c>
      <c r="X32">
        <v>-3.2776714947747802E-2</v>
      </c>
      <c r="Y32">
        <v>-0.13671506094059599</v>
      </c>
      <c r="Z32">
        <v>0.60744505823350903</v>
      </c>
      <c r="AA32">
        <v>-0.105214652606704</v>
      </c>
      <c r="AB32">
        <v>4.3846306886710401E-2</v>
      </c>
      <c r="AC32">
        <v>0.26487459246600598</v>
      </c>
      <c r="AD32">
        <v>-1.6242536015440699E-2</v>
      </c>
      <c r="AE32">
        <v>3.2589720087238601E-2</v>
      </c>
      <c r="AF32">
        <v>1</v>
      </c>
    </row>
    <row r="33" spans="1:48" x14ac:dyDescent="0.2">
      <c r="A33" t="s">
        <v>644</v>
      </c>
      <c r="B33">
        <v>7.8275938800151604E-3</v>
      </c>
      <c r="C33">
        <v>0.224856261776368</v>
      </c>
      <c r="D33">
        <v>0.22000738213919699</v>
      </c>
      <c r="E33">
        <v>-0.149187345116017</v>
      </c>
      <c r="F33">
        <v>-1.0014026252783199E-2</v>
      </c>
      <c r="G33">
        <v>-5.8693199527977302E-2</v>
      </c>
      <c r="H33">
        <v>0.26789349064267198</v>
      </c>
      <c r="I33">
        <v>-2.1770960162181E-2</v>
      </c>
      <c r="J33">
        <v>-5.9040185238273001E-2</v>
      </c>
      <c r="K33">
        <v>-3.89890790793525E-2</v>
      </c>
      <c r="L33">
        <v>-1.9977789359009901E-2</v>
      </c>
      <c r="M33">
        <v>-4.26638462875421E-2</v>
      </c>
      <c r="N33">
        <v>-2.4519138038878199E-2</v>
      </c>
      <c r="O33">
        <v>0.12787851007395701</v>
      </c>
      <c r="P33">
        <v>-6.9364080280001197E-2</v>
      </c>
      <c r="Q33">
        <v>-5.81159178578309E-2</v>
      </c>
      <c r="R33">
        <v>-1.35156391185592E-2</v>
      </c>
      <c r="S33">
        <v>3.1485092251692999E-2</v>
      </c>
      <c r="T33">
        <v>-5.0387767015180801E-2</v>
      </c>
      <c r="U33">
        <v>-5.24670199473556E-2</v>
      </c>
      <c r="V33">
        <v>-2.7520417795203599E-2</v>
      </c>
      <c r="W33">
        <v>-7.3848683996509304E-2</v>
      </c>
      <c r="X33">
        <v>-1.03737261635354E-2</v>
      </c>
      <c r="Y33">
        <v>-0.29318508615147998</v>
      </c>
      <c r="Z33">
        <v>2.1924349040072202E-2</v>
      </c>
      <c r="AA33">
        <v>0.28830153878772902</v>
      </c>
      <c r="AB33">
        <v>0.12139918646619401</v>
      </c>
      <c r="AC33">
        <v>9.4488754072197603E-2</v>
      </c>
      <c r="AD33">
        <v>-7.8568847403618594E-2</v>
      </c>
      <c r="AE33">
        <v>0.18274789414041501</v>
      </c>
      <c r="AF33">
        <v>0.14276859514229501</v>
      </c>
      <c r="AG33">
        <v>1</v>
      </c>
    </row>
    <row r="34" spans="1:48" x14ac:dyDescent="0.2">
      <c r="A34" t="s">
        <v>675</v>
      </c>
      <c r="B34">
        <v>-5.97992031751391E-2</v>
      </c>
      <c r="C34">
        <v>9.1816096057710503E-2</v>
      </c>
      <c r="D34">
        <v>0.111837486762907</v>
      </c>
      <c r="E34">
        <v>0.21373854661050201</v>
      </c>
      <c r="F34">
        <v>-0.13371133748407199</v>
      </c>
      <c r="G34">
        <v>-6.5149159192424602E-2</v>
      </c>
      <c r="H34">
        <v>-0.103152816205012</v>
      </c>
      <c r="I34">
        <v>-1.42740050739E-2</v>
      </c>
      <c r="J34">
        <v>-0.21719215908435699</v>
      </c>
      <c r="K34">
        <v>7.7798431438278803E-2</v>
      </c>
      <c r="L34">
        <v>8.3497232221436804E-2</v>
      </c>
      <c r="M34">
        <v>0.104734336998474</v>
      </c>
      <c r="N34">
        <v>-5.7893804858943798E-2</v>
      </c>
      <c r="O34">
        <v>-2.2125436387192901E-2</v>
      </c>
      <c r="P34">
        <v>-7.4720727487063598E-2</v>
      </c>
      <c r="Q34">
        <v>6.5201849604716797E-2</v>
      </c>
      <c r="R34">
        <v>4.30195974022438E-2</v>
      </c>
      <c r="S34">
        <v>-7.10234381544185E-3</v>
      </c>
      <c r="T34">
        <v>0.106632216025824</v>
      </c>
      <c r="U34">
        <v>-0.12621126366899499</v>
      </c>
      <c r="V34">
        <v>-0.104223299221192</v>
      </c>
      <c r="W34">
        <v>-4.3740662105252001E-2</v>
      </c>
      <c r="X34">
        <v>-1.34282562331473E-2</v>
      </c>
      <c r="Y34">
        <v>0.19949826231364801</v>
      </c>
      <c r="Z34">
        <v>-5.0696533748275704E-3</v>
      </c>
      <c r="AA34">
        <v>-0.113388396304848</v>
      </c>
      <c r="AB34">
        <v>3.0365983683458001E-2</v>
      </c>
      <c r="AC34">
        <v>6.4878495731039501E-3</v>
      </c>
      <c r="AD34">
        <v>6.3283716386276403E-2</v>
      </c>
      <c r="AE34">
        <v>5.4693789392920501E-2</v>
      </c>
      <c r="AF34">
        <v>1.568564618677E-3</v>
      </c>
      <c r="AG34">
        <v>-9.2652766560757799E-2</v>
      </c>
      <c r="AH34">
        <v>1</v>
      </c>
    </row>
    <row r="35" spans="1:48" x14ac:dyDescent="0.2">
      <c r="A35" t="s">
        <v>676</v>
      </c>
      <c r="B35">
        <v>-2.1138184837008801E-3</v>
      </c>
      <c r="C35">
        <v>4.7906049413780398E-2</v>
      </c>
      <c r="D35">
        <v>7.0344830819817294E-2</v>
      </c>
      <c r="E35">
        <v>0.119696619322034</v>
      </c>
      <c r="F35">
        <v>-7.14897108908472E-2</v>
      </c>
      <c r="G35">
        <v>-4.8960705255529799E-2</v>
      </c>
      <c r="H35">
        <v>0.18346820778894499</v>
      </c>
      <c r="I35">
        <v>-4.9689288596542397E-2</v>
      </c>
      <c r="J35">
        <v>-0.17491757244995601</v>
      </c>
      <c r="K35">
        <v>2.77644225475886E-2</v>
      </c>
      <c r="L35">
        <v>5.4102305939301702E-2</v>
      </c>
      <c r="M35">
        <v>4.2464965624912802E-2</v>
      </c>
      <c r="N35">
        <v>-3.1559209558877102E-2</v>
      </c>
      <c r="O35">
        <v>3.6751283425061801E-2</v>
      </c>
      <c r="P35">
        <v>-7.3641610949542705E-2</v>
      </c>
      <c r="Q35">
        <v>3.9657614596044902E-2</v>
      </c>
      <c r="R35">
        <v>3.7829727647672597E-2</v>
      </c>
      <c r="S35">
        <v>-1.55578143010217E-2</v>
      </c>
      <c r="T35">
        <v>2.35041322059138E-2</v>
      </c>
      <c r="U35">
        <v>-0.102589806770289</v>
      </c>
      <c r="V35">
        <v>-3.6459937212861102E-2</v>
      </c>
      <c r="W35">
        <v>-3.68035381831711E-2</v>
      </c>
      <c r="X35">
        <v>-1.58763666765852E-2</v>
      </c>
      <c r="Y35">
        <v>-9.4736222456581795E-2</v>
      </c>
      <c r="Z35">
        <v>0.37313941974125803</v>
      </c>
      <c r="AA35">
        <v>-5.50244858132082E-2</v>
      </c>
      <c r="AB35">
        <v>-8.73298004319383E-3</v>
      </c>
      <c r="AC35">
        <v>0.149189402475251</v>
      </c>
      <c r="AD35">
        <v>-4.1435805237924603E-2</v>
      </c>
      <c r="AE35">
        <v>-0.109345520412649</v>
      </c>
      <c r="AF35">
        <v>9.1905149176426601E-2</v>
      </c>
      <c r="AG35">
        <v>2.6566773060023099E-3</v>
      </c>
      <c r="AH35">
        <v>5.2388229409063299E-2</v>
      </c>
      <c r="AI35">
        <v>1</v>
      </c>
    </row>
    <row r="36" spans="1:48" x14ac:dyDescent="0.2">
      <c r="A36" t="s">
        <v>677</v>
      </c>
      <c r="B36">
        <v>-7.7247419711724705E-2</v>
      </c>
      <c r="C36">
        <v>-3.00192696675569E-2</v>
      </c>
      <c r="D36">
        <v>3.6488343189689499E-3</v>
      </c>
      <c r="E36">
        <v>0.17915721463241599</v>
      </c>
      <c r="F36">
        <v>-0.14355968078693401</v>
      </c>
      <c r="G36">
        <v>-5.1791115816065797E-2</v>
      </c>
      <c r="H36">
        <v>9.4544245513076802E-2</v>
      </c>
      <c r="I36">
        <v>-7.9979318185528596E-4</v>
      </c>
      <c r="J36">
        <v>-0.24356822869231601</v>
      </c>
      <c r="K36">
        <v>9.2188558700316003E-2</v>
      </c>
      <c r="L36">
        <v>0.116163909854654</v>
      </c>
      <c r="M36">
        <v>0.12402115247144301</v>
      </c>
      <c r="N36">
        <v>-4.9799315461419698E-2</v>
      </c>
      <c r="O36">
        <v>9.6733174229219607E-2</v>
      </c>
      <c r="P36">
        <v>-0.116068793320108</v>
      </c>
      <c r="Q36">
        <v>6.00849449037286E-2</v>
      </c>
      <c r="R36">
        <v>-1.8743172991528698E-2</v>
      </c>
      <c r="S36">
        <v>3.2506580720780602E-2</v>
      </c>
      <c r="T36">
        <v>6.48581729132615E-2</v>
      </c>
      <c r="U36">
        <v>-0.12946798072295701</v>
      </c>
      <c r="V36">
        <v>-0.10104506421852499</v>
      </c>
      <c r="W36">
        <v>8.4323009974631696E-3</v>
      </c>
      <c r="X36">
        <v>-1.5173597112568901E-2</v>
      </c>
      <c r="Y36">
        <v>-2.8100075635867101E-2</v>
      </c>
      <c r="Z36">
        <v>-1.7597955399861202E-2</v>
      </c>
      <c r="AA36">
        <v>0.119607482931064</v>
      </c>
      <c r="AB36">
        <v>4.6435065101295301E-3</v>
      </c>
      <c r="AC36">
        <v>7.47933624299178E-3</v>
      </c>
      <c r="AD36">
        <v>3.0177839742330001E-2</v>
      </c>
      <c r="AE36">
        <v>-7.3599452004492694E-2</v>
      </c>
      <c r="AF36">
        <v>-7.9320135689284494E-3</v>
      </c>
      <c r="AG36">
        <v>-9.9410377624235102E-2</v>
      </c>
      <c r="AH36">
        <v>5.1341195719154499E-2</v>
      </c>
      <c r="AI36">
        <v>-3.2019015456425999E-2</v>
      </c>
      <c r="AJ36">
        <v>1</v>
      </c>
    </row>
    <row r="37" spans="1:48" x14ac:dyDescent="0.2">
      <c r="A37" t="s">
        <v>678</v>
      </c>
      <c r="B37">
        <v>2.6224302161138201E-2</v>
      </c>
      <c r="C37">
        <v>-3.8178936423186302E-2</v>
      </c>
      <c r="D37">
        <v>-4.0806748311627797E-2</v>
      </c>
      <c r="E37">
        <v>-7.5760469065906701E-3</v>
      </c>
      <c r="F37">
        <v>0.13550981920448499</v>
      </c>
      <c r="G37">
        <v>-1.7818738003643701E-3</v>
      </c>
      <c r="H37">
        <v>-0.174030041760497</v>
      </c>
      <c r="I37">
        <v>-6.9299475566193102E-3</v>
      </c>
      <c r="J37">
        <v>4.7229736684803902E-2</v>
      </c>
      <c r="K37">
        <v>-0.104197100826457</v>
      </c>
      <c r="L37">
        <v>-5.8993167890540099E-2</v>
      </c>
      <c r="M37">
        <v>-0.112307243599721</v>
      </c>
      <c r="N37">
        <v>3.7923003256762601E-2</v>
      </c>
      <c r="O37">
        <v>-0.77826004636755197</v>
      </c>
      <c r="P37">
        <v>-0.14922906296376201</v>
      </c>
      <c r="Q37">
        <v>-4.7172056813299897E-2</v>
      </c>
      <c r="R37">
        <v>3.33082324711821E-2</v>
      </c>
      <c r="S37">
        <v>2.5564468668694599E-3</v>
      </c>
      <c r="T37">
        <v>-4.8888392138199101E-2</v>
      </c>
      <c r="U37">
        <v>-1.3920474742644399E-2</v>
      </c>
      <c r="V37">
        <v>5.63082912361247E-2</v>
      </c>
      <c r="W37">
        <v>-6.6322322836949305E-2</v>
      </c>
      <c r="X37">
        <v>-1.49544966598536E-2</v>
      </c>
      <c r="Y37">
        <v>0.22307214310319901</v>
      </c>
      <c r="Z37">
        <v>-3.0613707948832301E-2</v>
      </c>
      <c r="AA37">
        <v>-0.175746343926524</v>
      </c>
      <c r="AB37">
        <v>1.20661956538214E-2</v>
      </c>
      <c r="AC37">
        <v>3.7512597148817899E-3</v>
      </c>
      <c r="AD37">
        <v>2.2937247362124699E-2</v>
      </c>
      <c r="AE37">
        <v>-5.0027086351474001E-2</v>
      </c>
      <c r="AF37">
        <v>-1.26741854796987E-2</v>
      </c>
      <c r="AG37">
        <v>-0.107230831473657</v>
      </c>
      <c r="AH37">
        <v>6.8257473073594796E-2</v>
      </c>
      <c r="AI37">
        <v>-8.0834836086826004E-4</v>
      </c>
      <c r="AJ37">
        <v>-2.4771988332477599E-2</v>
      </c>
      <c r="AK37">
        <v>1</v>
      </c>
    </row>
    <row r="38" spans="1:48" x14ac:dyDescent="0.2">
      <c r="A38" t="s">
        <v>679</v>
      </c>
      <c r="B38">
        <v>-5.06673617208548E-3</v>
      </c>
      <c r="C38">
        <v>5.7948581156640703E-3</v>
      </c>
      <c r="D38">
        <v>7.8059515787850904E-3</v>
      </c>
      <c r="E38">
        <v>1.4079155693308001E-2</v>
      </c>
      <c r="F38">
        <v>-6.7643140553552E-2</v>
      </c>
      <c r="G38">
        <v>1.09170181208417E-2</v>
      </c>
      <c r="H38">
        <v>0.15290462070804201</v>
      </c>
      <c r="I38">
        <v>3.8217055761016201E-2</v>
      </c>
      <c r="J38">
        <v>-4.9645271431307397E-2</v>
      </c>
      <c r="K38">
        <v>3.1254492578795E-2</v>
      </c>
      <c r="L38">
        <v>6.53669538600712E-2</v>
      </c>
      <c r="M38">
        <v>3.9876484357916298E-2</v>
      </c>
      <c r="N38">
        <v>9.6465228167536901E-3</v>
      </c>
      <c r="O38">
        <v>0.43030359706923499</v>
      </c>
      <c r="P38">
        <v>-0.37289314559844899</v>
      </c>
      <c r="Q38">
        <v>1.3885369548759E-2</v>
      </c>
      <c r="R38">
        <v>-1.4487765037540499E-3</v>
      </c>
      <c r="S38">
        <v>-5.8960126084750999E-2</v>
      </c>
      <c r="T38">
        <v>-2.8152270893409902E-2</v>
      </c>
      <c r="U38">
        <v>-3.3431465308473201E-3</v>
      </c>
      <c r="V38">
        <v>-6.3665345531871498E-3</v>
      </c>
      <c r="W38">
        <v>3.1914221504464498E-2</v>
      </c>
      <c r="X38">
        <v>1.52846700242347E-2</v>
      </c>
      <c r="Y38">
        <v>-4.5008804201017903E-2</v>
      </c>
      <c r="Z38">
        <v>0.32481970464273402</v>
      </c>
      <c r="AA38">
        <v>-5.5615511213051201E-2</v>
      </c>
      <c r="AB38">
        <v>-3.6331732938799002E-2</v>
      </c>
      <c r="AC38">
        <v>0.136332716762148</v>
      </c>
      <c r="AD38">
        <v>-3.11293709375733E-2</v>
      </c>
      <c r="AE38">
        <v>3.6573890175841298E-2</v>
      </c>
      <c r="AF38">
        <v>0.13662113134373999</v>
      </c>
      <c r="AG38">
        <v>2.6178398828078101E-2</v>
      </c>
      <c r="AH38">
        <v>-1.79520044690594E-2</v>
      </c>
      <c r="AI38">
        <v>0.13088641794132799</v>
      </c>
      <c r="AJ38">
        <v>-1.9576602751170602E-3</v>
      </c>
      <c r="AK38">
        <v>-0.20188221468923201</v>
      </c>
      <c r="AL38">
        <v>1</v>
      </c>
    </row>
    <row r="39" spans="1:48" hidden="1" x14ac:dyDescent="0.2">
      <c r="A39" t="s">
        <v>680</v>
      </c>
      <c r="B39">
        <v>-1.6222338543992899E-2</v>
      </c>
      <c r="C39">
        <v>-5.6032439003410204E-3</v>
      </c>
      <c r="D39">
        <v>1.1402663113101699E-3</v>
      </c>
      <c r="E39">
        <v>-2.9349885612953999E-2</v>
      </c>
      <c r="F39">
        <v>-9.8812227780874395E-2</v>
      </c>
      <c r="G39">
        <v>-3.5651658494469898E-2</v>
      </c>
      <c r="H39">
        <v>0.227289516314544</v>
      </c>
      <c r="I39">
        <v>-3.6609403050899901E-2</v>
      </c>
      <c r="J39">
        <v>-7.2425734591680405E-2</v>
      </c>
      <c r="K39">
        <v>4.5620859098306897E-2</v>
      </c>
      <c r="L39">
        <v>2.8904317665405299E-2</v>
      </c>
      <c r="M39">
        <v>5.84865089360272E-2</v>
      </c>
      <c r="N39">
        <v>-3.2421537500461201E-2</v>
      </c>
      <c r="O39">
        <v>0.78382453297322996</v>
      </c>
      <c r="P39">
        <v>-0.24912542377375901</v>
      </c>
      <c r="Q39">
        <v>-8.0719283383672596E-2</v>
      </c>
      <c r="R39">
        <v>-6.0242252848830301E-2</v>
      </c>
      <c r="S39">
        <v>2.67520897275835E-2</v>
      </c>
      <c r="T39">
        <v>-1.5853061891940499E-2</v>
      </c>
      <c r="U39">
        <v>-3.2217594210702999E-2</v>
      </c>
      <c r="V39">
        <v>-8.3903606585055093E-2</v>
      </c>
      <c r="W39">
        <v>1.79499562984008E-2</v>
      </c>
      <c r="X39">
        <v>-1.9877283118589401E-2</v>
      </c>
      <c r="Y39">
        <v>-0.18611774837301101</v>
      </c>
      <c r="Z39">
        <v>-3.3739548197448697E-2</v>
      </c>
      <c r="AA39">
        <v>0.28150344576477399</v>
      </c>
      <c r="AB39">
        <v>-5.9184181991212299E-3</v>
      </c>
      <c r="AC39">
        <v>-6.1001222545356403E-3</v>
      </c>
      <c r="AD39">
        <v>-1.4610627003562001E-2</v>
      </c>
      <c r="AE39">
        <v>-4.6133742758567998E-2</v>
      </c>
      <c r="AF39">
        <v>-5.8928287754987096E-3</v>
      </c>
      <c r="AG39">
        <v>3.9502535094082802E-2</v>
      </c>
      <c r="AH39">
        <v>-3.9654991870612701E-2</v>
      </c>
      <c r="AI39">
        <v>-4.1782533537854299E-2</v>
      </c>
      <c r="AJ39">
        <v>0.12627193900049599</v>
      </c>
      <c r="AK39">
        <v>-0.65781636151539602</v>
      </c>
      <c r="AL39">
        <v>-4.99952229130943E-2</v>
      </c>
      <c r="AM39">
        <v>1</v>
      </c>
    </row>
    <row r="40" spans="1:48" x14ac:dyDescent="0.2">
      <c r="A40" t="s">
        <v>681</v>
      </c>
      <c r="B40">
        <v>1.5882650629166301E-2</v>
      </c>
      <c r="C40">
        <v>-3.0849055287406502E-2</v>
      </c>
      <c r="D40">
        <v>-3.3654142111942502E-2</v>
      </c>
      <c r="E40">
        <v>1.8756494902874201E-2</v>
      </c>
      <c r="F40">
        <v>3.4219475370482998E-2</v>
      </c>
      <c r="G40">
        <v>5.2818973831067102E-3</v>
      </c>
      <c r="H40">
        <v>-7.3472652076387998E-3</v>
      </c>
      <c r="I40">
        <v>-2.2713403114027102E-3</v>
      </c>
      <c r="J40">
        <v>5.6967958575545603E-2</v>
      </c>
      <c r="K40">
        <v>-1.7411941123864901E-2</v>
      </c>
      <c r="L40">
        <v>3.9181771403173898E-3</v>
      </c>
      <c r="M40">
        <v>-2.0322956265134199E-2</v>
      </c>
      <c r="N40">
        <v>2.2046481374000199E-2</v>
      </c>
      <c r="O40">
        <v>2.6421791036721601E-2</v>
      </c>
      <c r="P40">
        <v>1.14491343806694E-2</v>
      </c>
      <c r="Q40">
        <v>1.50543872245219E-2</v>
      </c>
      <c r="R40">
        <v>0.110778229402041</v>
      </c>
      <c r="S40">
        <v>-2.2908192753699801E-2</v>
      </c>
      <c r="T40">
        <v>-5.6218572900696498E-3</v>
      </c>
      <c r="U40">
        <v>4.9414015888857001E-2</v>
      </c>
      <c r="V40">
        <v>2.41612771537262E-2</v>
      </c>
      <c r="W40">
        <v>5.6809090755788202E-2</v>
      </c>
      <c r="X40">
        <v>6.65009086629888E-2</v>
      </c>
      <c r="Y40">
        <v>1.6764146565526401E-2</v>
      </c>
      <c r="Z40">
        <v>-3.5701241143822303E-2</v>
      </c>
      <c r="AA40">
        <v>1.6837651842196301E-2</v>
      </c>
      <c r="AB40">
        <v>0.23820671213318401</v>
      </c>
      <c r="AC40">
        <v>0.106952733098614</v>
      </c>
      <c r="AD40">
        <v>0.140942533364906</v>
      </c>
      <c r="AE40">
        <v>4.5187332255460996E-3</v>
      </c>
      <c r="AF40">
        <v>1.3787768205102E-2</v>
      </c>
      <c r="AG40">
        <v>3.5762107442602102E-2</v>
      </c>
      <c r="AH40">
        <v>-1.31871286070596E-2</v>
      </c>
      <c r="AI40">
        <v>4.2315518550220697E-3</v>
      </c>
      <c r="AJ40">
        <v>-7.01793908250577E-4</v>
      </c>
      <c r="AK40">
        <v>-9.4394814786259301E-3</v>
      </c>
      <c r="AL40">
        <v>-3.6475371218982602E-2</v>
      </c>
      <c r="AM40">
        <v>3.0952168795785402E-2</v>
      </c>
      <c r="AN40">
        <v>1</v>
      </c>
    </row>
    <row r="41" spans="1:48" x14ac:dyDescent="0.2">
      <c r="A41" t="s">
        <v>682</v>
      </c>
      <c r="B41">
        <v>-4.4839279986127103E-3</v>
      </c>
      <c r="C41">
        <v>7.2071357095507002E-3</v>
      </c>
      <c r="D41">
        <v>5.0997009925647704E-3</v>
      </c>
      <c r="E41">
        <v>6.9464140291493198E-3</v>
      </c>
      <c r="F41">
        <v>-1.8073600008857701E-2</v>
      </c>
      <c r="G41">
        <v>-8.39150802562935E-3</v>
      </c>
      <c r="H41">
        <v>3.3631790237522302E-3</v>
      </c>
      <c r="I41">
        <v>-8.9990837601483901E-3</v>
      </c>
      <c r="J41">
        <v>-5.36992313856678E-3</v>
      </c>
      <c r="K41">
        <v>1.32377961626682E-2</v>
      </c>
      <c r="L41">
        <v>1.4163565803083E-3</v>
      </c>
      <c r="M41">
        <v>1.4683098707084501E-2</v>
      </c>
      <c r="N41">
        <v>1.4357525638864701E-3</v>
      </c>
      <c r="O41">
        <v>7.1824185405264404E-2</v>
      </c>
      <c r="P41">
        <v>-9.7594301248215096E-2</v>
      </c>
      <c r="Q41">
        <v>-7.7905152899643403E-3</v>
      </c>
      <c r="R41">
        <v>4.8967029432229102E-2</v>
      </c>
      <c r="S41">
        <v>-2.7767070181744999E-2</v>
      </c>
      <c r="T41">
        <v>2.0443652790596099E-2</v>
      </c>
      <c r="U41">
        <v>-1.80070012753295E-2</v>
      </c>
      <c r="V41">
        <v>-2.14082328335315E-2</v>
      </c>
      <c r="W41">
        <v>1.5852767688431101E-3</v>
      </c>
      <c r="X41">
        <v>-4.1010231931827401E-2</v>
      </c>
      <c r="Y41">
        <v>5.1285015062985696E-3</v>
      </c>
      <c r="Z41">
        <v>2.2734897316634001E-2</v>
      </c>
      <c r="AA41">
        <v>-1.22141410503998E-2</v>
      </c>
      <c r="AB41">
        <v>9.5196010933877806E-2</v>
      </c>
      <c r="AC41">
        <v>0.58731299608358101</v>
      </c>
      <c r="AD41">
        <v>5.6780255556665098E-2</v>
      </c>
      <c r="AE41">
        <v>1.05763090951028E-2</v>
      </c>
      <c r="AF41">
        <v>2.00835445088841E-2</v>
      </c>
      <c r="AG41">
        <v>4.6443344090141399E-2</v>
      </c>
      <c r="AH41">
        <v>-5.9211552588693001E-3</v>
      </c>
      <c r="AI41">
        <v>5.79171932341977E-3</v>
      </c>
      <c r="AJ41">
        <v>1.6384981986083399E-2</v>
      </c>
      <c r="AK41">
        <v>-2.9994619715334601E-2</v>
      </c>
      <c r="AL41">
        <v>0.16313831770609699</v>
      </c>
      <c r="AM41">
        <v>8.7373586127688606E-3</v>
      </c>
      <c r="AN41">
        <v>0.147295810579819</v>
      </c>
      <c r="AO41">
        <v>1</v>
      </c>
    </row>
    <row r="42" spans="1:48" x14ac:dyDescent="0.2">
      <c r="A42" t="s">
        <v>683</v>
      </c>
      <c r="B42">
        <v>-1.3560826281526101E-2</v>
      </c>
      <c r="C42">
        <v>-1.1175779207106501E-2</v>
      </c>
      <c r="D42">
        <v>-1.0483126071715899E-2</v>
      </c>
      <c r="E42">
        <v>-2.04472331134497E-2</v>
      </c>
      <c r="F42">
        <v>1.23347641905617E-2</v>
      </c>
      <c r="G42">
        <v>1.3184834420108101E-2</v>
      </c>
      <c r="H42">
        <v>-2.1448370135999E-3</v>
      </c>
      <c r="I42">
        <v>1.7953740545272798E-2</v>
      </c>
      <c r="J42">
        <v>7.05985055935162E-3</v>
      </c>
      <c r="K42">
        <v>-2.45831880598422E-2</v>
      </c>
      <c r="L42">
        <v>-1.9411960480959101E-2</v>
      </c>
      <c r="M42">
        <v>-2.68278699510963E-2</v>
      </c>
      <c r="N42">
        <v>-2.8404116758560201E-2</v>
      </c>
      <c r="O42">
        <v>-0.117936142280908</v>
      </c>
      <c r="P42">
        <v>3.3550004735054498E-2</v>
      </c>
      <c r="Q42">
        <v>1.9949174102433801E-2</v>
      </c>
      <c r="R42">
        <v>3.7032443092554601E-2</v>
      </c>
      <c r="S42">
        <v>7.1691036044824802E-3</v>
      </c>
      <c r="T42">
        <v>9.2350966861276494E-3</v>
      </c>
      <c r="U42">
        <v>-1.6895970812986199E-2</v>
      </c>
      <c r="V42">
        <v>2.4544854312060602E-3</v>
      </c>
      <c r="W42">
        <v>2.5771126653724601E-2</v>
      </c>
      <c r="X42">
        <v>-3.5140629591103097E-2</v>
      </c>
      <c r="Y42">
        <v>-1.093303797532E-2</v>
      </c>
      <c r="Z42">
        <v>1.00929667772929E-2</v>
      </c>
      <c r="AA42">
        <v>-9.5472796621431707E-3</v>
      </c>
      <c r="AB42">
        <v>0.245195437073505</v>
      </c>
      <c r="AC42">
        <v>5.0368611447051397E-2</v>
      </c>
      <c r="AD42">
        <v>0.28489854048686802</v>
      </c>
      <c r="AE42">
        <v>1.1871279700838899E-2</v>
      </c>
      <c r="AF42">
        <v>-1.04289401491145E-2</v>
      </c>
      <c r="AG42">
        <v>-2.4189997190950201E-2</v>
      </c>
      <c r="AH42">
        <v>2.8248631916550401E-2</v>
      </c>
      <c r="AI42">
        <v>6.3271870659406702E-3</v>
      </c>
      <c r="AJ42">
        <v>-1.3012517475999401E-2</v>
      </c>
      <c r="AK42">
        <v>0.13466667317847</v>
      </c>
      <c r="AL42">
        <v>-1.36146423905692E-3</v>
      </c>
      <c r="AM42">
        <v>-0.147956498228655</v>
      </c>
      <c r="AN42">
        <v>9.8447241612655098E-2</v>
      </c>
      <c r="AO42">
        <v>3.23832909408482E-2</v>
      </c>
      <c r="AP42">
        <v>1</v>
      </c>
    </row>
    <row r="43" spans="1:48" x14ac:dyDescent="0.2">
      <c r="A43" t="s">
        <v>684</v>
      </c>
      <c r="B43">
        <v>-2.4400221185611699E-2</v>
      </c>
      <c r="C43">
        <v>-3.03165513374423E-2</v>
      </c>
      <c r="D43">
        <v>-2.9171386009012399E-2</v>
      </c>
      <c r="E43">
        <v>-1.69613824550893E-2</v>
      </c>
      <c r="F43">
        <v>4.1326930314542799E-2</v>
      </c>
      <c r="G43">
        <v>-2.1907977541650199E-2</v>
      </c>
      <c r="H43">
        <v>6.8989154014485105E-2</v>
      </c>
      <c r="I43">
        <v>-2.7680746233053399E-2</v>
      </c>
      <c r="J43">
        <v>1.1332290113840101E-2</v>
      </c>
      <c r="K43">
        <v>2.49058619293346E-2</v>
      </c>
      <c r="L43">
        <v>1.3043320875397399E-2</v>
      </c>
      <c r="M43">
        <v>1.9527942516102501E-2</v>
      </c>
      <c r="N43">
        <v>-8.6549347667442093E-3</v>
      </c>
      <c r="O43">
        <v>-0.14946523698449099</v>
      </c>
      <c r="P43">
        <v>3.4920639272449101E-2</v>
      </c>
      <c r="Q43">
        <v>1.00593564390625E-2</v>
      </c>
      <c r="R43">
        <v>4.74345454035206E-2</v>
      </c>
      <c r="S43">
        <v>1.9576722283818899E-3</v>
      </c>
      <c r="T43">
        <v>5.25318815278163E-2</v>
      </c>
      <c r="U43">
        <v>2.0317497820727299E-2</v>
      </c>
      <c r="V43">
        <v>5.3789342266025303E-3</v>
      </c>
      <c r="W43">
        <v>2.11388181237737E-2</v>
      </c>
      <c r="X43">
        <v>5.3855023960836003E-2</v>
      </c>
      <c r="Y43">
        <v>-7.4716675004716696E-2</v>
      </c>
      <c r="Z43">
        <v>-1.6573196797763999E-2</v>
      </c>
      <c r="AA43">
        <v>8.9908777282038804E-2</v>
      </c>
      <c r="AB43">
        <v>-2.45460260841334E-2</v>
      </c>
      <c r="AC43">
        <v>-1.3990438637081101E-2</v>
      </c>
      <c r="AD43">
        <v>-2.5553070851797598E-2</v>
      </c>
      <c r="AE43">
        <v>6.6535373153607802E-2</v>
      </c>
      <c r="AF43">
        <v>4.8991523082006399E-3</v>
      </c>
      <c r="AG43">
        <v>2.62738974568766E-3</v>
      </c>
      <c r="AH43">
        <v>5.6939078448821497E-4</v>
      </c>
      <c r="AI43">
        <v>-1.79937263626995E-2</v>
      </c>
      <c r="AJ43">
        <v>9.9594652061844803E-4</v>
      </c>
      <c r="AK43">
        <v>0.217240815429002</v>
      </c>
      <c r="AL43">
        <v>9.1335176432393202E-3</v>
      </c>
      <c r="AM43">
        <v>-0.14417777965305401</v>
      </c>
      <c r="AN43">
        <v>4.4481842786676898E-2</v>
      </c>
      <c r="AO43">
        <v>-1.9564656787744002E-2</v>
      </c>
      <c r="AP43">
        <v>-7.2582950202487E-3</v>
      </c>
      <c r="AQ43">
        <v>1</v>
      </c>
    </row>
    <row r="44" spans="1:48" x14ac:dyDescent="0.2">
      <c r="A44" t="s">
        <v>685</v>
      </c>
      <c r="B44">
        <v>-4.9194342584767403E-2</v>
      </c>
      <c r="C44">
        <v>8.3888802865995898E-2</v>
      </c>
      <c r="D44">
        <v>8.1326941090672594E-2</v>
      </c>
      <c r="E44">
        <v>-3.4686286580741403E-2</v>
      </c>
      <c r="F44">
        <v>-7.2466762730832801E-2</v>
      </c>
      <c r="G44">
        <v>-1.3929821129820399E-2</v>
      </c>
      <c r="H44">
        <v>-6.0570287289656802E-3</v>
      </c>
      <c r="I44">
        <v>-2.1670347484135599E-2</v>
      </c>
      <c r="J44">
        <v>-2.8146048743511402E-2</v>
      </c>
      <c r="K44">
        <v>8.3498924372848102E-2</v>
      </c>
      <c r="L44">
        <v>4.0007005378848701E-2</v>
      </c>
      <c r="M44">
        <v>8.3764589585148402E-2</v>
      </c>
      <c r="N44">
        <v>-2.9993372386539398E-2</v>
      </c>
      <c r="O44">
        <v>0.123808427356853</v>
      </c>
      <c r="P44">
        <v>-9.59924579832062E-2</v>
      </c>
      <c r="Q44">
        <v>1.2964670659752601E-2</v>
      </c>
      <c r="R44">
        <v>6.8598041916473604E-2</v>
      </c>
      <c r="S44">
        <v>-3.9514419230547498E-3</v>
      </c>
      <c r="T44">
        <v>9.7717704385325392E-3</v>
      </c>
      <c r="U44">
        <v>-1.7074563900371199E-2</v>
      </c>
      <c r="V44">
        <v>-2.1349583721479E-2</v>
      </c>
      <c r="W44">
        <v>-2.5736362960161002E-2</v>
      </c>
      <c r="X44">
        <v>-1.18218102256812E-2</v>
      </c>
      <c r="Y44">
        <v>1.7771023203772801E-2</v>
      </c>
      <c r="Z44">
        <v>3.5839122133215301E-2</v>
      </c>
      <c r="AA44">
        <v>-3.2133646206230201E-2</v>
      </c>
      <c r="AB44">
        <v>-1.1178016396129699E-2</v>
      </c>
      <c r="AC44">
        <v>-6.3848689972611696E-3</v>
      </c>
      <c r="AD44">
        <v>-2.1564250661356602E-2</v>
      </c>
      <c r="AE44">
        <v>9.4387428939002094E-2</v>
      </c>
      <c r="AF44">
        <v>0.46827602916286798</v>
      </c>
      <c r="AG44">
        <v>6.2970553602947801E-2</v>
      </c>
      <c r="AH44">
        <v>-3.5753253281699099E-3</v>
      </c>
      <c r="AI44">
        <v>-7.3759319377500798E-2</v>
      </c>
      <c r="AJ44">
        <v>8.5874876850622409E-3</v>
      </c>
      <c r="AK44">
        <v>-6.8161131936315497E-2</v>
      </c>
      <c r="AL44">
        <v>0.279235911217531</v>
      </c>
      <c r="AM44">
        <v>-7.8004056740054702E-3</v>
      </c>
      <c r="AN44">
        <v>2.4032115978349901E-2</v>
      </c>
      <c r="AO44">
        <v>2.2658447072352601E-2</v>
      </c>
      <c r="AP44">
        <v>-2.2934473717175399E-2</v>
      </c>
      <c r="AQ44">
        <v>3.4347839344060001E-2</v>
      </c>
      <c r="AR44">
        <v>1</v>
      </c>
    </row>
    <row r="45" spans="1:48" x14ac:dyDescent="0.2">
      <c r="A45" t="s">
        <v>686</v>
      </c>
      <c r="B45">
        <v>-0.117868772018731</v>
      </c>
      <c r="C45">
        <v>-4.3909893495301501E-3</v>
      </c>
      <c r="D45">
        <v>-1.00378880306681E-2</v>
      </c>
      <c r="E45">
        <v>-7.9300432471910206E-3</v>
      </c>
      <c r="F45">
        <v>-6.3223962538039705E-2</v>
      </c>
      <c r="G45">
        <v>-1.9720809476108301E-2</v>
      </c>
      <c r="H45">
        <v>-4.9988648588757803E-2</v>
      </c>
      <c r="I45">
        <v>-2.0919900946461002E-2</v>
      </c>
      <c r="J45">
        <v>3.0038331888216099E-2</v>
      </c>
      <c r="K45">
        <v>9.2481838236427805E-2</v>
      </c>
      <c r="L45">
        <v>7.1466452752354498E-2</v>
      </c>
      <c r="M45">
        <v>9.0582811290087703E-2</v>
      </c>
      <c r="N45">
        <v>-1.19257732947677E-2</v>
      </c>
      <c r="O45">
        <v>0.26735570935203201</v>
      </c>
      <c r="P45">
        <v>-1.2102540486796E-2</v>
      </c>
      <c r="Q45">
        <v>-4.2926074255014903E-3</v>
      </c>
      <c r="R45">
        <v>8.6901345406181392E-3</v>
      </c>
      <c r="S45">
        <v>3.51186401050071E-2</v>
      </c>
      <c r="T45">
        <v>7.3324658180024899E-2</v>
      </c>
      <c r="U45">
        <v>7.4861086984406702E-2</v>
      </c>
      <c r="V45">
        <v>-4.1375281910475903E-2</v>
      </c>
      <c r="W45">
        <v>2.3914443721979001E-2</v>
      </c>
      <c r="X45">
        <v>1.3820955914837601E-2</v>
      </c>
      <c r="Y45">
        <v>6.7635062016351194E-2</v>
      </c>
      <c r="Z45">
        <v>-1.6150222585274699E-2</v>
      </c>
      <c r="AA45">
        <v>-4.5295345395450201E-2</v>
      </c>
      <c r="AB45">
        <v>-3.7464043605041797E-2</v>
      </c>
      <c r="AC45">
        <v>-2.8775427452309099E-2</v>
      </c>
      <c r="AD45">
        <v>-6.9745326012561601E-2</v>
      </c>
      <c r="AE45">
        <v>8.6999949281915498E-2</v>
      </c>
      <c r="AF45">
        <v>3.0860898468867599E-2</v>
      </c>
      <c r="AG45">
        <v>0.24439831196891701</v>
      </c>
      <c r="AH45">
        <v>3.3877730940044398E-3</v>
      </c>
      <c r="AI45">
        <v>2.8284277383804602E-3</v>
      </c>
      <c r="AJ45">
        <v>-2.1576748885107702E-3</v>
      </c>
      <c r="AK45">
        <v>-0.27650977592144199</v>
      </c>
      <c r="AL45">
        <v>6.1541177989473499E-2</v>
      </c>
      <c r="AM45">
        <v>0.27208070922387501</v>
      </c>
      <c r="AN45">
        <v>6.2300759466534399E-2</v>
      </c>
      <c r="AO45">
        <v>9.7677128295894505E-3</v>
      </c>
      <c r="AP45">
        <v>-0.22487739190994699</v>
      </c>
      <c r="AQ45">
        <v>0.11903203139681399</v>
      </c>
      <c r="AR45">
        <v>9.0847580049526797E-2</v>
      </c>
      <c r="AS45">
        <v>1</v>
      </c>
    </row>
    <row r="46" spans="1:48" x14ac:dyDescent="0.2">
      <c r="A46" t="s">
        <v>639</v>
      </c>
      <c r="B46">
        <v>-3.46308449930662E-2</v>
      </c>
      <c r="C46">
        <v>8.4486605990331603E-4</v>
      </c>
      <c r="D46">
        <v>1.42043594284529E-2</v>
      </c>
      <c r="E46">
        <v>0.100567547596631</v>
      </c>
      <c r="F46">
        <v>-0.20417035286450999</v>
      </c>
      <c r="G46">
        <v>-8.1377198751839103E-2</v>
      </c>
      <c r="H46">
        <v>1.7381650096278799E-3</v>
      </c>
      <c r="I46">
        <v>-2.8067854799932301E-2</v>
      </c>
      <c r="J46">
        <v>-0.14837598940420699</v>
      </c>
      <c r="K46">
        <v>6.9804698015684299E-2</v>
      </c>
      <c r="L46">
        <v>0.15388211869301199</v>
      </c>
      <c r="M46">
        <v>0.104553758763561</v>
      </c>
      <c r="N46">
        <v>-4.0980133425501102E-2</v>
      </c>
      <c r="O46">
        <v>5.2006774351630201E-3</v>
      </c>
      <c r="P46">
        <v>-0.107929329372973</v>
      </c>
      <c r="Q46">
        <v>4.7765959947866699E-2</v>
      </c>
      <c r="R46">
        <v>4.5596241924654099E-2</v>
      </c>
      <c r="S46">
        <v>-4.5954134039253802E-2</v>
      </c>
      <c r="T46">
        <v>9.5649841961153004E-2</v>
      </c>
      <c r="U46">
        <v>-6.4032910493162204E-2</v>
      </c>
      <c r="V46">
        <v>-0.138349637220641</v>
      </c>
      <c r="W46">
        <v>-1.4457926279977501E-2</v>
      </c>
      <c r="X46">
        <v>-4.2141872019640397E-2</v>
      </c>
      <c r="Y46">
        <v>1.0014209956183399E-2</v>
      </c>
      <c r="Z46">
        <v>-4.5163741044416403E-3</v>
      </c>
      <c r="AA46">
        <v>5.1547985224076201E-3</v>
      </c>
      <c r="AB46">
        <v>-8.5501946088728596E-4</v>
      </c>
      <c r="AC46">
        <v>1.8238839579342001E-2</v>
      </c>
      <c r="AD46">
        <v>2.61783027608809E-2</v>
      </c>
      <c r="AE46">
        <v>-7.6584947405473596E-3</v>
      </c>
      <c r="AF46">
        <v>1.23113636054709E-2</v>
      </c>
      <c r="AG46">
        <v>-4.3627037649048702E-3</v>
      </c>
      <c r="AH46">
        <v>0.61652249828942796</v>
      </c>
      <c r="AI46">
        <v>-2.3940133924663098E-2</v>
      </c>
      <c r="AJ46">
        <v>5.3046453170985603E-3</v>
      </c>
      <c r="AK46">
        <v>6.3050555534044497E-2</v>
      </c>
      <c r="AL46">
        <v>1.9181794173172801E-2</v>
      </c>
      <c r="AM46">
        <v>-8.0637212987394093E-3</v>
      </c>
      <c r="AN46">
        <v>-2.8751740352438201E-2</v>
      </c>
      <c r="AO46">
        <v>6.6286131456469097E-3</v>
      </c>
      <c r="AP46">
        <v>-2.0310445432688898E-2</v>
      </c>
      <c r="AQ46">
        <v>1.49870534247879E-3</v>
      </c>
      <c r="AR46">
        <v>3.19118933924364E-2</v>
      </c>
      <c r="AS46">
        <v>1.30461285332573E-2</v>
      </c>
      <c r="AT46">
        <v>1</v>
      </c>
    </row>
    <row r="47" spans="1:48" x14ac:dyDescent="0.2">
      <c r="A47" t="s">
        <v>638</v>
      </c>
      <c r="B47">
        <v>-4.5168511568727997E-2</v>
      </c>
      <c r="C47">
        <v>-1.55133133537561E-2</v>
      </c>
      <c r="D47">
        <v>6.1540046979002604E-3</v>
      </c>
      <c r="E47">
        <v>0.103814109629425</v>
      </c>
      <c r="F47">
        <v>-0.19605242480551799</v>
      </c>
      <c r="G47">
        <v>-5.6356544190029098E-2</v>
      </c>
      <c r="H47">
        <v>-6.6561520405750601E-3</v>
      </c>
      <c r="I47">
        <v>5.98875910850753E-3</v>
      </c>
      <c r="J47">
        <v>-0.15415186471523001</v>
      </c>
      <c r="K47">
        <v>7.8811230972079399E-2</v>
      </c>
      <c r="L47">
        <v>0.16170388757655399</v>
      </c>
      <c r="M47">
        <v>0.123273391181591</v>
      </c>
      <c r="N47">
        <v>-2.2729830188639E-2</v>
      </c>
      <c r="O47">
        <v>0.104862086592462</v>
      </c>
      <c r="P47">
        <v>-0.119947284845674</v>
      </c>
      <c r="Q47">
        <v>0.101545300503689</v>
      </c>
      <c r="R47">
        <v>-1.5766722907134E-2</v>
      </c>
      <c r="S47">
        <v>3.3068196359585598E-2</v>
      </c>
      <c r="T47">
        <v>1.8042720053036899E-2</v>
      </c>
      <c r="U47">
        <v>-6.5761321328576497E-2</v>
      </c>
      <c r="V47">
        <v>-0.11015028445807</v>
      </c>
      <c r="W47">
        <v>-1.1247372070544199E-2</v>
      </c>
      <c r="X47">
        <v>-2.8365765813021301E-2</v>
      </c>
      <c r="Y47">
        <v>3.91376573654958E-2</v>
      </c>
      <c r="Z47">
        <v>2.2939345805941098E-2</v>
      </c>
      <c r="AA47">
        <v>-2.3718939722216299E-2</v>
      </c>
      <c r="AB47">
        <v>-1.8873260693110301E-2</v>
      </c>
      <c r="AC47">
        <v>4.3215909647554299E-2</v>
      </c>
      <c r="AD47">
        <v>-4.9481763066070699E-3</v>
      </c>
      <c r="AE47">
        <v>3.87197405229437E-3</v>
      </c>
      <c r="AF47">
        <v>3.6592708508119402E-2</v>
      </c>
      <c r="AG47">
        <v>-2.89548325548761E-2</v>
      </c>
      <c r="AH47">
        <v>3.60920776370246E-2</v>
      </c>
      <c r="AI47">
        <v>-1.0791710876477701E-2</v>
      </c>
      <c r="AJ47">
        <v>0.70025521574966698</v>
      </c>
      <c r="AK47">
        <v>-2.88358164717301E-2</v>
      </c>
      <c r="AL47">
        <v>1.6563712885354701E-2</v>
      </c>
      <c r="AM47">
        <v>0.12580895934956601</v>
      </c>
      <c r="AN47" s="1">
        <v>-2.2323285582702698E-5</v>
      </c>
      <c r="AO47">
        <v>2.5681146508301399E-2</v>
      </c>
      <c r="AP47">
        <v>-5.8330129050357601E-3</v>
      </c>
      <c r="AQ47">
        <v>-2.9635278508388201E-2</v>
      </c>
      <c r="AR47">
        <v>3.2346667462667601E-2</v>
      </c>
      <c r="AS47">
        <v>-1.67759766542563E-2</v>
      </c>
      <c r="AT47">
        <v>6.6500922807985899E-3</v>
      </c>
      <c r="AU47">
        <v>1</v>
      </c>
    </row>
    <row r="48" spans="1:48" x14ac:dyDescent="0.2">
      <c r="A48" t="s">
        <v>687</v>
      </c>
      <c r="B48">
        <v>1.66583698826894E-2</v>
      </c>
      <c r="C48">
        <v>1.07604309964545E-2</v>
      </c>
      <c r="D48">
        <v>2.4982680190424902E-2</v>
      </c>
      <c r="E48">
        <v>6.1629997408017001E-2</v>
      </c>
      <c r="F48">
        <v>-9.5565998447464995E-2</v>
      </c>
      <c r="G48">
        <v>-6.3646166277787297E-2</v>
      </c>
      <c r="H48">
        <v>5.3727153022218102E-2</v>
      </c>
      <c r="I48">
        <v>-1.19454834457134E-2</v>
      </c>
      <c r="J48">
        <v>-0.10194980388597701</v>
      </c>
      <c r="K48">
        <v>2.8289153143523E-2</v>
      </c>
      <c r="L48">
        <v>8.6240546135022897E-2</v>
      </c>
      <c r="M48">
        <v>4.8985651198937698E-2</v>
      </c>
      <c r="N48">
        <v>-9.3345469800458804E-3</v>
      </c>
      <c r="O48">
        <v>5.77891508484061E-2</v>
      </c>
      <c r="P48">
        <v>-8.4229639772458106E-2</v>
      </c>
      <c r="Q48">
        <v>3.3130237999238803E-2</v>
      </c>
      <c r="R48">
        <v>2.2475944549752599E-2</v>
      </c>
      <c r="S48">
        <v>-4.0489914419964898E-2</v>
      </c>
      <c r="T48">
        <v>-8.5581069297176703E-3</v>
      </c>
      <c r="U48">
        <v>-3.7016964841807901E-2</v>
      </c>
      <c r="V48">
        <v>-3.4661745342712498E-2</v>
      </c>
      <c r="W48">
        <v>1.3672435574472201E-2</v>
      </c>
      <c r="X48">
        <v>-1.10315584449132E-3</v>
      </c>
      <c r="Y48">
        <v>-1.8856704098856002E-2</v>
      </c>
      <c r="Z48">
        <v>5.4500750588646299E-2</v>
      </c>
      <c r="AA48">
        <v>2.24981259389034E-2</v>
      </c>
      <c r="AB48">
        <v>-1.0779973000758E-2</v>
      </c>
      <c r="AC48">
        <v>4.0179289956266802E-2</v>
      </c>
      <c r="AD48">
        <v>-6.20766094730752E-3</v>
      </c>
      <c r="AE48">
        <v>8.4180312081694707E-3</v>
      </c>
      <c r="AF48">
        <v>-2.0286455880641301E-2</v>
      </c>
      <c r="AG48">
        <v>2.2734861458269199E-2</v>
      </c>
      <c r="AH48">
        <v>1.9212795407878899E-2</v>
      </c>
      <c r="AI48">
        <v>0.65442421938315798</v>
      </c>
      <c r="AJ48">
        <v>1.7803593994262099E-2</v>
      </c>
      <c r="AK48">
        <v>-1.5777830565350599E-2</v>
      </c>
      <c r="AL48">
        <v>0.15554581888616001</v>
      </c>
      <c r="AM48">
        <v>-2.7954137436408101E-2</v>
      </c>
      <c r="AN48">
        <v>2.0816327960365099E-2</v>
      </c>
      <c r="AO48">
        <v>3.1294915791968199E-2</v>
      </c>
      <c r="AP48">
        <v>1.4815553186775699E-2</v>
      </c>
      <c r="AQ48">
        <v>2.6335445899885099E-2</v>
      </c>
      <c r="AR48">
        <v>-4.4945872958831998E-2</v>
      </c>
      <c r="AS48">
        <v>4.5507093252993097E-2</v>
      </c>
      <c r="AT48">
        <v>-1.0118200268625799E-2</v>
      </c>
      <c r="AU48">
        <v>-4.5680319163555897E-3</v>
      </c>
      <c r="AV48">
        <v>1</v>
      </c>
    </row>
    <row r="49" spans="1:54" x14ac:dyDescent="0.2">
      <c r="A49" t="s">
        <v>641</v>
      </c>
      <c r="B49">
        <v>-0.109412124479668</v>
      </c>
      <c r="C49">
        <v>0.110663054442261</v>
      </c>
      <c r="D49">
        <v>0.104047660230039</v>
      </c>
      <c r="E49">
        <v>-5.9359982283481001E-2</v>
      </c>
      <c r="F49">
        <v>-4.6131108031594398E-2</v>
      </c>
      <c r="G49">
        <v>2.79348253092161E-3</v>
      </c>
      <c r="H49">
        <v>-0.44906495190714801</v>
      </c>
      <c r="I49">
        <v>1.06998061397547E-2</v>
      </c>
      <c r="J49">
        <v>4.7164062596589999E-2</v>
      </c>
      <c r="K49">
        <v>4.0761239270327002E-2</v>
      </c>
      <c r="L49">
        <v>4.6425830691418798E-2</v>
      </c>
      <c r="M49">
        <v>3.9812533992034202E-2</v>
      </c>
      <c r="N49">
        <v>-3.1075379569466099E-2</v>
      </c>
      <c r="O49">
        <v>-2.50473401503289E-2</v>
      </c>
      <c r="P49">
        <v>3.6193402801929099E-2</v>
      </c>
      <c r="Q49">
        <v>2.1501062481196698E-2</v>
      </c>
      <c r="R49">
        <v>2.0017018241721699E-2</v>
      </c>
      <c r="S49">
        <v>-5.5300798365323896E-3</v>
      </c>
      <c r="T49">
        <v>3.4650604526117697E-4</v>
      </c>
      <c r="U49">
        <v>7.4425057006480499E-2</v>
      </c>
      <c r="V49">
        <v>-1.3186111604185299E-2</v>
      </c>
      <c r="W49">
        <v>6.0114472200767398E-2</v>
      </c>
      <c r="X49">
        <v>5.9506236407203802E-2</v>
      </c>
      <c r="Y49">
        <v>0.47402326986846299</v>
      </c>
      <c r="Z49">
        <v>-0.30305578274460698</v>
      </c>
      <c r="AA49">
        <v>-0.29553628475457699</v>
      </c>
      <c r="AB49">
        <v>-0.10780107585373</v>
      </c>
      <c r="AC49">
        <v>-3.1022151349708999E-2</v>
      </c>
      <c r="AD49">
        <v>-7.2270992436068798E-2</v>
      </c>
      <c r="AE49">
        <v>0.84850685658761604</v>
      </c>
      <c r="AF49">
        <v>-7.0493333712963499E-2</v>
      </c>
      <c r="AG49">
        <v>5.4794077989203702E-2</v>
      </c>
      <c r="AH49">
        <v>3.6497601492309698E-2</v>
      </c>
      <c r="AI49">
        <v>-0.11664386470744401</v>
      </c>
      <c r="AJ49">
        <v>-4.27130759075037E-2</v>
      </c>
      <c r="AK49">
        <v>-4.9851782615408603E-2</v>
      </c>
      <c r="AL49">
        <v>3.7689674368513802E-2</v>
      </c>
      <c r="AM49">
        <v>-3.7737914443504897E-2</v>
      </c>
      <c r="AN49">
        <v>-3.5645950440244198E-3</v>
      </c>
      <c r="AO49">
        <v>4.0494354235341198E-3</v>
      </c>
      <c r="AP49">
        <v>-2.25172769904909E-2</v>
      </c>
      <c r="AQ49">
        <v>3.0812777709497099E-2</v>
      </c>
      <c r="AR49">
        <v>7.3522125179228806E-2</v>
      </c>
      <c r="AS49">
        <v>5.3234079018655997E-2</v>
      </c>
      <c r="AT49">
        <v>4.8970726557932397E-4</v>
      </c>
      <c r="AU49">
        <v>-7.3169822707146804E-3</v>
      </c>
      <c r="AV49">
        <v>2.17900152065757E-2</v>
      </c>
      <c r="AW49">
        <v>1</v>
      </c>
    </row>
    <row r="50" spans="1:54" x14ac:dyDescent="0.2">
      <c r="A50" t="s">
        <v>688</v>
      </c>
      <c r="B50">
        <v>6.6867268132874705E-2</v>
      </c>
      <c r="C50">
        <v>0.20398943145607401</v>
      </c>
      <c r="D50">
        <v>0.20521068259672201</v>
      </c>
      <c r="E50">
        <v>-7.6939587589083897E-2</v>
      </c>
      <c r="F50">
        <v>1.67533297260187E-3</v>
      </c>
      <c r="G50">
        <v>-4.2069789416140403E-2</v>
      </c>
      <c r="H50">
        <v>0.351403990026046</v>
      </c>
      <c r="I50">
        <v>-2.2089099717943698E-2</v>
      </c>
      <c r="J50">
        <v>-7.4423874715162694E-2</v>
      </c>
      <c r="K50">
        <v>-5.9958276640500697E-3</v>
      </c>
      <c r="L50">
        <v>-1.0542427849571099E-2</v>
      </c>
      <c r="M50">
        <v>-2.8538212361796001E-3</v>
      </c>
      <c r="N50">
        <v>-3.4473108947781897E-2</v>
      </c>
      <c r="O50">
        <v>0.13251923215441799</v>
      </c>
      <c r="P50">
        <v>-0.18940586561667</v>
      </c>
      <c r="Q50">
        <v>-1.7658078152137099E-2</v>
      </c>
      <c r="R50">
        <v>2.9627718686635302E-2</v>
      </c>
      <c r="S50">
        <v>-2.4147504477971598E-3</v>
      </c>
      <c r="T50">
        <v>-1.9063776062994701E-2</v>
      </c>
      <c r="U50">
        <v>-0.100875734123373</v>
      </c>
      <c r="V50">
        <v>3.3453399693961298E-4</v>
      </c>
      <c r="W50">
        <v>-0.12196663240057699</v>
      </c>
      <c r="X50">
        <v>-3.9377726213663498E-2</v>
      </c>
      <c r="Y50">
        <v>-0.15753838525055699</v>
      </c>
      <c r="Z50">
        <v>0.65284435312609301</v>
      </c>
      <c r="AA50">
        <v>-6.1791694171591E-2</v>
      </c>
      <c r="AB50">
        <v>3.2657117379996797E-2</v>
      </c>
      <c r="AC50">
        <v>0.37282857919697698</v>
      </c>
      <c r="AD50">
        <v>-3.3946018017866703E-2</v>
      </c>
      <c r="AE50">
        <v>3.36883482657519E-2</v>
      </c>
      <c r="AF50">
        <v>0.911940358883643</v>
      </c>
      <c r="AG50">
        <v>0.13797490640273199</v>
      </c>
      <c r="AH50">
        <v>7.4493493986260498E-3</v>
      </c>
      <c r="AI50">
        <v>0.13616301025173499</v>
      </c>
      <c r="AJ50">
        <v>4.9552415571848703E-3</v>
      </c>
      <c r="AK50">
        <v>-2.8183411762370301E-2</v>
      </c>
      <c r="AL50">
        <v>0.22350496270049799</v>
      </c>
      <c r="AM50">
        <v>-2.09256367592516E-3</v>
      </c>
      <c r="AN50">
        <v>3.3408075684747698E-2</v>
      </c>
      <c r="AO50">
        <v>8.9744873264197694E-2</v>
      </c>
      <c r="AP50">
        <v>2.2141264315227202E-3</v>
      </c>
      <c r="AQ50">
        <v>-2.1920704769186401E-2</v>
      </c>
      <c r="AR50">
        <v>0.37883323565813598</v>
      </c>
      <c r="AS50">
        <v>1.0045501355839001E-2</v>
      </c>
      <c r="AT50">
        <v>1.0802569135804799E-2</v>
      </c>
      <c r="AU50">
        <v>4.0086054873449899E-2</v>
      </c>
      <c r="AV50">
        <v>1.3609452830250401E-2</v>
      </c>
      <c r="AW50">
        <v>-2.4512061660717399E-2</v>
      </c>
      <c r="AX50">
        <v>1</v>
      </c>
    </row>
    <row r="51" spans="1:54" x14ac:dyDescent="0.2">
      <c r="A51" t="s">
        <v>689</v>
      </c>
      <c r="B51">
        <v>6.6623499480543399E-2</v>
      </c>
      <c r="C51">
        <v>0.18736712695799401</v>
      </c>
      <c r="D51">
        <v>0.195699697487733</v>
      </c>
      <c r="E51">
        <v>-7.4312264683284696E-2</v>
      </c>
      <c r="F51">
        <v>-2.8680898936804299E-3</v>
      </c>
      <c r="G51">
        <v>-7.2820636422638099E-2</v>
      </c>
      <c r="H51">
        <v>0.47539079704339698</v>
      </c>
      <c r="I51">
        <v>-3.5734361281947499E-2</v>
      </c>
      <c r="J51">
        <v>-0.17301940506187</v>
      </c>
      <c r="K51">
        <v>-8.0154874194758394E-3</v>
      </c>
      <c r="L51">
        <v>-4.4240995179149903E-3</v>
      </c>
      <c r="M51">
        <v>-9.2026667716840291E-3</v>
      </c>
      <c r="N51">
        <v>2.8818426023944702E-3</v>
      </c>
      <c r="O51">
        <v>0.14539179400633101</v>
      </c>
      <c r="P51">
        <v>-8.9626253954275703E-2</v>
      </c>
      <c r="Q51">
        <v>-4.3995142589469197E-2</v>
      </c>
      <c r="R51">
        <v>-2.0097595699488699E-2</v>
      </c>
      <c r="S51">
        <v>-5.1759010844542597E-3</v>
      </c>
      <c r="T51">
        <v>-1.30836490930572E-2</v>
      </c>
      <c r="U51">
        <v>-0.11512643968330501</v>
      </c>
      <c r="V51">
        <v>-2.8115869606519499E-2</v>
      </c>
      <c r="W51">
        <v>-7.6862633176377093E-2</v>
      </c>
      <c r="X51">
        <v>-2.13431718959976E-2</v>
      </c>
      <c r="Y51">
        <v>-0.51396002260934803</v>
      </c>
      <c r="Z51">
        <v>-3.3518802911190602E-2</v>
      </c>
      <c r="AA51">
        <v>0.56266362339419995</v>
      </c>
      <c r="AB51">
        <v>5.5298092832835502E-2</v>
      </c>
      <c r="AC51">
        <v>3.7887690172815097E-2</v>
      </c>
      <c r="AD51">
        <v>-0.17778957145485999</v>
      </c>
      <c r="AE51">
        <v>-0.11065108250514299</v>
      </c>
      <c r="AF51">
        <v>4.2643840923024999E-2</v>
      </c>
      <c r="AG51">
        <v>0.81427496981688696</v>
      </c>
      <c r="AH51">
        <v>-0.10529984338210201</v>
      </c>
      <c r="AI51">
        <v>-9.0106136617194403E-3</v>
      </c>
      <c r="AJ51">
        <v>-2.13599732217521E-2</v>
      </c>
      <c r="AK51">
        <v>-0.10601434314286901</v>
      </c>
      <c r="AL51">
        <v>-9.6563220366813803E-4</v>
      </c>
      <c r="AM51">
        <v>6.2246444500861198E-2</v>
      </c>
      <c r="AN51">
        <v>3.6278935113026302E-2</v>
      </c>
      <c r="AO51">
        <v>2.3464423279135699E-2</v>
      </c>
      <c r="AP51">
        <v>-5.9217557737559899E-2</v>
      </c>
      <c r="AQ51">
        <v>1.9125659530125901E-2</v>
      </c>
      <c r="AR51">
        <v>1.2626990843072301E-2</v>
      </c>
      <c r="AS51">
        <v>0.14941460546018701</v>
      </c>
      <c r="AT51">
        <v>1.37634664972036E-2</v>
      </c>
      <c r="AU51">
        <v>-2.4455278505250401E-2</v>
      </c>
      <c r="AV51">
        <v>3.4972669296643201E-2</v>
      </c>
      <c r="AW51">
        <v>-4.3797027743487198E-2</v>
      </c>
      <c r="AX51">
        <v>8.8419299028952805E-2</v>
      </c>
      <c r="AY51">
        <v>1</v>
      </c>
    </row>
    <row r="52" spans="1:54" x14ac:dyDescent="0.2">
      <c r="A52" t="s">
        <v>646</v>
      </c>
      <c r="B52">
        <v>-6.2538332109694506E-2</v>
      </c>
      <c r="C52">
        <v>6.66573085888581E-2</v>
      </c>
      <c r="D52">
        <v>6.6741013669287197E-2</v>
      </c>
      <c r="E52">
        <v>-3.9815881276813202E-2</v>
      </c>
      <c r="F52">
        <v>-7.7364952052861896E-2</v>
      </c>
      <c r="G52">
        <v>2.13328348562311E-3</v>
      </c>
      <c r="H52">
        <v>2.0992132245488099E-2</v>
      </c>
      <c r="I52">
        <v>-1.30755460860145E-2</v>
      </c>
      <c r="J52">
        <v>-5.0042006712062902E-2</v>
      </c>
      <c r="K52">
        <v>8.4698324213844003E-2</v>
      </c>
      <c r="L52">
        <v>5.4112423976887397E-2</v>
      </c>
      <c r="M52">
        <v>8.6403656862376194E-2</v>
      </c>
      <c r="N52">
        <v>8.4347856371659192E-3</v>
      </c>
      <c r="O52">
        <v>0.17779301118854199</v>
      </c>
      <c r="P52">
        <v>-0.17081871663144599</v>
      </c>
      <c r="Q52">
        <v>3.7184230608952699E-2</v>
      </c>
      <c r="R52">
        <v>4.4039054798872199E-2</v>
      </c>
      <c r="S52">
        <v>-3.5232851687940901E-2</v>
      </c>
      <c r="T52">
        <v>4.3990124833997397E-2</v>
      </c>
      <c r="U52">
        <v>-2.12127382920414E-2</v>
      </c>
      <c r="V52">
        <v>-3.5258710721096903E-2</v>
      </c>
      <c r="W52">
        <v>-3.1618190293647599E-3</v>
      </c>
      <c r="X52">
        <v>-1.97497024350409E-2</v>
      </c>
      <c r="Y52">
        <v>3.69428105454614E-4</v>
      </c>
      <c r="Z52">
        <v>4.9098196218860302E-2</v>
      </c>
      <c r="AA52">
        <v>-1.0810617121776601E-2</v>
      </c>
      <c r="AB52">
        <v>-1.8797737696528601E-2</v>
      </c>
      <c r="AC52">
        <v>8.7881047799826001E-2</v>
      </c>
      <c r="AD52">
        <v>-3.0707586386496299E-2</v>
      </c>
      <c r="AE52">
        <v>5.6363527081948903E-2</v>
      </c>
      <c r="AF52">
        <v>0.38613098523787398</v>
      </c>
      <c r="AG52">
        <v>5.6215448328351E-2</v>
      </c>
      <c r="AH52">
        <v>8.40700647725077E-3</v>
      </c>
      <c r="AI52">
        <v>-4.8666902974203598E-2</v>
      </c>
      <c r="AJ52">
        <v>2.50589205310572E-2</v>
      </c>
      <c r="AK52">
        <v>-7.5444719731025595E-2</v>
      </c>
      <c r="AL52">
        <v>0.381792271800934</v>
      </c>
      <c r="AM52">
        <v>-1.2552271663007099E-2</v>
      </c>
      <c r="AN52">
        <v>5.8615052161764998E-2</v>
      </c>
      <c r="AO52">
        <v>0.19315272585929499</v>
      </c>
      <c r="AP52">
        <v>-1.2365559403449201E-3</v>
      </c>
      <c r="AQ52">
        <v>2.52040911984474E-3</v>
      </c>
      <c r="AR52">
        <v>0.84775968856605599</v>
      </c>
      <c r="AS52">
        <v>5.8339617802329602E-2</v>
      </c>
      <c r="AT52">
        <v>5.6230880699754203E-2</v>
      </c>
      <c r="AU52">
        <v>3.3194642843190299E-2</v>
      </c>
      <c r="AV52">
        <v>-1.51301195707686E-2</v>
      </c>
      <c r="AW52">
        <v>6.0244532431921398E-2</v>
      </c>
      <c r="AX52">
        <v>0.43403133327820798</v>
      </c>
      <c r="AY52">
        <v>3.8237490646485198E-2</v>
      </c>
      <c r="AZ52">
        <v>1</v>
      </c>
    </row>
    <row r="53" spans="1:54" x14ac:dyDescent="0.2">
      <c r="A53" t="s">
        <v>690</v>
      </c>
      <c r="B53">
        <v>-1.01190258744288E-2</v>
      </c>
      <c r="C53">
        <v>-3.95460784972365E-2</v>
      </c>
      <c r="D53">
        <v>-3.58376911373431E-2</v>
      </c>
      <c r="E53">
        <v>-6.3819035277560398E-3</v>
      </c>
      <c r="F53">
        <v>1.12705222206419E-2</v>
      </c>
      <c r="G53">
        <v>-4.1435601439687303E-2</v>
      </c>
      <c r="H53">
        <v>9.1441854265229994E-2</v>
      </c>
      <c r="I53">
        <v>-5.2215899444005197E-2</v>
      </c>
      <c r="J53">
        <v>-2.3029322863992702E-2</v>
      </c>
      <c r="K53">
        <v>2.5848497964866001E-2</v>
      </c>
      <c r="L53">
        <v>3.38294013319217E-2</v>
      </c>
      <c r="M53">
        <v>2.4546379911397999E-2</v>
      </c>
      <c r="N53">
        <v>-2.8627676420074102E-2</v>
      </c>
      <c r="O53">
        <v>-0.19724017172599301</v>
      </c>
      <c r="P53">
        <v>3.3775313937187003E-2</v>
      </c>
      <c r="Q53">
        <v>2.4405946504094798E-2</v>
      </c>
      <c r="R53">
        <v>4.6198776795849598E-2</v>
      </c>
      <c r="S53">
        <v>-5.07709002852526E-2</v>
      </c>
      <c r="T53">
        <v>2.1081271551688801E-2</v>
      </c>
      <c r="U53">
        <v>-1.43548207591191E-2</v>
      </c>
      <c r="V53">
        <v>-3.0654545037773099E-2</v>
      </c>
      <c r="W53">
        <v>1.04002616458893E-2</v>
      </c>
      <c r="X53">
        <v>3.3117707538546197E-2</v>
      </c>
      <c r="Y53">
        <v>-9.7819772661499105E-2</v>
      </c>
      <c r="Z53">
        <v>-1.0646103990786301E-2</v>
      </c>
      <c r="AA53">
        <v>0.11118886869389</v>
      </c>
      <c r="AB53">
        <v>5.2928512547815498E-2</v>
      </c>
      <c r="AC53">
        <v>4.2822643088967501E-2</v>
      </c>
      <c r="AD53">
        <v>3.6815940747189697E-2</v>
      </c>
      <c r="AE53">
        <v>-2.39201024343508E-2</v>
      </c>
      <c r="AF53">
        <v>-1.55817535062685E-2</v>
      </c>
      <c r="AG53">
        <v>-3.7064769507249497E-2</v>
      </c>
      <c r="AH53">
        <v>-2.8571355798857799E-2</v>
      </c>
      <c r="AI53">
        <v>-2.0823058752856401E-2</v>
      </c>
      <c r="AJ53">
        <v>1.46831059150331E-2</v>
      </c>
      <c r="AK53">
        <v>0.27663090137174001</v>
      </c>
      <c r="AL53">
        <v>7.7836502227934101E-3</v>
      </c>
      <c r="AM53">
        <v>-0.17492162259951499</v>
      </c>
      <c r="AN53">
        <v>9.8956056331625606E-3</v>
      </c>
      <c r="AO53">
        <v>8.0470694645995607E-3</v>
      </c>
      <c r="AP53">
        <v>3.73636377234524E-2</v>
      </c>
      <c r="AQ53">
        <v>0.82947035977761896</v>
      </c>
      <c r="AR53">
        <v>-1.7980838275651299E-2</v>
      </c>
      <c r="AS53">
        <v>-3.4172236488348301E-2</v>
      </c>
      <c r="AT53">
        <v>-5.8292525175813901E-3</v>
      </c>
      <c r="AU53">
        <v>-1.7084690422144701E-2</v>
      </c>
      <c r="AV53">
        <v>3.1017548469107301E-2</v>
      </c>
      <c r="AW53">
        <v>3.5750187801894699E-2</v>
      </c>
      <c r="AX53">
        <v>-2.0585504454898099E-2</v>
      </c>
      <c r="AY53">
        <v>2.85569418591783E-2</v>
      </c>
      <c r="AZ53">
        <v>-2.0775345968233098E-2</v>
      </c>
      <c r="BA53">
        <v>1</v>
      </c>
    </row>
    <row r="54" spans="1:54" x14ac:dyDescent="0.2">
      <c r="A54" t="s">
        <v>691</v>
      </c>
      <c r="B54">
        <v>-0.104564484464889</v>
      </c>
      <c r="C54">
        <v>-1.2666494283942301E-2</v>
      </c>
      <c r="D54">
        <v>-1.6508879312424601E-2</v>
      </c>
      <c r="E54">
        <v>1.9417545845088399E-3</v>
      </c>
      <c r="F54">
        <v>-9.9615815842390001E-2</v>
      </c>
      <c r="G54">
        <v>-5.3371997644063397E-2</v>
      </c>
      <c r="H54">
        <v>-8.2636817480030295E-2</v>
      </c>
      <c r="I54">
        <v>-3.9386808672870997E-2</v>
      </c>
      <c r="J54">
        <v>3.07788254222662E-2</v>
      </c>
      <c r="K54">
        <v>0.114000602566582</v>
      </c>
      <c r="L54">
        <v>0.108318040932571</v>
      </c>
      <c r="M54">
        <v>0.115054852739642</v>
      </c>
      <c r="N54">
        <v>-8.0088132461547095E-3</v>
      </c>
      <c r="O54">
        <v>0.28522571579853101</v>
      </c>
      <c r="P54">
        <v>-8.4452175238709792E-3</v>
      </c>
      <c r="Q54">
        <v>-4.0144593657910702E-4</v>
      </c>
      <c r="R54">
        <v>-1.08061786144228E-2</v>
      </c>
      <c r="S54">
        <v>1.09419510504709E-3</v>
      </c>
      <c r="T54">
        <v>6.5711197404155097E-2</v>
      </c>
      <c r="U54">
        <v>6.6806350417092195E-2</v>
      </c>
      <c r="V54">
        <v>-7.4576092987059903E-2</v>
      </c>
      <c r="W54">
        <v>3.7637400880399102E-2</v>
      </c>
      <c r="X54">
        <v>1.2508646300889501E-2</v>
      </c>
      <c r="Y54">
        <v>9.5313807549215299E-2</v>
      </c>
      <c r="Z54">
        <v>-4.8673848701267897E-2</v>
      </c>
      <c r="AA54">
        <v>-5.9385894917725897E-2</v>
      </c>
      <c r="AB54">
        <v>-1.1178337192888001E-2</v>
      </c>
      <c r="AC54">
        <v>-1.6849631187845601E-2</v>
      </c>
      <c r="AD54">
        <v>-4.05897663364485E-2</v>
      </c>
      <c r="AE54">
        <v>4.7913553997361698E-2</v>
      </c>
      <c r="AF54">
        <v>-7.0255902135458598E-3</v>
      </c>
      <c r="AG54">
        <v>0.16620551304483</v>
      </c>
      <c r="AH54">
        <v>-8.9387163536003393E-3</v>
      </c>
      <c r="AI54">
        <v>-1.00398766140155E-2</v>
      </c>
      <c r="AJ54">
        <v>-2.42080967858473E-3</v>
      </c>
      <c r="AK54">
        <v>-0.29531915259340802</v>
      </c>
      <c r="AL54">
        <v>6.8924323416435004E-3</v>
      </c>
      <c r="AM54">
        <v>0.32694567295506499</v>
      </c>
      <c r="AN54">
        <v>8.7213437825693602E-2</v>
      </c>
      <c r="AO54">
        <v>1.53116494410431E-2</v>
      </c>
      <c r="AP54">
        <v>-0.333751188981185</v>
      </c>
      <c r="AQ54">
        <v>1.6122854981071399E-3</v>
      </c>
      <c r="AR54">
        <v>4.5066279234195802E-2</v>
      </c>
      <c r="AS54">
        <v>0.84273774840680105</v>
      </c>
      <c r="AT54">
        <v>1.9309696660991801E-2</v>
      </c>
      <c r="AU54">
        <v>7.50135220268298E-3</v>
      </c>
      <c r="AV54">
        <v>2.51418457872871E-2</v>
      </c>
      <c r="AW54">
        <v>7.8424813496111606E-2</v>
      </c>
      <c r="AX54">
        <v>-1.2177429950940601E-2</v>
      </c>
      <c r="AY54">
        <v>0.16485378327069899</v>
      </c>
      <c r="AZ54">
        <v>4.3087194801544097E-2</v>
      </c>
      <c r="BA54">
        <v>-1.7219129279327599E-2</v>
      </c>
      <c r="BB54">
        <v>1</v>
      </c>
    </row>
  </sheetData>
  <autoFilter ref="A1:BB54"/>
  <conditionalFormatting sqref="B2:BB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outliers2</vt:lpstr>
      <vt:lpstr>bools</vt:lpstr>
      <vt:lpstr>high influence</vt:lpstr>
      <vt:lpstr>criticals</vt:lpstr>
      <vt:lpstr>colstodrop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Chapman</dc:creator>
  <cp:lastModifiedBy>Nicholas Chapman</cp:lastModifiedBy>
  <dcterms:created xsi:type="dcterms:W3CDTF">2020-04-17T02:18:11Z</dcterms:created>
  <dcterms:modified xsi:type="dcterms:W3CDTF">2020-04-22T23:27:47Z</dcterms:modified>
</cp:coreProperties>
</file>