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大二上\电子线路实验\晶体管单级放大器\"/>
    </mc:Choice>
  </mc:AlternateContent>
  <xr:revisionPtr revIDLastSave="0" documentId="13_ncr:1_{3761311A-1AA4-480A-881D-BA8E56D15CF5}" xr6:coauthVersionLast="47" xr6:coauthVersionMax="47" xr10:uidLastSave="{00000000-0000-0000-0000-000000000000}"/>
  <bookViews>
    <workbookView xWindow="6396" yWindow="5160" windowWidth="23040" windowHeight="12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9" i="1"/>
</calcChain>
</file>

<file path=xl/sharedStrings.xml><?xml version="1.0" encoding="utf-8"?>
<sst xmlns="http://schemas.openxmlformats.org/spreadsheetml/2006/main" count="83" uniqueCount="47">
  <si>
    <t>测量放大倍数</t>
    <phoneticPr fontId="1" type="noConversion"/>
  </si>
  <si>
    <t>RC</t>
    <phoneticPr fontId="1" type="noConversion"/>
  </si>
  <si>
    <t>RW</t>
    <phoneticPr fontId="1" type="noConversion"/>
  </si>
  <si>
    <t>VCQ</t>
    <phoneticPr fontId="1" type="noConversion"/>
  </si>
  <si>
    <t>VBQ</t>
    <phoneticPr fontId="1" type="noConversion"/>
  </si>
  <si>
    <t>VEQ</t>
    <phoneticPr fontId="1" type="noConversion"/>
  </si>
  <si>
    <t>Vi</t>
    <phoneticPr fontId="1" type="noConversion"/>
  </si>
  <si>
    <t>Vo</t>
    <phoneticPr fontId="1" type="noConversion"/>
  </si>
  <si>
    <t>Au</t>
    <phoneticPr fontId="1" type="noConversion"/>
  </si>
  <si>
    <t>2.99kohm</t>
    <phoneticPr fontId="1" type="noConversion"/>
  </si>
  <si>
    <t>55.2kohm</t>
    <phoneticPr fontId="1" type="noConversion"/>
  </si>
  <si>
    <t>6.9mv</t>
    <phoneticPr fontId="1" type="noConversion"/>
  </si>
  <si>
    <t>1.4v</t>
    <phoneticPr fontId="1" type="noConversion"/>
  </si>
  <si>
    <t>通频带，幅频特性的测试</t>
    <phoneticPr fontId="1" type="noConversion"/>
  </si>
  <si>
    <t>vi输入信号幅度不变，改变频率，记录信号幅度</t>
    <phoneticPr fontId="1" type="noConversion"/>
  </si>
  <si>
    <t>f(kHz)</t>
    <phoneticPr fontId="1" type="noConversion"/>
  </si>
  <si>
    <t>Uo(V)</t>
    <phoneticPr fontId="1" type="noConversion"/>
  </si>
  <si>
    <t>测通频带</t>
    <phoneticPr fontId="1" type="noConversion"/>
  </si>
  <si>
    <t>BW</t>
    <phoneticPr fontId="1" type="noConversion"/>
  </si>
  <si>
    <t>fL(kHz)</t>
    <phoneticPr fontId="1" type="noConversion"/>
  </si>
  <si>
    <t>fH(kHz)</t>
    <phoneticPr fontId="1" type="noConversion"/>
  </si>
  <si>
    <t>输入电阻输出电阻的测量</t>
    <phoneticPr fontId="1" type="noConversion"/>
  </si>
  <si>
    <t>测输入电阻</t>
    <phoneticPr fontId="1" type="noConversion"/>
  </si>
  <si>
    <t>测输出电阻</t>
    <phoneticPr fontId="1" type="noConversion"/>
  </si>
  <si>
    <t>Us</t>
    <phoneticPr fontId="1" type="noConversion"/>
  </si>
  <si>
    <t>Ui</t>
    <phoneticPr fontId="1" type="noConversion"/>
  </si>
  <si>
    <t>Uo∞</t>
    <phoneticPr fontId="1" type="noConversion"/>
  </si>
  <si>
    <t>Uo</t>
    <phoneticPr fontId="1" type="noConversion"/>
  </si>
  <si>
    <t>R1(kohm)</t>
    <phoneticPr fontId="1" type="noConversion"/>
  </si>
  <si>
    <t>Ri(kohm)</t>
    <phoneticPr fontId="1" type="noConversion"/>
  </si>
  <si>
    <t>RL(kohm)</t>
    <phoneticPr fontId="1" type="noConversion"/>
  </si>
  <si>
    <t>Ro(kohm)</t>
    <phoneticPr fontId="1" type="noConversion"/>
  </si>
  <si>
    <t>饱和失真工作点测量</t>
    <phoneticPr fontId="1" type="noConversion"/>
  </si>
  <si>
    <t>UCQ</t>
    <phoneticPr fontId="1" type="noConversion"/>
  </si>
  <si>
    <t>UBQ</t>
    <phoneticPr fontId="1" type="noConversion"/>
  </si>
  <si>
    <t>UEQ</t>
    <phoneticPr fontId="1" type="noConversion"/>
  </si>
  <si>
    <t>ICQ</t>
    <phoneticPr fontId="1" type="noConversion"/>
  </si>
  <si>
    <t>2.66mA</t>
    <phoneticPr fontId="1" type="noConversion"/>
  </si>
  <si>
    <t>测量静态工作点</t>
    <phoneticPr fontId="1" type="noConversion"/>
  </si>
  <si>
    <t>实验一and实验二</t>
  </si>
  <si>
    <t>对数刻度</t>
    <phoneticPr fontId="1" type="noConversion"/>
  </si>
  <si>
    <t>0.99kohm</t>
    <phoneticPr fontId="1" type="noConversion"/>
  </si>
  <si>
    <t>53.3kohm</t>
    <phoneticPr fontId="1" type="noConversion"/>
  </si>
  <si>
    <t>14.21mv</t>
    <phoneticPr fontId="1" type="noConversion"/>
  </si>
  <si>
    <t>0.978v</t>
    <phoneticPr fontId="1" type="noConversion"/>
  </si>
  <si>
    <t>Us(mV)</t>
    <phoneticPr fontId="1" type="noConversion"/>
  </si>
  <si>
    <t>Ui(mV)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</si>
</sst>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opLeftCell="C1" zoomScale="190" zoomScaleNormal="190" workbookViewId="0">
      <selection activeCell="C1" sqref="A1:XFD1048576"/>
    </sheetView>
  </sheetViews>
  <sheetFormatPr defaultRowHeight="13.8" x14ac:dyDescent="0.25"/>
  <cols>
    <col min="1" max="16384" width="8.88671875" style="2"/>
  </cols>
  <sheetData>
    <row r="1" spans="1:21" ht="14.4" thickBot="1" x14ac:dyDescent="0.3">
      <c r="B1" s="12" t="s">
        <v>39</v>
      </c>
      <c r="C1" s="13"/>
      <c r="D1" s="13"/>
      <c r="E1" s="13"/>
      <c r="F1" s="13"/>
      <c r="G1" s="13"/>
      <c r="H1" s="13"/>
      <c r="I1" s="14"/>
      <c r="N1" s="11" t="s">
        <v>21</v>
      </c>
      <c r="O1" s="11"/>
      <c r="P1" s="11"/>
      <c r="Q1" s="11"/>
      <c r="R1" s="11"/>
      <c r="S1" s="11"/>
      <c r="T1" s="11"/>
      <c r="U1" s="3"/>
    </row>
    <row r="2" spans="1:21" ht="14.4" thickBot="1" x14ac:dyDescent="0.3">
      <c r="B2" s="11" t="s">
        <v>38</v>
      </c>
      <c r="C2" s="11"/>
      <c r="D2" s="11"/>
      <c r="E2" s="11"/>
      <c r="F2" s="11"/>
      <c r="G2" s="11" t="s">
        <v>0</v>
      </c>
      <c r="H2" s="11"/>
      <c r="I2" s="11"/>
      <c r="N2" s="11" t="s">
        <v>22</v>
      </c>
      <c r="O2" s="11"/>
      <c r="P2" s="11"/>
      <c r="Q2" s="11"/>
      <c r="R2" s="11" t="s">
        <v>23</v>
      </c>
      <c r="S2" s="11"/>
      <c r="T2" s="11"/>
      <c r="U2" s="11"/>
    </row>
    <row r="3" spans="1:21" ht="14.4" thickBot="1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N3" s="3" t="s">
        <v>28</v>
      </c>
      <c r="O3" s="3" t="s">
        <v>24</v>
      </c>
      <c r="P3" s="3" t="s">
        <v>25</v>
      </c>
      <c r="Q3" s="3" t="s">
        <v>29</v>
      </c>
      <c r="R3" s="3" t="s">
        <v>30</v>
      </c>
      <c r="S3" s="3" t="s">
        <v>26</v>
      </c>
      <c r="T3" s="3" t="s">
        <v>27</v>
      </c>
      <c r="U3" s="3" t="s">
        <v>31</v>
      </c>
    </row>
    <row r="4" spans="1:21" ht="14.4" thickBot="1" x14ac:dyDescent="0.3">
      <c r="B4" s="6" t="s">
        <v>9</v>
      </c>
      <c r="C4" s="6" t="s">
        <v>10</v>
      </c>
      <c r="D4" s="6">
        <v>5.97</v>
      </c>
      <c r="E4" s="6">
        <v>0.83</v>
      </c>
      <c r="F4" s="6">
        <v>0.2</v>
      </c>
      <c r="G4" s="6" t="s">
        <v>11</v>
      </c>
      <c r="H4" s="6" t="s">
        <v>12</v>
      </c>
      <c r="I4" s="6">
        <v>-203</v>
      </c>
      <c r="N4" s="3">
        <v>1.97</v>
      </c>
      <c r="O4" s="3">
        <v>6.9</v>
      </c>
      <c r="P4" s="3">
        <v>3.5</v>
      </c>
      <c r="Q4" s="3">
        <v>2.028</v>
      </c>
      <c r="R4" s="3">
        <v>1.97</v>
      </c>
      <c r="S4" s="3">
        <v>1.4</v>
      </c>
      <c r="T4" s="3">
        <v>0.56999999999999995</v>
      </c>
      <c r="U4" s="3">
        <v>2.87</v>
      </c>
    </row>
    <row r="5" spans="1:21" ht="14.4" thickBot="1" x14ac:dyDescent="0.3"/>
    <row r="6" spans="1:21" ht="14.4" thickBot="1" x14ac:dyDescent="0.3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N6" s="11" t="s">
        <v>32</v>
      </c>
      <c r="O6" s="11"/>
      <c r="P6" s="11"/>
      <c r="Q6" s="11"/>
    </row>
    <row r="7" spans="1:21" ht="14.4" thickBot="1" x14ac:dyDescent="0.3">
      <c r="A7" s="6"/>
      <c r="B7" s="11" t="s">
        <v>14</v>
      </c>
      <c r="C7" s="11"/>
      <c r="D7" s="11"/>
      <c r="E7" s="11"/>
      <c r="F7" s="11"/>
      <c r="G7" s="11"/>
      <c r="H7" s="11"/>
      <c r="I7" s="11"/>
      <c r="J7" s="11" t="s">
        <v>17</v>
      </c>
      <c r="K7" s="11"/>
      <c r="L7" s="11"/>
      <c r="N7" s="3" t="s">
        <v>33</v>
      </c>
      <c r="O7" s="3" t="s">
        <v>34</v>
      </c>
      <c r="P7" s="3" t="s">
        <v>35</v>
      </c>
      <c r="Q7" s="3" t="s">
        <v>36</v>
      </c>
    </row>
    <row r="8" spans="1:21" ht="14.4" thickBot="1" x14ac:dyDescent="0.3">
      <c r="A8" s="6" t="s">
        <v>15</v>
      </c>
      <c r="B8" s="6" t="s">
        <v>40</v>
      </c>
      <c r="C8" s="6" t="s">
        <v>16</v>
      </c>
      <c r="D8" s="6" t="s">
        <v>15</v>
      </c>
      <c r="E8" s="6" t="s">
        <v>40</v>
      </c>
      <c r="F8" s="6" t="s">
        <v>16</v>
      </c>
      <c r="G8" s="6" t="s">
        <v>15</v>
      </c>
      <c r="H8" s="6" t="s">
        <v>40</v>
      </c>
      <c r="I8" s="6" t="s">
        <v>16</v>
      </c>
      <c r="J8" s="6" t="s">
        <v>19</v>
      </c>
      <c r="K8" s="6" t="s">
        <v>20</v>
      </c>
      <c r="L8" s="6" t="s">
        <v>18</v>
      </c>
      <c r="N8" s="3">
        <v>2.1</v>
      </c>
      <c r="O8" s="3">
        <v>0.90700000000000003</v>
      </c>
      <c r="P8" s="3">
        <v>0.26700000000000002</v>
      </c>
      <c r="Q8" s="3" t="s">
        <v>37</v>
      </c>
    </row>
    <row r="9" spans="1:21" ht="14.4" thickBot="1" x14ac:dyDescent="0.3">
      <c r="A9" s="6">
        <v>0.1</v>
      </c>
      <c r="B9" s="6">
        <f>LOG10(A9)</f>
        <v>-1</v>
      </c>
      <c r="C9" s="6">
        <v>1.496</v>
      </c>
      <c r="D9" s="6">
        <v>5.5</v>
      </c>
      <c r="E9" s="6">
        <f>LOG10(D9)</f>
        <v>0.74036268949424389</v>
      </c>
      <c r="F9" s="6">
        <v>2.359</v>
      </c>
      <c r="G9" s="6">
        <v>90</v>
      </c>
      <c r="H9" s="6">
        <f>LOG10(G9)</f>
        <v>1.954242509439325</v>
      </c>
      <c r="I9" s="6">
        <v>2.323</v>
      </c>
      <c r="J9" s="8">
        <v>0.125</v>
      </c>
      <c r="K9" s="8">
        <v>390</v>
      </c>
      <c r="L9" s="8">
        <v>389.875</v>
      </c>
    </row>
    <row r="10" spans="1:21" ht="15" thickBot="1" x14ac:dyDescent="0.3">
      <c r="A10" s="6">
        <v>0.11</v>
      </c>
      <c r="B10" s="6">
        <f t="shared" ref="B10:B38" si="0">LOG10(A10)</f>
        <v>-0.95860731484177497</v>
      </c>
      <c r="C10" s="6">
        <v>1.5680000000000001</v>
      </c>
      <c r="D10" s="6">
        <v>6</v>
      </c>
      <c r="E10" s="6">
        <f t="shared" ref="E10:E38" si="1">LOG10(D10)</f>
        <v>0.77815125038364363</v>
      </c>
      <c r="F10" s="4">
        <v>2.36</v>
      </c>
      <c r="G10" s="6">
        <v>100</v>
      </c>
      <c r="H10" s="6">
        <f t="shared" ref="H10:H37" si="2">LOG10(G10)</f>
        <v>2</v>
      </c>
      <c r="I10" s="6">
        <v>2.3140000000000001</v>
      </c>
      <c r="J10" s="9"/>
      <c r="K10" s="9"/>
      <c r="L10" s="9"/>
    </row>
    <row r="11" spans="1:21" ht="14.4" thickBot="1" x14ac:dyDescent="0.3">
      <c r="A11" s="6">
        <v>0.12</v>
      </c>
      <c r="B11" s="6">
        <f t="shared" si="0"/>
        <v>-0.92081875395237522</v>
      </c>
      <c r="C11" s="6">
        <v>1.6339999999999999</v>
      </c>
      <c r="D11" s="6">
        <v>6.5</v>
      </c>
      <c r="E11" s="6">
        <f t="shared" si="1"/>
        <v>0.81291335664285558</v>
      </c>
      <c r="F11" s="6">
        <v>2.359</v>
      </c>
      <c r="G11" s="6">
        <v>110</v>
      </c>
      <c r="H11" s="6">
        <f t="shared" si="2"/>
        <v>2.0413926851582249</v>
      </c>
      <c r="I11" s="6">
        <v>2.2349999999999999</v>
      </c>
      <c r="J11" s="10"/>
      <c r="K11" s="10"/>
      <c r="L11" s="10"/>
    </row>
    <row r="12" spans="1:21" ht="14.4" thickBot="1" x14ac:dyDescent="0.3">
      <c r="A12" s="6">
        <v>0.13</v>
      </c>
      <c r="B12" s="6">
        <f t="shared" si="0"/>
        <v>-0.88605664769316317</v>
      </c>
      <c r="C12" s="6">
        <v>1.6930000000000001</v>
      </c>
      <c r="D12" s="6">
        <v>7</v>
      </c>
      <c r="E12" s="6">
        <f t="shared" si="1"/>
        <v>0.84509804001425681</v>
      </c>
      <c r="F12" s="6">
        <v>2.3580000000000001</v>
      </c>
      <c r="G12" s="6">
        <v>120</v>
      </c>
      <c r="H12" s="6">
        <f t="shared" si="2"/>
        <v>2.0791812460476247</v>
      </c>
      <c r="I12" s="6">
        <v>2.2210000000000001</v>
      </c>
      <c r="J12" s="6"/>
      <c r="K12" s="6"/>
      <c r="L12" s="6"/>
    </row>
    <row r="13" spans="1:21" ht="15" thickBot="1" x14ac:dyDescent="0.3">
      <c r="A13" s="6">
        <v>0.14000000000000001</v>
      </c>
      <c r="B13" s="6">
        <f t="shared" si="0"/>
        <v>-0.85387196432176193</v>
      </c>
      <c r="C13" s="6">
        <v>1.746</v>
      </c>
      <c r="D13" s="6">
        <v>7.5</v>
      </c>
      <c r="E13" s="6">
        <f t="shared" si="1"/>
        <v>0.87506126339170009</v>
      </c>
      <c r="F13" s="6">
        <v>2.359</v>
      </c>
      <c r="G13" s="6">
        <v>130</v>
      </c>
      <c r="H13" s="6">
        <f t="shared" si="2"/>
        <v>2.1139433523068369</v>
      </c>
      <c r="I13" s="4">
        <v>2.21</v>
      </c>
      <c r="J13" s="6"/>
      <c r="K13" s="6"/>
      <c r="L13" s="6"/>
    </row>
    <row r="14" spans="1:21" ht="15" thickBot="1" x14ac:dyDescent="0.3">
      <c r="A14" s="6">
        <v>0.2</v>
      </c>
      <c r="B14" s="6">
        <f t="shared" si="0"/>
        <v>-0.69897000433601875</v>
      </c>
      <c r="C14" s="6">
        <v>1.9670000000000001</v>
      </c>
      <c r="D14" s="6">
        <v>8</v>
      </c>
      <c r="E14" s="6">
        <f t="shared" si="1"/>
        <v>0.90308998699194354</v>
      </c>
      <c r="F14" s="4">
        <v>2.36</v>
      </c>
      <c r="G14" s="6">
        <v>140</v>
      </c>
      <c r="H14" s="6">
        <f t="shared" si="2"/>
        <v>2.1461280356782382</v>
      </c>
      <c r="I14" s="6">
        <v>2.1960000000000002</v>
      </c>
      <c r="J14" s="6"/>
      <c r="K14" s="6"/>
      <c r="L14" s="6"/>
    </row>
    <row r="15" spans="1:21" ht="14.4" thickBot="1" x14ac:dyDescent="0.3">
      <c r="A15" s="6">
        <v>0.3</v>
      </c>
      <c r="B15" s="6">
        <f t="shared" si="0"/>
        <v>-0.52287874528033762</v>
      </c>
      <c r="C15" s="6">
        <v>2.141</v>
      </c>
      <c r="D15" s="6">
        <v>8.5</v>
      </c>
      <c r="E15" s="6">
        <f t="shared" si="1"/>
        <v>0.92941892571429274</v>
      </c>
      <c r="F15" s="6">
        <v>2.3610000000000002</v>
      </c>
      <c r="G15" s="6">
        <v>160</v>
      </c>
      <c r="H15" s="6">
        <f t="shared" si="2"/>
        <v>2.2041199826559246</v>
      </c>
      <c r="I15" s="6">
        <v>2.169</v>
      </c>
      <c r="J15" s="6"/>
      <c r="K15" s="6"/>
      <c r="L15" s="6"/>
    </row>
    <row r="16" spans="1:21" ht="15" thickBot="1" x14ac:dyDescent="0.3">
      <c r="A16" s="6">
        <v>0.4</v>
      </c>
      <c r="B16" s="6">
        <f t="shared" si="0"/>
        <v>-0.3979400086720376</v>
      </c>
      <c r="C16" s="4">
        <v>2.2200000000000002</v>
      </c>
      <c r="D16" s="6">
        <v>9</v>
      </c>
      <c r="E16" s="6">
        <f t="shared" si="1"/>
        <v>0.95424250943932487</v>
      </c>
      <c r="F16" s="6">
        <v>2.3620000000000001</v>
      </c>
      <c r="G16" s="6">
        <v>180</v>
      </c>
      <c r="H16" s="6">
        <f t="shared" si="2"/>
        <v>2.255272505103306</v>
      </c>
      <c r="I16" s="6">
        <v>2.14</v>
      </c>
      <c r="J16" s="6"/>
      <c r="K16" s="6"/>
      <c r="L16" s="6"/>
    </row>
    <row r="17" spans="1:12" ht="14.4" thickBot="1" x14ac:dyDescent="0.3">
      <c r="A17" s="6">
        <v>0.5</v>
      </c>
      <c r="B17" s="6">
        <f t="shared" si="0"/>
        <v>-0.3010299956639812</v>
      </c>
      <c r="C17" s="6">
        <v>2.2599999999999998</v>
      </c>
      <c r="D17" s="6">
        <v>10</v>
      </c>
      <c r="E17" s="6">
        <f t="shared" si="1"/>
        <v>1</v>
      </c>
      <c r="F17" s="6">
        <v>2.3620000000000001</v>
      </c>
      <c r="G17" s="6">
        <v>200</v>
      </c>
      <c r="H17" s="6">
        <f t="shared" si="2"/>
        <v>2.3010299956639813</v>
      </c>
      <c r="I17" s="6">
        <v>2.11</v>
      </c>
      <c r="J17" s="6"/>
      <c r="K17" s="6"/>
      <c r="L17" s="6"/>
    </row>
    <row r="18" spans="1:12" ht="14.4" thickBot="1" x14ac:dyDescent="0.3">
      <c r="A18" s="6">
        <v>0.6</v>
      </c>
      <c r="B18" s="6">
        <f t="shared" si="0"/>
        <v>-0.22184874961635639</v>
      </c>
      <c r="C18" s="6">
        <v>2.2869999999999999</v>
      </c>
      <c r="D18" s="6">
        <v>11</v>
      </c>
      <c r="E18" s="6">
        <f t="shared" si="1"/>
        <v>1.0413926851582251</v>
      </c>
      <c r="F18" s="6">
        <v>2.3620000000000001</v>
      </c>
      <c r="G18" s="6">
        <v>220</v>
      </c>
      <c r="H18" s="6">
        <f t="shared" si="2"/>
        <v>2.3424226808222062</v>
      </c>
      <c r="I18" s="6">
        <v>2.0699999999999998</v>
      </c>
      <c r="J18" s="6"/>
      <c r="K18" s="6"/>
      <c r="L18" s="6"/>
    </row>
    <row r="19" spans="1:12" ht="14.4" thickBot="1" x14ac:dyDescent="0.3">
      <c r="A19" s="6">
        <v>0.7</v>
      </c>
      <c r="B19" s="6">
        <f t="shared" si="0"/>
        <v>-0.15490195998574319</v>
      </c>
      <c r="C19" s="6">
        <v>2.3029999999999999</v>
      </c>
      <c r="D19" s="6">
        <v>12</v>
      </c>
      <c r="E19" s="6">
        <f t="shared" si="1"/>
        <v>1.0791812460476249</v>
      </c>
      <c r="F19" s="6">
        <v>2.3620000000000001</v>
      </c>
      <c r="G19" s="6">
        <v>240</v>
      </c>
      <c r="H19" s="6">
        <f t="shared" si="2"/>
        <v>2.3802112417116059</v>
      </c>
      <c r="I19" s="6">
        <v>1.97</v>
      </c>
      <c r="J19" s="6"/>
      <c r="K19" s="6"/>
      <c r="L19" s="6"/>
    </row>
    <row r="20" spans="1:12" ht="14.4" thickBot="1" x14ac:dyDescent="0.3">
      <c r="A20" s="6">
        <v>0.8</v>
      </c>
      <c r="B20" s="6">
        <f t="shared" si="0"/>
        <v>-9.6910013008056392E-2</v>
      </c>
      <c r="C20" s="6">
        <v>2.3130000000000002</v>
      </c>
      <c r="D20" s="6">
        <v>14</v>
      </c>
      <c r="E20" s="6">
        <f t="shared" si="1"/>
        <v>1.146128035678238</v>
      </c>
      <c r="F20" s="6">
        <v>2.3620000000000001</v>
      </c>
      <c r="G20" s="6">
        <v>260</v>
      </c>
      <c r="H20" s="6">
        <f t="shared" si="2"/>
        <v>2.4149733479708178</v>
      </c>
      <c r="I20" s="6">
        <v>1.9490000000000001</v>
      </c>
      <c r="J20" s="6"/>
      <c r="K20" s="6"/>
      <c r="L20" s="6"/>
    </row>
    <row r="21" spans="1:12" ht="14.4" thickBot="1" x14ac:dyDescent="0.3">
      <c r="A21" s="6">
        <v>0.9</v>
      </c>
      <c r="B21" s="6">
        <f t="shared" si="0"/>
        <v>-4.5757490560675115E-2</v>
      </c>
      <c r="C21" s="6">
        <v>2.3210000000000002</v>
      </c>
      <c r="D21" s="6">
        <v>16</v>
      </c>
      <c r="E21" s="6">
        <f t="shared" si="1"/>
        <v>1.2041199826559248</v>
      </c>
      <c r="F21" s="6">
        <v>2.3620000000000001</v>
      </c>
      <c r="G21" s="6">
        <v>280</v>
      </c>
      <c r="H21" s="6">
        <f t="shared" si="2"/>
        <v>2.4471580313422194</v>
      </c>
      <c r="I21" s="6">
        <v>1.9119999999999999</v>
      </c>
      <c r="J21" s="6"/>
      <c r="K21" s="6"/>
      <c r="L21" s="6"/>
    </row>
    <row r="22" spans="1:12" ht="15" thickBot="1" x14ac:dyDescent="0.3">
      <c r="A22" s="6">
        <v>1</v>
      </c>
      <c r="B22" s="6">
        <f t="shared" si="0"/>
        <v>0</v>
      </c>
      <c r="C22" s="6">
        <v>2.3279999999999998</v>
      </c>
      <c r="D22" s="6">
        <v>20</v>
      </c>
      <c r="E22" s="6">
        <f t="shared" si="1"/>
        <v>1.3010299956639813</v>
      </c>
      <c r="F22" s="4">
        <v>2.36</v>
      </c>
      <c r="G22" s="6">
        <v>300</v>
      </c>
      <c r="H22" s="6">
        <f t="shared" si="2"/>
        <v>2.4771212547196626</v>
      </c>
      <c r="I22" s="6">
        <v>1.8720000000000001</v>
      </c>
      <c r="J22" s="6"/>
      <c r="K22" s="6"/>
      <c r="L22" s="6"/>
    </row>
    <row r="23" spans="1:12" ht="14.4" thickBot="1" x14ac:dyDescent="0.3">
      <c r="A23" s="6">
        <v>1.1000000000000001</v>
      </c>
      <c r="B23" s="6">
        <f t="shared" si="0"/>
        <v>4.1392685158225077E-2</v>
      </c>
      <c r="C23" s="6">
        <v>2.3330000000000002</v>
      </c>
      <c r="D23" s="6">
        <v>25</v>
      </c>
      <c r="E23" s="6">
        <f t="shared" si="1"/>
        <v>1.3979400086720377</v>
      </c>
      <c r="F23" s="6">
        <v>2.359</v>
      </c>
      <c r="G23" s="6">
        <v>320</v>
      </c>
      <c r="H23" s="6">
        <f t="shared" si="2"/>
        <v>2.5051499783199058</v>
      </c>
      <c r="I23" s="6">
        <v>1.829</v>
      </c>
      <c r="J23" s="6"/>
      <c r="K23" s="6"/>
      <c r="L23" s="6"/>
    </row>
    <row r="24" spans="1:12" ht="14.4" thickBot="1" x14ac:dyDescent="0.3">
      <c r="A24" s="6">
        <v>1.2</v>
      </c>
      <c r="B24" s="6">
        <f t="shared" si="0"/>
        <v>7.9181246047624818E-2</v>
      </c>
      <c r="C24" s="6">
        <v>2.3370000000000002</v>
      </c>
      <c r="D24" s="6">
        <v>30</v>
      </c>
      <c r="E24" s="6">
        <f t="shared" si="1"/>
        <v>1.4771212547196624</v>
      </c>
      <c r="F24" s="6">
        <v>2.3580000000000001</v>
      </c>
      <c r="G24" s="6">
        <v>340</v>
      </c>
      <c r="H24" s="6">
        <f t="shared" si="2"/>
        <v>2.5314789170422549</v>
      </c>
      <c r="I24" s="6">
        <v>1.786</v>
      </c>
      <c r="J24" s="6"/>
      <c r="K24" s="6"/>
      <c r="L24" s="6"/>
    </row>
    <row r="25" spans="1:12" ht="14.4" thickBot="1" x14ac:dyDescent="0.3">
      <c r="A25" s="6">
        <v>1.3</v>
      </c>
      <c r="B25" s="6">
        <f t="shared" si="0"/>
        <v>0.11394335230683679</v>
      </c>
      <c r="C25" s="6">
        <v>2.339</v>
      </c>
      <c r="D25" s="6">
        <v>33</v>
      </c>
      <c r="E25" s="6">
        <f t="shared" si="1"/>
        <v>1.5185139398778875</v>
      </c>
      <c r="F25" s="6">
        <v>2.3570000000000002</v>
      </c>
      <c r="G25" s="6">
        <v>360</v>
      </c>
      <c r="H25" s="6">
        <f t="shared" si="2"/>
        <v>2.5563025007672873</v>
      </c>
      <c r="I25" s="6">
        <v>1.7410000000000001</v>
      </c>
      <c r="J25" s="6"/>
      <c r="K25" s="6"/>
      <c r="L25" s="6"/>
    </row>
    <row r="26" spans="1:12" ht="15" thickBot="1" x14ac:dyDescent="0.3">
      <c r="A26" s="6">
        <v>1.4</v>
      </c>
      <c r="B26" s="6">
        <f t="shared" si="0"/>
        <v>0.14612803567823801</v>
      </c>
      <c r="C26" s="5">
        <v>2.3420000000000001</v>
      </c>
      <c r="D26" s="6">
        <v>35</v>
      </c>
      <c r="E26" s="6">
        <f t="shared" si="1"/>
        <v>1.5440680443502757</v>
      </c>
      <c r="F26" s="6">
        <v>2.3559999999999999</v>
      </c>
      <c r="G26" s="6">
        <v>380</v>
      </c>
      <c r="H26" s="6">
        <f t="shared" si="2"/>
        <v>2.5797835966168101</v>
      </c>
      <c r="I26" s="6">
        <v>1.6970000000000001</v>
      </c>
      <c r="J26" s="6"/>
      <c r="K26" s="6"/>
      <c r="L26" s="6"/>
    </row>
    <row r="27" spans="1:12" ht="14.4" thickBot="1" x14ac:dyDescent="0.3">
      <c r="A27" s="6">
        <v>1.5</v>
      </c>
      <c r="B27" s="6">
        <f t="shared" si="0"/>
        <v>0.17609125905568124</v>
      </c>
      <c r="C27" s="6">
        <v>2.343</v>
      </c>
      <c r="D27" s="6">
        <v>37</v>
      </c>
      <c r="E27" s="6">
        <f t="shared" si="1"/>
        <v>1.568201724066995</v>
      </c>
      <c r="F27" s="6">
        <v>2.3559999999999999</v>
      </c>
      <c r="G27" s="6">
        <v>390</v>
      </c>
      <c r="H27" s="6">
        <f t="shared" si="2"/>
        <v>2.5910646070264991</v>
      </c>
      <c r="I27" s="6">
        <v>1.6739999999999999</v>
      </c>
      <c r="J27" s="6"/>
      <c r="K27" s="6"/>
      <c r="L27" s="6"/>
    </row>
    <row r="28" spans="1:12" ht="14.4" thickBot="1" x14ac:dyDescent="0.3">
      <c r="A28" s="6">
        <v>1.6</v>
      </c>
      <c r="B28" s="6">
        <f t="shared" si="0"/>
        <v>0.20411998265592479</v>
      </c>
      <c r="C28" s="6">
        <v>2.3450000000000002</v>
      </c>
      <c r="D28" s="6">
        <v>38</v>
      </c>
      <c r="E28" s="6">
        <f t="shared" si="1"/>
        <v>1.5797835966168101</v>
      </c>
      <c r="F28" s="6">
        <v>2.355</v>
      </c>
      <c r="G28" s="6">
        <v>400</v>
      </c>
      <c r="H28" s="6">
        <f t="shared" si="2"/>
        <v>2.6020599913279625</v>
      </c>
      <c r="I28" s="6">
        <v>1.651</v>
      </c>
      <c r="J28" s="6"/>
      <c r="K28" s="6"/>
      <c r="L28" s="6"/>
    </row>
    <row r="29" spans="1:12" ht="14.4" thickBot="1" x14ac:dyDescent="0.3">
      <c r="A29" s="6">
        <v>1.7</v>
      </c>
      <c r="B29" s="6">
        <f t="shared" si="0"/>
        <v>0.23044892137827391</v>
      </c>
      <c r="C29" s="6">
        <v>2.347</v>
      </c>
      <c r="D29" s="6">
        <v>40</v>
      </c>
      <c r="E29" s="6">
        <f t="shared" si="1"/>
        <v>1.6020599913279623</v>
      </c>
      <c r="F29" s="6">
        <v>2.355</v>
      </c>
      <c r="G29" s="6">
        <v>410</v>
      </c>
      <c r="H29" s="6">
        <f t="shared" si="2"/>
        <v>2.6127838567197355</v>
      </c>
      <c r="I29" s="6">
        <v>1.629</v>
      </c>
      <c r="J29" s="6"/>
      <c r="K29" s="6"/>
      <c r="L29" s="6"/>
    </row>
    <row r="30" spans="1:12" ht="14.4" thickBot="1" x14ac:dyDescent="0.3">
      <c r="A30" s="6">
        <v>1.8</v>
      </c>
      <c r="B30" s="6">
        <f t="shared" si="0"/>
        <v>0.25527250510330607</v>
      </c>
      <c r="C30" s="6">
        <v>2.3479999999999999</v>
      </c>
      <c r="D30" s="6">
        <v>41</v>
      </c>
      <c r="E30" s="6">
        <f t="shared" si="1"/>
        <v>1.6127838567197355</v>
      </c>
      <c r="F30" s="6">
        <v>2.3540000000000001</v>
      </c>
      <c r="G30" s="6">
        <v>420</v>
      </c>
      <c r="H30" s="6">
        <f t="shared" si="2"/>
        <v>2.6232492903979003</v>
      </c>
      <c r="I30" s="6">
        <v>1.607</v>
      </c>
      <c r="J30" s="6"/>
      <c r="K30" s="6"/>
      <c r="L30" s="6"/>
    </row>
    <row r="31" spans="1:12" ht="14.4" thickBot="1" x14ac:dyDescent="0.3">
      <c r="A31" s="6">
        <v>1.9</v>
      </c>
      <c r="B31" s="6">
        <f t="shared" si="0"/>
        <v>0.27875360095282892</v>
      </c>
      <c r="C31" s="6">
        <v>2.3490000000000002</v>
      </c>
      <c r="D31" s="6">
        <v>42</v>
      </c>
      <c r="E31" s="6">
        <f t="shared" si="1"/>
        <v>1.6232492903979006</v>
      </c>
      <c r="F31" s="6">
        <v>2.3540000000000001</v>
      </c>
      <c r="G31" s="6">
        <v>430</v>
      </c>
      <c r="H31" s="6">
        <f t="shared" si="2"/>
        <v>2.6334684555795866</v>
      </c>
      <c r="I31" s="6">
        <v>1.5860000000000001</v>
      </c>
      <c r="J31" s="6"/>
      <c r="K31" s="6"/>
      <c r="L31" s="6"/>
    </row>
    <row r="32" spans="1:12" ht="15" thickBot="1" x14ac:dyDescent="0.3">
      <c r="A32" s="6">
        <v>2</v>
      </c>
      <c r="B32" s="6">
        <f t="shared" si="0"/>
        <v>0.3010299956639812</v>
      </c>
      <c r="C32" s="4">
        <v>2.35</v>
      </c>
      <c r="D32" s="6">
        <v>43</v>
      </c>
      <c r="E32" s="6">
        <f t="shared" si="1"/>
        <v>1.6334684555795864</v>
      </c>
      <c r="F32" s="6">
        <v>2.3530000000000002</v>
      </c>
      <c r="G32" s="6">
        <v>440</v>
      </c>
      <c r="H32" s="6">
        <f t="shared" si="2"/>
        <v>2.6434526764861874</v>
      </c>
      <c r="I32" s="6">
        <v>1.5660000000000001</v>
      </c>
      <c r="J32" s="6"/>
      <c r="K32" s="6"/>
      <c r="L32" s="6"/>
    </row>
    <row r="33" spans="1:12" ht="14.4" thickBot="1" x14ac:dyDescent="0.3">
      <c r="A33" s="6">
        <v>2.5</v>
      </c>
      <c r="B33" s="6">
        <f t="shared" si="0"/>
        <v>0.3979400086720376</v>
      </c>
      <c r="C33" s="6">
        <v>2.3530000000000002</v>
      </c>
      <c r="D33" s="6">
        <v>44</v>
      </c>
      <c r="E33" s="6">
        <f t="shared" si="1"/>
        <v>1.6434526764861874</v>
      </c>
      <c r="F33" s="6">
        <v>2.351</v>
      </c>
      <c r="G33" s="6">
        <v>450</v>
      </c>
      <c r="H33" s="6">
        <f t="shared" si="2"/>
        <v>2.6532125137753435</v>
      </c>
      <c r="I33" s="6">
        <v>1.542</v>
      </c>
      <c r="J33" s="6"/>
      <c r="K33" s="6"/>
      <c r="L33" s="6"/>
    </row>
    <row r="34" spans="1:12" ht="14.4" thickBot="1" x14ac:dyDescent="0.3">
      <c r="A34" s="6">
        <v>3</v>
      </c>
      <c r="B34" s="6">
        <f t="shared" si="0"/>
        <v>0.47712125471966244</v>
      </c>
      <c r="C34" s="6">
        <v>2.355</v>
      </c>
      <c r="D34" s="6">
        <v>46</v>
      </c>
      <c r="E34" s="6">
        <f t="shared" si="1"/>
        <v>1.6627578316815741</v>
      </c>
      <c r="F34" s="6">
        <v>2.35</v>
      </c>
      <c r="G34" s="6">
        <v>470</v>
      </c>
      <c r="H34" s="6">
        <f t="shared" si="2"/>
        <v>2.6720978579357175</v>
      </c>
      <c r="I34" s="6">
        <v>1.5</v>
      </c>
      <c r="J34" s="6"/>
      <c r="K34" s="6"/>
      <c r="L34" s="6"/>
    </row>
    <row r="35" spans="1:12" ht="14.4" thickBot="1" x14ac:dyDescent="0.3">
      <c r="A35" s="6">
        <v>3.5</v>
      </c>
      <c r="B35" s="6">
        <f t="shared" si="0"/>
        <v>0.54406804435027567</v>
      </c>
      <c r="C35" s="6">
        <v>2.3570000000000002</v>
      </c>
      <c r="D35" s="6">
        <v>50</v>
      </c>
      <c r="E35" s="6">
        <f t="shared" si="1"/>
        <v>1.6989700043360187</v>
      </c>
      <c r="F35" s="6">
        <v>2.3479999999999999</v>
      </c>
      <c r="G35" s="6">
        <v>490</v>
      </c>
      <c r="H35" s="6">
        <f t="shared" si="2"/>
        <v>2.6901960800285138</v>
      </c>
      <c r="I35" s="6">
        <v>1.456</v>
      </c>
      <c r="J35" s="6"/>
      <c r="K35" s="6"/>
      <c r="L35" s="6"/>
    </row>
    <row r="36" spans="1:12" ht="14.4" thickBot="1" x14ac:dyDescent="0.3">
      <c r="A36" s="6">
        <v>4</v>
      </c>
      <c r="B36" s="6">
        <f t="shared" si="0"/>
        <v>0.6020599913279624</v>
      </c>
      <c r="C36" s="6">
        <v>2.3580000000000001</v>
      </c>
      <c r="D36" s="6">
        <v>60</v>
      </c>
      <c r="E36" s="6">
        <f t="shared" si="1"/>
        <v>1.7781512503836436</v>
      </c>
      <c r="F36" s="6">
        <v>2.3420000000000001</v>
      </c>
      <c r="G36" s="6">
        <v>510</v>
      </c>
      <c r="H36" s="6">
        <f t="shared" si="2"/>
        <v>2.7075701760979363</v>
      </c>
      <c r="I36" s="6">
        <v>1.4139999999999999</v>
      </c>
      <c r="J36" s="6"/>
      <c r="K36" s="6"/>
      <c r="L36" s="6"/>
    </row>
    <row r="37" spans="1:12" ht="14.4" thickBot="1" x14ac:dyDescent="0.3">
      <c r="A37" s="6">
        <v>4.5</v>
      </c>
      <c r="B37" s="6">
        <f t="shared" si="0"/>
        <v>0.65321251377534373</v>
      </c>
      <c r="C37" s="6">
        <v>2.3580000000000001</v>
      </c>
      <c r="D37" s="6">
        <v>70</v>
      </c>
      <c r="E37" s="6">
        <f t="shared" si="1"/>
        <v>1.8450980400142569</v>
      </c>
      <c r="F37" s="6">
        <v>2.3370000000000002</v>
      </c>
      <c r="G37" s="6">
        <v>530</v>
      </c>
      <c r="H37" s="6">
        <f t="shared" si="2"/>
        <v>2.7242758696007892</v>
      </c>
      <c r="I37" s="6">
        <v>1.37</v>
      </c>
      <c r="J37" s="6"/>
      <c r="K37" s="6"/>
      <c r="L37" s="6"/>
    </row>
    <row r="38" spans="1:12" ht="14.4" thickBot="1" x14ac:dyDescent="0.3">
      <c r="A38" s="6">
        <v>5</v>
      </c>
      <c r="B38" s="6">
        <f t="shared" si="0"/>
        <v>0.69897000433601886</v>
      </c>
      <c r="C38" s="6">
        <v>2.359</v>
      </c>
      <c r="D38" s="6">
        <v>80</v>
      </c>
      <c r="E38" s="6">
        <f t="shared" si="1"/>
        <v>1.9030899869919435</v>
      </c>
      <c r="F38" s="6">
        <v>2.331</v>
      </c>
      <c r="G38" s="6"/>
      <c r="H38" s="6"/>
      <c r="I38" s="6"/>
      <c r="J38" s="6"/>
      <c r="K38" s="6"/>
      <c r="L38" s="6"/>
    </row>
    <row r="53" spans="3:4" x14ac:dyDescent="0.25">
      <c r="C53" s="1"/>
      <c r="D53" s="1"/>
    </row>
  </sheetData>
  <mergeCells count="13">
    <mergeCell ref="N1:T1"/>
    <mergeCell ref="N2:Q2"/>
    <mergeCell ref="R2:U2"/>
    <mergeCell ref="N6:Q6"/>
    <mergeCell ref="G2:I2"/>
    <mergeCell ref="A6:L6"/>
    <mergeCell ref="B2:F2"/>
    <mergeCell ref="B1:I1"/>
    <mergeCell ref="J9:J11"/>
    <mergeCell ref="K9:K11"/>
    <mergeCell ref="L9:L11"/>
    <mergeCell ref="B7:I7"/>
    <mergeCell ref="J7:L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F716-1118-4ADA-82A9-66B95E1D591B}">
  <dimension ref="A1:U53"/>
  <sheetViews>
    <sheetView tabSelected="1" topLeftCell="E1" zoomScale="175" zoomScaleNormal="175" workbookViewId="0">
      <selection activeCell="N10" sqref="N10:P12"/>
    </sheetView>
  </sheetViews>
  <sheetFormatPr defaultRowHeight="13.8" x14ac:dyDescent="0.25"/>
  <cols>
    <col min="1" max="16384" width="8.88671875" style="2"/>
  </cols>
  <sheetData>
    <row r="1" spans="1:21" ht="14.4" thickBot="1" x14ac:dyDescent="0.3">
      <c r="B1" s="19" t="s">
        <v>39</v>
      </c>
      <c r="C1" s="19"/>
      <c r="D1" s="19"/>
      <c r="E1" s="19"/>
      <c r="F1" s="19"/>
      <c r="G1" s="19"/>
      <c r="H1" s="19"/>
      <c r="I1" s="19"/>
      <c r="N1" s="12" t="s">
        <v>21</v>
      </c>
      <c r="O1" s="13"/>
      <c r="P1" s="13"/>
      <c r="Q1" s="13"/>
      <c r="R1" s="13"/>
      <c r="S1" s="13"/>
      <c r="T1" s="13"/>
      <c r="U1" s="14"/>
    </row>
    <row r="2" spans="1:21" ht="14.4" thickBot="1" x14ac:dyDescent="0.3">
      <c r="B2" s="19" t="s">
        <v>38</v>
      </c>
      <c r="C2" s="19"/>
      <c r="D2" s="19"/>
      <c r="E2" s="19"/>
      <c r="F2" s="19"/>
      <c r="G2" s="19" t="s">
        <v>0</v>
      </c>
      <c r="H2" s="19"/>
      <c r="I2" s="19"/>
      <c r="N2" s="11" t="s">
        <v>22</v>
      </c>
      <c r="O2" s="11"/>
      <c r="P2" s="11"/>
      <c r="Q2" s="11"/>
      <c r="R2" s="11" t="s">
        <v>23</v>
      </c>
      <c r="S2" s="11"/>
      <c r="T2" s="11"/>
      <c r="U2" s="11"/>
    </row>
    <row r="3" spans="1:21" ht="14.4" thickBot="1" x14ac:dyDescent="0.3"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N3" s="7" t="s">
        <v>28</v>
      </c>
      <c r="O3" s="7" t="s">
        <v>45</v>
      </c>
      <c r="P3" s="7" t="s">
        <v>46</v>
      </c>
      <c r="Q3" s="7" t="s">
        <v>29</v>
      </c>
      <c r="R3" s="7" t="s">
        <v>30</v>
      </c>
      <c r="S3" s="7" t="s">
        <v>26</v>
      </c>
      <c r="T3" s="7" t="s">
        <v>27</v>
      </c>
      <c r="U3" s="7" t="s">
        <v>31</v>
      </c>
    </row>
    <row r="4" spans="1:21" ht="14.4" thickBot="1" x14ac:dyDescent="0.3">
      <c r="B4" s="20" t="s">
        <v>41</v>
      </c>
      <c r="C4" s="20" t="s">
        <v>42</v>
      </c>
      <c r="D4" s="20">
        <v>10.01</v>
      </c>
      <c r="E4" s="20">
        <v>0.83899999999999997</v>
      </c>
      <c r="F4" s="20">
        <v>0.20399999999999999</v>
      </c>
      <c r="G4" s="20" t="s">
        <v>43</v>
      </c>
      <c r="H4" s="20" t="s">
        <v>44</v>
      </c>
      <c r="I4" s="20">
        <v>-68.819999999999993</v>
      </c>
      <c r="N4" s="7">
        <v>2</v>
      </c>
      <c r="O4" s="7">
        <v>14.4</v>
      </c>
      <c r="P4" s="7">
        <v>0.97799999999999998</v>
      </c>
      <c r="Q4" s="7">
        <v>1.96</v>
      </c>
      <c r="R4" s="7">
        <v>2</v>
      </c>
      <c r="S4" s="7">
        <v>0.97699999999999998</v>
      </c>
      <c r="T4" s="7">
        <v>0.64700000000000002</v>
      </c>
      <c r="U4" s="7">
        <v>1</v>
      </c>
    </row>
    <row r="5" spans="1:21" ht="14.4" thickBo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21" ht="14.4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N6" s="11" t="s">
        <v>32</v>
      </c>
      <c r="O6" s="11"/>
      <c r="P6" s="11"/>
      <c r="Q6" s="11"/>
    </row>
    <row r="7" spans="1:21" ht="14.4" thickBot="1" x14ac:dyDescent="0.3">
      <c r="A7" s="15"/>
      <c r="B7" s="18"/>
      <c r="C7" s="18"/>
      <c r="D7" s="18"/>
      <c r="E7" s="18"/>
      <c r="F7" s="18"/>
      <c r="G7" s="18"/>
      <c r="H7" s="18"/>
      <c r="I7" s="18"/>
      <c r="J7" s="15"/>
      <c r="K7" s="15"/>
      <c r="L7" s="15"/>
      <c r="N7" s="7" t="s">
        <v>33</v>
      </c>
      <c r="O7" s="7" t="s">
        <v>34</v>
      </c>
      <c r="P7" s="7" t="s">
        <v>35</v>
      </c>
      <c r="Q7" s="7" t="s">
        <v>36</v>
      </c>
    </row>
    <row r="8" spans="1:21" ht="14.4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N8" s="7">
        <v>2.1</v>
      </c>
      <c r="O8" s="7">
        <v>0.90700000000000003</v>
      </c>
      <c r="P8" s="7">
        <v>0.26700000000000002</v>
      </c>
      <c r="Q8" s="7" t="s">
        <v>37</v>
      </c>
    </row>
    <row r="9" spans="1:21" ht="14.4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21" ht="15" thickBot="1" x14ac:dyDescent="0.3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15"/>
      <c r="L10" s="15"/>
      <c r="N10" s="11" t="s">
        <v>17</v>
      </c>
      <c r="O10" s="11"/>
      <c r="P10" s="11"/>
    </row>
    <row r="11" spans="1:21" ht="14.4" thickBo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7" t="s">
        <v>19</v>
      </c>
      <c r="O11" s="7" t="s">
        <v>20</v>
      </c>
      <c r="P11" s="7" t="s">
        <v>18</v>
      </c>
    </row>
    <row r="12" spans="1:21" ht="14.4" thickBo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N12" s="21">
        <v>0.15</v>
      </c>
      <c r="O12" s="21">
        <v>332</v>
      </c>
      <c r="P12" s="21">
        <v>331.85</v>
      </c>
    </row>
    <row r="13" spans="1:21" ht="14.4" x14ac:dyDescent="0.25">
      <c r="A13" s="15"/>
      <c r="B13" s="15"/>
      <c r="C13" s="15"/>
      <c r="D13" s="15"/>
      <c r="E13" s="15"/>
      <c r="F13" s="15"/>
      <c r="G13" s="15"/>
      <c r="H13" s="15"/>
      <c r="I13" s="16"/>
      <c r="J13" s="15"/>
      <c r="K13" s="15"/>
      <c r="L13" s="15"/>
      <c r="M13" s="15"/>
      <c r="N13" s="18"/>
      <c r="O13" s="18"/>
      <c r="P13" s="18"/>
    </row>
    <row r="14" spans="1:21" ht="14.4" x14ac:dyDescent="0.25">
      <c r="A14" s="15"/>
      <c r="B14" s="15"/>
      <c r="C14" s="15"/>
      <c r="D14" s="15"/>
      <c r="E14" s="15"/>
      <c r="F14" s="16"/>
      <c r="G14" s="15"/>
      <c r="H14" s="15"/>
      <c r="I14" s="15"/>
      <c r="J14" s="15"/>
      <c r="K14" s="15"/>
      <c r="L14" s="15"/>
      <c r="M14" s="15"/>
      <c r="N14" s="18"/>
      <c r="O14" s="18"/>
      <c r="P14" s="18"/>
    </row>
    <row r="15" spans="1:2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21" ht="14.4" x14ac:dyDescent="0.25">
      <c r="A16" s="15"/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4.4" x14ac:dyDescent="0.25">
      <c r="A22" s="15"/>
      <c r="B22" s="15"/>
      <c r="C22" s="15"/>
      <c r="D22" s="15"/>
      <c r="E22" s="15"/>
      <c r="F22" s="16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4.4" x14ac:dyDescent="0.2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ht="14.4" x14ac:dyDescent="0.2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3" spans="1:12" x14ac:dyDescent="0.25">
      <c r="C53" s="1"/>
      <c r="D53" s="1"/>
    </row>
  </sheetData>
  <mergeCells count="8">
    <mergeCell ref="N6:Q6"/>
    <mergeCell ref="N10:P10"/>
    <mergeCell ref="B1:I1"/>
    <mergeCell ref="B2:F2"/>
    <mergeCell ref="G2:I2"/>
    <mergeCell ref="N2:Q2"/>
    <mergeCell ref="R2:U2"/>
    <mergeCell ref="N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nchm</dc:creator>
  <cp:lastModifiedBy>shun zhang</cp:lastModifiedBy>
  <dcterms:created xsi:type="dcterms:W3CDTF">2015-06-05T18:19:34Z</dcterms:created>
  <dcterms:modified xsi:type="dcterms:W3CDTF">2024-11-13T14:56:09Z</dcterms:modified>
</cp:coreProperties>
</file>