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/Desktop/projects/king-seafood/inventory/"/>
    </mc:Choice>
  </mc:AlternateContent>
  <xr:revisionPtr revIDLastSave="0" documentId="13_ncr:1_{4C162610-5D98-1944-BDB4-A89D111E4956}" xr6:coauthVersionLast="46" xr6:coauthVersionMax="46" xr10:uidLastSave="{00000000-0000-0000-0000-000000000000}"/>
  <bookViews>
    <workbookView xWindow="38880" yWindow="3780" windowWidth="35960" windowHeight="33380" xr2:uid="{FD52CB84-DEDF-7340-971F-DF3224C449BE}"/>
  </bookViews>
  <sheets>
    <sheet name="MEAT" sheetId="1" r:id="rId1"/>
    <sheet name="SEAFOOD" sheetId="2" r:id="rId2"/>
    <sheet name="VEGETABLES" sheetId="3" r:id="rId3"/>
    <sheet name="FRUI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K7" i="1" s="1"/>
  <c r="C7" i="1"/>
  <c r="I6" i="1"/>
  <c r="H6" i="1"/>
  <c r="K6" i="1" s="1"/>
  <c r="E6" i="1"/>
  <c r="C6" i="1"/>
  <c r="H5" i="1"/>
  <c r="E5" i="1"/>
  <c r="K5" i="1" s="1"/>
  <c r="C5" i="1"/>
  <c r="K4" i="1"/>
  <c r="I4" i="1"/>
  <c r="H4" i="1"/>
  <c r="E4" i="1"/>
  <c r="C4" i="1"/>
  <c r="H3" i="1"/>
  <c r="E3" i="1"/>
  <c r="K3" i="1" s="1"/>
  <c r="C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E8" i="2"/>
  <c r="I8" i="2" s="1"/>
  <c r="H8" i="2"/>
  <c r="E9" i="2"/>
  <c r="I9" i="2" s="1"/>
  <c r="H9" i="2"/>
  <c r="E10" i="2"/>
  <c r="I10" i="2" s="1"/>
  <c r="H10" i="2"/>
  <c r="E11" i="2"/>
  <c r="H11" i="2"/>
  <c r="I11" i="2"/>
  <c r="E12" i="2"/>
  <c r="I12" i="2" s="1"/>
  <c r="H12" i="2"/>
  <c r="E13" i="2"/>
  <c r="I13" i="2" s="1"/>
  <c r="H13" i="2"/>
  <c r="E14" i="2"/>
  <c r="I14" i="2" s="1"/>
  <c r="H14" i="2"/>
  <c r="E15" i="2"/>
  <c r="I15" i="2" s="1"/>
  <c r="H15" i="2"/>
  <c r="E16" i="2"/>
  <c r="H16" i="2"/>
  <c r="I16" i="2"/>
  <c r="E17" i="2"/>
  <c r="I17" i="2" s="1"/>
  <c r="H17" i="2"/>
  <c r="E18" i="2"/>
  <c r="I18" i="2" s="1"/>
  <c r="H18" i="2"/>
  <c r="E19" i="2"/>
  <c r="H19" i="2"/>
  <c r="I19" i="2"/>
  <c r="E20" i="2"/>
  <c r="H20" i="2"/>
  <c r="I20" i="2"/>
  <c r="E21" i="2"/>
  <c r="I21" i="2" s="1"/>
  <c r="H21" i="2"/>
  <c r="E22" i="2"/>
  <c r="H22" i="2"/>
  <c r="I22" i="2"/>
  <c r="E23" i="2"/>
  <c r="I23" i="2" s="1"/>
  <c r="H23" i="2"/>
  <c r="E24" i="2"/>
  <c r="H24" i="2"/>
  <c r="I24" i="2"/>
  <c r="E25" i="2"/>
  <c r="I25" i="2" s="1"/>
  <c r="H25" i="2"/>
  <c r="E26" i="2"/>
  <c r="I26" i="2" s="1"/>
  <c r="H26" i="2"/>
  <c r="E27" i="2"/>
  <c r="H27" i="2"/>
  <c r="I27" i="2"/>
  <c r="E28" i="2"/>
  <c r="H28" i="2"/>
  <c r="I28" i="2"/>
  <c r="E29" i="2"/>
  <c r="I29" i="2" s="1"/>
  <c r="H29" i="2"/>
  <c r="E30" i="2"/>
  <c r="H30" i="2"/>
  <c r="I30" i="2"/>
  <c r="E31" i="2"/>
  <c r="I31" i="2" s="1"/>
  <c r="H31" i="2"/>
  <c r="E32" i="2"/>
  <c r="H32" i="2"/>
  <c r="I32" i="2"/>
  <c r="E33" i="2"/>
  <c r="I33" i="2" s="1"/>
  <c r="H33" i="2"/>
  <c r="E34" i="2"/>
  <c r="I34" i="2" s="1"/>
  <c r="H34" i="2"/>
  <c r="E35" i="2"/>
  <c r="H35" i="2"/>
  <c r="I35" i="2"/>
  <c r="E36" i="2"/>
  <c r="H36" i="2"/>
  <c r="I36" i="2"/>
  <c r="E37" i="2"/>
  <c r="I37" i="2" s="1"/>
  <c r="H37" i="2"/>
  <c r="E38" i="2"/>
  <c r="H38" i="2"/>
  <c r="I38" i="2"/>
  <c r="E39" i="2"/>
  <c r="I39" i="2" s="1"/>
  <c r="H39" i="2"/>
  <c r="E40" i="2"/>
  <c r="H40" i="2"/>
  <c r="I40" i="2"/>
  <c r="E41" i="2"/>
  <c r="I41" i="2" s="1"/>
  <c r="H41" i="2"/>
  <c r="E42" i="2"/>
  <c r="I42" i="2" s="1"/>
  <c r="H42" i="2"/>
  <c r="E43" i="2"/>
  <c r="H43" i="2"/>
  <c r="I43" i="2"/>
  <c r="E44" i="2"/>
  <c r="H44" i="2"/>
  <c r="I44" i="2"/>
  <c r="E45" i="2"/>
  <c r="I45" i="2" s="1"/>
  <c r="H45" i="2"/>
  <c r="E46" i="2"/>
  <c r="H46" i="2"/>
  <c r="I46" i="2"/>
  <c r="E47" i="2"/>
  <c r="I47" i="2" s="1"/>
  <c r="H47" i="2"/>
  <c r="E48" i="2"/>
  <c r="H48" i="2"/>
  <c r="I48" i="2"/>
  <c r="E49" i="2"/>
  <c r="I49" i="2" s="1"/>
  <c r="H49" i="2"/>
  <c r="E50" i="2"/>
  <c r="I50" i="2" s="1"/>
  <c r="H50" i="2"/>
  <c r="E51" i="2"/>
  <c r="H51" i="2"/>
  <c r="I51" i="2"/>
  <c r="E52" i="2"/>
  <c r="H52" i="2"/>
  <c r="I52" i="2"/>
  <c r="E53" i="2"/>
  <c r="I53" i="2" s="1"/>
  <c r="H53" i="2"/>
  <c r="E54" i="2"/>
  <c r="H54" i="2"/>
  <c r="I54" i="2"/>
  <c r="E55" i="2"/>
  <c r="I55" i="2" s="1"/>
  <c r="H55" i="2"/>
  <c r="E56" i="2"/>
  <c r="H56" i="2"/>
  <c r="I56" i="2"/>
  <c r="E57" i="2"/>
  <c r="I57" i="2" s="1"/>
  <c r="H57" i="2"/>
  <c r="E58" i="2"/>
  <c r="I58" i="2" s="1"/>
  <c r="H58" i="2"/>
  <c r="E59" i="2"/>
  <c r="H59" i="2"/>
  <c r="I59" i="2"/>
  <c r="E60" i="2"/>
  <c r="H60" i="2"/>
  <c r="I60" i="2"/>
  <c r="E61" i="2"/>
  <c r="I61" i="2" s="1"/>
  <c r="H61" i="2"/>
  <c r="E62" i="2"/>
  <c r="H62" i="2"/>
  <c r="I62" i="2"/>
  <c r="E63" i="2"/>
  <c r="I63" i="2" s="1"/>
  <c r="H63" i="2"/>
  <c r="E64" i="2"/>
  <c r="H64" i="2"/>
  <c r="I64" i="2"/>
  <c r="E65" i="2"/>
  <c r="I65" i="2" s="1"/>
  <c r="H65" i="2"/>
  <c r="E66" i="2"/>
  <c r="I66" i="2" s="1"/>
  <c r="H66" i="2"/>
  <c r="E67" i="2"/>
  <c r="H67" i="2"/>
  <c r="I67" i="2"/>
  <c r="E68" i="2"/>
  <c r="H68" i="2"/>
  <c r="I68" i="2"/>
  <c r="E69" i="2"/>
  <c r="I69" i="2" s="1"/>
  <c r="H69" i="2"/>
  <c r="E70" i="2"/>
  <c r="H70" i="2"/>
  <c r="I70" i="2"/>
  <c r="E71" i="2"/>
  <c r="I71" i="2" s="1"/>
  <c r="H71" i="2"/>
  <c r="E72" i="2"/>
  <c r="H72" i="2"/>
  <c r="I72" i="2"/>
  <c r="E73" i="2"/>
  <c r="I73" i="2" s="1"/>
  <c r="H73" i="2"/>
  <c r="E74" i="2"/>
  <c r="I74" i="2" s="1"/>
  <c r="H74" i="2"/>
  <c r="E75" i="2"/>
  <c r="H75" i="2"/>
  <c r="I75" i="2"/>
  <c r="E76" i="2"/>
  <c r="H76" i="2"/>
  <c r="I76" i="2"/>
  <c r="E77" i="2"/>
  <c r="I77" i="2" s="1"/>
  <c r="H77" i="2"/>
  <c r="E78" i="2"/>
  <c r="H78" i="2"/>
  <c r="I78" i="2"/>
  <c r="E79" i="2"/>
  <c r="I79" i="2" s="1"/>
  <c r="H79" i="2"/>
  <c r="E80" i="2"/>
  <c r="H80" i="2"/>
  <c r="I80" i="2"/>
  <c r="E81" i="2"/>
  <c r="I81" i="2" s="1"/>
  <c r="H81" i="2"/>
  <c r="E82" i="2"/>
  <c r="I82" i="2" s="1"/>
  <c r="H82" i="2"/>
  <c r="E83" i="2"/>
  <c r="H83" i="2"/>
  <c r="I8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H7" i="2"/>
  <c r="E7" i="2"/>
  <c r="H6" i="2"/>
  <c r="E6" i="2"/>
  <c r="H5" i="2"/>
  <c r="E5" i="2"/>
  <c r="C5" i="2"/>
  <c r="H4" i="2"/>
  <c r="E4" i="2"/>
  <c r="I4" i="2" s="1"/>
  <c r="C4" i="2"/>
  <c r="H3" i="2"/>
  <c r="E3" i="2"/>
  <c r="K3" i="2" s="1"/>
  <c r="C3" i="2"/>
  <c r="K4" i="3"/>
  <c r="K5" i="3"/>
  <c r="K6" i="3"/>
  <c r="K7" i="3"/>
  <c r="K3" i="3"/>
  <c r="I7" i="3"/>
  <c r="H7" i="3"/>
  <c r="E7" i="3"/>
  <c r="C7" i="3"/>
  <c r="H6" i="3"/>
  <c r="E6" i="3"/>
  <c r="C6" i="3"/>
  <c r="H5" i="3"/>
  <c r="E5" i="3"/>
  <c r="C5" i="3"/>
  <c r="H4" i="3"/>
  <c r="E4" i="3"/>
  <c r="I4" i="3" s="1"/>
  <c r="C4" i="3"/>
  <c r="H3" i="3"/>
  <c r="E3" i="3"/>
  <c r="C3" i="3"/>
  <c r="K4" i="4"/>
  <c r="K5" i="4"/>
  <c r="K6" i="4"/>
  <c r="K7" i="4"/>
  <c r="K3" i="4"/>
  <c r="C4" i="4"/>
  <c r="C5" i="4"/>
  <c r="C6" i="4"/>
  <c r="C7" i="4"/>
  <c r="C3" i="4"/>
  <c r="H4" i="4"/>
  <c r="H5" i="4"/>
  <c r="H6" i="4"/>
  <c r="H7" i="4"/>
  <c r="H3" i="4"/>
  <c r="E4" i="4"/>
  <c r="E5" i="4"/>
  <c r="E6" i="4"/>
  <c r="E7" i="4"/>
  <c r="E3" i="4"/>
  <c r="I5" i="4"/>
  <c r="I8" i="4"/>
  <c r="I9" i="4"/>
  <c r="I10" i="4"/>
  <c r="I11" i="4"/>
  <c r="I12" i="4"/>
  <c r="I13" i="4"/>
  <c r="I4" i="4"/>
  <c r="I5" i="1" l="1"/>
  <c r="I3" i="1"/>
  <c r="I7" i="1"/>
  <c r="K17" i="2"/>
  <c r="I6" i="2"/>
  <c r="I7" i="2"/>
  <c r="I3" i="2"/>
  <c r="I5" i="2"/>
  <c r="I6" i="3"/>
  <c r="I3" i="3"/>
  <c r="I5" i="3"/>
  <c r="I7" i="4"/>
  <c r="I6" i="4"/>
  <c r="I3" i="4"/>
</calcChain>
</file>

<file path=xl/sharedStrings.xml><?xml version="1.0" encoding="utf-8"?>
<sst xmlns="http://schemas.openxmlformats.org/spreadsheetml/2006/main" count="379" uniqueCount="99">
  <si>
    <t>FRUITS</t>
  </si>
  <si>
    <t>PRICE</t>
  </si>
  <si>
    <t>"</t>
  </si>
  <si>
    <t>img</t>
  </si>
  <si>
    <t>ID</t>
  </si>
  <si>
    <t>seafood</t>
  </si>
  <si>
    <t>fruits</t>
  </si>
  <si>
    <t>Frozen Blueberries</t>
  </si>
  <si>
    <t>Frozen Mixed Berries</t>
  </si>
  <si>
    <t>Frozen Mixed Fruits</t>
  </si>
  <si>
    <t>Frozen Rasberries</t>
  </si>
  <si>
    <t>Frozen Strawberries</t>
  </si>
  <si>
    <t>vegetables</t>
  </si>
  <si>
    <t>Cheese Tofu</t>
  </si>
  <si>
    <t>Edamame</t>
  </si>
  <si>
    <t>Edamame (peeled)</t>
  </si>
  <si>
    <t>French Fries (Crinkle Cut)</t>
  </si>
  <si>
    <t>French Fries (Shoestring)</t>
  </si>
  <si>
    <t>Seafood Tofu</t>
  </si>
  <si>
    <t>Abalone Can</t>
  </si>
  <si>
    <t>Abalone Slice</t>
  </si>
  <si>
    <t>Alaskan King Crab</t>
  </si>
  <si>
    <t>Baby Octopus</t>
  </si>
  <si>
    <t>Breaded Cod Fish</t>
  </si>
  <si>
    <t>Breaded Scallops</t>
  </si>
  <si>
    <t>Canadian Scallops</t>
  </si>
  <si>
    <t>Caviar</t>
  </si>
  <si>
    <t>Chuka Hotate</t>
  </si>
  <si>
    <t>Chuka Idako (Seasoned Baby Octopus) 2kg</t>
  </si>
  <si>
    <t>Chuka Idako (Seasoned Baby Octopus) 500g</t>
  </si>
  <si>
    <t>Chuka Wakame</t>
  </si>
  <si>
    <t>Cod Fillet (Miso)</t>
  </si>
  <si>
    <t>Clam (lala)</t>
  </si>
  <si>
    <t>Crab Meat (Mix)</t>
  </si>
  <si>
    <t>Crab meat (Red) 400g</t>
  </si>
  <si>
    <t>Crab Meat (Red) 800g</t>
  </si>
  <si>
    <t>Crab Meat (White) 400g</t>
  </si>
  <si>
    <t>Crab Meat (White) 800g</t>
  </si>
  <si>
    <t>Ebi Tempura</t>
  </si>
  <si>
    <t>Ebiko Orange</t>
  </si>
  <si>
    <t>Fish Maw</t>
  </si>
  <si>
    <t>Flower Squid</t>
  </si>
  <si>
    <t>Fo Tiao Qiang</t>
  </si>
  <si>
    <t>Garlic Crayfish Whole 700g</t>
  </si>
  <si>
    <t>Half Shell Scallop</t>
  </si>
  <si>
    <t>Half Shell Scallop (Pink)</t>
  </si>
  <si>
    <t>Halibut Fillet</t>
  </si>
  <si>
    <t>Halibut Fillet (Miso)</t>
  </si>
  <si>
    <t>Halibut Steak</t>
  </si>
  <si>
    <t>Hokkaido Scallops</t>
  </si>
  <si>
    <t>Imitation Shark Fin</t>
  </si>
  <si>
    <t>Japan King Crab Filament Stick</t>
  </si>
  <si>
    <t>Japan Tamagoyaki</t>
  </si>
  <si>
    <t>Japanese Hotate Scallop</t>
  </si>
  <si>
    <t>Lobster</t>
  </si>
  <si>
    <t>Mala Seafood</t>
  </si>
  <si>
    <t>Mantis Prawn Meat Fresh</t>
  </si>
  <si>
    <t>Nikudo Fish Paste</t>
  </si>
  <si>
    <t>Patin Slice</t>
  </si>
  <si>
    <t>Prawn Meat (L)</t>
  </si>
  <si>
    <t>Prawn Meat (M)</t>
  </si>
  <si>
    <t>Prawn Meat (S)</t>
  </si>
  <si>
    <t>Prawn Meat (XS)</t>
  </si>
  <si>
    <t>Premium Black Mussels</t>
  </si>
  <si>
    <t>Red Snaper Fillet (Miso)</t>
  </si>
  <si>
    <t>Saba Fillet</t>
  </si>
  <si>
    <t>Saba Fillet (Fried)</t>
  </si>
  <si>
    <t>Saba Fillet (Miso)</t>
  </si>
  <si>
    <t>Saba Fillet (Salt Baked)</t>
  </si>
  <si>
    <t>Salmon Fillet</t>
  </si>
  <si>
    <t>Salmon Fillet (uncut)</t>
  </si>
  <si>
    <t>Salmon Steak</t>
  </si>
  <si>
    <t>Salmon Head</t>
  </si>
  <si>
    <t>Scallop Sliders</t>
  </si>
  <si>
    <t>Scampi U7</t>
  </si>
  <si>
    <t>Sea Cucumber</t>
  </si>
  <si>
    <t>Sea Urchin Platter (L)</t>
  </si>
  <si>
    <t>Seasoned Octopus Salad (Mala)</t>
  </si>
  <si>
    <t>Seasoned Sea Snail Salad (Wasabi)</t>
  </si>
  <si>
    <t>Shark Fin (Real) 500g</t>
  </si>
  <si>
    <t>Shime Saba (Vinegered Mackerel)</t>
  </si>
  <si>
    <t>Shishamo</t>
  </si>
  <si>
    <t>Shrimp Paste</t>
  </si>
  <si>
    <t>Siakap Fillet</t>
  </si>
  <si>
    <t>Smoked Salmon</t>
  </si>
  <si>
    <t>Soft Shell Crab</t>
  </si>
  <si>
    <t>Sotong (Cleaned) 2kg</t>
  </si>
  <si>
    <t>Spicy Clam with Shell</t>
  </si>
  <si>
    <t>Spicy Crayfish Whole 700g</t>
  </si>
  <si>
    <t>Tilapia (Premium Quality)</t>
  </si>
  <si>
    <t>Tobiko Orange</t>
  </si>
  <si>
    <t>Tobiko Shrimp Paste</t>
  </si>
  <si>
    <t>Tuna Fillet</t>
  </si>
  <si>
    <t>Tuna Kelp Roll</t>
  </si>
  <si>
    <t>Unagi 200g</t>
  </si>
  <si>
    <t>Unagi 310g</t>
  </si>
  <si>
    <t>White Prawn (L)</t>
  </si>
  <si>
    <t>White Prawn (M)</t>
  </si>
  <si>
    <t>Cod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</si>
</sst>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D058-1B5C-8446-8ECF-CE709FF03524}">
  <dimension ref="A1:P32"/>
  <sheetViews>
    <sheetView tabSelected="1" workbookViewId="0">
      <selection activeCell="E57" sqref="E57"/>
    </sheetView>
  </sheetViews>
  <sheetFormatPr baseColWidth="10" defaultRowHeight="16"/>
  <cols>
    <col min="1" max="1" width="5.5703125" customWidth="1"/>
    <col min="2" max="2" width="18.5703125" style="1" customWidth="1"/>
    <col min="3" max="3" width="10.7109375" style="1"/>
    <col min="4" max="4" width="10.7109375" style="2"/>
    <col min="5" max="5" width="15.28515625" style="2" bestFit="1" customWidth="1"/>
    <col min="7" max="7" width="7" style="2" bestFit="1" customWidth="1"/>
    <col min="8" max="8" width="9.5703125" style="3" customWidth="1"/>
    <col min="9" max="9" width="7.7109375" style="2" bestFit="1" customWidth="1"/>
    <col min="10" max="10" width="8.7109375" style="4" customWidth="1"/>
    <col min="11" max="11" width="6.140625" style="2" customWidth="1"/>
    <col min="12" max="12" width="5.5703125" style="3" customWidth="1"/>
    <col min="13" max="13" width="6.7109375" style="2" bestFit="1" customWidth="1"/>
    <col min="14" max="14" width="22.7109375" style="3" customWidth="1"/>
    <col min="15" max="15" width="2.140625" style="2" bestFit="1" customWidth="1"/>
    <col min="16" max="16" width="1.42578125" bestFit="1" customWidth="1"/>
  </cols>
  <sheetData>
    <row r="1" spans="1:16">
      <c r="B1"/>
      <c r="C1"/>
      <c r="D1" s="9"/>
      <c r="E1" s="1"/>
      <c r="F1" s="1"/>
      <c r="G1" s="1"/>
      <c r="H1" s="2"/>
      <c r="J1"/>
    </row>
    <row r="2" spans="1:16">
      <c r="A2" s="5"/>
      <c r="B2" s="5"/>
      <c r="C2" s="5"/>
      <c r="D2" s="10"/>
      <c r="E2" s="6" t="s">
        <v>0</v>
      </c>
      <c r="F2" s="6" t="s">
        <v>1</v>
      </c>
      <c r="G2" s="6"/>
      <c r="H2" s="7" t="s">
        <v>4</v>
      </c>
      <c r="I2" s="7" t="s">
        <v>3</v>
      </c>
      <c r="J2" s="5"/>
    </row>
    <row r="3" spans="1:16">
      <c r="A3" s="5">
        <v>1</v>
      </c>
      <c r="B3" s="5" t="s">
        <v>12</v>
      </c>
      <c r="C3" s="5" t="str">
        <f>""&amp;J3&amp;""&amp;B3&amp;""&amp;J3&amp;""</f>
        <v>"vegetables"</v>
      </c>
      <c r="D3" s="10" t="s">
        <v>13</v>
      </c>
      <c r="E3" s="6" t="str">
        <f>""&amp;J3&amp;""&amp;D3&amp;""&amp;J3&amp;""</f>
        <v>"Cheese Tofu"</v>
      </c>
      <c r="F3" s="6">
        <v>200</v>
      </c>
      <c r="G3" s="5">
        <v>300</v>
      </c>
      <c r="H3" s="6" t="str">
        <f>""&amp;J3&amp;""&amp;G3&amp;""&amp;J3&amp;""</f>
        <v>"300"</v>
      </c>
      <c r="I3" s="7" t="str">
        <f>"./media/"&amp;E3&amp;"/1.jpg"</f>
        <v>./media/"Cheese Tofu"/1.jpg</v>
      </c>
      <c r="J3" s="8" t="s">
        <v>2</v>
      </c>
      <c r="K3" s="2" t="str">
        <f>"{name:"&amp;E3&amp;", category: "&amp;C3&amp;", price: "&amp;F3&amp;", id: "&amp;H3&amp;", img: ""./media/vegetables/"&amp;D3&amp;"/1.jpg""},"</f>
        <v>{name:"Cheese Tofu", category: "vegetables", price: 200, id: "300", img: "./media/vegetables/Cheese Tofu/1.jpg"},</v>
      </c>
      <c r="P3" s="3"/>
    </row>
    <row r="4" spans="1:16">
      <c r="A4" s="5">
        <v>2</v>
      </c>
      <c r="B4" s="5" t="s">
        <v>12</v>
      </c>
      <c r="C4" s="5" t="str">
        <f t="shared" ref="C4:C7" si="0">""&amp;J4&amp;""&amp;B4&amp;""&amp;J4&amp;""</f>
        <v>"vegetables"</v>
      </c>
      <c r="D4" s="10" t="s">
        <v>14</v>
      </c>
      <c r="E4" s="6" t="str">
        <f t="shared" ref="E4:E7" si="1">""&amp;J4&amp;""&amp;D4&amp;""&amp;J4&amp;""</f>
        <v>"Edamame"</v>
      </c>
      <c r="F4" s="6">
        <v>200</v>
      </c>
      <c r="G4" s="5">
        <v>301</v>
      </c>
      <c r="H4" s="6" t="str">
        <f t="shared" ref="H4:H7" si="2">""&amp;J4&amp;""&amp;G4&amp;""&amp;J4&amp;""</f>
        <v>"301"</v>
      </c>
      <c r="I4" s="7" t="str">
        <f>"./media/"&amp;E4&amp;"/1.jpg"</f>
        <v>./media/"Edamame"/1.jpg</v>
      </c>
      <c r="J4" s="8" t="s">
        <v>2</v>
      </c>
      <c r="K4" s="2" t="str">
        <f t="shared" ref="K4:K7" si="3">"{name:"&amp;E4&amp;", category: "&amp;C4&amp;", price: "&amp;F4&amp;", id: "&amp;H4&amp;", img: ""./media/vegetables/"&amp;D4&amp;"/1.jpg""},"</f>
        <v>{name:"Edamame", category: "vegetables", price: 200, id: "301", img: "./media/vegetables/Edamame/1.jpg"},</v>
      </c>
      <c r="P4" s="3"/>
    </row>
    <row r="5" spans="1:16">
      <c r="A5" s="5">
        <v>3</v>
      </c>
      <c r="B5" s="5" t="s">
        <v>12</v>
      </c>
      <c r="C5" s="5" t="str">
        <f t="shared" si="0"/>
        <v>"vegetables"</v>
      </c>
      <c r="D5" s="10" t="s">
        <v>15</v>
      </c>
      <c r="E5" s="6" t="str">
        <f t="shared" si="1"/>
        <v>"Edamame (peeled)"</v>
      </c>
      <c r="F5" s="6">
        <v>200</v>
      </c>
      <c r="G5" s="5">
        <v>302</v>
      </c>
      <c r="H5" s="6" t="str">
        <f t="shared" si="2"/>
        <v>"302"</v>
      </c>
      <c r="I5" s="7" t="str">
        <f t="shared" ref="I5:I13" si="4">"./media/"&amp;E5&amp;"/1.jpg"</f>
        <v>./media/"Edamame (peeled)"/1.jpg</v>
      </c>
      <c r="J5" s="8" t="s">
        <v>2</v>
      </c>
      <c r="K5" s="2" t="str">
        <f t="shared" si="3"/>
        <v>{name:"Edamame (peeled)", category: "vegetables", price: 200, id: "302", img: "./media/vegetables/Edamame (peeled)/1.jpg"},</v>
      </c>
      <c r="P5" s="3"/>
    </row>
    <row r="6" spans="1:16">
      <c r="A6" s="5">
        <v>4</v>
      </c>
      <c r="B6" s="5" t="s">
        <v>12</v>
      </c>
      <c r="C6" s="5" t="str">
        <f t="shared" si="0"/>
        <v>"vegetables"</v>
      </c>
      <c r="D6" s="10" t="s">
        <v>16</v>
      </c>
      <c r="E6" s="6" t="str">
        <f t="shared" si="1"/>
        <v>"French Fries (Crinkle Cut)"</v>
      </c>
      <c r="F6" s="6">
        <v>200</v>
      </c>
      <c r="G6" s="5">
        <v>303</v>
      </c>
      <c r="H6" s="6" t="str">
        <f t="shared" si="2"/>
        <v>"303"</v>
      </c>
      <c r="I6" s="7" t="str">
        <f t="shared" si="4"/>
        <v>./media/"French Fries (Crinkle Cut)"/1.jpg</v>
      </c>
      <c r="J6" s="8" t="s">
        <v>2</v>
      </c>
      <c r="K6" s="2" t="str">
        <f t="shared" si="3"/>
        <v>{name:"French Fries (Crinkle Cut)", category: "vegetables", price: 200, id: "303", img: "./media/vegetables/French Fries (Crinkle Cut)/1.jpg"},</v>
      </c>
      <c r="P6" s="3"/>
    </row>
    <row r="7" spans="1:16">
      <c r="A7" s="5">
        <v>5</v>
      </c>
      <c r="B7" s="5" t="s">
        <v>12</v>
      </c>
      <c r="C7" s="5" t="str">
        <f t="shared" si="0"/>
        <v>"vegetables"</v>
      </c>
      <c r="D7" s="10" t="s">
        <v>17</v>
      </c>
      <c r="E7" s="6" t="str">
        <f t="shared" si="1"/>
        <v>"French Fries (Shoestring)"</v>
      </c>
      <c r="F7" s="6">
        <v>200</v>
      </c>
      <c r="G7" s="5">
        <v>304</v>
      </c>
      <c r="H7" s="6" t="str">
        <f t="shared" si="2"/>
        <v>"304"</v>
      </c>
      <c r="I7" s="7" t="str">
        <f t="shared" si="4"/>
        <v>./media/"French Fries (Shoestring)"/1.jpg</v>
      </c>
      <c r="J7" s="8" t="s">
        <v>2</v>
      </c>
      <c r="K7" s="2" t="str">
        <f t="shared" si="3"/>
        <v>{name:"French Fries (Shoestring)", category: "vegetables", price: 200, id: "304", img: "./media/vegetables/French Fries (Shoestring)/1.jpg"},</v>
      </c>
      <c r="P7" s="3"/>
    </row>
    <row r="8" spans="1:16">
      <c r="A8" s="5">
        <v>6</v>
      </c>
      <c r="B8" s="5"/>
      <c r="C8" s="5"/>
      <c r="D8" s="10"/>
      <c r="E8" s="6"/>
      <c r="F8" s="6"/>
      <c r="G8" s="5"/>
      <c r="H8" s="6"/>
      <c r="I8" s="7"/>
      <c r="J8" s="8" t="s">
        <v>2</v>
      </c>
      <c r="P8" s="3"/>
    </row>
    <row r="9" spans="1:16">
      <c r="A9" s="5">
        <v>7</v>
      </c>
      <c r="B9" s="5"/>
      <c r="C9" s="5"/>
      <c r="D9" s="10"/>
      <c r="E9" s="6"/>
      <c r="F9" s="6"/>
      <c r="G9" s="6"/>
      <c r="H9" s="7"/>
      <c r="I9" s="7"/>
      <c r="J9" s="8" t="s">
        <v>2</v>
      </c>
      <c r="P9" s="3"/>
    </row>
    <row r="10" spans="1:16">
      <c r="A10" s="5">
        <v>8</v>
      </c>
      <c r="B10" s="5"/>
      <c r="C10" s="5"/>
      <c r="D10" s="10"/>
      <c r="E10" s="6"/>
      <c r="F10" s="6"/>
      <c r="G10" s="6"/>
      <c r="H10" s="7"/>
      <c r="I10" s="7"/>
      <c r="J10" s="8" t="s">
        <v>2</v>
      </c>
      <c r="P10" s="3"/>
    </row>
    <row r="11" spans="1:16">
      <c r="A11" s="5">
        <v>9</v>
      </c>
      <c r="B11" s="5"/>
      <c r="C11" s="5"/>
      <c r="D11" s="10"/>
      <c r="E11" s="6"/>
      <c r="F11" s="6"/>
      <c r="G11" s="6"/>
      <c r="H11" s="7"/>
      <c r="I11" s="7"/>
      <c r="J11" s="8" t="s">
        <v>2</v>
      </c>
      <c r="P11" s="3"/>
    </row>
    <row r="12" spans="1:16">
      <c r="A12" s="5">
        <v>10</v>
      </c>
      <c r="B12" s="5"/>
      <c r="C12" s="5"/>
      <c r="D12" s="10"/>
      <c r="E12" s="6"/>
      <c r="F12" s="6"/>
      <c r="G12" s="6"/>
      <c r="H12" s="7"/>
      <c r="I12" s="7"/>
      <c r="J12" s="8" t="s">
        <v>2</v>
      </c>
      <c r="P12" s="3"/>
    </row>
    <row r="13" spans="1:16">
      <c r="A13" s="5">
        <v>11</v>
      </c>
      <c r="B13" s="5"/>
      <c r="C13" s="5"/>
      <c r="D13" s="10"/>
      <c r="E13" s="6"/>
      <c r="F13" s="6"/>
      <c r="G13" s="6"/>
      <c r="H13" s="7"/>
      <c r="I13" s="7"/>
      <c r="J13" s="8" t="s">
        <v>2</v>
      </c>
      <c r="P13" s="3"/>
    </row>
    <row r="14" spans="1:16">
      <c r="A14" s="5">
        <v>12</v>
      </c>
      <c r="B14" s="5"/>
      <c r="C14" s="5"/>
      <c r="D14" s="10"/>
      <c r="E14" s="6"/>
      <c r="F14" s="6"/>
      <c r="G14" s="6"/>
      <c r="H14" s="7"/>
      <c r="I14" s="7"/>
      <c r="J14" s="8" t="s">
        <v>2</v>
      </c>
      <c r="P14" s="3"/>
    </row>
    <row r="15" spans="1:16">
      <c r="A15" s="5">
        <v>13</v>
      </c>
      <c r="B15" s="5"/>
      <c r="C15" s="5"/>
      <c r="D15" s="10"/>
      <c r="E15" s="6"/>
      <c r="F15" s="6"/>
      <c r="G15" s="6"/>
      <c r="H15" s="7"/>
      <c r="I15" s="7"/>
      <c r="J15" s="8" t="s">
        <v>2</v>
      </c>
      <c r="P15" s="3"/>
    </row>
    <row r="16" spans="1:16">
      <c r="A16" s="5">
        <v>14</v>
      </c>
      <c r="B16" s="5"/>
      <c r="C16" s="5"/>
      <c r="D16" s="10"/>
      <c r="E16" s="6"/>
      <c r="F16" s="6"/>
      <c r="G16" s="6"/>
      <c r="H16" s="7"/>
      <c r="I16" s="7"/>
      <c r="J16" s="8" t="s">
        <v>2</v>
      </c>
      <c r="P16" s="3"/>
    </row>
    <row r="17" spans="1:16">
      <c r="A17" s="5">
        <v>15</v>
      </c>
      <c r="B17" s="5"/>
      <c r="C17" s="5"/>
      <c r="D17" s="10"/>
      <c r="E17" s="6"/>
      <c r="F17" s="6"/>
      <c r="G17" s="6"/>
      <c r="H17" s="7"/>
      <c r="I17" s="7"/>
      <c r="J17" s="8" t="s">
        <v>2</v>
      </c>
      <c r="P17" s="3"/>
    </row>
    <row r="18" spans="1:16">
      <c r="A18" s="5">
        <v>16</v>
      </c>
      <c r="B18" s="5"/>
      <c r="C18" s="5"/>
      <c r="D18" s="10"/>
      <c r="E18" s="6"/>
      <c r="F18" s="6"/>
      <c r="G18" s="6"/>
      <c r="H18" s="7"/>
      <c r="I18" s="7"/>
      <c r="J18" s="8" t="s">
        <v>2</v>
      </c>
      <c r="P18" s="3"/>
    </row>
    <row r="19" spans="1:16">
      <c r="A19" s="5">
        <v>17</v>
      </c>
      <c r="B19" s="5"/>
      <c r="C19" s="5"/>
      <c r="D19" s="10"/>
      <c r="E19" s="6"/>
      <c r="F19" s="6"/>
      <c r="G19" s="6"/>
      <c r="H19" s="7"/>
      <c r="I19" s="7"/>
      <c r="J19" s="8" t="s">
        <v>2</v>
      </c>
      <c r="P19" s="3"/>
    </row>
    <row r="20" spans="1:16">
      <c r="A20" s="5">
        <v>18</v>
      </c>
      <c r="B20" s="5"/>
      <c r="C20" s="5"/>
      <c r="D20" s="10"/>
      <c r="E20" s="6"/>
      <c r="F20" s="6"/>
      <c r="G20" s="6"/>
      <c r="H20" s="7"/>
      <c r="I20" s="7"/>
      <c r="J20" s="8" t="s">
        <v>2</v>
      </c>
      <c r="P20" s="3"/>
    </row>
    <row r="21" spans="1:16">
      <c r="A21" s="5">
        <v>19</v>
      </c>
      <c r="B21" s="5"/>
      <c r="C21" s="5"/>
      <c r="D21" s="10"/>
      <c r="E21" s="6"/>
      <c r="F21" s="6"/>
      <c r="G21" s="6"/>
      <c r="H21" s="7"/>
      <c r="I21" s="7"/>
      <c r="J21" s="8" t="s">
        <v>2</v>
      </c>
      <c r="P21" s="3"/>
    </row>
    <row r="22" spans="1:16">
      <c r="A22" s="5">
        <v>20</v>
      </c>
      <c r="B22" s="5"/>
      <c r="C22" s="5"/>
      <c r="D22" s="10"/>
      <c r="E22" s="6"/>
      <c r="F22" s="6"/>
      <c r="G22" s="6"/>
      <c r="H22" s="7"/>
      <c r="I22" s="7"/>
      <c r="J22" s="8" t="s">
        <v>2</v>
      </c>
      <c r="P22" s="3"/>
    </row>
    <row r="23" spans="1:16">
      <c r="A23" s="5">
        <v>21</v>
      </c>
      <c r="B23" s="5"/>
      <c r="C23" s="5"/>
      <c r="D23" s="10"/>
      <c r="E23" s="6"/>
      <c r="F23" s="6"/>
      <c r="G23" s="6"/>
      <c r="H23" s="7"/>
      <c r="I23" s="7"/>
      <c r="J23" s="8" t="s">
        <v>2</v>
      </c>
      <c r="P23" s="3"/>
    </row>
    <row r="24" spans="1:16">
      <c r="A24" s="5">
        <v>22</v>
      </c>
      <c r="B24" s="5"/>
      <c r="C24" s="5"/>
      <c r="D24" s="10"/>
      <c r="E24" s="6"/>
      <c r="F24" s="6"/>
      <c r="G24" s="6"/>
      <c r="H24" s="7"/>
      <c r="I24" s="7"/>
      <c r="J24" s="8" t="s">
        <v>2</v>
      </c>
      <c r="P24" s="3"/>
    </row>
    <row r="25" spans="1:16">
      <c r="A25" s="5">
        <v>23</v>
      </c>
      <c r="B25" s="5"/>
      <c r="C25" s="5"/>
      <c r="D25" s="10"/>
      <c r="E25" s="6"/>
      <c r="F25" s="6"/>
      <c r="G25" s="6"/>
      <c r="H25" s="7"/>
      <c r="I25" s="7"/>
      <c r="J25" s="8" t="s">
        <v>2</v>
      </c>
      <c r="P25" s="3"/>
    </row>
    <row r="26" spans="1:16">
      <c r="A26" s="5">
        <v>24</v>
      </c>
      <c r="B26" s="5"/>
      <c r="C26" s="5"/>
      <c r="D26" s="10"/>
      <c r="E26" s="6"/>
      <c r="F26" s="6"/>
      <c r="G26" s="6"/>
      <c r="H26" s="7"/>
      <c r="I26" s="7"/>
      <c r="J26" s="8" t="s">
        <v>2</v>
      </c>
      <c r="P26" s="3"/>
    </row>
    <row r="27" spans="1:16">
      <c r="A27" s="5">
        <v>25</v>
      </c>
      <c r="B27" s="5"/>
      <c r="C27" s="5"/>
      <c r="D27" s="10"/>
      <c r="E27" s="6"/>
      <c r="F27" s="6"/>
      <c r="G27" s="6"/>
      <c r="H27" s="7"/>
      <c r="I27" s="7"/>
      <c r="J27" s="8" t="s">
        <v>2</v>
      </c>
      <c r="P27" s="3"/>
    </row>
    <row r="28" spans="1:16">
      <c r="A28" s="5">
        <v>26</v>
      </c>
      <c r="B28" s="5"/>
      <c r="C28" s="5"/>
      <c r="D28" s="10"/>
      <c r="E28" s="6"/>
      <c r="F28" s="6"/>
      <c r="G28" s="6"/>
      <c r="H28" s="7"/>
      <c r="I28" s="7"/>
      <c r="J28" s="8" t="s">
        <v>2</v>
      </c>
      <c r="P28" s="3"/>
    </row>
    <row r="29" spans="1:16">
      <c r="A29" s="5">
        <v>27</v>
      </c>
      <c r="B29" s="5"/>
      <c r="C29" s="5"/>
      <c r="D29" s="10"/>
      <c r="E29" s="6"/>
      <c r="F29" s="6"/>
      <c r="G29" s="6"/>
      <c r="H29" s="7"/>
      <c r="I29" s="7"/>
      <c r="J29" s="8" t="s">
        <v>2</v>
      </c>
      <c r="P29" s="3"/>
    </row>
    <row r="30" spans="1:16">
      <c r="A30" s="5">
        <v>28</v>
      </c>
      <c r="B30" s="5"/>
      <c r="C30" s="5"/>
      <c r="D30" s="10"/>
      <c r="E30" s="6"/>
      <c r="F30" s="6"/>
      <c r="G30" s="6"/>
      <c r="H30" s="7"/>
      <c r="I30" s="7"/>
      <c r="J30" s="8" t="s">
        <v>2</v>
      </c>
      <c r="P30" s="3"/>
    </row>
    <row r="31" spans="1:16">
      <c r="A31" s="5">
        <v>29</v>
      </c>
      <c r="B31" s="5"/>
      <c r="C31" s="5"/>
      <c r="D31" s="10"/>
      <c r="E31" s="6"/>
      <c r="F31" s="6"/>
      <c r="G31" s="6"/>
      <c r="H31" s="7"/>
      <c r="I31" s="7"/>
      <c r="J31" s="8" t="s">
        <v>2</v>
      </c>
      <c r="P31" s="3"/>
    </row>
    <row r="32" spans="1:16">
      <c r="A32" s="5">
        <v>30</v>
      </c>
      <c r="B32" s="5"/>
      <c r="C32" s="5"/>
      <c r="D32" s="10"/>
      <c r="E32" s="6"/>
      <c r="F32" s="6"/>
      <c r="G32" s="6"/>
      <c r="H32" s="7"/>
      <c r="I32" s="7"/>
      <c r="J32" s="8" t="s">
        <v>2</v>
      </c>
      <c r="P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5931-FAA4-FA4C-A5B5-294B876F1358}">
  <dimension ref="A1:T83"/>
  <sheetViews>
    <sheetView workbookViewId="0">
      <selection activeCell="K83" sqref="K3:K83"/>
    </sheetView>
  </sheetViews>
  <sheetFormatPr baseColWidth="10" defaultRowHeight="16"/>
  <cols>
    <col min="1" max="1" width="3" style="5" bestFit="1" customWidth="1"/>
    <col min="2" max="3" width="10.7109375" style="5"/>
    <col min="4" max="4" width="36.85546875" style="10" bestFit="1" customWidth="1"/>
    <col min="5" max="5" width="22.42578125" style="5" bestFit="1" customWidth="1"/>
    <col min="6" max="8" width="10.7109375" style="5"/>
    <col min="9" max="9" width="28.42578125" style="5" customWidth="1"/>
    <col min="10" max="10" width="1.5703125" style="5" bestFit="1" customWidth="1"/>
    <col min="11" max="11" width="96.85546875" bestFit="1" customWidth="1"/>
  </cols>
  <sheetData>
    <row r="1" spans="1:20">
      <c r="E1" s="6"/>
      <c r="F1" s="6"/>
      <c r="G1" s="6"/>
      <c r="H1" s="7"/>
      <c r="I1" s="7"/>
      <c r="K1" s="2"/>
      <c r="L1" s="3"/>
      <c r="M1" s="2"/>
      <c r="N1" s="4"/>
      <c r="O1" s="2"/>
      <c r="P1" s="3"/>
      <c r="Q1" s="2"/>
      <c r="R1" s="3"/>
      <c r="S1" s="2"/>
    </row>
    <row r="2" spans="1:20">
      <c r="E2" s="6" t="s">
        <v>0</v>
      </c>
      <c r="F2" s="6" t="s">
        <v>1</v>
      </c>
      <c r="G2" s="6"/>
      <c r="H2" s="7" t="s">
        <v>4</v>
      </c>
      <c r="I2" s="7" t="s">
        <v>3</v>
      </c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5</v>
      </c>
      <c r="C3" s="5" t="str">
        <f>""&amp;J3&amp;""&amp;B3&amp;""&amp;J3&amp;""</f>
        <v>"seafood"</v>
      </c>
      <c r="D3" s="10" t="s">
        <v>19</v>
      </c>
      <c r="E3" s="6" t="str">
        <f>""&amp;J3&amp;""&amp;D3&amp;""&amp;J3&amp;""</f>
        <v>"Abalone Can"</v>
      </c>
      <c r="F3" s="6">
        <v>200</v>
      </c>
      <c r="G3" s="5">
        <v>200</v>
      </c>
      <c r="H3" s="6" t="str">
        <f>""&amp;J3&amp;""&amp;G3&amp;""&amp;J3&amp;""</f>
        <v>"200"</v>
      </c>
      <c r="I3" s="7" t="str">
        <f>"./media/"&amp;E3&amp;"/1.jpg"</f>
        <v>./media/"Abalone Can"/1.jpg</v>
      </c>
      <c r="J3" s="8" t="s">
        <v>2</v>
      </c>
      <c r="K3" s="2" t="str">
        <f>"{name:"&amp;E3&amp;", category: "&amp;C3&amp;", price: "&amp;F3&amp;", id: "&amp;H3&amp;", img: ""./media/seafood/"&amp;D3&amp;"/1.jpg""},"</f>
        <v>{name:"Abalone Can", category: "seafood", price: 200, id: "200", img: "./media/seafood/Abalone Can/1.jpg"},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5</v>
      </c>
      <c r="C4" s="5" t="str">
        <f t="shared" ref="C4:C7" si="0">""&amp;J4&amp;""&amp;B4&amp;""&amp;J4&amp;""</f>
        <v>"seafood"</v>
      </c>
      <c r="D4" s="10" t="s">
        <v>20</v>
      </c>
      <c r="E4" s="6" t="str">
        <f t="shared" ref="E4:E32" si="1">""&amp;J4&amp;""&amp;D4&amp;""&amp;J4&amp;""</f>
        <v>"Abalone Slice"</v>
      </c>
      <c r="F4" s="6">
        <v>200</v>
      </c>
      <c r="G4" s="5">
        <v>201</v>
      </c>
      <c r="H4" s="6" t="str">
        <f t="shared" ref="H4:H8" si="2">""&amp;J4&amp;""&amp;G4&amp;""&amp;J4&amp;""</f>
        <v>"201"</v>
      </c>
      <c r="I4" s="7" t="str">
        <f>"./media/"&amp;E4&amp;"/1.jpg"</f>
        <v>./media/"Abalone Slice"/1.jpg</v>
      </c>
      <c r="J4" s="8" t="s">
        <v>2</v>
      </c>
      <c r="K4" s="2" t="str">
        <f t="shared" ref="K4:K67" si="3">"{name:"&amp;E4&amp;", category: "&amp;C4&amp;", price: "&amp;F4&amp;", id: "&amp;H4&amp;", img: ""./media/seafood/"&amp;D4&amp;"/1.jpg""},"</f>
        <v>{name:"Abalone Slice", category: "seafood", price: 200, id: "201", img: "./media/seafood/Abalone Slice/1.jpg"},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5</v>
      </c>
      <c r="C5" s="5" t="str">
        <f t="shared" si="0"/>
        <v>"seafood"</v>
      </c>
      <c r="D5" s="10" t="s">
        <v>21</v>
      </c>
      <c r="E5" s="6" t="str">
        <f t="shared" si="1"/>
        <v>"Alaskan King Crab"</v>
      </c>
      <c r="F5" s="6">
        <v>200</v>
      </c>
      <c r="G5" s="5">
        <v>202</v>
      </c>
      <c r="H5" s="6" t="str">
        <f t="shared" si="2"/>
        <v>"202"</v>
      </c>
      <c r="I5" s="7" t="str">
        <f t="shared" ref="I5:I32" si="4">"./media/"&amp;E5&amp;"/1.jpg"</f>
        <v>./media/"Alaskan King Crab"/1.jpg</v>
      </c>
      <c r="J5" s="8" t="s">
        <v>2</v>
      </c>
      <c r="K5" s="2" t="str">
        <f t="shared" si="3"/>
        <v>{name:"Alaskan King Crab", category: "seafood", price: 200, id: "202", img: "./media/seafood/Alaskan King Crab/1.jpg"},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5</v>
      </c>
      <c r="C6" s="5" t="str">
        <f t="shared" si="0"/>
        <v>"seafood"</v>
      </c>
      <c r="D6" s="10" t="s">
        <v>22</v>
      </c>
      <c r="E6" s="6" t="str">
        <f t="shared" si="1"/>
        <v>"Baby Octopus"</v>
      </c>
      <c r="F6" s="6">
        <v>200</v>
      </c>
      <c r="G6" s="5">
        <v>203</v>
      </c>
      <c r="H6" s="6" t="str">
        <f t="shared" si="2"/>
        <v>"203"</v>
      </c>
      <c r="I6" s="7" t="str">
        <f t="shared" si="4"/>
        <v>./media/"Baby Octopus"/1.jpg</v>
      </c>
      <c r="J6" s="8" t="s">
        <v>2</v>
      </c>
      <c r="K6" s="2" t="str">
        <f t="shared" si="3"/>
        <v>{name:"Baby Octopus", category: "seafood", price: 200, id: "203", img: "./media/seafood/Baby Octopus/1.jpg"},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5</v>
      </c>
      <c r="C7" s="5" t="str">
        <f t="shared" ref="C7:C70" si="5">""&amp;J7&amp;""&amp;B7&amp;""&amp;J7&amp;""</f>
        <v>"seafood"</v>
      </c>
      <c r="D7" s="10" t="s">
        <v>23</v>
      </c>
      <c r="E7" s="6" t="str">
        <f t="shared" si="1"/>
        <v>"Breaded Cod Fish"</v>
      </c>
      <c r="F7" s="6">
        <v>200</v>
      </c>
      <c r="G7" s="5">
        <v>204</v>
      </c>
      <c r="H7" s="6" t="str">
        <f t="shared" si="2"/>
        <v>"204"</v>
      </c>
      <c r="I7" s="7" t="str">
        <f t="shared" si="4"/>
        <v>./media/"Breaded Cod Fish"/1.jpg</v>
      </c>
      <c r="J7" s="8" t="s">
        <v>2</v>
      </c>
      <c r="K7" s="2" t="str">
        <f t="shared" si="3"/>
        <v>{name:"Breaded Cod Fish", category: "seafood", price: 200, id: "204", img: "./media/seafood/Breaded Cod Fish/1.jpg"},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 t="s">
        <v>5</v>
      </c>
      <c r="C8" s="5" t="str">
        <f t="shared" si="5"/>
        <v>"seafood"</v>
      </c>
      <c r="D8" s="10" t="s">
        <v>24</v>
      </c>
      <c r="E8" s="6" t="str">
        <f t="shared" si="1"/>
        <v>"Breaded Scallops"</v>
      </c>
      <c r="F8" s="6">
        <v>200</v>
      </c>
      <c r="G8" s="5">
        <v>205</v>
      </c>
      <c r="H8" s="6" t="str">
        <f t="shared" si="2"/>
        <v>"205"</v>
      </c>
      <c r="I8" s="7" t="str">
        <f t="shared" si="4"/>
        <v>./media/"Breaded Scallops"/1.jpg</v>
      </c>
      <c r="J8" s="8" t="s">
        <v>2</v>
      </c>
      <c r="K8" s="2" t="str">
        <f t="shared" si="3"/>
        <v>{name:"Breaded Scallops", category: "seafood", price: 200, id: "205", img: "./media/seafood/Breaded Scallops/1.jpg"},</v>
      </c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 t="s">
        <v>5</v>
      </c>
      <c r="C9" s="5" t="str">
        <f t="shared" si="5"/>
        <v>"seafood"</v>
      </c>
      <c r="D9" s="10" t="s">
        <v>25</v>
      </c>
      <c r="E9" s="6" t="str">
        <f t="shared" ref="E9:E72" si="6">""&amp;J9&amp;""&amp;D9&amp;""&amp;J9&amp;""</f>
        <v>"Canadian Scallops"</v>
      </c>
      <c r="F9" s="6">
        <v>200</v>
      </c>
      <c r="G9" s="5">
        <v>206</v>
      </c>
      <c r="H9" s="6" t="str">
        <f t="shared" ref="H9:H72" si="7">""&amp;J9&amp;""&amp;G9&amp;""&amp;J9&amp;""</f>
        <v>"206"</v>
      </c>
      <c r="I9" s="7" t="str">
        <f t="shared" si="4"/>
        <v>./media/"Canadian Scallops"/1.jpg</v>
      </c>
      <c r="J9" s="8" t="s">
        <v>2</v>
      </c>
      <c r="K9" s="2" t="str">
        <f t="shared" si="3"/>
        <v>{name:"Canadian Scallops", category: "seafood", price: 200, id: "206", img: "./media/seafood/Canadian Scallops/1.jpg"},</v>
      </c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 t="s">
        <v>5</v>
      </c>
      <c r="C10" s="5" t="str">
        <f t="shared" si="5"/>
        <v>"seafood"</v>
      </c>
      <c r="D10" s="10" t="s">
        <v>26</v>
      </c>
      <c r="E10" s="6" t="str">
        <f t="shared" si="6"/>
        <v>"Caviar"</v>
      </c>
      <c r="F10" s="6">
        <v>200</v>
      </c>
      <c r="G10" s="5">
        <v>207</v>
      </c>
      <c r="H10" s="6" t="str">
        <f t="shared" si="7"/>
        <v>"207"</v>
      </c>
      <c r="I10" s="7" t="str">
        <f t="shared" ref="I10:I73" si="8">"./media/"&amp;E10&amp;"/1.jpg"</f>
        <v>./media/"Caviar"/1.jpg</v>
      </c>
      <c r="J10" s="8" t="s">
        <v>2</v>
      </c>
      <c r="K10" s="2" t="str">
        <f t="shared" si="3"/>
        <v>{name:"Caviar", category: "seafood", price: 200, id: "207", img: "./media/seafood/Caviar/1.jpg"},</v>
      </c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 t="s">
        <v>5</v>
      </c>
      <c r="C11" s="5" t="str">
        <f t="shared" si="5"/>
        <v>"seafood"</v>
      </c>
      <c r="D11" s="10" t="s">
        <v>27</v>
      </c>
      <c r="E11" s="6" t="str">
        <f t="shared" si="6"/>
        <v>"Chuka Hotate"</v>
      </c>
      <c r="F11" s="6">
        <v>200</v>
      </c>
      <c r="G11" s="5">
        <v>208</v>
      </c>
      <c r="H11" s="6" t="str">
        <f t="shared" si="7"/>
        <v>"208"</v>
      </c>
      <c r="I11" s="7" t="str">
        <f t="shared" si="8"/>
        <v>./media/"Chuka Hotate"/1.jpg</v>
      </c>
      <c r="J11" s="8" t="s">
        <v>2</v>
      </c>
      <c r="K11" s="2" t="str">
        <f t="shared" si="3"/>
        <v>{name:"Chuka Hotate", category: "seafood", price: 200, id: "208", img: "./media/seafood/Chuka Hotate/1.jpg"},</v>
      </c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 t="s">
        <v>5</v>
      </c>
      <c r="C12" s="5" t="str">
        <f t="shared" si="5"/>
        <v>"seafood"</v>
      </c>
      <c r="D12" s="10" t="s">
        <v>28</v>
      </c>
      <c r="E12" s="6" t="str">
        <f t="shared" si="6"/>
        <v>"Chuka Idako (Seasoned Baby Octopus) 2kg"</v>
      </c>
      <c r="F12" s="6">
        <v>200</v>
      </c>
      <c r="G12" s="5">
        <v>209</v>
      </c>
      <c r="H12" s="6" t="str">
        <f t="shared" si="7"/>
        <v>"209"</v>
      </c>
      <c r="I12" s="7" t="str">
        <f t="shared" si="8"/>
        <v>./media/"Chuka Idako (Seasoned Baby Octopus) 2kg"/1.jpg</v>
      </c>
      <c r="J12" s="8" t="s">
        <v>2</v>
      </c>
      <c r="K12" s="2" t="str">
        <f t="shared" si="3"/>
        <v>{name:"Chuka Idako (Seasoned Baby Octopus) 2kg", category: "seafood", price: 200, id: "209", img: "./media/seafood/Chuka Idako (Seasoned Baby Octopus) 2kg/1.jpg"},</v>
      </c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 t="s">
        <v>5</v>
      </c>
      <c r="C13" s="5" t="str">
        <f t="shared" si="5"/>
        <v>"seafood"</v>
      </c>
      <c r="D13" s="10" t="s">
        <v>29</v>
      </c>
      <c r="E13" s="6" t="str">
        <f t="shared" si="6"/>
        <v>"Chuka Idako (Seasoned Baby Octopus) 500g"</v>
      </c>
      <c r="F13" s="6">
        <v>200</v>
      </c>
      <c r="G13" s="5">
        <v>210</v>
      </c>
      <c r="H13" s="6" t="str">
        <f t="shared" si="7"/>
        <v>"210"</v>
      </c>
      <c r="I13" s="7" t="str">
        <f t="shared" si="8"/>
        <v>./media/"Chuka Idako (Seasoned Baby Octopus) 500g"/1.jpg</v>
      </c>
      <c r="J13" s="8" t="s">
        <v>2</v>
      </c>
      <c r="K13" s="2" t="str">
        <f t="shared" si="3"/>
        <v>{name:"Chuka Idako (Seasoned Baby Octopus) 500g", category: "seafood", price: 200, id: "210", img: "./media/seafood/Chuka Idako (Seasoned Baby Octopus) 500g/1.jpg"},</v>
      </c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 t="s">
        <v>5</v>
      </c>
      <c r="C14" s="5" t="str">
        <f t="shared" si="5"/>
        <v>"seafood"</v>
      </c>
      <c r="D14" s="10" t="s">
        <v>30</v>
      </c>
      <c r="E14" s="6" t="str">
        <f t="shared" si="6"/>
        <v>"Chuka Wakame"</v>
      </c>
      <c r="F14" s="6">
        <v>200</v>
      </c>
      <c r="G14" s="5">
        <v>211</v>
      </c>
      <c r="H14" s="6" t="str">
        <f t="shared" si="7"/>
        <v>"211"</v>
      </c>
      <c r="I14" s="7" t="str">
        <f t="shared" si="8"/>
        <v>./media/"Chuka Wakame"/1.jpg</v>
      </c>
      <c r="J14" s="8" t="s">
        <v>2</v>
      </c>
      <c r="K14" s="2" t="str">
        <f t="shared" si="3"/>
        <v>{name:"Chuka Wakame", category: "seafood", price: 200, id: "211", img: "./media/seafood/Chuka Wakame/1.jpg"},</v>
      </c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 t="s">
        <v>5</v>
      </c>
      <c r="C15" s="5" t="str">
        <f t="shared" si="5"/>
        <v>"seafood"</v>
      </c>
      <c r="D15" s="10" t="s">
        <v>32</v>
      </c>
      <c r="E15" s="6" t="str">
        <f t="shared" si="6"/>
        <v>"Clam (lala)"</v>
      </c>
      <c r="F15" s="6">
        <v>200</v>
      </c>
      <c r="G15" s="5">
        <v>212</v>
      </c>
      <c r="H15" s="6" t="str">
        <f t="shared" si="7"/>
        <v>"212"</v>
      </c>
      <c r="I15" s="7" t="str">
        <f t="shared" si="8"/>
        <v>./media/"Clam (lala)"/1.jpg</v>
      </c>
      <c r="J15" s="8" t="s">
        <v>2</v>
      </c>
      <c r="K15" s="2" t="str">
        <f t="shared" si="3"/>
        <v>{name:"Clam (lala)", category: "seafood", price: 200, id: "212", img: "./media/seafood/Clam (lala)/1.jpg"},</v>
      </c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 t="s">
        <v>5</v>
      </c>
      <c r="C16" s="5" t="str">
        <f t="shared" si="5"/>
        <v>"seafood"</v>
      </c>
      <c r="D16" s="10" t="s">
        <v>31</v>
      </c>
      <c r="E16" s="6" t="str">
        <f t="shared" si="6"/>
        <v>"Cod Fillet (Miso)"</v>
      </c>
      <c r="F16" s="6">
        <v>200</v>
      </c>
      <c r="G16" s="5">
        <v>213</v>
      </c>
      <c r="H16" s="6" t="str">
        <f t="shared" si="7"/>
        <v>"213"</v>
      </c>
      <c r="I16" s="7" t="str">
        <f t="shared" si="8"/>
        <v>./media/"Cod Fillet (Miso)"/1.jpg</v>
      </c>
      <c r="J16" s="8" t="s">
        <v>2</v>
      </c>
      <c r="K16" s="2" t="str">
        <f t="shared" si="3"/>
        <v>{name:"Cod Fillet (Miso)", category: "seafood", price: 200, id: "213", img: "./media/seafood/Cod Fillet (Miso)/1.jpg"},</v>
      </c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 t="s">
        <v>5</v>
      </c>
      <c r="C17" s="5" t="str">
        <f t="shared" si="5"/>
        <v>"seafood"</v>
      </c>
      <c r="D17" s="10" t="s">
        <v>98</v>
      </c>
      <c r="E17" s="6" t="str">
        <f t="shared" si="6"/>
        <v>"Cod Fish"</v>
      </c>
      <c r="F17" s="6">
        <v>200</v>
      </c>
      <c r="G17" s="5">
        <v>214</v>
      </c>
      <c r="H17" s="6" t="str">
        <f t="shared" si="7"/>
        <v>"214"</v>
      </c>
      <c r="I17" s="7" t="str">
        <f t="shared" si="8"/>
        <v>./media/"Cod Fish"/1.jpg</v>
      </c>
      <c r="J17" s="8" t="s">
        <v>2</v>
      </c>
      <c r="K17" s="2" t="str">
        <f t="shared" si="3"/>
        <v>{name:"Cod Fish", category: "seafood", price: 200, id: "214", img: "./media/seafood/Cod Fish/1.jpg"},</v>
      </c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 t="s">
        <v>5</v>
      </c>
      <c r="C18" s="5" t="str">
        <f t="shared" si="5"/>
        <v>"seafood"</v>
      </c>
      <c r="D18" s="10" t="s">
        <v>33</v>
      </c>
      <c r="E18" s="6" t="str">
        <f t="shared" si="6"/>
        <v>"Crab Meat (Mix)"</v>
      </c>
      <c r="F18" s="6">
        <v>200</v>
      </c>
      <c r="G18" s="5">
        <v>215</v>
      </c>
      <c r="H18" s="6" t="str">
        <f t="shared" si="7"/>
        <v>"215"</v>
      </c>
      <c r="I18" s="7" t="str">
        <f t="shared" si="8"/>
        <v>./media/"Crab Meat (Mix)"/1.jpg</v>
      </c>
      <c r="J18" s="8" t="s">
        <v>2</v>
      </c>
      <c r="K18" s="2" t="str">
        <f t="shared" si="3"/>
        <v>{name:"Crab Meat (Mix)", category: "seafood", price: 200, id: "215", img: "./media/seafood/Crab Meat (Mix)/1.jpg"},</v>
      </c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 t="s">
        <v>5</v>
      </c>
      <c r="C19" s="5" t="str">
        <f t="shared" si="5"/>
        <v>"seafood"</v>
      </c>
      <c r="D19" s="10" t="s">
        <v>34</v>
      </c>
      <c r="E19" s="6" t="str">
        <f t="shared" si="6"/>
        <v>"Crab meat (Red) 400g"</v>
      </c>
      <c r="F19" s="6">
        <v>200</v>
      </c>
      <c r="G19" s="5">
        <v>216</v>
      </c>
      <c r="H19" s="6" t="str">
        <f t="shared" si="7"/>
        <v>"216"</v>
      </c>
      <c r="I19" s="7" t="str">
        <f t="shared" si="8"/>
        <v>./media/"Crab meat (Red) 400g"/1.jpg</v>
      </c>
      <c r="J19" s="8" t="s">
        <v>2</v>
      </c>
      <c r="K19" s="2" t="str">
        <f t="shared" si="3"/>
        <v>{name:"Crab meat (Red) 400g", category: "seafood", price: 200, id: "216", img: "./media/seafood/Crab meat (Red) 400g/1.jpg"},</v>
      </c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 t="s">
        <v>5</v>
      </c>
      <c r="C20" s="5" t="str">
        <f t="shared" si="5"/>
        <v>"seafood"</v>
      </c>
      <c r="D20" s="10" t="s">
        <v>35</v>
      </c>
      <c r="E20" s="6" t="str">
        <f t="shared" si="6"/>
        <v>"Crab Meat (Red) 800g"</v>
      </c>
      <c r="F20" s="6">
        <v>200</v>
      </c>
      <c r="G20" s="5">
        <v>217</v>
      </c>
      <c r="H20" s="6" t="str">
        <f t="shared" si="7"/>
        <v>"217"</v>
      </c>
      <c r="I20" s="7" t="str">
        <f t="shared" si="8"/>
        <v>./media/"Crab Meat (Red) 800g"/1.jpg</v>
      </c>
      <c r="J20" s="8" t="s">
        <v>2</v>
      </c>
      <c r="K20" s="2" t="str">
        <f t="shared" si="3"/>
        <v>{name:"Crab Meat (Red) 800g", category: "seafood", price: 200, id: "217", img: "./media/seafood/Crab Meat (Red) 800g/1.jpg"},</v>
      </c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 t="s">
        <v>5</v>
      </c>
      <c r="C21" s="5" t="str">
        <f t="shared" si="5"/>
        <v>"seafood"</v>
      </c>
      <c r="D21" s="10" t="s">
        <v>36</v>
      </c>
      <c r="E21" s="6" t="str">
        <f t="shared" si="6"/>
        <v>"Crab Meat (White) 400g"</v>
      </c>
      <c r="F21" s="6">
        <v>200</v>
      </c>
      <c r="G21" s="5">
        <v>218</v>
      </c>
      <c r="H21" s="6" t="str">
        <f t="shared" si="7"/>
        <v>"218"</v>
      </c>
      <c r="I21" s="7" t="str">
        <f t="shared" si="8"/>
        <v>./media/"Crab Meat (White) 400g"/1.jpg</v>
      </c>
      <c r="J21" s="8" t="s">
        <v>2</v>
      </c>
      <c r="K21" s="2" t="str">
        <f t="shared" si="3"/>
        <v>{name:"Crab Meat (White) 400g", category: "seafood", price: 200, id: "218", img: "./media/seafood/Crab Meat (White) 400g/1.jpg"},</v>
      </c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 t="s">
        <v>5</v>
      </c>
      <c r="C22" s="5" t="str">
        <f t="shared" si="5"/>
        <v>"seafood"</v>
      </c>
      <c r="D22" s="10" t="s">
        <v>37</v>
      </c>
      <c r="E22" s="6" t="str">
        <f t="shared" si="6"/>
        <v>"Crab Meat (White) 800g"</v>
      </c>
      <c r="F22" s="6">
        <v>200</v>
      </c>
      <c r="G22" s="5">
        <v>219</v>
      </c>
      <c r="H22" s="6" t="str">
        <f t="shared" si="7"/>
        <v>"219"</v>
      </c>
      <c r="I22" s="7" t="str">
        <f t="shared" si="8"/>
        <v>./media/"Crab Meat (White) 800g"/1.jpg</v>
      </c>
      <c r="J22" s="8" t="s">
        <v>2</v>
      </c>
      <c r="K22" s="2" t="str">
        <f t="shared" si="3"/>
        <v>{name:"Crab Meat (White) 800g", category: "seafood", price: 200, id: "219", img: "./media/seafood/Crab Meat (White) 800g/1.jpg"},</v>
      </c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 t="s">
        <v>5</v>
      </c>
      <c r="C23" s="5" t="str">
        <f t="shared" si="5"/>
        <v>"seafood"</v>
      </c>
      <c r="D23" s="10" t="s">
        <v>38</v>
      </c>
      <c r="E23" s="6" t="str">
        <f t="shared" si="6"/>
        <v>"Ebi Tempura"</v>
      </c>
      <c r="F23" s="6">
        <v>200</v>
      </c>
      <c r="G23" s="5">
        <v>220</v>
      </c>
      <c r="H23" s="6" t="str">
        <f t="shared" si="7"/>
        <v>"220"</v>
      </c>
      <c r="I23" s="7" t="str">
        <f t="shared" si="8"/>
        <v>./media/"Ebi Tempura"/1.jpg</v>
      </c>
      <c r="J23" s="8" t="s">
        <v>2</v>
      </c>
      <c r="K23" s="2" t="str">
        <f t="shared" si="3"/>
        <v>{name:"Ebi Tempura", category: "seafood", price: 200, id: "220", img: "./media/seafood/Ebi Tempura/1.jpg"},</v>
      </c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 t="s">
        <v>5</v>
      </c>
      <c r="C24" s="5" t="str">
        <f t="shared" si="5"/>
        <v>"seafood"</v>
      </c>
      <c r="D24" s="10" t="s">
        <v>39</v>
      </c>
      <c r="E24" s="6" t="str">
        <f t="shared" si="6"/>
        <v>"Ebiko Orange"</v>
      </c>
      <c r="F24" s="6">
        <v>200</v>
      </c>
      <c r="G24" s="5">
        <v>221</v>
      </c>
      <c r="H24" s="6" t="str">
        <f t="shared" si="7"/>
        <v>"221"</v>
      </c>
      <c r="I24" s="7" t="str">
        <f t="shared" si="8"/>
        <v>./media/"Ebiko Orange"/1.jpg</v>
      </c>
      <c r="J24" s="8" t="s">
        <v>2</v>
      </c>
      <c r="K24" s="2" t="str">
        <f t="shared" si="3"/>
        <v>{name:"Ebiko Orange", category: "seafood", price: 200, id: "221", img: "./media/seafood/Ebiko Orange/1.jpg"},</v>
      </c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 t="s">
        <v>5</v>
      </c>
      <c r="C25" s="5" t="str">
        <f t="shared" si="5"/>
        <v>"seafood"</v>
      </c>
      <c r="D25" s="10" t="s">
        <v>40</v>
      </c>
      <c r="E25" s="6" t="str">
        <f t="shared" si="6"/>
        <v>"Fish Maw"</v>
      </c>
      <c r="F25" s="6">
        <v>200</v>
      </c>
      <c r="G25" s="5">
        <v>222</v>
      </c>
      <c r="H25" s="6" t="str">
        <f t="shared" si="7"/>
        <v>"222"</v>
      </c>
      <c r="I25" s="7" t="str">
        <f t="shared" si="8"/>
        <v>./media/"Fish Maw"/1.jpg</v>
      </c>
      <c r="J25" s="8" t="s">
        <v>2</v>
      </c>
      <c r="K25" s="2" t="str">
        <f t="shared" si="3"/>
        <v>{name:"Fish Maw", category: "seafood", price: 200, id: "222", img: "./media/seafood/Fish Maw/1.jpg"},</v>
      </c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 t="s">
        <v>5</v>
      </c>
      <c r="C26" s="5" t="str">
        <f t="shared" si="5"/>
        <v>"seafood"</v>
      </c>
      <c r="D26" s="10" t="s">
        <v>41</v>
      </c>
      <c r="E26" s="6" t="str">
        <f t="shared" si="6"/>
        <v>"Flower Squid"</v>
      </c>
      <c r="F26" s="6">
        <v>200</v>
      </c>
      <c r="G26" s="5">
        <v>223</v>
      </c>
      <c r="H26" s="6" t="str">
        <f t="shared" si="7"/>
        <v>"223"</v>
      </c>
      <c r="I26" s="7" t="str">
        <f t="shared" si="8"/>
        <v>./media/"Flower Squid"/1.jpg</v>
      </c>
      <c r="J26" s="8" t="s">
        <v>2</v>
      </c>
      <c r="K26" s="2" t="str">
        <f t="shared" si="3"/>
        <v>{name:"Flower Squid", category: "seafood", price: 200, id: "223", img: "./media/seafood/Flower Squid/1.jpg"},</v>
      </c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 t="s">
        <v>5</v>
      </c>
      <c r="C27" s="5" t="str">
        <f t="shared" si="5"/>
        <v>"seafood"</v>
      </c>
      <c r="D27" s="10" t="s">
        <v>42</v>
      </c>
      <c r="E27" s="6" t="str">
        <f t="shared" si="6"/>
        <v>"Fo Tiao Qiang"</v>
      </c>
      <c r="F27" s="6">
        <v>200</v>
      </c>
      <c r="G27" s="5">
        <v>224</v>
      </c>
      <c r="H27" s="6" t="str">
        <f t="shared" si="7"/>
        <v>"224"</v>
      </c>
      <c r="I27" s="7" t="str">
        <f t="shared" si="8"/>
        <v>./media/"Fo Tiao Qiang"/1.jpg</v>
      </c>
      <c r="J27" s="8" t="s">
        <v>2</v>
      </c>
      <c r="K27" s="2" t="str">
        <f t="shared" si="3"/>
        <v>{name:"Fo Tiao Qiang", category: "seafood", price: 200, id: "224", img: "./media/seafood/Fo Tiao Qiang/1.jpg"},</v>
      </c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 t="s">
        <v>5</v>
      </c>
      <c r="C28" s="5" t="str">
        <f t="shared" si="5"/>
        <v>"seafood"</v>
      </c>
      <c r="D28" s="10" t="s">
        <v>43</v>
      </c>
      <c r="E28" s="6" t="str">
        <f t="shared" si="6"/>
        <v>"Garlic Crayfish Whole 700g"</v>
      </c>
      <c r="F28" s="6">
        <v>200</v>
      </c>
      <c r="G28" s="5">
        <v>225</v>
      </c>
      <c r="H28" s="6" t="str">
        <f t="shared" si="7"/>
        <v>"225"</v>
      </c>
      <c r="I28" s="7" t="str">
        <f t="shared" si="8"/>
        <v>./media/"Garlic Crayfish Whole 700g"/1.jpg</v>
      </c>
      <c r="J28" s="8" t="s">
        <v>2</v>
      </c>
      <c r="K28" s="2" t="str">
        <f t="shared" si="3"/>
        <v>{name:"Garlic Crayfish Whole 700g", category: "seafood", price: 200, id: "225", img: "./media/seafood/Garlic Crayfish Whole 700g/1.jpg"},</v>
      </c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 t="s">
        <v>5</v>
      </c>
      <c r="C29" s="5" t="str">
        <f t="shared" si="5"/>
        <v>"seafood"</v>
      </c>
      <c r="D29" s="10" t="s">
        <v>44</v>
      </c>
      <c r="E29" s="6" t="str">
        <f t="shared" si="6"/>
        <v>"Half Shell Scallop"</v>
      </c>
      <c r="F29" s="6">
        <v>200</v>
      </c>
      <c r="G29" s="5">
        <v>226</v>
      </c>
      <c r="H29" s="6" t="str">
        <f t="shared" si="7"/>
        <v>"226"</v>
      </c>
      <c r="I29" s="7" t="str">
        <f t="shared" si="8"/>
        <v>./media/"Half Shell Scallop"/1.jpg</v>
      </c>
      <c r="J29" s="8" t="s">
        <v>2</v>
      </c>
      <c r="K29" s="2" t="str">
        <f t="shared" si="3"/>
        <v>{name:"Half Shell Scallop", category: "seafood", price: 200, id: "226", img: "./media/seafood/Half Shell Scallop/1.jpg"},</v>
      </c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 t="s">
        <v>5</v>
      </c>
      <c r="C30" s="5" t="str">
        <f t="shared" si="5"/>
        <v>"seafood"</v>
      </c>
      <c r="D30" s="10" t="s">
        <v>45</v>
      </c>
      <c r="E30" s="6" t="str">
        <f t="shared" si="6"/>
        <v>"Half Shell Scallop (Pink)"</v>
      </c>
      <c r="F30" s="6">
        <v>200</v>
      </c>
      <c r="G30" s="5">
        <v>227</v>
      </c>
      <c r="H30" s="6" t="str">
        <f t="shared" si="7"/>
        <v>"227"</v>
      </c>
      <c r="I30" s="7" t="str">
        <f t="shared" si="8"/>
        <v>./media/"Half Shell Scallop (Pink)"/1.jpg</v>
      </c>
      <c r="J30" s="8" t="s">
        <v>2</v>
      </c>
      <c r="K30" s="2" t="str">
        <f t="shared" si="3"/>
        <v>{name:"Half Shell Scallop (Pink)", category: "seafood", price: 200, id: "227", img: "./media/seafood/Half Shell Scallop (Pink)/1.jpg"},</v>
      </c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 t="s">
        <v>5</v>
      </c>
      <c r="C31" s="5" t="str">
        <f t="shared" si="5"/>
        <v>"seafood"</v>
      </c>
      <c r="D31" s="10" t="s">
        <v>46</v>
      </c>
      <c r="E31" s="6" t="str">
        <f t="shared" si="6"/>
        <v>"Halibut Fillet"</v>
      </c>
      <c r="F31" s="6">
        <v>200</v>
      </c>
      <c r="G31" s="5">
        <v>228</v>
      </c>
      <c r="H31" s="6" t="str">
        <f t="shared" si="7"/>
        <v>"228"</v>
      </c>
      <c r="I31" s="7" t="str">
        <f t="shared" si="8"/>
        <v>./media/"Halibut Fillet"/1.jpg</v>
      </c>
      <c r="J31" s="8" t="s">
        <v>2</v>
      </c>
      <c r="K31" s="2" t="str">
        <f t="shared" si="3"/>
        <v>{name:"Halibut Fillet", category: "seafood", price: 200, id: "228", img: "./media/seafood/Halibut Fillet/1.jpg"},</v>
      </c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 t="s">
        <v>5</v>
      </c>
      <c r="C32" s="5" t="str">
        <f t="shared" si="5"/>
        <v>"seafood"</v>
      </c>
      <c r="D32" s="10" t="s">
        <v>47</v>
      </c>
      <c r="E32" s="6" t="str">
        <f t="shared" si="6"/>
        <v>"Halibut Fillet (Miso)"</v>
      </c>
      <c r="F32" s="6">
        <v>200</v>
      </c>
      <c r="G32" s="5">
        <v>229</v>
      </c>
      <c r="H32" s="6" t="str">
        <f t="shared" si="7"/>
        <v>"229"</v>
      </c>
      <c r="I32" s="7" t="str">
        <f t="shared" si="8"/>
        <v>./media/"Halibut Fillet (Miso)"/1.jpg</v>
      </c>
      <c r="J32" s="8" t="s">
        <v>2</v>
      </c>
      <c r="K32" s="2" t="str">
        <f t="shared" si="3"/>
        <v>{name:"Halibut Fillet (Miso)", category: "seafood", price: 200, id: "229", img: "./media/seafood/Halibut Fillet (Miso)/1.jpg"},</v>
      </c>
      <c r="L32" s="3"/>
      <c r="M32" s="2"/>
      <c r="N32" s="4"/>
      <c r="O32" s="2"/>
      <c r="P32" s="3"/>
      <c r="Q32" s="2"/>
      <c r="R32" s="3"/>
      <c r="S32" s="2"/>
      <c r="T32" s="3"/>
    </row>
    <row r="33" spans="1:11">
      <c r="A33" s="5">
        <v>31</v>
      </c>
      <c r="B33" s="5" t="s">
        <v>5</v>
      </c>
      <c r="C33" s="5" t="str">
        <f t="shared" si="5"/>
        <v>"seafood"</v>
      </c>
      <c r="D33" s="10" t="s">
        <v>48</v>
      </c>
      <c r="E33" s="6" t="str">
        <f t="shared" si="6"/>
        <v>"Halibut Steak"</v>
      </c>
      <c r="F33" s="6">
        <v>200</v>
      </c>
      <c r="G33" s="5">
        <v>230</v>
      </c>
      <c r="H33" s="6" t="str">
        <f t="shared" si="7"/>
        <v>"230"</v>
      </c>
      <c r="I33" s="7" t="str">
        <f t="shared" si="8"/>
        <v>./media/"Halibut Steak"/1.jpg</v>
      </c>
      <c r="J33" s="8" t="s">
        <v>2</v>
      </c>
      <c r="K33" s="2" t="str">
        <f t="shared" si="3"/>
        <v>{name:"Halibut Steak", category: "seafood", price: 200, id: "230", img: "./media/seafood/Halibut Steak/1.jpg"},</v>
      </c>
    </row>
    <row r="34" spans="1:11">
      <c r="A34" s="5">
        <v>32</v>
      </c>
      <c r="B34" s="5" t="s">
        <v>5</v>
      </c>
      <c r="C34" s="5" t="str">
        <f t="shared" si="5"/>
        <v>"seafood"</v>
      </c>
      <c r="D34" s="10" t="s">
        <v>49</v>
      </c>
      <c r="E34" s="6" t="str">
        <f t="shared" si="6"/>
        <v>"Hokkaido Scallops"</v>
      </c>
      <c r="F34" s="6">
        <v>200</v>
      </c>
      <c r="G34" s="5">
        <v>231</v>
      </c>
      <c r="H34" s="6" t="str">
        <f t="shared" si="7"/>
        <v>"231"</v>
      </c>
      <c r="I34" s="7" t="str">
        <f t="shared" si="8"/>
        <v>./media/"Hokkaido Scallops"/1.jpg</v>
      </c>
      <c r="J34" s="8" t="s">
        <v>2</v>
      </c>
      <c r="K34" s="2" t="str">
        <f t="shared" si="3"/>
        <v>{name:"Hokkaido Scallops", category: "seafood", price: 200, id: "231", img: "./media/seafood/Hokkaido Scallops/1.jpg"},</v>
      </c>
    </row>
    <row r="35" spans="1:11">
      <c r="A35" s="5">
        <v>33</v>
      </c>
      <c r="B35" s="5" t="s">
        <v>5</v>
      </c>
      <c r="C35" s="5" t="str">
        <f t="shared" si="5"/>
        <v>"seafood"</v>
      </c>
      <c r="D35" s="10" t="s">
        <v>50</v>
      </c>
      <c r="E35" s="6" t="str">
        <f t="shared" si="6"/>
        <v>"Imitation Shark Fin"</v>
      </c>
      <c r="F35" s="6">
        <v>200</v>
      </c>
      <c r="G35" s="5">
        <v>232</v>
      </c>
      <c r="H35" s="6" t="str">
        <f t="shared" si="7"/>
        <v>"232"</v>
      </c>
      <c r="I35" s="7" t="str">
        <f t="shared" si="8"/>
        <v>./media/"Imitation Shark Fin"/1.jpg</v>
      </c>
      <c r="J35" s="8" t="s">
        <v>2</v>
      </c>
      <c r="K35" s="2" t="str">
        <f t="shared" si="3"/>
        <v>{name:"Imitation Shark Fin", category: "seafood", price: 200, id: "232", img: "./media/seafood/Imitation Shark Fin/1.jpg"},</v>
      </c>
    </row>
    <row r="36" spans="1:11">
      <c r="A36" s="5">
        <v>34</v>
      </c>
      <c r="B36" s="5" t="s">
        <v>5</v>
      </c>
      <c r="C36" s="5" t="str">
        <f t="shared" si="5"/>
        <v>"seafood"</v>
      </c>
      <c r="D36" s="10" t="s">
        <v>51</v>
      </c>
      <c r="E36" s="6" t="str">
        <f t="shared" si="6"/>
        <v>"Japan King Crab Filament Stick"</v>
      </c>
      <c r="F36" s="6">
        <v>200</v>
      </c>
      <c r="G36" s="5">
        <v>233</v>
      </c>
      <c r="H36" s="6" t="str">
        <f t="shared" si="7"/>
        <v>"233"</v>
      </c>
      <c r="I36" s="7" t="str">
        <f t="shared" si="8"/>
        <v>./media/"Japan King Crab Filament Stick"/1.jpg</v>
      </c>
      <c r="J36" s="8" t="s">
        <v>2</v>
      </c>
      <c r="K36" s="2" t="str">
        <f t="shared" si="3"/>
        <v>{name:"Japan King Crab Filament Stick", category: "seafood", price: 200, id: "233", img: "./media/seafood/Japan King Crab Filament Stick/1.jpg"},</v>
      </c>
    </row>
    <row r="37" spans="1:11">
      <c r="A37" s="5">
        <v>35</v>
      </c>
      <c r="B37" s="5" t="s">
        <v>5</v>
      </c>
      <c r="C37" s="5" t="str">
        <f t="shared" si="5"/>
        <v>"seafood"</v>
      </c>
      <c r="D37" s="10" t="s">
        <v>52</v>
      </c>
      <c r="E37" s="6" t="str">
        <f t="shared" si="6"/>
        <v>"Japan Tamagoyaki"</v>
      </c>
      <c r="F37" s="6">
        <v>200</v>
      </c>
      <c r="G37" s="5">
        <v>234</v>
      </c>
      <c r="H37" s="6" t="str">
        <f t="shared" si="7"/>
        <v>"234"</v>
      </c>
      <c r="I37" s="7" t="str">
        <f t="shared" si="8"/>
        <v>./media/"Japan Tamagoyaki"/1.jpg</v>
      </c>
      <c r="J37" s="8" t="s">
        <v>2</v>
      </c>
      <c r="K37" s="2" t="str">
        <f t="shared" si="3"/>
        <v>{name:"Japan Tamagoyaki", category: "seafood", price: 200, id: "234", img: "./media/seafood/Japan Tamagoyaki/1.jpg"},</v>
      </c>
    </row>
    <row r="38" spans="1:11">
      <c r="A38" s="5">
        <v>36</v>
      </c>
      <c r="B38" s="5" t="s">
        <v>5</v>
      </c>
      <c r="C38" s="5" t="str">
        <f t="shared" si="5"/>
        <v>"seafood"</v>
      </c>
      <c r="D38" s="10" t="s">
        <v>53</v>
      </c>
      <c r="E38" s="6" t="str">
        <f t="shared" si="6"/>
        <v>"Japanese Hotate Scallop"</v>
      </c>
      <c r="F38" s="6">
        <v>200</v>
      </c>
      <c r="G38" s="5">
        <v>235</v>
      </c>
      <c r="H38" s="6" t="str">
        <f t="shared" si="7"/>
        <v>"235"</v>
      </c>
      <c r="I38" s="7" t="str">
        <f t="shared" si="8"/>
        <v>./media/"Japanese Hotate Scallop"/1.jpg</v>
      </c>
      <c r="J38" s="8" t="s">
        <v>2</v>
      </c>
      <c r="K38" s="2" t="str">
        <f t="shared" si="3"/>
        <v>{name:"Japanese Hotate Scallop", category: "seafood", price: 200, id: "235", img: "./media/seafood/Japanese Hotate Scallop/1.jpg"},</v>
      </c>
    </row>
    <row r="39" spans="1:11">
      <c r="A39" s="5">
        <v>37</v>
      </c>
      <c r="B39" s="5" t="s">
        <v>5</v>
      </c>
      <c r="C39" s="5" t="str">
        <f t="shared" si="5"/>
        <v>"seafood"</v>
      </c>
      <c r="D39" s="10" t="s">
        <v>54</v>
      </c>
      <c r="E39" s="6" t="str">
        <f t="shared" si="6"/>
        <v>"Lobster"</v>
      </c>
      <c r="F39" s="6">
        <v>200</v>
      </c>
      <c r="G39" s="5">
        <v>236</v>
      </c>
      <c r="H39" s="6" t="str">
        <f t="shared" si="7"/>
        <v>"236"</v>
      </c>
      <c r="I39" s="7" t="str">
        <f t="shared" si="8"/>
        <v>./media/"Lobster"/1.jpg</v>
      </c>
      <c r="J39" s="8" t="s">
        <v>2</v>
      </c>
      <c r="K39" s="2" t="str">
        <f t="shared" si="3"/>
        <v>{name:"Lobster", category: "seafood", price: 200, id: "236", img: "./media/seafood/Lobster/1.jpg"},</v>
      </c>
    </row>
    <row r="40" spans="1:11">
      <c r="A40" s="5">
        <v>38</v>
      </c>
      <c r="B40" s="5" t="s">
        <v>5</v>
      </c>
      <c r="C40" s="5" t="str">
        <f t="shared" si="5"/>
        <v>"seafood"</v>
      </c>
      <c r="D40" s="10" t="s">
        <v>55</v>
      </c>
      <c r="E40" s="6" t="str">
        <f t="shared" si="6"/>
        <v>"Mala Seafood"</v>
      </c>
      <c r="F40" s="6">
        <v>200</v>
      </c>
      <c r="G40" s="5">
        <v>237</v>
      </c>
      <c r="H40" s="6" t="str">
        <f t="shared" si="7"/>
        <v>"237"</v>
      </c>
      <c r="I40" s="7" t="str">
        <f t="shared" si="8"/>
        <v>./media/"Mala Seafood"/1.jpg</v>
      </c>
      <c r="J40" s="8" t="s">
        <v>2</v>
      </c>
      <c r="K40" s="2" t="str">
        <f t="shared" si="3"/>
        <v>{name:"Mala Seafood", category: "seafood", price: 200, id: "237", img: "./media/seafood/Mala Seafood/1.jpg"},</v>
      </c>
    </row>
    <row r="41" spans="1:11">
      <c r="A41" s="5">
        <v>39</v>
      </c>
      <c r="B41" s="5" t="s">
        <v>5</v>
      </c>
      <c r="C41" s="5" t="str">
        <f t="shared" si="5"/>
        <v>"seafood"</v>
      </c>
      <c r="D41" s="10" t="s">
        <v>56</v>
      </c>
      <c r="E41" s="6" t="str">
        <f t="shared" si="6"/>
        <v>"Mantis Prawn Meat Fresh"</v>
      </c>
      <c r="F41" s="6">
        <v>200</v>
      </c>
      <c r="G41" s="5">
        <v>238</v>
      </c>
      <c r="H41" s="6" t="str">
        <f t="shared" si="7"/>
        <v>"238"</v>
      </c>
      <c r="I41" s="7" t="str">
        <f t="shared" si="8"/>
        <v>./media/"Mantis Prawn Meat Fresh"/1.jpg</v>
      </c>
      <c r="J41" s="8" t="s">
        <v>2</v>
      </c>
      <c r="K41" s="2" t="str">
        <f t="shared" si="3"/>
        <v>{name:"Mantis Prawn Meat Fresh", category: "seafood", price: 200, id: "238", img: "./media/seafood/Mantis Prawn Meat Fresh/1.jpg"},</v>
      </c>
    </row>
    <row r="42" spans="1:11">
      <c r="A42" s="5">
        <v>40</v>
      </c>
      <c r="B42" s="5" t="s">
        <v>5</v>
      </c>
      <c r="C42" s="5" t="str">
        <f t="shared" si="5"/>
        <v>"seafood"</v>
      </c>
      <c r="D42" s="10" t="s">
        <v>57</v>
      </c>
      <c r="E42" s="6" t="str">
        <f t="shared" si="6"/>
        <v>"Nikudo Fish Paste"</v>
      </c>
      <c r="F42" s="6">
        <v>200</v>
      </c>
      <c r="G42" s="5">
        <v>239</v>
      </c>
      <c r="H42" s="6" t="str">
        <f t="shared" si="7"/>
        <v>"239"</v>
      </c>
      <c r="I42" s="7" t="str">
        <f t="shared" si="8"/>
        <v>./media/"Nikudo Fish Paste"/1.jpg</v>
      </c>
      <c r="J42" s="8" t="s">
        <v>2</v>
      </c>
      <c r="K42" s="2" t="str">
        <f t="shared" si="3"/>
        <v>{name:"Nikudo Fish Paste", category: "seafood", price: 200, id: "239", img: "./media/seafood/Nikudo Fish Paste/1.jpg"},</v>
      </c>
    </row>
    <row r="43" spans="1:11">
      <c r="A43" s="5">
        <v>41</v>
      </c>
      <c r="B43" s="5" t="s">
        <v>5</v>
      </c>
      <c r="C43" s="5" t="str">
        <f t="shared" si="5"/>
        <v>"seafood"</v>
      </c>
      <c r="D43" s="10" t="s">
        <v>58</v>
      </c>
      <c r="E43" s="6" t="str">
        <f t="shared" si="6"/>
        <v>"Patin Slice"</v>
      </c>
      <c r="F43" s="6">
        <v>200</v>
      </c>
      <c r="G43" s="5">
        <v>240</v>
      </c>
      <c r="H43" s="6" t="str">
        <f t="shared" si="7"/>
        <v>"240"</v>
      </c>
      <c r="I43" s="7" t="str">
        <f t="shared" si="8"/>
        <v>./media/"Patin Slice"/1.jpg</v>
      </c>
      <c r="J43" s="8" t="s">
        <v>2</v>
      </c>
      <c r="K43" s="2" t="str">
        <f t="shared" si="3"/>
        <v>{name:"Patin Slice", category: "seafood", price: 200, id: "240", img: "./media/seafood/Patin Slice/1.jpg"},</v>
      </c>
    </row>
    <row r="44" spans="1:11">
      <c r="A44" s="5">
        <v>42</v>
      </c>
      <c r="B44" s="5" t="s">
        <v>5</v>
      </c>
      <c r="C44" s="5" t="str">
        <f t="shared" si="5"/>
        <v>"seafood"</v>
      </c>
      <c r="D44" s="10" t="s">
        <v>59</v>
      </c>
      <c r="E44" s="6" t="str">
        <f t="shared" si="6"/>
        <v>"Prawn Meat (L)"</v>
      </c>
      <c r="F44" s="6">
        <v>200</v>
      </c>
      <c r="G44" s="5">
        <v>241</v>
      </c>
      <c r="H44" s="6" t="str">
        <f t="shared" si="7"/>
        <v>"241"</v>
      </c>
      <c r="I44" s="7" t="str">
        <f t="shared" si="8"/>
        <v>./media/"Prawn Meat (L)"/1.jpg</v>
      </c>
      <c r="J44" s="8" t="s">
        <v>2</v>
      </c>
      <c r="K44" s="2" t="str">
        <f t="shared" si="3"/>
        <v>{name:"Prawn Meat (L)", category: "seafood", price: 200, id: "241", img: "./media/seafood/Prawn Meat (L)/1.jpg"},</v>
      </c>
    </row>
    <row r="45" spans="1:11">
      <c r="A45" s="5">
        <v>43</v>
      </c>
      <c r="B45" s="5" t="s">
        <v>5</v>
      </c>
      <c r="C45" s="5" t="str">
        <f t="shared" si="5"/>
        <v>"seafood"</v>
      </c>
      <c r="D45" s="10" t="s">
        <v>60</v>
      </c>
      <c r="E45" s="6" t="str">
        <f t="shared" si="6"/>
        <v>"Prawn Meat (M)"</v>
      </c>
      <c r="F45" s="6">
        <v>200</v>
      </c>
      <c r="G45" s="5">
        <v>242</v>
      </c>
      <c r="H45" s="6" t="str">
        <f t="shared" si="7"/>
        <v>"242"</v>
      </c>
      <c r="I45" s="7" t="str">
        <f t="shared" si="8"/>
        <v>./media/"Prawn Meat (M)"/1.jpg</v>
      </c>
      <c r="J45" s="8" t="s">
        <v>2</v>
      </c>
      <c r="K45" s="2" t="str">
        <f t="shared" si="3"/>
        <v>{name:"Prawn Meat (M)", category: "seafood", price: 200, id: "242", img: "./media/seafood/Prawn Meat (M)/1.jpg"},</v>
      </c>
    </row>
    <row r="46" spans="1:11">
      <c r="A46" s="5">
        <v>44</v>
      </c>
      <c r="B46" s="5" t="s">
        <v>5</v>
      </c>
      <c r="C46" s="5" t="str">
        <f t="shared" si="5"/>
        <v>"seafood"</v>
      </c>
      <c r="D46" s="10" t="s">
        <v>61</v>
      </c>
      <c r="E46" s="6" t="str">
        <f t="shared" si="6"/>
        <v>"Prawn Meat (S)"</v>
      </c>
      <c r="F46" s="6">
        <v>200</v>
      </c>
      <c r="G46" s="5">
        <v>243</v>
      </c>
      <c r="H46" s="6" t="str">
        <f t="shared" si="7"/>
        <v>"243"</v>
      </c>
      <c r="I46" s="7" t="str">
        <f t="shared" si="8"/>
        <v>./media/"Prawn Meat (S)"/1.jpg</v>
      </c>
      <c r="J46" s="8" t="s">
        <v>2</v>
      </c>
      <c r="K46" s="2" t="str">
        <f t="shared" si="3"/>
        <v>{name:"Prawn Meat (S)", category: "seafood", price: 200, id: "243", img: "./media/seafood/Prawn Meat (S)/1.jpg"},</v>
      </c>
    </row>
    <row r="47" spans="1:11">
      <c r="A47" s="5">
        <v>45</v>
      </c>
      <c r="B47" s="5" t="s">
        <v>5</v>
      </c>
      <c r="C47" s="5" t="str">
        <f t="shared" si="5"/>
        <v>"seafood"</v>
      </c>
      <c r="D47" s="10" t="s">
        <v>62</v>
      </c>
      <c r="E47" s="6" t="str">
        <f t="shared" si="6"/>
        <v>"Prawn Meat (XS)"</v>
      </c>
      <c r="F47" s="6">
        <v>200</v>
      </c>
      <c r="G47" s="5">
        <v>244</v>
      </c>
      <c r="H47" s="6" t="str">
        <f t="shared" si="7"/>
        <v>"244"</v>
      </c>
      <c r="I47" s="7" t="str">
        <f t="shared" si="8"/>
        <v>./media/"Prawn Meat (XS)"/1.jpg</v>
      </c>
      <c r="J47" s="8" t="s">
        <v>2</v>
      </c>
      <c r="K47" s="2" t="str">
        <f t="shared" si="3"/>
        <v>{name:"Prawn Meat (XS)", category: "seafood", price: 200, id: "244", img: "./media/seafood/Prawn Meat (XS)/1.jpg"},</v>
      </c>
    </row>
    <row r="48" spans="1:11">
      <c r="A48" s="5">
        <v>46</v>
      </c>
      <c r="B48" s="5" t="s">
        <v>5</v>
      </c>
      <c r="C48" s="5" t="str">
        <f t="shared" si="5"/>
        <v>"seafood"</v>
      </c>
      <c r="D48" s="10" t="s">
        <v>63</v>
      </c>
      <c r="E48" s="6" t="str">
        <f t="shared" si="6"/>
        <v>"Premium Black Mussels"</v>
      </c>
      <c r="F48" s="6">
        <v>200</v>
      </c>
      <c r="G48" s="5">
        <v>245</v>
      </c>
      <c r="H48" s="6" t="str">
        <f t="shared" si="7"/>
        <v>"245"</v>
      </c>
      <c r="I48" s="7" t="str">
        <f t="shared" si="8"/>
        <v>./media/"Premium Black Mussels"/1.jpg</v>
      </c>
      <c r="J48" s="8" t="s">
        <v>2</v>
      </c>
      <c r="K48" s="2" t="str">
        <f t="shared" si="3"/>
        <v>{name:"Premium Black Mussels", category: "seafood", price: 200, id: "245", img: "./media/seafood/Premium Black Mussels/1.jpg"},</v>
      </c>
    </row>
    <row r="49" spans="1:11">
      <c r="A49" s="5">
        <v>47</v>
      </c>
      <c r="B49" s="5" t="s">
        <v>5</v>
      </c>
      <c r="C49" s="5" t="str">
        <f t="shared" si="5"/>
        <v>"seafood"</v>
      </c>
      <c r="D49" s="10" t="s">
        <v>64</v>
      </c>
      <c r="E49" s="6" t="str">
        <f t="shared" si="6"/>
        <v>"Red Snaper Fillet (Miso)"</v>
      </c>
      <c r="F49" s="6">
        <v>200</v>
      </c>
      <c r="G49" s="5">
        <v>246</v>
      </c>
      <c r="H49" s="6" t="str">
        <f t="shared" si="7"/>
        <v>"246"</v>
      </c>
      <c r="I49" s="7" t="str">
        <f t="shared" si="8"/>
        <v>./media/"Red Snaper Fillet (Miso)"/1.jpg</v>
      </c>
      <c r="J49" s="8" t="s">
        <v>2</v>
      </c>
      <c r="K49" s="2" t="str">
        <f t="shared" si="3"/>
        <v>{name:"Red Snaper Fillet (Miso)", category: "seafood", price: 200, id: "246", img: "./media/seafood/Red Snaper Fillet (Miso)/1.jpg"},</v>
      </c>
    </row>
    <row r="50" spans="1:11">
      <c r="A50" s="5">
        <v>48</v>
      </c>
      <c r="B50" s="5" t="s">
        <v>5</v>
      </c>
      <c r="C50" s="5" t="str">
        <f t="shared" si="5"/>
        <v>"seafood"</v>
      </c>
      <c r="D50" s="10" t="s">
        <v>65</v>
      </c>
      <c r="E50" s="6" t="str">
        <f t="shared" si="6"/>
        <v>"Saba Fillet"</v>
      </c>
      <c r="F50" s="6">
        <v>200</v>
      </c>
      <c r="G50" s="5">
        <v>247</v>
      </c>
      <c r="H50" s="6" t="str">
        <f t="shared" si="7"/>
        <v>"247"</v>
      </c>
      <c r="I50" s="7" t="str">
        <f t="shared" si="8"/>
        <v>./media/"Saba Fillet"/1.jpg</v>
      </c>
      <c r="J50" s="8" t="s">
        <v>2</v>
      </c>
      <c r="K50" s="2" t="str">
        <f t="shared" si="3"/>
        <v>{name:"Saba Fillet", category: "seafood", price: 200, id: "247", img: "./media/seafood/Saba Fillet/1.jpg"},</v>
      </c>
    </row>
    <row r="51" spans="1:11">
      <c r="A51" s="5">
        <v>49</v>
      </c>
      <c r="B51" s="5" t="s">
        <v>5</v>
      </c>
      <c r="C51" s="5" t="str">
        <f t="shared" si="5"/>
        <v>"seafood"</v>
      </c>
      <c r="D51" s="10" t="s">
        <v>66</v>
      </c>
      <c r="E51" s="6" t="str">
        <f t="shared" si="6"/>
        <v>"Saba Fillet (Fried)"</v>
      </c>
      <c r="F51" s="6">
        <v>200</v>
      </c>
      <c r="G51" s="5">
        <v>248</v>
      </c>
      <c r="H51" s="6" t="str">
        <f t="shared" si="7"/>
        <v>"248"</v>
      </c>
      <c r="I51" s="7" t="str">
        <f t="shared" si="8"/>
        <v>./media/"Saba Fillet (Fried)"/1.jpg</v>
      </c>
      <c r="J51" s="8" t="s">
        <v>2</v>
      </c>
      <c r="K51" s="2" t="str">
        <f t="shared" si="3"/>
        <v>{name:"Saba Fillet (Fried)", category: "seafood", price: 200, id: "248", img: "./media/seafood/Saba Fillet (Fried)/1.jpg"},</v>
      </c>
    </row>
    <row r="52" spans="1:11">
      <c r="A52" s="5">
        <v>50</v>
      </c>
      <c r="B52" s="5" t="s">
        <v>5</v>
      </c>
      <c r="C52" s="5" t="str">
        <f t="shared" si="5"/>
        <v>"seafood"</v>
      </c>
      <c r="D52" s="10" t="s">
        <v>67</v>
      </c>
      <c r="E52" s="6" t="str">
        <f t="shared" si="6"/>
        <v>"Saba Fillet (Miso)"</v>
      </c>
      <c r="F52" s="6">
        <v>200</v>
      </c>
      <c r="G52" s="5">
        <v>249</v>
      </c>
      <c r="H52" s="6" t="str">
        <f t="shared" si="7"/>
        <v>"249"</v>
      </c>
      <c r="I52" s="7" t="str">
        <f t="shared" si="8"/>
        <v>./media/"Saba Fillet (Miso)"/1.jpg</v>
      </c>
      <c r="J52" s="8" t="s">
        <v>2</v>
      </c>
      <c r="K52" s="2" t="str">
        <f t="shared" si="3"/>
        <v>{name:"Saba Fillet (Miso)", category: "seafood", price: 200, id: "249", img: "./media/seafood/Saba Fillet (Miso)/1.jpg"},</v>
      </c>
    </row>
    <row r="53" spans="1:11">
      <c r="A53" s="5">
        <v>51</v>
      </c>
      <c r="B53" s="5" t="s">
        <v>5</v>
      </c>
      <c r="C53" s="5" t="str">
        <f t="shared" si="5"/>
        <v>"seafood"</v>
      </c>
      <c r="D53" s="10" t="s">
        <v>68</v>
      </c>
      <c r="E53" s="6" t="str">
        <f t="shared" si="6"/>
        <v>"Saba Fillet (Salt Baked)"</v>
      </c>
      <c r="F53" s="6">
        <v>200</v>
      </c>
      <c r="G53" s="5">
        <v>250</v>
      </c>
      <c r="H53" s="6" t="str">
        <f t="shared" si="7"/>
        <v>"250"</v>
      </c>
      <c r="I53" s="7" t="str">
        <f t="shared" si="8"/>
        <v>./media/"Saba Fillet (Salt Baked)"/1.jpg</v>
      </c>
      <c r="J53" s="8" t="s">
        <v>2</v>
      </c>
      <c r="K53" s="2" t="str">
        <f t="shared" si="3"/>
        <v>{name:"Saba Fillet (Salt Baked)", category: "seafood", price: 200, id: "250", img: "./media/seafood/Saba Fillet (Salt Baked)/1.jpg"},</v>
      </c>
    </row>
    <row r="54" spans="1:11">
      <c r="A54" s="5">
        <v>52</v>
      </c>
      <c r="B54" s="5" t="s">
        <v>5</v>
      </c>
      <c r="C54" s="5" t="str">
        <f t="shared" si="5"/>
        <v>"seafood"</v>
      </c>
      <c r="D54" s="10" t="s">
        <v>69</v>
      </c>
      <c r="E54" s="6" t="str">
        <f t="shared" si="6"/>
        <v>"Salmon Fillet"</v>
      </c>
      <c r="F54" s="6">
        <v>200</v>
      </c>
      <c r="G54" s="5">
        <v>251</v>
      </c>
      <c r="H54" s="6" t="str">
        <f t="shared" si="7"/>
        <v>"251"</v>
      </c>
      <c r="I54" s="7" t="str">
        <f t="shared" si="8"/>
        <v>./media/"Salmon Fillet"/1.jpg</v>
      </c>
      <c r="J54" s="8" t="s">
        <v>2</v>
      </c>
      <c r="K54" s="2" t="str">
        <f t="shared" si="3"/>
        <v>{name:"Salmon Fillet", category: "seafood", price: 200, id: "251", img: "./media/seafood/Salmon Fillet/1.jpg"},</v>
      </c>
    </row>
    <row r="55" spans="1:11">
      <c r="A55" s="5">
        <v>53</v>
      </c>
      <c r="B55" s="5" t="s">
        <v>5</v>
      </c>
      <c r="C55" s="5" t="str">
        <f t="shared" si="5"/>
        <v>"seafood"</v>
      </c>
      <c r="D55" s="10" t="s">
        <v>70</v>
      </c>
      <c r="E55" s="6" t="str">
        <f t="shared" si="6"/>
        <v>"Salmon Fillet (uncut)"</v>
      </c>
      <c r="F55" s="6">
        <v>200</v>
      </c>
      <c r="G55" s="5">
        <v>252</v>
      </c>
      <c r="H55" s="6" t="str">
        <f t="shared" si="7"/>
        <v>"252"</v>
      </c>
      <c r="I55" s="7" t="str">
        <f t="shared" si="8"/>
        <v>./media/"Salmon Fillet (uncut)"/1.jpg</v>
      </c>
      <c r="J55" s="8" t="s">
        <v>2</v>
      </c>
      <c r="K55" s="2" t="str">
        <f t="shared" si="3"/>
        <v>{name:"Salmon Fillet (uncut)", category: "seafood", price: 200, id: "252", img: "./media/seafood/Salmon Fillet (uncut)/1.jpg"},</v>
      </c>
    </row>
    <row r="56" spans="1:11">
      <c r="A56" s="5">
        <v>54</v>
      </c>
      <c r="B56" s="5" t="s">
        <v>5</v>
      </c>
      <c r="C56" s="5" t="str">
        <f t="shared" si="5"/>
        <v>"seafood"</v>
      </c>
      <c r="D56" s="10" t="s">
        <v>72</v>
      </c>
      <c r="E56" s="6" t="str">
        <f t="shared" si="6"/>
        <v>"Salmon Head"</v>
      </c>
      <c r="F56" s="6">
        <v>200</v>
      </c>
      <c r="G56" s="5">
        <v>253</v>
      </c>
      <c r="H56" s="6" t="str">
        <f t="shared" si="7"/>
        <v>"253"</v>
      </c>
      <c r="I56" s="7" t="str">
        <f t="shared" si="8"/>
        <v>./media/"Salmon Head"/1.jpg</v>
      </c>
      <c r="J56" s="8" t="s">
        <v>2</v>
      </c>
      <c r="K56" s="2" t="str">
        <f t="shared" si="3"/>
        <v>{name:"Salmon Head", category: "seafood", price: 200, id: "253", img: "./media/seafood/Salmon Head/1.jpg"},</v>
      </c>
    </row>
    <row r="57" spans="1:11">
      <c r="A57" s="5">
        <v>55</v>
      </c>
      <c r="B57" s="5" t="s">
        <v>5</v>
      </c>
      <c r="C57" s="5" t="str">
        <f t="shared" si="5"/>
        <v>"seafood"</v>
      </c>
      <c r="D57" s="10" t="s">
        <v>71</v>
      </c>
      <c r="E57" s="6" t="str">
        <f t="shared" si="6"/>
        <v>"Salmon Steak"</v>
      </c>
      <c r="F57" s="6">
        <v>200</v>
      </c>
      <c r="G57" s="5">
        <v>254</v>
      </c>
      <c r="H57" s="6" t="str">
        <f t="shared" si="7"/>
        <v>"254"</v>
      </c>
      <c r="I57" s="7" t="str">
        <f t="shared" si="8"/>
        <v>./media/"Salmon Steak"/1.jpg</v>
      </c>
      <c r="J57" s="8" t="s">
        <v>2</v>
      </c>
      <c r="K57" s="2" t="str">
        <f t="shared" si="3"/>
        <v>{name:"Salmon Steak", category: "seafood", price: 200, id: "254", img: "./media/seafood/Salmon Steak/1.jpg"},</v>
      </c>
    </row>
    <row r="58" spans="1:11">
      <c r="A58" s="5">
        <v>56</v>
      </c>
      <c r="B58" s="5" t="s">
        <v>5</v>
      </c>
      <c r="C58" s="5" t="str">
        <f t="shared" si="5"/>
        <v>"seafood"</v>
      </c>
      <c r="D58" s="10" t="s">
        <v>73</v>
      </c>
      <c r="E58" s="6" t="str">
        <f t="shared" si="6"/>
        <v>"Scallop Sliders"</v>
      </c>
      <c r="F58" s="6">
        <v>200</v>
      </c>
      <c r="G58" s="5">
        <v>255</v>
      </c>
      <c r="H58" s="6" t="str">
        <f t="shared" si="7"/>
        <v>"255"</v>
      </c>
      <c r="I58" s="7" t="str">
        <f t="shared" si="8"/>
        <v>./media/"Scallop Sliders"/1.jpg</v>
      </c>
      <c r="J58" s="8" t="s">
        <v>2</v>
      </c>
      <c r="K58" s="2" t="str">
        <f t="shared" si="3"/>
        <v>{name:"Scallop Sliders", category: "seafood", price: 200, id: "255", img: "./media/seafood/Scallop Sliders/1.jpg"},</v>
      </c>
    </row>
    <row r="59" spans="1:11">
      <c r="A59" s="5">
        <v>57</v>
      </c>
      <c r="B59" s="5" t="s">
        <v>5</v>
      </c>
      <c r="C59" s="5" t="str">
        <f t="shared" si="5"/>
        <v>"seafood"</v>
      </c>
      <c r="D59" s="10" t="s">
        <v>74</v>
      </c>
      <c r="E59" s="6" t="str">
        <f t="shared" si="6"/>
        <v>"Scampi U7"</v>
      </c>
      <c r="F59" s="6">
        <v>200</v>
      </c>
      <c r="G59" s="5">
        <v>256</v>
      </c>
      <c r="H59" s="6" t="str">
        <f t="shared" si="7"/>
        <v>"256"</v>
      </c>
      <c r="I59" s="7" t="str">
        <f t="shared" si="8"/>
        <v>./media/"Scampi U7"/1.jpg</v>
      </c>
      <c r="J59" s="8" t="s">
        <v>2</v>
      </c>
      <c r="K59" s="2" t="str">
        <f t="shared" si="3"/>
        <v>{name:"Scampi U7", category: "seafood", price: 200, id: "256", img: "./media/seafood/Scampi U7/1.jpg"},</v>
      </c>
    </row>
    <row r="60" spans="1:11">
      <c r="A60" s="5">
        <v>58</v>
      </c>
      <c r="B60" s="5" t="s">
        <v>5</v>
      </c>
      <c r="C60" s="5" t="str">
        <f t="shared" si="5"/>
        <v>"seafood"</v>
      </c>
      <c r="D60" s="10" t="s">
        <v>75</v>
      </c>
      <c r="E60" s="6" t="str">
        <f t="shared" si="6"/>
        <v>"Sea Cucumber"</v>
      </c>
      <c r="F60" s="6">
        <v>200</v>
      </c>
      <c r="G60" s="5">
        <v>257</v>
      </c>
      <c r="H60" s="6" t="str">
        <f t="shared" si="7"/>
        <v>"257"</v>
      </c>
      <c r="I60" s="7" t="str">
        <f t="shared" si="8"/>
        <v>./media/"Sea Cucumber"/1.jpg</v>
      </c>
      <c r="J60" s="8" t="s">
        <v>2</v>
      </c>
      <c r="K60" s="2" t="str">
        <f t="shared" si="3"/>
        <v>{name:"Sea Cucumber", category: "seafood", price: 200, id: "257", img: "./media/seafood/Sea Cucumber/1.jpg"},</v>
      </c>
    </row>
    <row r="61" spans="1:11">
      <c r="A61" s="5">
        <v>59</v>
      </c>
      <c r="B61" s="5" t="s">
        <v>5</v>
      </c>
      <c r="C61" s="5" t="str">
        <f t="shared" si="5"/>
        <v>"seafood"</v>
      </c>
      <c r="D61" s="10" t="s">
        <v>76</v>
      </c>
      <c r="E61" s="6" t="str">
        <f t="shared" si="6"/>
        <v>"Sea Urchin Platter (L)"</v>
      </c>
      <c r="F61" s="6">
        <v>200</v>
      </c>
      <c r="G61" s="5">
        <v>258</v>
      </c>
      <c r="H61" s="6" t="str">
        <f t="shared" si="7"/>
        <v>"258"</v>
      </c>
      <c r="I61" s="7" t="str">
        <f t="shared" si="8"/>
        <v>./media/"Sea Urchin Platter (L)"/1.jpg</v>
      </c>
      <c r="J61" s="8" t="s">
        <v>2</v>
      </c>
      <c r="K61" s="2" t="str">
        <f t="shared" si="3"/>
        <v>{name:"Sea Urchin Platter (L)", category: "seafood", price: 200, id: "258", img: "./media/seafood/Sea Urchin Platter (L)/1.jpg"},</v>
      </c>
    </row>
    <row r="62" spans="1:11">
      <c r="A62" s="5">
        <v>60</v>
      </c>
      <c r="B62" s="5" t="s">
        <v>5</v>
      </c>
      <c r="C62" s="5" t="str">
        <f t="shared" si="5"/>
        <v>"seafood"</v>
      </c>
      <c r="D62" s="10" t="s">
        <v>18</v>
      </c>
      <c r="E62" s="6" t="str">
        <f t="shared" si="6"/>
        <v>"Seafood Tofu"</v>
      </c>
      <c r="F62" s="6">
        <v>200</v>
      </c>
      <c r="G62" s="5">
        <v>259</v>
      </c>
      <c r="H62" s="6" t="str">
        <f t="shared" si="7"/>
        <v>"259"</v>
      </c>
      <c r="I62" s="7" t="str">
        <f t="shared" si="8"/>
        <v>./media/"Seafood Tofu"/1.jpg</v>
      </c>
      <c r="J62" s="8" t="s">
        <v>2</v>
      </c>
      <c r="K62" s="2" t="str">
        <f t="shared" si="3"/>
        <v>{name:"Seafood Tofu", category: "seafood", price: 200, id: "259", img: "./media/seafood/Seafood Tofu/1.jpg"},</v>
      </c>
    </row>
    <row r="63" spans="1:11">
      <c r="A63" s="5">
        <v>61</v>
      </c>
      <c r="B63" s="5" t="s">
        <v>5</v>
      </c>
      <c r="C63" s="5" t="str">
        <f t="shared" si="5"/>
        <v>"seafood"</v>
      </c>
      <c r="D63" s="10" t="s">
        <v>77</v>
      </c>
      <c r="E63" s="6" t="str">
        <f t="shared" si="6"/>
        <v>"Seasoned Octopus Salad (Mala)"</v>
      </c>
      <c r="F63" s="6">
        <v>200</v>
      </c>
      <c r="G63" s="5">
        <v>260</v>
      </c>
      <c r="H63" s="6" t="str">
        <f t="shared" si="7"/>
        <v>"260"</v>
      </c>
      <c r="I63" s="7" t="str">
        <f t="shared" si="8"/>
        <v>./media/"Seasoned Octopus Salad (Mala)"/1.jpg</v>
      </c>
      <c r="J63" s="8" t="s">
        <v>2</v>
      </c>
      <c r="K63" s="2" t="str">
        <f t="shared" si="3"/>
        <v>{name:"Seasoned Octopus Salad (Mala)", category: "seafood", price: 200, id: "260", img: "./media/seafood/Seasoned Octopus Salad (Mala)/1.jpg"},</v>
      </c>
    </row>
    <row r="64" spans="1:11">
      <c r="A64" s="5">
        <v>62</v>
      </c>
      <c r="B64" s="5" t="s">
        <v>5</v>
      </c>
      <c r="C64" s="5" t="str">
        <f t="shared" si="5"/>
        <v>"seafood"</v>
      </c>
      <c r="D64" s="10" t="s">
        <v>78</v>
      </c>
      <c r="E64" s="6" t="str">
        <f t="shared" si="6"/>
        <v>"Seasoned Sea Snail Salad (Wasabi)"</v>
      </c>
      <c r="F64" s="6">
        <v>200</v>
      </c>
      <c r="G64" s="5">
        <v>261</v>
      </c>
      <c r="H64" s="6" t="str">
        <f t="shared" si="7"/>
        <v>"261"</v>
      </c>
      <c r="I64" s="7" t="str">
        <f t="shared" si="8"/>
        <v>./media/"Seasoned Sea Snail Salad (Wasabi)"/1.jpg</v>
      </c>
      <c r="J64" s="8" t="s">
        <v>2</v>
      </c>
      <c r="K64" s="2" t="str">
        <f t="shared" si="3"/>
        <v>{name:"Seasoned Sea Snail Salad (Wasabi)", category: "seafood", price: 200, id: "261", img: "./media/seafood/Seasoned Sea Snail Salad (Wasabi)/1.jpg"},</v>
      </c>
    </row>
    <row r="65" spans="1:11">
      <c r="A65" s="5">
        <v>63</v>
      </c>
      <c r="B65" s="5" t="s">
        <v>5</v>
      </c>
      <c r="C65" s="5" t="str">
        <f t="shared" si="5"/>
        <v>"seafood"</v>
      </c>
      <c r="D65" s="10" t="s">
        <v>79</v>
      </c>
      <c r="E65" s="6" t="str">
        <f t="shared" si="6"/>
        <v>"Shark Fin (Real) 500g"</v>
      </c>
      <c r="F65" s="6">
        <v>200</v>
      </c>
      <c r="G65" s="5">
        <v>262</v>
      </c>
      <c r="H65" s="6" t="str">
        <f t="shared" si="7"/>
        <v>"262"</v>
      </c>
      <c r="I65" s="7" t="str">
        <f t="shared" si="8"/>
        <v>./media/"Shark Fin (Real) 500g"/1.jpg</v>
      </c>
      <c r="J65" s="8" t="s">
        <v>2</v>
      </c>
      <c r="K65" s="2" t="str">
        <f t="shared" si="3"/>
        <v>{name:"Shark Fin (Real) 500g", category: "seafood", price: 200, id: "262", img: "./media/seafood/Shark Fin (Real) 500g/1.jpg"},</v>
      </c>
    </row>
    <row r="66" spans="1:11">
      <c r="A66" s="5">
        <v>64</v>
      </c>
      <c r="B66" s="5" t="s">
        <v>5</v>
      </c>
      <c r="C66" s="5" t="str">
        <f t="shared" si="5"/>
        <v>"seafood"</v>
      </c>
      <c r="D66" s="10" t="s">
        <v>80</v>
      </c>
      <c r="E66" s="6" t="str">
        <f t="shared" si="6"/>
        <v>"Shime Saba (Vinegered Mackerel)"</v>
      </c>
      <c r="F66" s="6">
        <v>200</v>
      </c>
      <c r="G66" s="5">
        <v>263</v>
      </c>
      <c r="H66" s="6" t="str">
        <f t="shared" si="7"/>
        <v>"263"</v>
      </c>
      <c r="I66" s="7" t="str">
        <f t="shared" si="8"/>
        <v>./media/"Shime Saba (Vinegered Mackerel)"/1.jpg</v>
      </c>
      <c r="J66" s="8" t="s">
        <v>2</v>
      </c>
      <c r="K66" s="2" t="str">
        <f t="shared" si="3"/>
        <v>{name:"Shime Saba (Vinegered Mackerel)", category: "seafood", price: 200, id: "263", img: "./media/seafood/Shime Saba (Vinegered Mackerel)/1.jpg"},</v>
      </c>
    </row>
    <row r="67" spans="1:11">
      <c r="A67" s="5">
        <v>65</v>
      </c>
      <c r="B67" s="5" t="s">
        <v>5</v>
      </c>
      <c r="C67" s="5" t="str">
        <f t="shared" si="5"/>
        <v>"seafood"</v>
      </c>
      <c r="D67" s="10" t="s">
        <v>81</v>
      </c>
      <c r="E67" s="6" t="str">
        <f t="shared" si="6"/>
        <v>"Shishamo"</v>
      </c>
      <c r="F67" s="6">
        <v>200</v>
      </c>
      <c r="G67" s="5">
        <v>264</v>
      </c>
      <c r="H67" s="6" t="str">
        <f t="shared" si="7"/>
        <v>"264"</v>
      </c>
      <c r="I67" s="7" t="str">
        <f t="shared" si="8"/>
        <v>./media/"Shishamo"/1.jpg</v>
      </c>
      <c r="J67" s="8" t="s">
        <v>2</v>
      </c>
      <c r="K67" s="2" t="str">
        <f t="shared" si="3"/>
        <v>{name:"Shishamo", category: "seafood", price: 200, id: "264", img: "./media/seafood/Shishamo/1.jpg"},</v>
      </c>
    </row>
    <row r="68" spans="1:11">
      <c r="A68" s="5">
        <v>66</v>
      </c>
      <c r="B68" s="5" t="s">
        <v>5</v>
      </c>
      <c r="C68" s="5" t="str">
        <f t="shared" si="5"/>
        <v>"seafood"</v>
      </c>
      <c r="D68" s="10" t="s">
        <v>82</v>
      </c>
      <c r="E68" s="6" t="str">
        <f t="shared" si="6"/>
        <v>"Shrimp Paste"</v>
      </c>
      <c r="F68" s="6">
        <v>200</v>
      </c>
      <c r="G68" s="5">
        <v>265</v>
      </c>
      <c r="H68" s="6" t="str">
        <f t="shared" si="7"/>
        <v>"265"</v>
      </c>
      <c r="I68" s="7" t="str">
        <f t="shared" si="8"/>
        <v>./media/"Shrimp Paste"/1.jpg</v>
      </c>
      <c r="J68" s="8" t="s">
        <v>2</v>
      </c>
      <c r="K68" s="2" t="str">
        <f t="shared" ref="K68:K83" si="9">"{name:"&amp;E68&amp;", category: "&amp;C68&amp;", price: "&amp;F68&amp;", id: "&amp;H68&amp;", img: ""./media/seafood/"&amp;D68&amp;"/1.jpg""},"</f>
        <v>{name:"Shrimp Paste", category: "seafood", price: 200, id: "265", img: "./media/seafood/Shrimp Paste/1.jpg"},</v>
      </c>
    </row>
    <row r="69" spans="1:11">
      <c r="A69" s="5">
        <v>67</v>
      </c>
      <c r="B69" s="5" t="s">
        <v>5</v>
      </c>
      <c r="C69" s="5" t="str">
        <f t="shared" si="5"/>
        <v>"seafood"</v>
      </c>
      <c r="D69" s="10" t="s">
        <v>83</v>
      </c>
      <c r="E69" s="6" t="str">
        <f t="shared" si="6"/>
        <v>"Siakap Fillet"</v>
      </c>
      <c r="F69" s="6">
        <v>200</v>
      </c>
      <c r="G69" s="5">
        <v>266</v>
      </c>
      <c r="H69" s="6" t="str">
        <f t="shared" si="7"/>
        <v>"266"</v>
      </c>
      <c r="I69" s="7" t="str">
        <f t="shared" si="8"/>
        <v>./media/"Siakap Fillet"/1.jpg</v>
      </c>
      <c r="J69" s="8" t="s">
        <v>2</v>
      </c>
      <c r="K69" s="2" t="str">
        <f t="shared" si="9"/>
        <v>{name:"Siakap Fillet", category: "seafood", price: 200, id: "266", img: "./media/seafood/Siakap Fillet/1.jpg"},</v>
      </c>
    </row>
    <row r="70" spans="1:11">
      <c r="A70" s="5">
        <v>68</v>
      </c>
      <c r="B70" s="5" t="s">
        <v>5</v>
      </c>
      <c r="C70" s="5" t="str">
        <f t="shared" si="5"/>
        <v>"seafood"</v>
      </c>
      <c r="D70" s="10" t="s">
        <v>84</v>
      </c>
      <c r="E70" s="6" t="str">
        <f t="shared" si="6"/>
        <v>"Smoked Salmon"</v>
      </c>
      <c r="F70" s="6">
        <v>200</v>
      </c>
      <c r="G70" s="5">
        <v>267</v>
      </c>
      <c r="H70" s="6" t="str">
        <f t="shared" si="7"/>
        <v>"267"</v>
      </c>
      <c r="I70" s="7" t="str">
        <f t="shared" si="8"/>
        <v>./media/"Smoked Salmon"/1.jpg</v>
      </c>
      <c r="J70" s="8" t="s">
        <v>2</v>
      </c>
      <c r="K70" s="2" t="str">
        <f t="shared" si="9"/>
        <v>{name:"Smoked Salmon", category: "seafood", price: 200, id: "267", img: "./media/seafood/Smoked Salmon/1.jpg"},</v>
      </c>
    </row>
    <row r="71" spans="1:11">
      <c r="A71" s="5">
        <v>69</v>
      </c>
      <c r="B71" s="5" t="s">
        <v>5</v>
      </c>
      <c r="C71" s="5" t="str">
        <f t="shared" ref="C71:C83" si="10">""&amp;J71&amp;""&amp;B71&amp;""&amp;J71&amp;""</f>
        <v>"seafood"</v>
      </c>
      <c r="D71" s="10" t="s">
        <v>85</v>
      </c>
      <c r="E71" s="6" t="str">
        <f t="shared" si="6"/>
        <v>"Soft Shell Crab"</v>
      </c>
      <c r="F71" s="6">
        <v>200</v>
      </c>
      <c r="G71" s="5">
        <v>268</v>
      </c>
      <c r="H71" s="6" t="str">
        <f t="shared" si="7"/>
        <v>"268"</v>
      </c>
      <c r="I71" s="7" t="str">
        <f t="shared" si="8"/>
        <v>./media/"Soft Shell Crab"/1.jpg</v>
      </c>
      <c r="J71" s="8" t="s">
        <v>2</v>
      </c>
      <c r="K71" s="2" t="str">
        <f t="shared" si="9"/>
        <v>{name:"Soft Shell Crab", category: "seafood", price: 200, id: "268", img: "./media/seafood/Soft Shell Crab/1.jpg"},</v>
      </c>
    </row>
    <row r="72" spans="1:11">
      <c r="A72" s="5">
        <v>70</v>
      </c>
      <c r="B72" s="5" t="s">
        <v>5</v>
      </c>
      <c r="C72" s="5" t="str">
        <f t="shared" si="10"/>
        <v>"seafood"</v>
      </c>
      <c r="D72" s="10" t="s">
        <v>86</v>
      </c>
      <c r="E72" s="6" t="str">
        <f t="shared" si="6"/>
        <v>"Sotong (Cleaned) 2kg"</v>
      </c>
      <c r="F72" s="6">
        <v>200</v>
      </c>
      <c r="G72" s="5">
        <v>269</v>
      </c>
      <c r="H72" s="6" t="str">
        <f t="shared" si="7"/>
        <v>"269"</v>
      </c>
      <c r="I72" s="7" t="str">
        <f t="shared" si="8"/>
        <v>./media/"Sotong (Cleaned) 2kg"/1.jpg</v>
      </c>
      <c r="J72" s="8" t="s">
        <v>2</v>
      </c>
      <c r="K72" s="2" t="str">
        <f t="shared" si="9"/>
        <v>{name:"Sotong (Cleaned) 2kg", category: "seafood", price: 200, id: "269", img: "./media/seafood/Sotong (Cleaned) 2kg/1.jpg"},</v>
      </c>
    </row>
    <row r="73" spans="1:11">
      <c r="A73" s="5">
        <v>71</v>
      </c>
      <c r="B73" s="5" t="s">
        <v>5</v>
      </c>
      <c r="C73" s="5" t="str">
        <f t="shared" si="10"/>
        <v>"seafood"</v>
      </c>
      <c r="D73" s="10" t="s">
        <v>87</v>
      </c>
      <c r="E73" s="6" t="str">
        <f t="shared" ref="E73:E83" si="11">""&amp;J73&amp;""&amp;D73&amp;""&amp;J73&amp;""</f>
        <v>"Spicy Clam with Shell"</v>
      </c>
      <c r="F73" s="6">
        <v>200</v>
      </c>
      <c r="G73" s="5">
        <v>270</v>
      </c>
      <c r="H73" s="6" t="str">
        <f t="shared" ref="H73:H83" si="12">""&amp;J73&amp;""&amp;G73&amp;""&amp;J73&amp;""</f>
        <v>"270"</v>
      </c>
      <c r="I73" s="7" t="str">
        <f t="shared" si="8"/>
        <v>./media/"Spicy Clam with Shell"/1.jpg</v>
      </c>
      <c r="J73" s="8" t="s">
        <v>2</v>
      </c>
      <c r="K73" s="2" t="str">
        <f t="shared" si="9"/>
        <v>{name:"Spicy Clam with Shell", category: "seafood", price: 200, id: "270", img: "./media/seafood/Spicy Clam with Shell/1.jpg"},</v>
      </c>
    </row>
    <row r="74" spans="1:11">
      <c r="A74" s="5">
        <v>72</v>
      </c>
      <c r="B74" s="5" t="s">
        <v>5</v>
      </c>
      <c r="C74" s="5" t="str">
        <f t="shared" si="10"/>
        <v>"seafood"</v>
      </c>
      <c r="D74" s="10" t="s">
        <v>88</v>
      </c>
      <c r="E74" s="6" t="str">
        <f t="shared" si="11"/>
        <v>"Spicy Crayfish Whole 700g"</v>
      </c>
      <c r="F74" s="6">
        <v>200</v>
      </c>
      <c r="G74" s="5">
        <v>271</v>
      </c>
      <c r="H74" s="6" t="str">
        <f t="shared" si="12"/>
        <v>"271"</v>
      </c>
      <c r="I74" s="7" t="str">
        <f t="shared" ref="I74:I83" si="13">"./media/"&amp;E74&amp;"/1.jpg"</f>
        <v>./media/"Spicy Crayfish Whole 700g"/1.jpg</v>
      </c>
      <c r="J74" s="8" t="s">
        <v>2</v>
      </c>
      <c r="K74" s="2" t="str">
        <f t="shared" si="9"/>
        <v>{name:"Spicy Crayfish Whole 700g", category: "seafood", price: 200, id: "271", img: "./media/seafood/Spicy Crayfish Whole 700g/1.jpg"},</v>
      </c>
    </row>
    <row r="75" spans="1:11">
      <c r="A75" s="5">
        <v>73</v>
      </c>
      <c r="B75" s="5" t="s">
        <v>5</v>
      </c>
      <c r="C75" s="5" t="str">
        <f t="shared" si="10"/>
        <v>"seafood"</v>
      </c>
      <c r="D75" s="10" t="s">
        <v>89</v>
      </c>
      <c r="E75" s="6" t="str">
        <f t="shared" si="11"/>
        <v>"Tilapia (Premium Quality)"</v>
      </c>
      <c r="F75" s="6">
        <v>200</v>
      </c>
      <c r="G75" s="5">
        <v>272</v>
      </c>
      <c r="H75" s="6" t="str">
        <f t="shared" si="12"/>
        <v>"272"</v>
      </c>
      <c r="I75" s="7" t="str">
        <f t="shared" si="13"/>
        <v>./media/"Tilapia (Premium Quality)"/1.jpg</v>
      </c>
      <c r="J75" s="8" t="s">
        <v>2</v>
      </c>
      <c r="K75" s="2" t="str">
        <f t="shared" si="9"/>
        <v>{name:"Tilapia (Premium Quality)", category: "seafood", price: 200, id: "272", img: "./media/seafood/Tilapia (Premium Quality)/1.jpg"},</v>
      </c>
    </row>
    <row r="76" spans="1:11">
      <c r="A76" s="5">
        <v>74</v>
      </c>
      <c r="B76" s="5" t="s">
        <v>5</v>
      </c>
      <c r="C76" s="5" t="str">
        <f t="shared" si="10"/>
        <v>"seafood"</v>
      </c>
      <c r="D76" s="10" t="s">
        <v>90</v>
      </c>
      <c r="E76" s="6" t="str">
        <f t="shared" si="11"/>
        <v>"Tobiko Orange"</v>
      </c>
      <c r="F76" s="6">
        <v>200</v>
      </c>
      <c r="G76" s="5">
        <v>273</v>
      </c>
      <c r="H76" s="6" t="str">
        <f t="shared" si="12"/>
        <v>"273"</v>
      </c>
      <c r="I76" s="7" t="str">
        <f t="shared" si="13"/>
        <v>./media/"Tobiko Orange"/1.jpg</v>
      </c>
      <c r="J76" s="8" t="s">
        <v>2</v>
      </c>
      <c r="K76" s="2" t="str">
        <f t="shared" si="9"/>
        <v>{name:"Tobiko Orange", category: "seafood", price: 200, id: "273", img: "./media/seafood/Tobiko Orange/1.jpg"},</v>
      </c>
    </row>
    <row r="77" spans="1:11">
      <c r="A77" s="5">
        <v>75</v>
      </c>
      <c r="B77" s="5" t="s">
        <v>5</v>
      </c>
      <c r="C77" s="5" t="str">
        <f t="shared" si="10"/>
        <v>"seafood"</v>
      </c>
      <c r="D77" s="10" t="s">
        <v>91</v>
      </c>
      <c r="E77" s="6" t="str">
        <f t="shared" si="11"/>
        <v>"Tobiko Shrimp Paste"</v>
      </c>
      <c r="F77" s="6">
        <v>200</v>
      </c>
      <c r="G77" s="5">
        <v>274</v>
      </c>
      <c r="H77" s="6" t="str">
        <f t="shared" si="12"/>
        <v>"274"</v>
      </c>
      <c r="I77" s="7" t="str">
        <f t="shared" si="13"/>
        <v>./media/"Tobiko Shrimp Paste"/1.jpg</v>
      </c>
      <c r="J77" s="8" t="s">
        <v>2</v>
      </c>
      <c r="K77" s="2" t="str">
        <f t="shared" si="9"/>
        <v>{name:"Tobiko Shrimp Paste", category: "seafood", price: 200, id: "274", img: "./media/seafood/Tobiko Shrimp Paste/1.jpg"},</v>
      </c>
    </row>
    <row r="78" spans="1:11">
      <c r="A78" s="5">
        <v>76</v>
      </c>
      <c r="B78" s="5" t="s">
        <v>5</v>
      </c>
      <c r="C78" s="5" t="str">
        <f t="shared" si="10"/>
        <v>"seafood"</v>
      </c>
      <c r="D78" s="10" t="s">
        <v>92</v>
      </c>
      <c r="E78" s="6" t="str">
        <f t="shared" si="11"/>
        <v>"Tuna Fillet"</v>
      </c>
      <c r="F78" s="6">
        <v>200</v>
      </c>
      <c r="G78" s="5">
        <v>275</v>
      </c>
      <c r="H78" s="6" t="str">
        <f t="shared" si="12"/>
        <v>"275"</v>
      </c>
      <c r="I78" s="7" t="str">
        <f t="shared" si="13"/>
        <v>./media/"Tuna Fillet"/1.jpg</v>
      </c>
      <c r="J78" s="8" t="s">
        <v>2</v>
      </c>
      <c r="K78" s="2" t="str">
        <f t="shared" si="9"/>
        <v>{name:"Tuna Fillet", category: "seafood", price: 200, id: "275", img: "./media/seafood/Tuna Fillet/1.jpg"},</v>
      </c>
    </row>
    <row r="79" spans="1:11">
      <c r="A79" s="5">
        <v>77</v>
      </c>
      <c r="B79" s="5" t="s">
        <v>5</v>
      </c>
      <c r="C79" s="5" t="str">
        <f t="shared" si="10"/>
        <v>"seafood"</v>
      </c>
      <c r="D79" s="10" t="s">
        <v>93</v>
      </c>
      <c r="E79" s="6" t="str">
        <f t="shared" si="11"/>
        <v>"Tuna Kelp Roll"</v>
      </c>
      <c r="F79" s="6">
        <v>200</v>
      </c>
      <c r="G79" s="5">
        <v>276</v>
      </c>
      <c r="H79" s="6" t="str">
        <f t="shared" si="12"/>
        <v>"276"</v>
      </c>
      <c r="I79" s="7" t="str">
        <f t="shared" si="13"/>
        <v>./media/"Tuna Kelp Roll"/1.jpg</v>
      </c>
      <c r="J79" s="8" t="s">
        <v>2</v>
      </c>
      <c r="K79" s="2" t="str">
        <f t="shared" si="9"/>
        <v>{name:"Tuna Kelp Roll", category: "seafood", price: 200, id: "276", img: "./media/seafood/Tuna Kelp Roll/1.jpg"},</v>
      </c>
    </row>
    <row r="80" spans="1:11">
      <c r="A80" s="5">
        <v>78</v>
      </c>
      <c r="B80" s="5" t="s">
        <v>5</v>
      </c>
      <c r="C80" s="5" t="str">
        <f t="shared" si="10"/>
        <v>"seafood"</v>
      </c>
      <c r="D80" s="10" t="s">
        <v>94</v>
      </c>
      <c r="E80" s="6" t="str">
        <f t="shared" si="11"/>
        <v>"Unagi 200g"</v>
      </c>
      <c r="F80" s="6">
        <v>200</v>
      </c>
      <c r="G80" s="5">
        <v>277</v>
      </c>
      <c r="H80" s="6" t="str">
        <f t="shared" si="12"/>
        <v>"277"</v>
      </c>
      <c r="I80" s="7" t="str">
        <f t="shared" si="13"/>
        <v>./media/"Unagi 200g"/1.jpg</v>
      </c>
      <c r="J80" s="8" t="s">
        <v>2</v>
      </c>
      <c r="K80" s="2" t="str">
        <f t="shared" si="9"/>
        <v>{name:"Unagi 200g", category: "seafood", price: 200, id: "277", img: "./media/seafood/Unagi 200g/1.jpg"},</v>
      </c>
    </row>
    <row r="81" spans="1:11">
      <c r="A81" s="5">
        <v>79</v>
      </c>
      <c r="B81" s="5" t="s">
        <v>5</v>
      </c>
      <c r="C81" s="5" t="str">
        <f t="shared" si="10"/>
        <v>"seafood"</v>
      </c>
      <c r="D81" s="10" t="s">
        <v>95</v>
      </c>
      <c r="E81" s="6" t="str">
        <f t="shared" si="11"/>
        <v>"Unagi 310g"</v>
      </c>
      <c r="F81" s="6">
        <v>200</v>
      </c>
      <c r="G81" s="5">
        <v>278</v>
      </c>
      <c r="H81" s="6" t="str">
        <f t="shared" si="12"/>
        <v>"278"</v>
      </c>
      <c r="I81" s="7" t="str">
        <f t="shared" si="13"/>
        <v>./media/"Unagi 310g"/1.jpg</v>
      </c>
      <c r="J81" s="8" t="s">
        <v>2</v>
      </c>
      <c r="K81" s="2" t="str">
        <f t="shared" si="9"/>
        <v>{name:"Unagi 310g", category: "seafood", price: 200, id: "278", img: "./media/seafood/Unagi 310g/1.jpg"},</v>
      </c>
    </row>
    <row r="82" spans="1:11">
      <c r="A82" s="5">
        <v>80</v>
      </c>
      <c r="B82" s="5" t="s">
        <v>5</v>
      </c>
      <c r="C82" s="5" t="str">
        <f t="shared" si="10"/>
        <v>"seafood"</v>
      </c>
      <c r="D82" s="10" t="s">
        <v>96</v>
      </c>
      <c r="E82" s="6" t="str">
        <f t="shared" si="11"/>
        <v>"White Prawn (L)"</v>
      </c>
      <c r="F82" s="6">
        <v>200</v>
      </c>
      <c r="G82" s="5">
        <v>279</v>
      </c>
      <c r="H82" s="6" t="str">
        <f t="shared" si="12"/>
        <v>"279"</v>
      </c>
      <c r="I82" s="7" t="str">
        <f t="shared" si="13"/>
        <v>./media/"White Prawn (L)"/1.jpg</v>
      </c>
      <c r="J82" s="8" t="s">
        <v>2</v>
      </c>
      <c r="K82" s="2" t="str">
        <f t="shared" si="9"/>
        <v>{name:"White Prawn (L)", category: "seafood", price: 200, id: "279", img: "./media/seafood/White Prawn (L)/1.jpg"},</v>
      </c>
    </row>
    <row r="83" spans="1:11">
      <c r="A83" s="5">
        <v>81</v>
      </c>
      <c r="B83" s="5" t="s">
        <v>5</v>
      </c>
      <c r="C83" s="5" t="str">
        <f t="shared" si="10"/>
        <v>"seafood"</v>
      </c>
      <c r="D83" s="10" t="s">
        <v>97</v>
      </c>
      <c r="E83" s="6" t="str">
        <f t="shared" si="11"/>
        <v>"White Prawn (M)"</v>
      </c>
      <c r="F83" s="6">
        <v>200</v>
      </c>
      <c r="G83" s="5">
        <v>280</v>
      </c>
      <c r="H83" s="6" t="str">
        <f t="shared" si="12"/>
        <v>"280"</v>
      </c>
      <c r="I83" s="7" t="str">
        <f t="shared" si="13"/>
        <v>./media/"White Prawn (M)"/1.jpg</v>
      </c>
      <c r="J83" s="8" t="s">
        <v>2</v>
      </c>
      <c r="K83" s="2" t="str">
        <f t="shared" si="9"/>
        <v>{name:"White Prawn (M)", category: "seafood", price: 200, id: "280", img: "./media/seafood/White Prawn (M)/1.jpg"},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F17-1643-594E-9F9C-A6FF86ABE496}">
  <dimension ref="A1:T32"/>
  <sheetViews>
    <sheetView workbookViewId="0">
      <selection activeCell="K32" sqref="A1:K32"/>
    </sheetView>
  </sheetViews>
  <sheetFormatPr baseColWidth="10" defaultRowHeight="16"/>
  <cols>
    <col min="4" max="4" width="21.28515625" style="9" bestFit="1" customWidth="1"/>
    <col min="5" max="5" width="22.42578125" bestFit="1" customWidth="1"/>
    <col min="9" max="9" width="28.42578125" customWidth="1"/>
    <col min="10" max="10" width="1.5703125" bestFit="1" customWidth="1"/>
    <col min="11" max="11" width="74.28515625" bestFit="1" customWidth="1"/>
  </cols>
  <sheetData>
    <row r="1" spans="1:20">
      <c r="E1" s="1"/>
      <c r="F1" s="1"/>
      <c r="G1" s="1"/>
      <c r="H1" s="2"/>
      <c r="I1" s="2"/>
      <c r="K1" s="2"/>
      <c r="L1" s="3"/>
      <c r="M1" s="2"/>
      <c r="N1" s="4"/>
      <c r="O1" s="2"/>
      <c r="P1" s="3"/>
      <c r="Q1" s="2"/>
      <c r="R1" s="3"/>
      <c r="S1" s="2"/>
    </row>
    <row r="2" spans="1:20">
      <c r="A2" s="5"/>
      <c r="B2" s="5"/>
      <c r="C2" s="5"/>
      <c r="D2" s="10"/>
      <c r="E2" s="6" t="s">
        <v>0</v>
      </c>
      <c r="F2" s="6" t="s">
        <v>1</v>
      </c>
      <c r="G2" s="6"/>
      <c r="H2" s="7" t="s">
        <v>4</v>
      </c>
      <c r="I2" s="7" t="s">
        <v>3</v>
      </c>
      <c r="J2" s="5"/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12</v>
      </c>
      <c r="C3" s="5" t="str">
        <f>""&amp;J3&amp;""&amp;B3&amp;""&amp;J3&amp;""</f>
        <v>"vegetables"</v>
      </c>
      <c r="D3" s="10" t="s">
        <v>13</v>
      </c>
      <c r="E3" s="6" t="str">
        <f>""&amp;J3&amp;""&amp;D3&amp;""&amp;J3&amp;""</f>
        <v>"Cheese Tofu"</v>
      </c>
      <c r="F3" s="6">
        <v>200</v>
      </c>
      <c r="G3" s="5">
        <v>300</v>
      </c>
      <c r="H3" s="6" t="str">
        <f>""&amp;J3&amp;""&amp;G3&amp;""&amp;J3&amp;""</f>
        <v>"300"</v>
      </c>
      <c r="I3" s="7" t="str">
        <f>"./media/"&amp;E3&amp;"/1.jpg"</f>
        <v>./media/"Cheese Tofu"/1.jpg</v>
      </c>
      <c r="J3" s="8" t="s">
        <v>2</v>
      </c>
      <c r="K3" s="2" t="str">
        <f>"{name:"&amp;E3&amp;", category: "&amp;C3&amp;", price: "&amp;F3&amp;", id: "&amp;H3&amp;", img: ""./media/vegetables/"&amp;D3&amp;"/1.jpg""},"</f>
        <v>{name:"Cheese Tofu", category: "vegetables", price: 200, id: "300", img: "./media/vegetables/Cheese Tofu/1.jpg"},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12</v>
      </c>
      <c r="C4" s="5" t="str">
        <f t="shared" ref="C4:C7" si="0">""&amp;J4&amp;""&amp;B4&amp;""&amp;J4&amp;""</f>
        <v>"vegetables"</v>
      </c>
      <c r="D4" s="10" t="s">
        <v>14</v>
      </c>
      <c r="E4" s="6" t="str">
        <f t="shared" ref="E4:E8" si="1">""&amp;J4&amp;""&amp;D4&amp;""&amp;J4&amp;""</f>
        <v>"Edamame"</v>
      </c>
      <c r="F4" s="6">
        <v>200</v>
      </c>
      <c r="G4" s="5">
        <v>301</v>
      </c>
      <c r="H4" s="6" t="str">
        <f t="shared" ref="H4:H7" si="2">""&amp;J4&amp;""&amp;G4&amp;""&amp;J4&amp;""</f>
        <v>"301"</v>
      </c>
      <c r="I4" s="7" t="str">
        <f>"./media/"&amp;E4&amp;"/1.jpg"</f>
        <v>./media/"Edamame"/1.jpg</v>
      </c>
      <c r="J4" s="8" t="s">
        <v>2</v>
      </c>
      <c r="K4" s="2" t="str">
        <f t="shared" ref="K4:K7" si="3">"{name:"&amp;E4&amp;", category: "&amp;C4&amp;", price: "&amp;F4&amp;", id: "&amp;H4&amp;", img: ""./media/vegetables/"&amp;D4&amp;"/1.jpg""},"</f>
        <v>{name:"Edamame", category: "vegetables", price: 200, id: "301", img: "./media/vegetables/Edamame/1.jpg"},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12</v>
      </c>
      <c r="C5" s="5" t="str">
        <f t="shared" si="0"/>
        <v>"vegetables"</v>
      </c>
      <c r="D5" s="10" t="s">
        <v>15</v>
      </c>
      <c r="E5" s="6" t="str">
        <f t="shared" si="1"/>
        <v>"Edamame (peeled)"</v>
      </c>
      <c r="F5" s="6">
        <v>200</v>
      </c>
      <c r="G5" s="5">
        <v>302</v>
      </c>
      <c r="H5" s="6" t="str">
        <f t="shared" si="2"/>
        <v>"302"</v>
      </c>
      <c r="I5" s="7" t="str">
        <f t="shared" ref="I5:I13" si="4">"./media/"&amp;E5&amp;"/1.jpg"</f>
        <v>./media/"Edamame (peeled)"/1.jpg</v>
      </c>
      <c r="J5" s="8" t="s">
        <v>2</v>
      </c>
      <c r="K5" s="2" t="str">
        <f t="shared" si="3"/>
        <v>{name:"Edamame (peeled)", category: "vegetables", price: 200, id: "302", img: "./media/vegetables/Edamame (peeled)/1.jpg"},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12</v>
      </c>
      <c r="C6" s="5" t="str">
        <f t="shared" si="0"/>
        <v>"vegetables"</v>
      </c>
      <c r="D6" s="10" t="s">
        <v>16</v>
      </c>
      <c r="E6" s="6" t="str">
        <f t="shared" si="1"/>
        <v>"French Fries (Crinkle Cut)"</v>
      </c>
      <c r="F6" s="6">
        <v>200</v>
      </c>
      <c r="G6" s="5">
        <v>303</v>
      </c>
      <c r="H6" s="6" t="str">
        <f t="shared" si="2"/>
        <v>"303"</v>
      </c>
      <c r="I6" s="7" t="str">
        <f t="shared" si="4"/>
        <v>./media/"French Fries (Crinkle Cut)"/1.jpg</v>
      </c>
      <c r="J6" s="8" t="s">
        <v>2</v>
      </c>
      <c r="K6" s="2" t="str">
        <f t="shared" si="3"/>
        <v>{name:"French Fries (Crinkle Cut)", category: "vegetables", price: 200, id: "303", img: "./media/vegetables/French Fries (Crinkle Cut)/1.jpg"},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12</v>
      </c>
      <c r="C7" s="5" t="str">
        <f t="shared" si="0"/>
        <v>"vegetables"</v>
      </c>
      <c r="D7" s="10" t="s">
        <v>17</v>
      </c>
      <c r="E7" s="6" t="str">
        <f t="shared" si="1"/>
        <v>"French Fries (Shoestring)"</v>
      </c>
      <c r="F7" s="6">
        <v>200</v>
      </c>
      <c r="G7" s="5">
        <v>304</v>
      </c>
      <c r="H7" s="6" t="str">
        <f t="shared" si="2"/>
        <v>"304"</v>
      </c>
      <c r="I7" s="7" t="str">
        <f t="shared" si="4"/>
        <v>./media/"French Fries (Shoestring)"/1.jpg</v>
      </c>
      <c r="J7" s="8" t="s">
        <v>2</v>
      </c>
      <c r="K7" s="2" t="str">
        <f t="shared" si="3"/>
        <v>{name:"French Fries (Shoestring)", category: "vegetables", price: 200, id: "304", img: "./media/vegetables/French Fries (Shoestring)/1.jpg"},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/>
      <c r="C8" s="5"/>
      <c r="D8" s="10"/>
      <c r="E8" s="6"/>
      <c r="F8" s="6"/>
      <c r="G8" s="5"/>
      <c r="H8" s="6"/>
      <c r="I8" s="7"/>
      <c r="J8" s="8" t="s">
        <v>2</v>
      </c>
      <c r="K8" s="2"/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/>
      <c r="C9" s="5"/>
      <c r="D9" s="10"/>
      <c r="E9" s="6"/>
      <c r="F9" s="6"/>
      <c r="G9" s="6"/>
      <c r="H9" s="7"/>
      <c r="I9" s="7"/>
      <c r="J9" s="8" t="s">
        <v>2</v>
      </c>
      <c r="K9" s="2"/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/>
      <c r="C10" s="5"/>
      <c r="D10" s="10"/>
      <c r="E10" s="6"/>
      <c r="F10" s="6"/>
      <c r="G10" s="6"/>
      <c r="H10" s="7"/>
      <c r="I10" s="7"/>
      <c r="J10" s="8" t="s">
        <v>2</v>
      </c>
      <c r="K10" s="2"/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/>
      <c r="C11" s="5"/>
      <c r="D11" s="10"/>
      <c r="E11" s="6"/>
      <c r="F11" s="6"/>
      <c r="G11" s="6"/>
      <c r="H11" s="7"/>
      <c r="I11" s="7"/>
      <c r="J11" s="8" t="s">
        <v>2</v>
      </c>
      <c r="K11" s="2"/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/>
      <c r="C12" s="5"/>
      <c r="D12" s="10"/>
      <c r="E12" s="6"/>
      <c r="F12" s="6"/>
      <c r="G12" s="6"/>
      <c r="H12" s="7"/>
      <c r="I12" s="7"/>
      <c r="J12" s="8" t="s">
        <v>2</v>
      </c>
      <c r="K12" s="2"/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/>
      <c r="C13" s="5"/>
      <c r="D13" s="10"/>
      <c r="E13" s="6"/>
      <c r="F13" s="6"/>
      <c r="G13" s="6"/>
      <c r="H13" s="7"/>
      <c r="I13" s="7"/>
      <c r="J13" s="8" t="s">
        <v>2</v>
      </c>
      <c r="K13" s="2"/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/>
      <c r="C14" s="5"/>
      <c r="D14" s="10"/>
      <c r="E14" s="6"/>
      <c r="F14" s="6"/>
      <c r="G14" s="6"/>
      <c r="H14" s="7"/>
      <c r="I14" s="7"/>
      <c r="J14" s="8" t="s">
        <v>2</v>
      </c>
      <c r="K14" s="2"/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/>
      <c r="C15" s="5"/>
      <c r="D15" s="10"/>
      <c r="E15" s="6"/>
      <c r="F15" s="6"/>
      <c r="G15" s="6"/>
      <c r="H15" s="7"/>
      <c r="I15" s="7"/>
      <c r="J15" s="8" t="s">
        <v>2</v>
      </c>
      <c r="K15" s="2"/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/>
      <c r="C16" s="5"/>
      <c r="D16" s="10"/>
      <c r="E16" s="6"/>
      <c r="F16" s="6"/>
      <c r="G16" s="6"/>
      <c r="H16" s="7"/>
      <c r="I16" s="7"/>
      <c r="J16" s="8" t="s">
        <v>2</v>
      </c>
      <c r="K16" s="2"/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/>
      <c r="C17" s="5"/>
      <c r="D17" s="10"/>
      <c r="E17" s="6"/>
      <c r="F17" s="6"/>
      <c r="G17" s="6"/>
      <c r="H17" s="7"/>
      <c r="I17" s="7"/>
      <c r="J17" s="8" t="s">
        <v>2</v>
      </c>
      <c r="K17" s="2"/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/>
      <c r="C18" s="5"/>
      <c r="D18" s="10"/>
      <c r="E18" s="6"/>
      <c r="F18" s="6"/>
      <c r="G18" s="6"/>
      <c r="H18" s="7"/>
      <c r="I18" s="7"/>
      <c r="J18" s="8" t="s">
        <v>2</v>
      </c>
      <c r="K18" s="2"/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/>
      <c r="C19" s="5"/>
      <c r="D19" s="10"/>
      <c r="E19" s="6"/>
      <c r="F19" s="6"/>
      <c r="G19" s="6"/>
      <c r="H19" s="7"/>
      <c r="I19" s="7"/>
      <c r="J19" s="8" t="s">
        <v>2</v>
      </c>
      <c r="K19" s="2"/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/>
      <c r="C20" s="5"/>
      <c r="D20" s="10"/>
      <c r="E20" s="6"/>
      <c r="F20" s="6"/>
      <c r="G20" s="6"/>
      <c r="H20" s="7"/>
      <c r="I20" s="7"/>
      <c r="J20" s="8" t="s">
        <v>2</v>
      </c>
      <c r="K20" s="2"/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/>
      <c r="C21" s="5"/>
      <c r="D21" s="10"/>
      <c r="E21" s="6"/>
      <c r="F21" s="6"/>
      <c r="G21" s="6"/>
      <c r="H21" s="7"/>
      <c r="I21" s="7"/>
      <c r="J21" s="8" t="s">
        <v>2</v>
      </c>
      <c r="K21" s="2"/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/>
      <c r="C22" s="5"/>
      <c r="D22" s="10"/>
      <c r="E22" s="6"/>
      <c r="F22" s="6"/>
      <c r="G22" s="6"/>
      <c r="H22" s="7"/>
      <c r="I22" s="7"/>
      <c r="J22" s="8" t="s">
        <v>2</v>
      </c>
      <c r="K22" s="2"/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/>
      <c r="C23" s="5"/>
      <c r="D23" s="10"/>
      <c r="E23" s="6"/>
      <c r="F23" s="6"/>
      <c r="G23" s="6"/>
      <c r="H23" s="7"/>
      <c r="I23" s="7"/>
      <c r="J23" s="8" t="s">
        <v>2</v>
      </c>
      <c r="K23" s="2"/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/>
      <c r="C24" s="5"/>
      <c r="D24" s="10"/>
      <c r="E24" s="6"/>
      <c r="F24" s="6"/>
      <c r="G24" s="6"/>
      <c r="H24" s="7"/>
      <c r="I24" s="7"/>
      <c r="J24" s="8" t="s">
        <v>2</v>
      </c>
      <c r="K24" s="2"/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/>
      <c r="C25" s="5"/>
      <c r="D25" s="10"/>
      <c r="E25" s="6"/>
      <c r="F25" s="6"/>
      <c r="G25" s="6"/>
      <c r="H25" s="7"/>
      <c r="I25" s="7"/>
      <c r="J25" s="8" t="s">
        <v>2</v>
      </c>
      <c r="K25" s="2"/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/>
      <c r="C26" s="5"/>
      <c r="D26" s="10"/>
      <c r="E26" s="6"/>
      <c r="F26" s="6"/>
      <c r="G26" s="6"/>
      <c r="H26" s="7"/>
      <c r="I26" s="7"/>
      <c r="J26" s="8" t="s">
        <v>2</v>
      </c>
      <c r="K26" s="2"/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/>
      <c r="C27" s="5"/>
      <c r="D27" s="10"/>
      <c r="E27" s="6"/>
      <c r="F27" s="6"/>
      <c r="G27" s="6"/>
      <c r="H27" s="7"/>
      <c r="I27" s="7"/>
      <c r="J27" s="8" t="s">
        <v>2</v>
      </c>
      <c r="K27" s="2"/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/>
      <c r="C28" s="5"/>
      <c r="D28" s="10"/>
      <c r="E28" s="6"/>
      <c r="F28" s="6"/>
      <c r="G28" s="6"/>
      <c r="H28" s="7"/>
      <c r="I28" s="7"/>
      <c r="J28" s="8" t="s">
        <v>2</v>
      </c>
      <c r="K28" s="2"/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/>
      <c r="C29" s="5"/>
      <c r="D29" s="10"/>
      <c r="E29" s="6"/>
      <c r="F29" s="6"/>
      <c r="G29" s="6"/>
      <c r="H29" s="7"/>
      <c r="I29" s="7"/>
      <c r="J29" s="8" t="s">
        <v>2</v>
      </c>
      <c r="K29" s="2"/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/>
      <c r="C30" s="5"/>
      <c r="D30" s="10"/>
      <c r="E30" s="6"/>
      <c r="F30" s="6"/>
      <c r="G30" s="6"/>
      <c r="H30" s="7"/>
      <c r="I30" s="7"/>
      <c r="J30" s="8" t="s">
        <v>2</v>
      </c>
      <c r="K30" s="2"/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/>
      <c r="C31" s="5"/>
      <c r="D31" s="10"/>
      <c r="E31" s="6"/>
      <c r="F31" s="6"/>
      <c r="G31" s="6"/>
      <c r="H31" s="7"/>
      <c r="I31" s="7"/>
      <c r="J31" s="8" t="s">
        <v>2</v>
      </c>
      <c r="K31" s="2"/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/>
      <c r="C32" s="5"/>
      <c r="D32" s="10"/>
      <c r="E32" s="6"/>
      <c r="F32" s="6"/>
      <c r="G32" s="6"/>
      <c r="H32" s="7"/>
      <c r="I32" s="7"/>
      <c r="J32" s="8" t="s">
        <v>2</v>
      </c>
      <c r="K32" s="2"/>
      <c r="L32" s="3"/>
      <c r="M32" s="2"/>
      <c r="N32" s="4"/>
      <c r="O32" s="2"/>
      <c r="P32" s="3"/>
      <c r="Q32" s="2"/>
      <c r="R32" s="3"/>
      <c r="S32" s="2"/>
      <c r="T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641B-AAD5-B940-B7A3-9BB530D84FE2}">
  <dimension ref="A1:T32"/>
  <sheetViews>
    <sheetView workbookViewId="0">
      <selection activeCell="D33" sqref="D33"/>
    </sheetView>
  </sheetViews>
  <sheetFormatPr baseColWidth="10" defaultRowHeight="16"/>
  <cols>
    <col min="4" max="4" width="17.7109375" style="9" bestFit="1" customWidth="1"/>
    <col min="5" max="5" width="22.42578125" bestFit="1" customWidth="1"/>
    <col min="9" max="9" width="28.42578125" customWidth="1"/>
    <col min="10" max="10" width="1.5703125" bestFit="1" customWidth="1"/>
    <col min="11" max="11" width="74.28515625" bestFit="1" customWidth="1"/>
  </cols>
  <sheetData>
    <row r="1" spans="1:20">
      <c r="E1" s="1"/>
      <c r="F1" s="1"/>
      <c r="G1" s="1"/>
      <c r="H1" s="2"/>
      <c r="I1" s="2"/>
      <c r="K1" s="2"/>
      <c r="L1" s="3"/>
      <c r="M1" s="2"/>
      <c r="N1" s="4"/>
      <c r="O1" s="2"/>
      <c r="P1" s="3"/>
      <c r="Q1" s="2"/>
      <c r="R1" s="3"/>
      <c r="S1" s="2"/>
    </row>
    <row r="2" spans="1:20">
      <c r="A2" s="5"/>
      <c r="B2" s="5"/>
      <c r="C2" s="5"/>
      <c r="D2" s="10"/>
      <c r="E2" s="6" t="s">
        <v>0</v>
      </c>
      <c r="F2" s="6" t="s">
        <v>1</v>
      </c>
      <c r="G2" s="6"/>
      <c r="H2" s="7" t="s">
        <v>4</v>
      </c>
      <c r="I2" s="7" t="s">
        <v>3</v>
      </c>
      <c r="J2" s="5"/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6</v>
      </c>
      <c r="C3" s="5" t="str">
        <f>""&amp;J3&amp;""&amp;B3&amp;""&amp;J3&amp;""</f>
        <v>"fruits"</v>
      </c>
      <c r="D3" s="10" t="s">
        <v>7</v>
      </c>
      <c r="E3" s="6" t="str">
        <f>""&amp;J3&amp;""&amp;D3&amp;""&amp;J3&amp;""</f>
        <v>"Frozen Blueberries"</v>
      </c>
      <c r="F3" s="6">
        <v>200</v>
      </c>
      <c r="G3" s="5">
        <v>400</v>
      </c>
      <c r="H3" s="6" t="str">
        <f>""&amp;J3&amp;""&amp;G3&amp;""&amp;J3&amp;""</f>
        <v>"400"</v>
      </c>
      <c r="I3" s="7" t="str">
        <f>"./media/"&amp;E3&amp;"/1.jpg"</f>
        <v>./media/"Frozen Blueberries"/1.jpg</v>
      </c>
      <c r="J3" s="8" t="s">
        <v>2</v>
      </c>
      <c r="K3" s="2" t="str">
        <f>"{name:"&amp;E3&amp;", category: "&amp;C3&amp;", price: "&amp;F3&amp;", id: "&amp;H3&amp;", img: ""./media/fruits/"&amp;D3&amp;"/1.jpg""},"</f>
        <v>{name:"Frozen Blueberries", category: "fruits", price: 200, id: "400", img: "./media/fruits/Frozen Blueberries/1.jpg"},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6</v>
      </c>
      <c r="C4" s="5" t="str">
        <f t="shared" ref="C4:C7" si="0">""&amp;J4&amp;""&amp;B4&amp;""&amp;J4&amp;""</f>
        <v>"fruits"</v>
      </c>
      <c r="D4" s="10" t="s">
        <v>8</v>
      </c>
      <c r="E4" s="6" t="str">
        <f t="shared" ref="E4:E7" si="1">""&amp;J4&amp;""&amp;D4&amp;""&amp;J4&amp;""</f>
        <v>"Frozen Mixed Berries"</v>
      </c>
      <c r="F4" s="6">
        <v>200</v>
      </c>
      <c r="G4" s="5">
        <v>401</v>
      </c>
      <c r="H4" s="6" t="str">
        <f t="shared" ref="H4:H7" si="2">""&amp;J4&amp;""&amp;G4&amp;""&amp;J4&amp;""</f>
        <v>"401"</v>
      </c>
      <c r="I4" s="7" t="str">
        <f>"./media/"&amp;E4&amp;"/1.jpg"</f>
        <v>./media/"Frozen Mixed Berries"/1.jpg</v>
      </c>
      <c r="J4" s="8" t="s">
        <v>2</v>
      </c>
      <c r="K4" s="2" t="str">
        <f t="shared" ref="K4:K7" si="3">"{name:"&amp;E4&amp;", category: "&amp;C4&amp;", price: "&amp;F4&amp;", id: "&amp;H4&amp;", img: ""./media/fruits/"&amp;D4&amp;"/1.jpg""},"</f>
        <v>{name:"Frozen Mixed Berries", category: "fruits", price: 200, id: "401", img: "./media/fruits/Frozen Mixed Berries/1.jpg"},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6</v>
      </c>
      <c r="C5" s="5" t="str">
        <f t="shared" si="0"/>
        <v>"fruits"</v>
      </c>
      <c r="D5" s="10" t="s">
        <v>9</v>
      </c>
      <c r="E5" s="6" t="str">
        <f t="shared" si="1"/>
        <v>"Frozen Mixed Fruits"</v>
      </c>
      <c r="F5" s="6">
        <v>200</v>
      </c>
      <c r="G5" s="5">
        <v>402</v>
      </c>
      <c r="H5" s="6" t="str">
        <f t="shared" si="2"/>
        <v>"402"</v>
      </c>
      <c r="I5" s="7" t="str">
        <f t="shared" ref="I5:I13" si="4">"./media/"&amp;E5&amp;"/1.jpg"</f>
        <v>./media/"Frozen Mixed Fruits"/1.jpg</v>
      </c>
      <c r="J5" s="8" t="s">
        <v>2</v>
      </c>
      <c r="K5" s="2" t="str">
        <f t="shared" si="3"/>
        <v>{name:"Frozen Mixed Fruits", category: "fruits", price: 200, id: "402", img: "./media/fruits/Frozen Mixed Fruits/1.jpg"},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6</v>
      </c>
      <c r="C6" s="5" t="str">
        <f t="shared" si="0"/>
        <v>"fruits"</v>
      </c>
      <c r="D6" s="10" t="s">
        <v>10</v>
      </c>
      <c r="E6" s="6" t="str">
        <f t="shared" si="1"/>
        <v>"Frozen Rasberries"</v>
      </c>
      <c r="F6" s="6">
        <v>200</v>
      </c>
      <c r="G6" s="5">
        <v>403</v>
      </c>
      <c r="H6" s="6" t="str">
        <f t="shared" si="2"/>
        <v>"403"</v>
      </c>
      <c r="I6" s="7" t="str">
        <f t="shared" si="4"/>
        <v>./media/"Frozen Rasberries"/1.jpg</v>
      </c>
      <c r="J6" s="8" t="s">
        <v>2</v>
      </c>
      <c r="K6" s="2" t="str">
        <f t="shared" si="3"/>
        <v>{name:"Frozen Rasberries", category: "fruits", price: 200, id: "403", img: "./media/fruits/Frozen Rasberries/1.jpg"},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6</v>
      </c>
      <c r="C7" s="5" t="str">
        <f t="shared" si="0"/>
        <v>"fruits"</v>
      </c>
      <c r="D7" s="10" t="s">
        <v>11</v>
      </c>
      <c r="E7" s="6" t="str">
        <f t="shared" si="1"/>
        <v>"Frozen Strawberries"</v>
      </c>
      <c r="F7" s="6">
        <v>200</v>
      </c>
      <c r="G7" s="5">
        <v>404</v>
      </c>
      <c r="H7" s="6" t="str">
        <f t="shared" si="2"/>
        <v>"404"</v>
      </c>
      <c r="I7" s="7" t="str">
        <f t="shared" si="4"/>
        <v>./media/"Frozen Strawberries"/1.jpg</v>
      </c>
      <c r="J7" s="8" t="s">
        <v>2</v>
      </c>
      <c r="K7" s="2" t="str">
        <f t="shared" si="3"/>
        <v>{name:"Frozen Strawberries", category: "fruits", price: 200, id: "404", img: "./media/fruits/Frozen Strawberries/1.jpg"},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/>
      <c r="C8" s="5"/>
      <c r="D8" s="10"/>
      <c r="E8" s="6"/>
      <c r="F8" s="6"/>
      <c r="G8" s="5"/>
      <c r="H8" s="6"/>
      <c r="I8" s="7" t="str">
        <f t="shared" si="4"/>
        <v>./media//1.jpg</v>
      </c>
      <c r="J8" s="8" t="s">
        <v>2</v>
      </c>
      <c r="K8" s="2"/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/>
      <c r="C9" s="5"/>
      <c r="D9" s="10"/>
      <c r="E9" s="6"/>
      <c r="F9" s="6"/>
      <c r="G9" s="6"/>
      <c r="H9" s="7"/>
      <c r="I9" s="7" t="str">
        <f t="shared" si="4"/>
        <v>./media//1.jpg</v>
      </c>
      <c r="J9" s="8" t="s">
        <v>2</v>
      </c>
      <c r="K9" s="2"/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/>
      <c r="C10" s="5"/>
      <c r="D10" s="10"/>
      <c r="E10" s="6"/>
      <c r="F10" s="6"/>
      <c r="G10" s="6"/>
      <c r="H10" s="7"/>
      <c r="I10" s="7" t="str">
        <f t="shared" si="4"/>
        <v>./media//1.jpg</v>
      </c>
      <c r="J10" s="8" t="s">
        <v>2</v>
      </c>
      <c r="K10" s="2"/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/>
      <c r="C11" s="5"/>
      <c r="D11" s="10"/>
      <c r="E11" s="6"/>
      <c r="F11" s="6"/>
      <c r="G11" s="6"/>
      <c r="H11" s="7"/>
      <c r="I11" s="7" t="str">
        <f t="shared" si="4"/>
        <v>./media//1.jpg</v>
      </c>
      <c r="J11" s="8" t="s">
        <v>2</v>
      </c>
      <c r="K11" s="2"/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/>
      <c r="C12" s="5"/>
      <c r="D12" s="10"/>
      <c r="E12" s="6"/>
      <c r="F12" s="6"/>
      <c r="G12" s="6"/>
      <c r="H12" s="7"/>
      <c r="I12" s="7" t="str">
        <f t="shared" si="4"/>
        <v>./media//1.jpg</v>
      </c>
      <c r="J12" s="8" t="s">
        <v>2</v>
      </c>
      <c r="K12" s="2"/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/>
      <c r="C13" s="5"/>
      <c r="D13" s="10"/>
      <c r="E13" s="6"/>
      <c r="F13" s="6"/>
      <c r="G13" s="6"/>
      <c r="H13" s="7"/>
      <c r="I13" s="7" t="str">
        <f t="shared" si="4"/>
        <v>./media//1.jpg</v>
      </c>
      <c r="J13" s="8" t="s">
        <v>2</v>
      </c>
      <c r="K13" s="2"/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/>
      <c r="C14" s="5"/>
      <c r="D14" s="10"/>
      <c r="E14" s="6"/>
      <c r="F14" s="6"/>
      <c r="G14" s="6"/>
      <c r="H14" s="7"/>
      <c r="I14" s="7"/>
      <c r="J14" s="8" t="s">
        <v>2</v>
      </c>
      <c r="K14" s="2"/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/>
      <c r="C15" s="5"/>
      <c r="D15" s="10"/>
      <c r="E15" s="6"/>
      <c r="F15" s="6"/>
      <c r="G15" s="6"/>
      <c r="H15" s="7"/>
      <c r="I15" s="7"/>
      <c r="J15" s="8" t="s">
        <v>2</v>
      </c>
      <c r="K15" s="2"/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/>
      <c r="C16" s="5"/>
      <c r="D16" s="10"/>
      <c r="E16" s="6"/>
      <c r="F16" s="6"/>
      <c r="G16" s="6"/>
      <c r="H16" s="7"/>
      <c r="I16" s="7"/>
      <c r="J16" s="8" t="s">
        <v>2</v>
      </c>
      <c r="K16" s="2"/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/>
      <c r="C17" s="5"/>
      <c r="D17" s="10"/>
      <c r="E17" s="6"/>
      <c r="F17" s="6"/>
      <c r="G17" s="6"/>
      <c r="H17" s="7"/>
      <c r="I17" s="7"/>
      <c r="J17" s="8" t="s">
        <v>2</v>
      </c>
      <c r="K17" s="2"/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/>
      <c r="C18" s="5"/>
      <c r="D18" s="10"/>
      <c r="E18" s="6"/>
      <c r="F18" s="6"/>
      <c r="G18" s="6"/>
      <c r="H18" s="7"/>
      <c r="I18" s="7"/>
      <c r="J18" s="8" t="s">
        <v>2</v>
      </c>
      <c r="K18" s="2"/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/>
      <c r="C19" s="5"/>
      <c r="D19" s="10"/>
      <c r="E19" s="6"/>
      <c r="F19" s="6"/>
      <c r="G19" s="6"/>
      <c r="H19" s="7"/>
      <c r="I19" s="7"/>
      <c r="J19" s="8" t="s">
        <v>2</v>
      </c>
      <c r="K19" s="2"/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/>
      <c r="C20" s="5"/>
      <c r="D20" s="10"/>
      <c r="E20" s="6"/>
      <c r="F20" s="6"/>
      <c r="G20" s="6"/>
      <c r="H20" s="7"/>
      <c r="I20" s="7"/>
      <c r="J20" s="8" t="s">
        <v>2</v>
      </c>
      <c r="K20" s="2"/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/>
      <c r="C21" s="5"/>
      <c r="D21" s="10"/>
      <c r="E21" s="6"/>
      <c r="F21" s="6"/>
      <c r="G21" s="6"/>
      <c r="H21" s="7"/>
      <c r="I21" s="7"/>
      <c r="J21" s="8" t="s">
        <v>2</v>
      </c>
      <c r="K21" s="2"/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/>
      <c r="C22" s="5"/>
      <c r="D22" s="10"/>
      <c r="E22" s="6"/>
      <c r="F22" s="6"/>
      <c r="G22" s="6"/>
      <c r="H22" s="7"/>
      <c r="I22" s="7"/>
      <c r="J22" s="8" t="s">
        <v>2</v>
      </c>
      <c r="K22" s="2"/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/>
      <c r="C23" s="5"/>
      <c r="D23" s="10"/>
      <c r="E23" s="6"/>
      <c r="F23" s="6"/>
      <c r="G23" s="6"/>
      <c r="H23" s="7"/>
      <c r="I23" s="7"/>
      <c r="J23" s="8" t="s">
        <v>2</v>
      </c>
      <c r="K23" s="2"/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/>
      <c r="C24" s="5"/>
      <c r="D24" s="10"/>
      <c r="E24" s="6"/>
      <c r="F24" s="6"/>
      <c r="G24" s="6"/>
      <c r="H24" s="7"/>
      <c r="I24" s="7"/>
      <c r="J24" s="8" t="s">
        <v>2</v>
      </c>
      <c r="K24" s="2"/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/>
      <c r="C25" s="5"/>
      <c r="D25" s="10"/>
      <c r="E25" s="6"/>
      <c r="F25" s="6"/>
      <c r="G25" s="6"/>
      <c r="H25" s="7"/>
      <c r="I25" s="7"/>
      <c r="J25" s="8" t="s">
        <v>2</v>
      </c>
      <c r="K25" s="2"/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/>
      <c r="C26" s="5"/>
      <c r="D26" s="10"/>
      <c r="E26" s="6"/>
      <c r="F26" s="6"/>
      <c r="G26" s="6"/>
      <c r="H26" s="7"/>
      <c r="I26" s="7"/>
      <c r="J26" s="8" t="s">
        <v>2</v>
      </c>
      <c r="K26" s="2"/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/>
      <c r="C27" s="5"/>
      <c r="D27" s="10"/>
      <c r="E27" s="6"/>
      <c r="F27" s="6"/>
      <c r="G27" s="6"/>
      <c r="H27" s="7"/>
      <c r="I27" s="7"/>
      <c r="J27" s="8" t="s">
        <v>2</v>
      </c>
      <c r="K27" s="2"/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/>
      <c r="C28" s="5"/>
      <c r="D28" s="10"/>
      <c r="E28" s="6"/>
      <c r="F28" s="6"/>
      <c r="G28" s="6"/>
      <c r="H28" s="7"/>
      <c r="I28" s="7"/>
      <c r="J28" s="8" t="s">
        <v>2</v>
      </c>
      <c r="K28" s="2"/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/>
      <c r="C29" s="5"/>
      <c r="D29" s="10"/>
      <c r="E29" s="6"/>
      <c r="F29" s="6"/>
      <c r="G29" s="6"/>
      <c r="H29" s="7"/>
      <c r="I29" s="7"/>
      <c r="J29" s="8" t="s">
        <v>2</v>
      </c>
      <c r="K29" s="2"/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/>
      <c r="C30" s="5"/>
      <c r="D30" s="10"/>
      <c r="E30" s="6"/>
      <c r="F30" s="6"/>
      <c r="G30" s="6"/>
      <c r="H30" s="7"/>
      <c r="I30" s="7"/>
      <c r="J30" s="8" t="s">
        <v>2</v>
      </c>
      <c r="K30" s="2"/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/>
      <c r="C31" s="5"/>
      <c r="D31" s="10"/>
      <c r="E31" s="6"/>
      <c r="F31" s="6"/>
      <c r="G31" s="6"/>
      <c r="H31" s="7"/>
      <c r="I31" s="7"/>
      <c r="J31" s="8" t="s">
        <v>2</v>
      </c>
      <c r="K31" s="2"/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/>
      <c r="C32" s="5"/>
      <c r="D32" s="10"/>
      <c r="E32" s="6"/>
      <c r="F32" s="6"/>
      <c r="G32" s="6"/>
      <c r="H32" s="7"/>
      <c r="I32" s="7"/>
      <c r="J32" s="8" t="s">
        <v>2</v>
      </c>
      <c r="K32" s="2"/>
      <c r="L32" s="3"/>
      <c r="M32" s="2"/>
      <c r="N32" s="4"/>
      <c r="O32" s="2"/>
      <c r="P32" s="3"/>
      <c r="Q32" s="2"/>
      <c r="R32" s="3"/>
      <c r="S32" s="2"/>
      <c r="T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SEAFOOD</vt:lpstr>
      <vt:lpstr>VEGETABLES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2021-02-23T22:05:38Z</dcterms:created>
  <dcterms:modified xsi:type="dcterms:W3CDTF">2021-02-26T06:20:33Z</dcterms:modified>
</cp:coreProperties>
</file>